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bat.sharepoint.com/sites/GBCR-ProductScienceTeam805/Shared Documents/Product Science General/MO &amp; Beyond Nicotine/02. MO Science Fundamentals &amp; Non-PLM/MO Chemical Characterisation/Modern Oral Chemical Characterisation/Publication info/May 2026/Resubmission files/"/>
    </mc:Choice>
  </mc:AlternateContent>
  <xr:revisionPtr revIDLastSave="0" documentId="8_{0D4E4AFA-A4CE-43A9-9EFD-F70A101CC2C1}" xr6:coauthVersionLast="47" xr6:coauthVersionMax="47" xr10:uidLastSave="{00000000-0000-0000-0000-000000000000}"/>
  <bookViews>
    <workbookView xWindow="-110" yWindow="-110" windowWidth="19420" windowHeight="10300" tabRatio="818" firstSheet="5" activeTab="6" xr2:uid="{00000000-000D-0000-FFFF-FFFF00000000}"/>
  </bookViews>
  <sheets>
    <sheet name="Table S1 LODsLOQsRLs " sheetId="9" r:id="rId1"/>
    <sheet name="Table S2 Sample contents" sheetId="2" r:id="rId2"/>
    <sheet name="Table S3 % diff to 1S4" sheetId="3" r:id="rId3"/>
    <sheet name="Table S4 % diff to General Clas" sheetId="4" r:id="rId4"/>
    <sheet name="Table S5 Comparison Gothiatek " sheetId="7" r:id="rId5"/>
    <sheet name="Table S6 comparison to 1R6F" sheetId="6" r:id="rId6"/>
    <sheet name="Table S7 comparison to Snus" sheetId="8" r:id="rId7"/>
  </sheets>
  <definedNames>
    <definedName name="_xlnm._FilterDatabase" localSheetId="5" hidden="1">'Table S6 comparison to 1R6F'!$A$1:$H$74</definedName>
    <definedName name="_xlnm._FilterDatabase" localSheetId="6" hidden="1">'Table S7 comparison to Snus'!$A$1:$F$153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57" i="3" l="1"/>
  <c r="Z56" i="3"/>
  <c r="M57" i="3"/>
  <c r="M56" i="3"/>
  <c r="Z133" i="4"/>
  <c r="Z142" i="4"/>
  <c r="Z141" i="4"/>
  <c r="Z125" i="4"/>
  <c r="Z123" i="4"/>
  <c r="Z122" i="4"/>
  <c r="Z121" i="4"/>
  <c r="Z120" i="4"/>
  <c r="Z119" i="4"/>
  <c r="Z118" i="4"/>
  <c r="Z117" i="4"/>
  <c r="Z115" i="4"/>
  <c r="Z111" i="4"/>
  <c r="Z105" i="4"/>
  <c r="Z98" i="4"/>
  <c r="Z97" i="4"/>
  <c r="Z96" i="4"/>
  <c r="Z95" i="4"/>
  <c r="Z85" i="4"/>
  <c r="Z80" i="4"/>
  <c r="Z78" i="4"/>
  <c r="Z76" i="4"/>
  <c r="Z69" i="4"/>
  <c r="Z68" i="4"/>
  <c r="Z67" i="4"/>
  <c r="Z66" i="4"/>
  <c r="Z65" i="4"/>
  <c r="Z64" i="4"/>
  <c r="Z63" i="4"/>
  <c r="Z62" i="4"/>
  <c r="Z61" i="4"/>
  <c r="Z41" i="4"/>
  <c r="Z38" i="4"/>
  <c r="Z34" i="4"/>
  <c r="Z32" i="4"/>
  <c r="Z31" i="4"/>
  <c r="Z30" i="4"/>
  <c r="Z35" i="4"/>
  <c r="Z29" i="4"/>
  <c r="Z28" i="4"/>
  <c r="Z27" i="4"/>
  <c r="Z26" i="4"/>
  <c r="Z25" i="4"/>
  <c r="Z24" i="4"/>
  <c r="Z22" i="4"/>
  <c r="Z20" i="4"/>
  <c r="Z19" i="4"/>
  <c r="Z18" i="4"/>
  <c r="Z17" i="4"/>
  <c r="Z16" i="4"/>
  <c r="Z15" i="4"/>
  <c r="Z13" i="4"/>
  <c r="Z6" i="4"/>
  <c r="Z47" i="4"/>
  <c r="M133" i="4"/>
  <c r="M13" i="4"/>
  <c r="M15" i="4"/>
  <c r="M16" i="4"/>
  <c r="M17" i="4"/>
  <c r="M18" i="4"/>
  <c r="M19" i="4"/>
  <c r="M20" i="4"/>
  <c r="M22" i="4"/>
  <c r="M24" i="4"/>
  <c r="M25" i="4"/>
  <c r="M26" i="4"/>
  <c r="M27" i="4"/>
  <c r="M28" i="4"/>
  <c r="M29" i="4"/>
  <c r="M30" i="4"/>
  <c r="M31" i="4"/>
  <c r="M32" i="4"/>
  <c r="M34" i="4"/>
  <c r="M35" i="4"/>
  <c r="M38" i="4"/>
  <c r="M41" i="4"/>
  <c r="M47" i="4"/>
  <c r="M61" i="4"/>
  <c r="M62" i="4"/>
  <c r="M63" i="4"/>
  <c r="M64" i="4"/>
  <c r="M65" i="4"/>
  <c r="M66" i="4"/>
  <c r="M67" i="4"/>
  <c r="M68" i="4"/>
  <c r="M69" i="4"/>
  <c r="M76" i="4"/>
  <c r="M78" i="4"/>
  <c r="M80" i="4"/>
  <c r="M85" i="4"/>
  <c r="M95" i="4"/>
  <c r="M96" i="4"/>
  <c r="M97" i="4"/>
  <c r="M98" i="4"/>
  <c r="M105" i="4"/>
  <c r="M111" i="4"/>
  <c r="M115" i="4"/>
  <c r="M117" i="4"/>
  <c r="M118" i="4"/>
  <c r="M119" i="4"/>
  <c r="M120" i="4"/>
  <c r="M121" i="4"/>
  <c r="M122" i="4"/>
  <c r="M123" i="4"/>
  <c r="M125" i="4"/>
  <c r="M141" i="4"/>
  <c r="M142" i="4"/>
  <c r="M5" i="4"/>
  <c r="M7" i="4"/>
  <c r="M6" i="4"/>
  <c r="Z13" i="3"/>
  <c r="Z15" i="3"/>
  <c r="Z16" i="3"/>
  <c r="Z17" i="3"/>
  <c r="Z18" i="3"/>
  <c r="Z19" i="3"/>
  <c r="Z20" i="3"/>
  <c r="Z22" i="3"/>
  <c r="Z24" i="3"/>
  <c r="Z25" i="3"/>
  <c r="Z26" i="3"/>
  <c r="Z27" i="3"/>
  <c r="Z28" i="3"/>
  <c r="Z29" i="3"/>
  <c r="Z30" i="3"/>
  <c r="Z31" i="3"/>
  <c r="Z32" i="3"/>
  <c r="Z34" i="3"/>
  <c r="Z35" i="3"/>
  <c r="Z38" i="3"/>
  <c r="Z41" i="3"/>
  <c r="Z47" i="3"/>
  <c r="Z61" i="3"/>
  <c r="Z62" i="3"/>
  <c r="Z63" i="3"/>
  <c r="Z64" i="3"/>
  <c r="Z65" i="3"/>
  <c r="Z66" i="3"/>
  <c r="Z67" i="3"/>
  <c r="Z68" i="3"/>
  <c r="Z69" i="3"/>
  <c r="Z76" i="3"/>
  <c r="Z80" i="3"/>
  <c r="Z85" i="3"/>
  <c r="Z95" i="3"/>
  <c r="Z96" i="3"/>
  <c r="Z97" i="3"/>
  <c r="Z98" i="3"/>
  <c r="Z105" i="3"/>
  <c r="Z111" i="3"/>
  <c r="Z115" i="3"/>
  <c r="Z117" i="3"/>
  <c r="Z118" i="3"/>
  <c r="Z119" i="3"/>
  <c r="Z120" i="3"/>
  <c r="Z121" i="3"/>
  <c r="Z122" i="3"/>
  <c r="Z123" i="3"/>
  <c r="Z124" i="3"/>
  <c r="Z125" i="3"/>
  <c r="Z141" i="3"/>
  <c r="Z142" i="3"/>
  <c r="Z6" i="3"/>
  <c r="M80" i="3"/>
  <c r="M85" i="3"/>
  <c r="M95" i="3"/>
  <c r="M96" i="3"/>
  <c r="M97" i="3"/>
  <c r="M98" i="3"/>
  <c r="M105" i="3"/>
  <c r="M111" i="3"/>
  <c r="M115" i="3"/>
  <c r="M117" i="3"/>
  <c r="M118" i="3"/>
  <c r="M119" i="3"/>
  <c r="M120" i="3"/>
  <c r="M121" i="3"/>
  <c r="M122" i="3"/>
  <c r="M123" i="3"/>
  <c r="M124" i="3"/>
  <c r="M125" i="3"/>
  <c r="M141" i="3"/>
  <c r="M142" i="3"/>
  <c r="M76" i="3"/>
  <c r="M62" i="3"/>
  <c r="M63" i="3"/>
  <c r="M64" i="3"/>
  <c r="M65" i="3"/>
  <c r="M66" i="3"/>
  <c r="M67" i="3"/>
  <c r="M68" i="3"/>
  <c r="M69" i="3"/>
  <c r="M61" i="3"/>
  <c r="M47" i="3"/>
  <c r="M41" i="3"/>
  <c r="M38" i="3"/>
  <c r="M16" i="3"/>
  <c r="M17" i="3"/>
  <c r="M18" i="3"/>
  <c r="M19" i="3"/>
  <c r="M20" i="3"/>
  <c r="M22" i="3"/>
  <c r="M24" i="3"/>
  <c r="M25" i="3"/>
  <c r="M26" i="3"/>
  <c r="M27" i="3"/>
  <c r="M28" i="3"/>
  <c r="M29" i="3"/>
  <c r="M30" i="3"/>
  <c r="M31" i="3"/>
  <c r="M32" i="3"/>
  <c r="M34" i="3"/>
  <c r="M35" i="3"/>
  <c r="M15" i="3"/>
  <c r="M13" i="3"/>
  <c r="M6" i="3"/>
  <c r="M7" i="3"/>
  <c r="M5" i="3"/>
</calcChain>
</file>

<file path=xl/sharedStrings.xml><?xml version="1.0" encoding="utf-8"?>
<sst xmlns="http://schemas.openxmlformats.org/spreadsheetml/2006/main" count="9270" uniqueCount="2340">
  <si>
    <t>Parameter (Unit)</t>
  </si>
  <si>
    <t>Measure</t>
  </si>
  <si>
    <t>Unflavoured
0mg Nicotine
Pouch</t>
  </si>
  <si>
    <t>Velo Hybrid
Tropic Breeze
6mg</t>
  </si>
  <si>
    <t>Velo Salt
Swedish Mint
6mg</t>
  </si>
  <si>
    <t>Velo Sweet
Polar Mint 6mg</t>
  </si>
  <si>
    <t>Velo Sweet
Polar Mint
10mg</t>
  </si>
  <si>
    <t>Velo Sweet
Tropic Breeze
6mg</t>
  </si>
  <si>
    <t>Velo Sweet
Tropic Breeze
10.9mg</t>
  </si>
  <si>
    <t>Velo Salt Ice
Cool 10mg</t>
  </si>
  <si>
    <t>Velo Hybrid
Urban Vibe
10.9mg</t>
  </si>
  <si>
    <t>Velo Salt
Freeze 20mg</t>
  </si>
  <si>
    <t>On! Mini Mint
8mg</t>
  </si>
  <si>
    <t>Zyn Slim
Spearmint 9mg</t>
  </si>
  <si>
    <t>General Classic
Blend White
Portion Large
Snus</t>
  </si>
  <si>
    <t>Major measurands</t>
  </si>
  <si>
    <t>Water_(%)</t>
  </si>
  <si>
    <t>LOD</t>
  </si>
  <si>
    <t>LOQ</t>
  </si>
  <si>
    <t>pH</t>
  </si>
  <si>
    <t>Hydrocarbons</t>
  </si>
  <si>
    <t>1,3-Butadiene_(ng) (1,3-BD)</t>
  </si>
  <si>
    <t>Benzene_(ng)</t>
  </si>
  <si>
    <t>Isoprene_(ng)</t>
  </si>
  <si>
    <t>Styrene_(ng)</t>
  </si>
  <si>
    <t>Toluene_(ng)</t>
  </si>
  <si>
    <t>PAHs</t>
  </si>
  <si>
    <t>1-Methylnaphthalene_(ng)</t>
  </si>
  <si>
    <t>2-Methylnaphthalene_(ng)</t>
  </si>
  <si>
    <t>Acenaphthene_(ng)</t>
  </si>
  <si>
    <t>Acenaphthylene_(ng)</t>
  </si>
  <si>
    <t>Anthracene_(ng)</t>
  </si>
  <si>
    <t>Benzo[a]anthracene_(ng) (B[a]A)</t>
  </si>
  <si>
    <t>Benzo[a]pyrene_(ng) (B[a]P)</t>
  </si>
  <si>
    <t>Benzo[b]fluoranthene_(ng) (B[b]F)</t>
  </si>
  <si>
    <t>Benzo[e]pyrene_(ng) (B[e]P)</t>
  </si>
  <si>
    <t>Benzo[g,h,i]perylene_(ng) (B[g,h,i]P)</t>
  </si>
  <si>
    <t>Benzo[j]fluoranthene_(ng) (B[j]F)</t>
  </si>
  <si>
    <t>Benzo[k]fluoranthene_(ng) (B[k]F)</t>
  </si>
  <si>
    <t>Chrysene_(ng)</t>
  </si>
  <si>
    <t>Dibenz[a,h]anthracene_(ng) (Dib[a,h]anthr)</t>
  </si>
  <si>
    <t>Fluoranthene_(ng)</t>
  </si>
  <si>
    <t>Fluorene_(ng)</t>
  </si>
  <si>
    <t>Indeno[1,2,3-cd]pyrene_(ng) (I[1,2,3-cd]pyr)</t>
  </si>
  <si>
    <t>Naphthalene_(ng)</t>
  </si>
  <si>
    <t>Perylene_(ng)</t>
  </si>
  <si>
    <t>Phenanthrene_(ng)</t>
  </si>
  <si>
    <t>Pyrene_(ng)</t>
  </si>
  <si>
    <t>Oxygenated analytes</t>
  </si>
  <si>
    <t>Carbonyls</t>
  </si>
  <si>
    <t>Acetaldehyde_(ug)</t>
  </si>
  <si>
    <t>Acrolein_(ug)</t>
  </si>
  <si>
    <t>Crotonaldehyde_(ug)</t>
  </si>
  <si>
    <t>Formaldehyde_(ug)</t>
  </si>
  <si>
    <t>Miscellaneous</t>
  </si>
  <si>
    <t>Alpha angelica lactone (ug)</t>
  </si>
  <si>
    <t>Beta angelica lactone (ug)</t>
  </si>
  <si>
    <t>Coumarin_(ng)</t>
  </si>
  <si>
    <t>Glycerol_(mg) (VG)</t>
  </si>
  <si>
    <t>Propylene Glycol_(mg) (PG)</t>
  </si>
  <si>
    <t>Reducing Sugar_(mg)</t>
  </si>
  <si>
    <t>Total Sugars_(mg)</t>
  </si>
  <si>
    <t>Aflatoxins</t>
  </si>
  <si>
    <t>Aflatoxin B1_(ug)</t>
  </si>
  <si>
    <t>RL</t>
  </si>
  <si>
    <t>NM</t>
  </si>
  <si>
    <t>Aflatoxin B2_(ug)</t>
  </si>
  <si>
    <t>Aflatoxin G1_(ug)</t>
  </si>
  <si>
    <t>Aflatoxin G2_(ug)</t>
  </si>
  <si>
    <t>Microbiology</t>
  </si>
  <si>
    <t>Total Bacterial Count_(CFU)</t>
  </si>
  <si>
    <t>Mould Count_(CFU)</t>
  </si>
  <si>
    <t>Yeast Count_(CFU)</t>
  </si>
  <si>
    <t>Nitrogenous Analytes</t>
  </si>
  <si>
    <t>Alkaloids</t>
  </si>
  <si>
    <t>Total Alkaloids_(mg)</t>
  </si>
  <si>
    <t>Anabasine_(ug)</t>
  </si>
  <si>
    <t>Anatabine_(ug)</t>
  </si>
  <si>
    <t>Beta-Nicotyrine_(ug)</t>
  </si>
  <si>
    <t>Cotinine_(ug)</t>
  </si>
  <si>
    <t>Myosmine_(ug)</t>
  </si>
  <si>
    <t>Nicotine-1'-Oxide_(ug) (N-1'-Oxide)</t>
  </si>
  <si>
    <t>Nornicotine_(ug)</t>
  </si>
  <si>
    <t>Nicotine_(mg)</t>
  </si>
  <si>
    <t>Aromatic amines</t>
  </si>
  <si>
    <t>1-Aminonaphthalene_(ng) (1-AN)</t>
  </si>
  <si>
    <t>2-Aminonaphthalene_(ng) (2-AN)</t>
  </si>
  <si>
    <t>3-Aminobiphenyl_(ng) (3-AB)</t>
  </si>
  <si>
    <t>4-Aminobiphenyl_(ng) (4-AB)</t>
  </si>
  <si>
    <t>Acrylamide_(ng)</t>
  </si>
  <si>
    <t>Acrylonitrile_(ng)</t>
  </si>
  <si>
    <t>Ethyl Carbamate_(ng)</t>
  </si>
  <si>
    <t>Hydrazine_(ng)</t>
  </si>
  <si>
    <t>Nitrate_(mg)</t>
  </si>
  <si>
    <t>Nitrosamines</t>
  </si>
  <si>
    <t>N-Nitrosodi-N-Butylamine_(ng) (NDBA)</t>
  </si>
  <si>
    <t>N-nitrosodibenzylamine_(ng) (NDBzA)</t>
  </si>
  <si>
    <t>N-Nitrosodiethylamine_(ng) (NDEA)</t>
  </si>
  <si>
    <t>N-Nitrosodiethanolamine_(ng) (NDELA)</t>
  </si>
  <si>
    <t>N-Nitrosodimethylamine_(ng) (NDMA)</t>
  </si>
  <si>
    <t>N-Nitrosodi-N-Propylamine_(ng) (NDPA)</t>
  </si>
  <si>
    <t>N-Nitrosodiisopropylamine_(ng) (NDiPA)</t>
  </si>
  <si>
    <t>N-nitrosodiisopropanolamine_(ng) (NDiPLA)</t>
  </si>
  <si>
    <t>N-Nitrosoethylmethylamine_(ng) (NEMA)</t>
  </si>
  <si>
    <t>N-Nitrosomorpholine_(ng) (NMOR)</t>
  </si>
  <si>
    <t>N-Nitrosopiperidine_(ng) (NPIP)</t>
  </si>
  <si>
    <t>N-Nitrosopyrrolidine_(ng) (NPYR)</t>
  </si>
  <si>
    <t>TSNAs</t>
  </si>
  <si>
    <t>N-Nitrosoanabasine_(ng) (NAB)</t>
  </si>
  <si>
    <t>N-Nitrosoanatabine_(ng) (NAT)</t>
  </si>
  <si>
    <t>4-[Methylnitrosamino]-1-[3-Pyridyl]-1-Bu_(ng) (NNK)</t>
  </si>
  <si>
    <t>N-Nitrosonornicotine_(ng) (NNN)</t>
  </si>
  <si>
    <t>4-(methylnitrosamino)-4-(3-pyridyl)-1-butanol_(ng) (iso-NNAL)</t>
  </si>
  <si>
    <t>4-(N-nitrosomethylamino)-4-(3-pyridyl)-1-butanal_(ng) (NNA)</t>
  </si>
  <si>
    <t>4-(methylnitrosamino)-1-(3-pyridyl)-1-butanol_(ng) (NNAL)</t>
  </si>
  <si>
    <t>Nitrosacids</t>
  </si>
  <si>
    <t>4-(methylnitrosoamino)-4-(3-pyridyl)-butyric acid_(ug) (Iso-NNAC)</t>
  </si>
  <si>
    <t>4-(methylnitrosamino)butyric acid_(ug) (MNBA)</t>
  </si>
  <si>
    <t>3-(methylnitrosamino)propionic acid_(ug) (MNPA)</t>
  </si>
  <si>
    <t>N-Nitroso-N-methyl-D,L-phenylalanine_(ug) (MNPhA)</t>
  </si>
  <si>
    <t>N-nitroso-2-methylthiazolidine-4-carboxylic acid_(ug) (MNTCA)</t>
  </si>
  <si>
    <t>N-nitroso-L-azetidine-2-carboxylic acid_(ug) (NAzCA)</t>
  </si>
  <si>
    <t>N-nitroso-L-hydroxyproline_(ug) (NHPRO)</t>
  </si>
  <si>
    <t>N-nitroso-D,L-pipecolic acid_(ug) (NPIC)</t>
  </si>
  <si>
    <t>N-nitroso-L-proline_(ug) (NPRO)</t>
  </si>
  <si>
    <t>N-nitrososarcosine_(ug) (NSAR)</t>
  </si>
  <si>
    <t>N-Nitrosothiazolidine-4-carboxylic acid_(ug) (NTCA)</t>
  </si>
  <si>
    <t>Inorganic Analytes</t>
  </si>
  <si>
    <t>Ash_(g)</t>
  </si>
  <si>
    <t>Elements</t>
  </si>
  <si>
    <t>Arsenic_(ng) (As)</t>
  </si>
  <si>
    <t>Beryllium_(ng) (Be)</t>
  </si>
  <si>
    <t>Cadmium_(ng) (Cd)</t>
  </si>
  <si>
    <t>Chromium_(ng) (Cr)</t>
  </si>
  <si>
    <t>Lead_(ng) (Pb)</t>
  </si>
  <si>
    <t>Mercury_(ng) (Hg)</t>
  </si>
  <si>
    <t>Nickel_(ng) (Ni)</t>
  </si>
  <si>
    <t>Selenium_(ng) (Se)</t>
  </si>
  <si>
    <t>Sodium_(mg) (Na)</t>
  </si>
  <si>
    <t>Radioisotopes</t>
  </si>
  <si>
    <t>Actinium-228_(Bq) (Ac-228)</t>
  </si>
  <si>
    <t>Americium-241_(Bq) (Am-241)</t>
  </si>
  <si>
    <t>Bismuth-212_(Bq) (Bi-212)</t>
  </si>
  <si>
    <t>Bismuth-214_(Bq) (Bi-214)</t>
  </si>
  <si>
    <t>Caesium-134_(Bq) (Cs-134)</t>
  </si>
  <si>
    <t>Caesium-137_(Bq) (Cs-137)</t>
  </si>
  <si>
    <t>Carbon-14_(Bq) (C-14)</t>
  </si>
  <si>
    <t>Cobalt-60_(Bq) (Co-60)</t>
  </si>
  <si>
    <t>Iodine-131_(Bq) (I-131)</t>
  </si>
  <si>
    <t>Lead-210_(Bq) (Pb-210)</t>
  </si>
  <si>
    <t>Lead-212_(Bq) (Pb-212)</t>
  </si>
  <si>
    <t>Lead-214_(Bq) (Pb-214)</t>
  </si>
  <si>
    <t>Plutonium-238_(Bq) (Pu-238)</t>
  </si>
  <si>
    <t>Plutonium-239240_(Bq) (Pu-239,240)</t>
  </si>
  <si>
    <t>Polonium-210_(Bq) (Po-210)</t>
  </si>
  <si>
    <t>Potassium-40_(Bq) (K-40)</t>
  </si>
  <si>
    <t>Protactinium-234m_(Bq) (Pa-234m)</t>
  </si>
  <si>
    <t>Radium-226_(Bq) (Ra-226)</t>
  </si>
  <si>
    <t>Thallium-208_(Bq) (Th-208)</t>
  </si>
  <si>
    <t>Thorium-228_(Bq) (Th-228)</t>
  </si>
  <si>
    <t>Thorium-230_(Bq) (Th-230)</t>
  </si>
  <si>
    <t>Thorium-232_(Bq) (Th-232)</t>
  </si>
  <si>
    <t>Thorium-234_(Bq) (Th-234)</t>
  </si>
  <si>
    <t>Tritium_(Bq) (H-3)</t>
  </si>
  <si>
    <t>Uranium-234_(Bq) (U-234)</t>
  </si>
  <si>
    <t>Uranium-235_(Bq) (U-235)</t>
  </si>
  <si>
    <t>Uranium-238_(Bq) (U-238)</t>
  </si>
  <si>
    <t>Note:</t>
  </si>
  <si>
    <t>NM: Not measured</t>
  </si>
  <si>
    <t>LOD: Level of Detection</t>
  </si>
  <si>
    <t>LOQ: Level of Quantification</t>
  </si>
  <si>
    <t>RL: Reporting Limit</t>
  </si>
  <si>
    <t>Unflavoured 0mg Nicotine
Pouch</t>
  </si>
  <si>
    <t>Velo Hybrid Tropic Breeze 6mg</t>
  </si>
  <si>
    <t>Velo Salt Swedish Mint 6mg</t>
  </si>
  <si>
    <t>Velo Sweet Polar Mint 6mg</t>
  </si>
  <si>
    <t>Velo Sweet Polar Mint 10mg</t>
  </si>
  <si>
    <t>Velo Sweet Tropic Breeze 6mg</t>
  </si>
  <si>
    <t>Velo Sweet Tropic Breeze 10.9mg</t>
  </si>
  <si>
    <t>Velo Salt Ice Cool 10mg</t>
  </si>
  <si>
    <t>Velo Hybrid Urban Vibe 10.9mg</t>
  </si>
  <si>
    <t>Velo Salt Freeze 20mg</t>
  </si>
  <si>
    <t>CP1 Mint 8mg</t>
  </si>
  <si>
    <t>CP2 Slim Spearmint 9mg</t>
  </si>
  <si>
    <t>1S4 Reference Swedish Style Snus</t>
  </si>
  <si>
    <t>General Classic Blend White Portion Large Snus</t>
  </si>
  <si>
    <t>Mean±SD
Per Pouch</t>
  </si>
  <si>
    <t>Mean±SD
Per Gram</t>
  </si>
  <si>
    <t>Mass (averaged across assays)_g</t>
  </si>
  <si>
    <t>0.6781 ± 0.053</t>
  </si>
  <si>
    <t xml:space="preserve"> - </t>
  </si>
  <si>
    <t>0.6964 ± 0.066</t>
  </si>
  <si>
    <t>0.6914 ± 0.06</t>
  </si>
  <si>
    <t>0.7236 ± 0.041</t>
  </si>
  <si>
    <t>0.6843 ± 0.043</t>
  </si>
  <si>
    <t>0.6987 ± 0.05</t>
  </si>
  <si>
    <t>0.6995 ± 0.039</t>
  </si>
  <si>
    <t>0.6561 ± 0.031</t>
  </si>
  <si>
    <t>0.6986 ± 0.054</t>
  </si>
  <si>
    <t>1.285 ± 0.069</t>
  </si>
  <si>
    <t>0.2604 ± 0.01</t>
  </si>
  <si>
    <t>0.7883 ± 0.027</t>
  </si>
  <si>
    <t>0.9997 ± 0.073</t>
  </si>
  <si>
    <t>0.8894 ± 0.078</t>
  </si>
  <si>
    <t>44.03 ± 8.89</t>
  </si>
  <si>
    <t>48.73 ± 2.47</t>
  </si>
  <si>
    <t>43.43 ± 2.46</t>
  </si>
  <si>
    <t>48.1 ± 0.346</t>
  </si>
  <si>
    <t>36.47 ± 3.95</t>
  </si>
  <si>
    <t>41.8 ± 1.91</t>
  </si>
  <si>
    <t>49.43 ± 1.33</t>
  </si>
  <si>
    <t>28.17 ± 4.57</t>
  </si>
  <si>
    <t>45.43 ± 6</t>
  </si>
  <si>
    <t>41.27 ± 3.19</t>
  </si>
  <si>
    <t>4.11 ± 0.026</t>
  </si>
  <si>
    <t>33.6 ± 0.346</t>
  </si>
  <si>
    <t>49.7 ± 2.1</t>
  </si>
  <si>
    <t>48.63 ± 0.306</t>
  </si>
  <si>
    <t>8.44 ± 0.036</t>
  </si>
  <si>
    <t>8.8 ± 0.017</t>
  </si>
  <si>
    <t>8.51 ± 0.017</t>
  </si>
  <si>
    <t>9.03 ± 0.01</t>
  </si>
  <si>
    <t>9.06 ± 0.046</t>
  </si>
  <si>
    <t>9.073 ± 0.04</t>
  </si>
  <si>
    <t>9.003 ± 0.015</t>
  </si>
  <si>
    <t>8.527 ± 0.012</t>
  </si>
  <si>
    <t>8.93 ± 0.01</t>
  </si>
  <si>
    <t>8.637 ± 0.05</t>
  </si>
  <si>
    <t>8.97 ± 0.161</t>
  </si>
  <si>
    <t>8.72 ± 0.02</t>
  </si>
  <si>
    <t>7.443 ± 0.059</t>
  </si>
  <si>
    <t>8.073 ± 0.035</t>
  </si>
  <si>
    <t>BDL (0.476)</t>
  </si>
  <si>
    <t>BDL (0.6263)</t>
  </si>
  <si>
    <t>BDL (0.6255)</t>
  </si>
  <si>
    <t>BDL (0.619)</t>
  </si>
  <si>
    <t>BDL (0.6939)</t>
  </si>
  <si>
    <t>BDL (0.6839)</t>
  </si>
  <si>
    <t>BDL (0.6889)</t>
  </si>
  <si>
    <t>BDL (0.5735)</t>
  </si>
  <si>
    <t>BDL (0.3614)</t>
  </si>
  <si>
    <t>BDL (0.238)</t>
  </si>
  <si>
    <t>BDL (0.8848)</t>
  </si>
  <si>
    <t>BDL (0.6182)</t>
  </si>
  <si>
    <t>BDL (0.4212)</t>
  </si>
  <si>
    <t>BDL (0.4847)</t>
  </si>
  <si>
    <t>BDL (1.06)</t>
  </si>
  <si>
    <t>BDL (1.395)</t>
  </si>
  <si>
    <t>BDL (1.393)</t>
  </si>
  <si>
    <t>BDL (1.378)</t>
  </si>
  <si>
    <t>BDL (1.545)</t>
  </si>
  <si>
    <t>BDL (1.523)</t>
  </si>
  <si>
    <t>BDL (1.534)</t>
  </si>
  <si>
    <t>BDL (1.277)</t>
  </si>
  <si>
    <t>BDL (0.8049)</t>
  </si>
  <si>
    <t>BDL (0.532)</t>
  </si>
  <si>
    <t>BDL (1.978)</t>
  </si>
  <si>
    <t>BDL (1.377)</t>
  </si>
  <si>
    <t>BDL (0.9381)</t>
  </si>
  <si>
    <t>BDL (1.079)</t>
  </si>
  <si>
    <t>BDL (1.68)</t>
  </si>
  <si>
    <t>BDL (2.211)</t>
  </si>
  <si>
    <t>BDL (2.208)</t>
  </si>
  <si>
    <t>BDL (2.185)</t>
  </si>
  <si>
    <t>BDL (2.449)</t>
  </si>
  <si>
    <t>BDL (2.414)</t>
  </si>
  <si>
    <t>BDL (2.431)</t>
  </si>
  <si>
    <t>BDL (2.024)</t>
  </si>
  <si>
    <t>BDL (1.276)</t>
  </si>
  <si>
    <t>BDL (0.842)</t>
  </si>
  <si>
    <t>BDL (3.13)</t>
  </si>
  <si>
    <t>BDL (2.182)</t>
  </si>
  <si>
    <t>BDL (1.487)</t>
  </si>
  <si>
    <t>BDL (1.711)</t>
  </si>
  <si>
    <t>BDL (0.472)</t>
  </si>
  <si>
    <t>BDL (0.6211)</t>
  </si>
  <si>
    <t>NQ (1.57)</t>
  </si>
  <si>
    <t>NQ (2.066)</t>
  </si>
  <si>
    <t>BDL (0.6202)</t>
  </si>
  <si>
    <t>BDL (0.6138)</t>
  </si>
  <si>
    <t>BDL (0.688)</t>
  </si>
  <si>
    <t>BDL (0.6782)</t>
  </si>
  <si>
    <t>NQ (2.256)</t>
  </si>
  <si>
    <t>BDL (0.6831)</t>
  </si>
  <si>
    <t>BDL (0.5687)</t>
  </si>
  <si>
    <t>BDL (0.3584)</t>
  </si>
  <si>
    <t>NQ (0.787)</t>
  </si>
  <si>
    <t>NQ (2.926)</t>
  </si>
  <si>
    <t>NQ (2.039)</t>
  </si>
  <si>
    <t>BDL (0.4177)</t>
  </si>
  <si>
    <t>NQ (1.599)</t>
  </si>
  <si>
    <t>NQ (1.74)</t>
  </si>
  <si>
    <t>NQ (2.289)</t>
  </si>
  <si>
    <t>2.087 ± 0.901</t>
  </si>
  <si>
    <t>2.792 ± 1.18</t>
  </si>
  <si>
    <t>BDL (0.522)</t>
  </si>
  <si>
    <t>BDL (0.6859)</t>
  </si>
  <si>
    <t>NQ (2.263)</t>
  </si>
  <si>
    <t>BDL (0.7609)</t>
  </si>
  <si>
    <t>BDL (0.75)</t>
  </si>
  <si>
    <t>NQ (2.5)</t>
  </si>
  <si>
    <t>BDL (0.7554)</t>
  </si>
  <si>
    <t>BDL (0.6289)</t>
  </si>
  <si>
    <t>BDL (0.3964)</t>
  </si>
  <si>
    <t>1.072 ± 0.106</t>
  </si>
  <si>
    <t>4.05 ± 0.414</t>
  </si>
  <si>
    <t>2.987 ± 0.858</t>
  </si>
  <si>
    <t>3.922 ± 1.17</t>
  </si>
  <si>
    <t>3.803 ± 1.03</t>
  </si>
  <si>
    <t>3.53 ± 0.89</t>
  </si>
  <si>
    <t>1.851 ± 1.25</t>
  </si>
  <si>
    <t>2.087 ± 1.53</t>
  </si>
  <si>
    <t>0.8473 ± 0.04</t>
  </si>
  <si>
    <t>1.189 ± 0.103</t>
  </si>
  <si>
    <t>2.073 ± 0.41</t>
  </si>
  <si>
    <t>3.681 ± 0.995</t>
  </si>
  <si>
    <t>27.1 ± 2.95</t>
  </si>
  <si>
    <t>39.64 ± 3.72</t>
  </si>
  <si>
    <t>6.783 ± 1.87</t>
  </si>
  <si>
    <t>9.691 ± 2.59</t>
  </si>
  <si>
    <t>1.53 ± 0.052</t>
  </si>
  <si>
    <t>2.217 ± 0.17</t>
  </si>
  <si>
    <t>1.823 ± 0.185</t>
  </si>
  <si>
    <t>2.571 ± 0.238</t>
  </si>
  <si>
    <t>2.43 ± 0.208</t>
  </si>
  <si>
    <t>3.617 ± 0.279</t>
  </si>
  <si>
    <t>8.147 ± 1.8</t>
  </si>
  <si>
    <t>12.66 ± 3.04</t>
  </si>
  <si>
    <t>1.613 ± 0.195</t>
  </si>
  <si>
    <t>2.478 ± 0.448</t>
  </si>
  <si>
    <t>6.023 ± 0.355</t>
  </si>
  <si>
    <t>4.812 ± 0.294</t>
  </si>
  <si>
    <t>2.58 ± 0.092</t>
  </si>
  <si>
    <t>9.686 ± 0.285</t>
  </si>
  <si>
    <t>6.687 ± 1.18</t>
  </si>
  <si>
    <t>9.03 ± 1.59</t>
  </si>
  <si>
    <t>5.47 ± 0.121</t>
  </si>
  <si>
    <t>5.702 ± 0.702</t>
  </si>
  <si>
    <t>6.503 ± 1.1</t>
  </si>
  <si>
    <t>6.337 ± 0.535</t>
  </si>
  <si>
    <t>1.533 ± 0.117</t>
  </si>
  <si>
    <t>2.152 ± 0.235</t>
  </si>
  <si>
    <t>3.057 ± 0.514</t>
  </si>
  <si>
    <t>5.42 ± 1.3</t>
  </si>
  <si>
    <t>38.4 ± 6.41</t>
  </si>
  <si>
    <t>56.13 ± 8.57</t>
  </si>
  <si>
    <t>8.03 ± 1.86</t>
  </si>
  <si>
    <t>11.47 ± 2.55</t>
  </si>
  <si>
    <t>2.76 ± 0.321</t>
  </si>
  <si>
    <t>4.008 ± 0.621</t>
  </si>
  <si>
    <t>3.143 ± 0.286</t>
  </si>
  <si>
    <t>4.433 ± 0.365</t>
  </si>
  <si>
    <t>3.287 ± 0.237</t>
  </si>
  <si>
    <t>4.892 ± 0.314</t>
  </si>
  <si>
    <t>7.323 ± 0.977</t>
  </si>
  <si>
    <t>11.36 ± 1.76</t>
  </si>
  <si>
    <t>2.343 ± 0.103</t>
  </si>
  <si>
    <t>3.588 ± 0.386</t>
  </si>
  <si>
    <t>8.87 ± 0.66</t>
  </si>
  <si>
    <t>7.086 ± 0.546</t>
  </si>
  <si>
    <t>2.973 ± 0.18</t>
  </si>
  <si>
    <t>11.17 ± 0.747</t>
  </si>
  <si>
    <t>9.067 ± 1.03</t>
  </si>
  <si>
    <t>12.25 ± 1.45</t>
  </si>
  <si>
    <t>3.42 ± 0.087</t>
  </si>
  <si>
    <t>3.565 ± 0.443</t>
  </si>
  <si>
    <t>4.42 ± 0.989</t>
  </si>
  <si>
    <t>4.294 ± 0.589</t>
  </si>
  <si>
    <t>0.4217 ± 0.026</t>
  </si>
  <si>
    <t>0.5901 ± 0.016</t>
  </si>
  <si>
    <t>0.2477 ± 0.06</t>
  </si>
  <si>
    <t>0.4414 ± 0.141</t>
  </si>
  <si>
    <t>0.726 ± 0.104</t>
  </si>
  <si>
    <t>1.061 ± 0.136</t>
  </si>
  <si>
    <t>0.2783 ± 0.014</t>
  </si>
  <si>
    <t>0.3985 ± 0.024</t>
  </si>
  <si>
    <t>0.25 ± 0.019</t>
  </si>
  <si>
    <t>0.3614 ± 0.021</t>
  </si>
  <si>
    <t>0.2693 ± 0.046</t>
  </si>
  <si>
    <t>0.3798 ± 0.062</t>
  </si>
  <si>
    <t>0.2903 ± 0.01</t>
  </si>
  <si>
    <t>0.4325 ± 0.02</t>
  </si>
  <si>
    <t>0.3853 ± 0.07</t>
  </si>
  <si>
    <t>0.5982 ± 0.12</t>
  </si>
  <si>
    <t>0.488 ± 0.044</t>
  </si>
  <si>
    <t>0.7487 ± 0.114</t>
  </si>
  <si>
    <t>2.213 ± 0.232</t>
  </si>
  <si>
    <t>1.769 ± 0.193</t>
  </si>
  <si>
    <t>0.181 ± 0.018</t>
  </si>
  <si>
    <t>0.6795 ± 0.067</t>
  </si>
  <si>
    <t>0.5197 ± 0.05</t>
  </si>
  <si>
    <t>0.7022 ± 0.076</t>
  </si>
  <si>
    <t>0.4513 ± 0.065</t>
  </si>
  <si>
    <t>0.4714 ± 0.094</t>
  </si>
  <si>
    <t>0.6607 ± 0.199</t>
  </si>
  <si>
    <t>0.6406 ± 0.148</t>
  </si>
  <si>
    <t>0.4047 ± 0.014</t>
  </si>
  <si>
    <t>0.5675 ± 0.039</t>
  </si>
  <si>
    <t>0.2247 ± 0.041</t>
  </si>
  <si>
    <t>0.3996 ± 0.105</t>
  </si>
  <si>
    <t>1.613 ± 0.211</t>
  </si>
  <si>
    <t>2.359 ± 0.272</t>
  </si>
  <si>
    <t>0.2313 ± 0.038</t>
  </si>
  <si>
    <t>0.3314 ± 0.058</t>
  </si>
  <si>
    <t>0.3197 ± 0.017</t>
  </si>
  <si>
    <t>0.4634 ± 0.043</t>
  </si>
  <si>
    <t>0.3783 ± 0.011</t>
  </si>
  <si>
    <t>0.5338 ± 0.011</t>
  </si>
  <si>
    <t>0.244 ± 0.043</t>
  </si>
  <si>
    <t>0.3638 ± 0.068</t>
  </si>
  <si>
    <t>0.406 ± 0.005</t>
  </si>
  <si>
    <t>0.6286 ± 0.008</t>
  </si>
  <si>
    <t>0.3097 ± 0.149</t>
  </si>
  <si>
    <t>0.4831 ± 0.253</t>
  </si>
  <si>
    <t>2.033 ± 0.104</t>
  </si>
  <si>
    <t>1.624 ± 0.074</t>
  </si>
  <si>
    <t>0.3643 ± 0.02</t>
  </si>
  <si>
    <t>1.368 ± 0.083</t>
  </si>
  <si>
    <t>0.4253 ± 0.089</t>
  </si>
  <si>
    <t>0.5748 ± 0.123</t>
  </si>
  <si>
    <t>0.6037 ± 0.001</t>
  </si>
  <si>
    <t>0.6291 ± 0.075</t>
  </si>
  <si>
    <t>0.803 ± 0.087</t>
  </si>
  <si>
    <t>0.7848 ± 0.01</t>
  </si>
  <si>
    <t>0.167 ± 0.011</t>
  </si>
  <si>
    <t>0.2342 ± 0.02</t>
  </si>
  <si>
    <t>BDL (0.023)</t>
  </si>
  <si>
    <t>BDL (0.037)</t>
  </si>
  <si>
    <t>0.23 ± 0.056</t>
  </si>
  <si>
    <t>0.3359 ± 0.077</t>
  </si>
  <si>
    <t>BDL (0.0326)</t>
  </si>
  <si>
    <t>BDL (0.0317)</t>
  </si>
  <si>
    <t>BDL (0.0323)</t>
  </si>
  <si>
    <t>NQ (0.075)</t>
  </si>
  <si>
    <t>NQ (0.1105)</t>
  </si>
  <si>
    <t>BDL (0.0347)</t>
  </si>
  <si>
    <t>0.1633 ± 0.085</t>
  </si>
  <si>
    <t>0.2551 ± 0.144</t>
  </si>
  <si>
    <t>0.9477 ± 0.203</t>
  </si>
  <si>
    <t>0.7571 ± 0.162</t>
  </si>
  <si>
    <t>BDL (0.011)</t>
  </si>
  <si>
    <t>BDL (0.041)</t>
  </si>
  <si>
    <t>BDL (0.0307)</t>
  </si>
  <si>
    <t>0.8227 ± 0.051</t>
  </si>
  <si>
    <t>0.8581 ± 0.121</t>
  </si>
  <si>
    <t>1.016 ± 0.154</t>
  </si>
  <si>
    <t>0.9915 ± 0.073</t>
  </si>
  <si>
    <t>NQ (0.1001)</t>
  </si>
  <si>
    <t>NQ (0.1206)</t>
  </si>
  <si>
    <t>0.097 ± 0.007</t>
  </si>
  <si>
    <t>0.1419 ± 0.007</t>
  </si>
  <si>
    <t>NQ (0.1064)</t>
  </si>
  <si>
    <t>NQ (0.1033)</t>
  </si>
  <si>
    <t>NQ (0.1052)</t>
  </si>
  <si>
    <t>BDL (0.0339)</t>
  </si>
  <si>
    <t>NQ (0.1133)</t>
  </si>
  <si>
    <t>NQ (0.1061)</t>
  </si>
  <si>
    <t>NQ (0.15)</t>
  </si>
  <si>
    <t>NQ (0.119)</t>
  </si>
  <si>
    <t>NQ (0.038)</t>
  </si>
  <si>
    <t>NQ (0.1418)</t>
  </si>
  <si>
    <t>0.1067 ± 0.011</t>
  </si>
  <si>
    <t>0.1439 ± 0.012</t>
  </si>
  <si>
    <t>1.28 ± 0.052</t>
  </si>
  <si>
    <t>1.335 ± 0.174</t>
  </si>
  <si>
    <t>1.273 ± 0.415</t>
  </si>
  <si>
    <t>1.226 ± 0.256</t>
  </si>
  <si>
    <t>NQ (0.055)</t>
  </si>
  <si>
    <t>NQ (0.0734)</t>
  </si>
  <si>
    <t>BDL (0.017)</t>
  </si>
  <si>
    <t>BDL (0.0273)</t>
  </si>
  <si>
    <t>BDL (0.0245)</t>
  </si>
  <si>
    <t>BDL (0.0241)</t>
  </si>
  <si>
    <t>BDL (0.0234)</t>
  </si>
  <si>
    <t>BDL (0.0238)</t>
  </si>
  <si>
    <t>BDL (0.025)</t>
  </si>
  <si>
    <t>BDL (0.0257)</t>
  </si>
  <si>
    <t>NQ (0.0778)</t>
  </si>
  <si>
    <t>NQ (0.111)</t>
  </si>
  <si>
    <t>NQ (0.088)</t>
  </si>
  <si>
    <t>BDL (0.008)</t>
  </si>
  <si>
    <t>BDL (0.0299)</t>
  </si>
  <si>
    <t>BDL (0.0227)</t>
  </si>
  <si>
    <t>BDL (0.033)</t>
  </si>
  <si>
    <t>BDL (0.0285)</t>
  </si>
  <si>
    <t>0.153 ± 0.011</t>
  </si>
  <si>
    <t>0.2239 ± 0.012</t>
  </si>
  <si>
    <t>0.1427 ± 0.012</t>
  </si>
  <si>
    <t>0.2062 ± 0.013</t>
  </si>
  <si>
    <t>0.1517 ± 0.009</t>
  </si>
  <si>
    <t>0.214 ± 0.01</t>
  </si>
  <si>
    <t>0.1553 ± 0.005</t>
  </si>
  <si>
    <t>0.2406 ± 0.012</t>
  </si>
  <si>
    <t>0.0683 ± 0.003</t>
  </si>
  <si>
    <t>0.2565 ± 0.008</t>
  </si>
  <si>
    <t>0.1473 ± 0.013</t>
  </si>
  <si>
    <t>0.1989 ± 0.017</t>
  </si>
  <si>
    <t>1.18 ± 0.035</t>
  </si>
  <si>
    <t>1.23 ± 0.154</t>
  </si>
  <si>
    <t>1.263 ± 0.413</t>
  </si>
  <si>
    <t>1.215 ± 0.248</t>
  </si>
  <si>
    <t>BDL (0.0331)</t>
  </si>
  <si>
    <t>BDL (0.045)</t>
  </si>
  <si>
    <t>BDL (0.0408)</t>
  </si>
  <si>
    <t>NQ (0.1294)</t>
  </si>
  <si>
    <t>0.1943 ± 0.103</t>
  </si>
  <si>
    <t>0.2746 ± 0.149</t>
  </si>
  <si>
    <t>0.2067 ± 0.003</t>
  </si>
  <si>
    <t>0.3643 ± 0.035</t>
  </si>
  <si>
    <t>0.252 ± 0.012</t>
  </si>
  <si>
    <t>0.3689 ± 0.014</t>
  </si>
  <si>
    <t>0.1452 ± 0.116</t>
  </si>
  <si>
    <t>0.2083 ± 0.166</t>
  </si>
  <si>
    <t>2.333 ± 3.65</t>
  </si>
  <si>
    <t>3.23 ± 5.02</t>
  </si>
  <si>
    <t>0.22 ± 0.011</t>
  </si>
  <si>
    <t>0.3104 ± 0.013</t>
  </si>
  <si>
    <t>0.4717 ± 0.457</t>
  </si>
  <si>
    <t>0.6981 ± 0.67</t>
  </si>
  <si>
    <t>0.2207 ± 0.0006</t>
  </si>
  <si>
    <t>0.3417 ± 0.008</t>
  </si>
  <si>
    <t>0.253 ± 0.132</t>
  </si>
  <si>
    <t>0.3946 ± 0.217</t>
  </si>
  <si>
    <t>0.3347 ± 0.083</t>
  </si>
  <si>
    <t>0.2677 ± 0.069</t>
  </si>
  <si>
    <t>0.108 ± 0.003</t>
  </si>
  <si>
    <t>0.4055 ± 0.012</t>
  </si>
  <si>
    <t>0.2443 ± 0.003</t>
  </si>
  <si>
    <t>0.3299 ± 0.006</t>
  </si>
  <si>
    <t>0.9537 ± 0.012</t>
  </si>
  <si>
    <t>0.9941 ± 0.12</t>
  </si>
  <si>
    <t>0.752 ± 0.113</t>
  </si>
  <si>
    <t>0.733 ± 0.034</t>
  </si>
  <si>
    <t>BDL (0.0325)</t>
  </si>
  <si>
    <t>0.7833 ± 0.028</t>
  </si>
  <si>
    <t>0.8168 ± 0.105</t>
  </si>
  <si>
    <t>0.8647 ± 0.247</t>
  </si>
  <si>
    <t>0.8343 ± 0.138</t>
  </si>
  <si>
    <t>0.2243 ± 0.034</t>
  </si>
  <si>
    <t>0.1791 ± 0.026</t>
  </si>
  <si>
    <t>0.5337 ± 0.003</t>
  </si>
  <si>
    <t>0.5562 ± 0.066</t>
  </si>
  <si>
    <t>0.5403 ± 0.274</t>
  </si>
  <si>
    <t>0.5132 ± 0.196</t>
  </si>
  <si>
    <t>0.1257 ± 0.032</t>
  </si>
  <si>
    <t>0.2244 ± 0.075</t>
  </si>
  <si>
    <t>0.1243 ± 0.02</t>
  </si>
  <si>
    <t>0.1818 ± 0.027</t>
  </si>
  <si>
    <t>0.095 ± 0.012</t>
  </si>
  <si>
    <t>0.1361 ± 0.018</t>
  </si>
  <si>
    <t>0.1323 ± 0.054</t>
  </si>
  <si>
    <t>0.1781 ± 0.071</t>
  </si>
  <si>
    <t>2.087 ± 0.185</t>
  </si>
  <si>
    <t>2.177 ± 0.342</t>
  </si>
  <si>
    <t>2.503 ± 0.816</t>
  </si>
  <si>
    <t>2.411 ± 0.507</t>
  </si>
  <si>
    <t>0.0863 ± 0.006</t>
  </si>
  <si>
    <t>0.1527 ± 0.023</t>
  </si>
  <si>
    <t>0.087 ± 0.007</t>
  </si>
  <si>
    <t>0.1275 ± 0.013</t>
  </si>
  <si>
    <t>BDL (0.0357)</t>
  </si>
  <si>
    <t>0.046 ± 0.003</t>
  </si>
  <si>
    <t>0.1728 ± 0.013</t>
  </si>
  <si>
    <t>0.0857 ± 0.007</t>
  </si>
  <si>
    <t>0.1156 ± 0.007</t>
  </si>
  <si>
    <t>0.1993 ± 0.013</t>
  </si>
  <si>
    <t>0.2079 ± 0.029</t>
  </si>
  <si>
    <t>0.202 ± 0.028</t>
  </si>
  <si>
    <t>0.1989 ± 0.035</t>
  </si>
  <si>
    <t>0.1397 ± 0.012</t>
  </si>
  <si>
    <t>0.1961 ± 0.022</t>
  </si>
  <si>
    <t>0.5143 ± 0.074</t>
  </si>
  <si>
    <t>0.7519 ± 0.097</t>
  </si>
  <si>
    <t>0.1047 ± 0.049</t>
  </si>
  <si>
    <t>0.1473 ± 0.069</t>
  </si>
  <si>
    <t>0.1323 ± 0.013</t>
  </si>
  <si>
    <t>0.2049 ± 0.02</t>
  </si>
  <si>
    <t>0.166 ± 0.037</t>
  </si>
  <si>
    <t>0.2552 ± 0.07</t>
  </si>
  <si>
    <t>1.135 ± 0.284</t>
  </si>
  <si>
    <t>0.9076 ± 0.235</t>
  </si>
  <si>
    <t>0.0877 ± 0.018</t>
  </si>
  <si>
    <t>0.3295 ± 0.068</t>
  </si>
  <si>
    <t>0.324 ± 0.012</t>
  </si>
  <si>
    <t>0.4377 ± 0.023</t>
  </si>
  <si>
    <t>8.61 ± 0.398</t>
  </si>
  <si>
    <t>8.979 ± 1.19</t>
  </si>
  <si>
    <t>9.953 ± 3.61</t>
  </si>
  <si>
    <t>9.56 ± 2.34</t>
  </si>
  <si>
    <t>0.4493 ± 0.02</t>
  </si>
  <si>
    <t>0.6292 ± 0.019</t>
  </si>
  <si>
    <t>0.1027 ± 0.06</t>
  </si>
  <si>
    <t>0.1866 ± 0.121</t>
  </si>
  <si>
    <t>0.9657 ± 0.138</t>
  </si>
  <si>
    <t>1.412 ± 0.183</t>
  </si>
  <si>
    <t>0.0953 ± 0.016</t>
  </si>
  <si>
    <t>0.1363 ± 0.021</t>
  </si>
  <si>
    <t>0.1277 ± 0.007</t>
  </si>
  <si>
    <t>0.1848 ± 0.011</t>
  </si>
  <si>
    <t>0.1713 ± 0.052</t>
  </si>
  <si>
    <t>0.2413 ± 0.071</t>
  </si>
  <si>
    <t>0.3413 ± 0.018</t>
  </si>
  <si>
    <t>0.5081 ± 0.023</t>
  </si>
  <si>
    <t>0.2087 ± 0.003</t>
  </si>
  <si>
    <t>0.3232 ± 0.011</t>
  </si>
  <si>
    <t>0.7553 ± 0.478</t>
  </si>
  <si>
    <t>1.186 ± 0.781</t>
  </si>
  <si>
    <t>4.663 ± 0.648</t>
  </si>
  <si>
    <t>3.725 ± 0.511</t>
  </si>
  <si>
    <t>0.226 ± 0.015</t>
  </si>
  <si>
    <t>0.8485 ± 0.054</t>
  </si>
  <si>
    <t>0.3313 ± 0.011</t>
  </si>
  <si>
    <t>0.4475 ± 0.019</t>
  </si>
  <si>
    <t>0.5533 ± 0.011</t>
  </si>
  <si>
    <t>0.5768 ± 0.071</t>
  </si>
  <si>
    <t>0.6653 ± 0.207</t>
  </si>
  <si>
    <t>0.641 ± 0.122</t>
  </si>
  <si>
    <t>0.0943 ± 0.057</t>
  </si>
  <si>
    <t>0.1331 ± 0.081</t>
  </si>
  <si>
    <t>0.114 ± 0.113</t>
  </si>
  <si>
    <t>0.2099 ± 0.22</t>
  </si>
  <si>
    <t>0.112 ± 0.016</t>
  </si>
  <si>
    <t>0.1637 ± 0.021</t>
  </si>
  <si>
    <t>0.285 ± 0.386</t>
  </si>
  <si>
    <t>0.3971 ± 0.527</t>
  </si>
  <si>
    <t>0.0977 ± 0.011</t>
  </si>
  <si>
    <t>0.1379 ± 0.017</t>
  </si>
  <si>
    <t>0.093 ± 0.003</t>
  </si>
  <si>
    <t>0.144 ± 0.005</t>
  </si>
  <si>
    <t>0.111 ± 0.014</t>
  </si>
  <si>
    <t>0.1697 ± 0.026</t>
  </si>
  <si>
    <t>0.1672 ± 0.065</t>
  </si>
  <si>
    <t>0.1338 ± 0.053</t>
  </si>
  <si>
    <t>NQ (0.1)</t>
  </si>
  <si>
    <t>0.8033 ± 0.037</t>
  </si>
  <si>
    <t>0.8378 ± 0.111</t>
  </si>
  <si>
    <t>0.599 ± 0.242</t>
  </si>
  <si>
    <t>0.5729 ± 0.16</t>
  </si>
  <si>
    <t>4.01 ± 0.286</t>
  </si>
  <si>
    <t>5.629 ± 0.602</t>
  </si>
  <si>
    <t>7.513 ± 1.17</t>
  </si>
  <si>
    <t>13.3 ± 2.94</t>
  </si>
  <si>
    <t>31.8 ± 6.05</t>
  </si>
  <si>
    <t>46.48 ± 8.25</t>
  </si>
  <si>
    <t>14.1 ± 2.7</t>
  </si>
  <si>
    <t>20.16 ± 3.7</t>
  </si>
  <si>
    <t>4.02 ± 0.262</t>
  </si>
  <si>
    <t>5.829 ± 0.599</t>
  </si>
  <si>
    <t>4.897 ± 0.319</t>
  </si>
  <si>
    <t>6.912 ± 0.487</t>
  </si>
  <si>
    <t>7.803 ± 0.774</t>
  </si>
  <si>
    <t>11.63 ± 1.27</t>
  </si>
  <si>
    <t>8.037 ± 0.69</t>
  </si>
  <si>
    <t>12.46 ± 1.28</t>
  </si>
  <si>
    <t>4.993 ± 0.544</t>
  </si>
  <si>
    <t>7.66 ± 1.27</t>
  </si>
  <si>
    <t>17.43 ± 3.2</t>
  </si>
  <si>
    <t>13.92 ± 2.51</t>
  </si>
  <si>
    <t>3.363 ± 0.035</t>
  </si>
  <si>
    <t>12.63 ± 0.218</t>
  </si>
  <si>
    <t>11.6 ± 0.173</t>
  </si>
  <si>
    <t>15.66 ± 0.379</t>
  </si>
  <si>
    <t>10.87 ± 0.231</t>
  </si>
  <si>
    <t>11.32 ± 1.33</t>
  </si>
  <si>
    <t>12.9 ± 1.47</t>
  </si>
  <si>
    <t>12.69 ± 1.92</t>
  </si>
  <si>
    <t>BDL (0.0388)</t>
  </si>
  <si>
    <t>1.683 ± 0.144</t>
  </si>
  <si>
    <t>2.36 ± 0.238</t>
  </si>
  <si>
    <t>0.4797 ± 0.231</t>
  </si>
  <si>
    <t>0.8644 ± 0.483</t>
  </si>
  <si>
    <t>2.737 ± 0.156</t>
  </si>
  <si>
    <t>4.005 ± 0.158</t>
  </si>
  <si>
    <t>0.461 ± 0.112</t>
  </si>
  <si>
    <t>0.6589 ± 0.154</t>
  </si>
  <si>
    <t>0.3823 ± 0.09</t>
  </si>
  <si>
    <t>0.5497 ± 0.104</t>
  </si>
  <si>
    <t>0.4687 ± 0.066</t>
  </si>
  <si>
    <t>0.6608 ± 0.088</t>
  </si>
  <si>
    <t>1.243 ± 0.058</t>
  </si>
  <si>
    <t>1.851 ± 0.074</t>
  </si>
  <si>
    <t>0.766 ± 0.076</t>
  </si>
  <si>
    <t>1.184 ± 0.09</t>
  </si>
  <si>
    <t>1.716 ± 1.12</t>
  </si>
  <si>
    <t>2.694 ± 1.84</t>
  </si>
  <si>
    <t>8.73 ± 2.1</t>
  </si>
  <si>
    <t>6.976 ± 1.68</t>
  </si>
  <si>
    <t>0.5373 ± 0.023</t>
  </si>
  <si>
    <t>2.018 ± 0.088</t>
  </si>
  <si>
    <t>0.7983 ± 0.078</t>
  </si>
  <si>
    <t>1.079 ± 0.123</t>
  </si>
  <si>
    <t>8.277 ± 0.341</t>
  </si>
  <si>
    <t>8.631 ± 1.12</t>
  </si>
  <si>
    <t>11.21 ± 3.64</t>
  </si>
  <si>
    <t>10.79 ± 2.23</t>
  </si>
  <si>
    <t>0.3237 ± 0.001</t>
  </si>
  <si>
    <t>0.4538 ± 0.022</t>
  </si>
  <si>
    <t>1.29 ± 0.122</t>
  </si>
  <si>
    <t>1.887 ± 0.148</t>
  </si>
  <si>
    <t>0.2367 ± 0.046</t>
  </si>
  <si>
    <t>0.3646 ± 0.091</t>
  </si>
  <si>
    <t>0.8723 ± 0.201</t>
  </si>
  <si>
    <t>0.6974 ± 0.164</t>
  </si>
  <si>
    <t>6.03 ± 0.208</t>
  </si>
  <si>
    <t>6.287 ± 0.802</t>
  </si>
  <si>
    <t>6.847 ± 2.24</t>
  </si>
  <si>
    <t>6.591 ± 1.39</t>
  </si>
  <si>
    <t>NQ (0.102)</t>
  </si>
  <si>
    <t>NQ (0.1378)</t>
  </si>
  <si>
    <t>0.1533 ± 0.013</t>
  </si>
  <si>
    <t>0.2148 ± 0.006</t>
  </si>
  <si>
    <t>NQ (0.1192)</t>
  </si>
  <si>
    <t>0.061 ± 0.006</t>
  </si>
  <si>
    <t>0.0856 ± 0.005</t>
  </si>
  <si>
    <t>NQ (0.1301)</t>
  </si>
  <si>
    <t>NQ (0.1224)</t>
  </si>
  <si>
    <t>0.1883 ± 0.033</t>
  </si>
  <si>
    <t>0.2762 ± 0.034</t>
  </si>
  <si>
    <t>NQ (0.1364)</t>
  </si>
  <si>
    <t>0.1132 ± 0.043</t>
  </si>
  <si>
    <t>0.1521 ± 0.068</t>
  </si>
  <si>
    <t>NQ (0.0771)</t>
  </si>
  <si>
    <t>0.1178 ± 0.049</t>
  </si>
  <si>
    <t>0.4426 ± 0.187</t>
  </si>
  <si>
    <t>0.074 ± 0.016</t>
  </si>
  <si>
    <t>0.0925 ± 0.02</t>
  </si>
  <si>
    <t>8.077 ± 0.755</t>
  </si>
  <si>
    <t>7.488 ± 1.2</t>
  </si>
  <si>
    <t>6.223 ± 1.08</t>
  </si>
  <si>
    <t>7.042 ± 1.45</t>
  </si>
  <si>
    <t>BDL (0.031)</t>
  </si>
  <si>
    <t>BDL (0.0419)</t>
  </si>
  <si>
    <t>BDL (0.015)</t>
  </si>
  <si>
    <t>BDL (0.0192)</t>
  </si>
  <si>
    <t>BDL (0.0362)</t>
  </si>
  <si>
    <t>BDL (0.0203)</t>
  </si>
  <si>
    <t>BDL (0.0395)</t>
  </si>
  <si>
    <t>BDL (0.0372)</t>
  </si>
  <si>
    <t>BDL (0.0209)</t>
  </si>
  <si>
    <t>BDL (0.0414)</t>
  </si>
  <si>
    <t>BDL (0.0366)</t>
  </si>
  <si>
    <t>0.2833 ± 0.056</t>
  </si>
  <si>
    <t>1.063 ± 0.222</t>
  </si>
  <si>
    <t>0.1237 ± 0.032</t>
  </si>
  <si>
    <t>0.1546 ± 0.04</t>
  </si>
  <si>
    <t>BDL (0.0262)</t>
  </si>
  <si>
    <t>NQ (0.103)</t>
  </si>
  <si>
    <t>NQ (0.11)</t>
  </si>
  <si>
    <t>BDL (0.036)</t>
  </si>
  <si>
    <t>BDL (0.0486)</t>
  </si>
  <si>
    <t>BDL (0.018)</t>
  </si>
  <si>
    <t>BDL (0.0421)</t>
  </si>
  <si>
    <t>BDL (0.0244)</t>
  </si>
  <si>
    <t>BDL (0.0459)</t>
  </si>
  <si>
    <t>BDL (0.0432)</t>
  </si>
  <si>
    <t>BDL (0.0251)</t>
  </si>
  <si>
    <t>BDL (0.0481)</t>
  </si>
  <si>
    <t>BDL (0.0425)</t>
  </si>
  <si>
    <t>BDL (0.0272)</t>
  </si>
  <si>
    <t>BDL (0.1328)</t>
  </si>
  <si>
    <t>BDL (0.0225)</t>
  </si>
  <si>
    <t>BDL (0.0304)</t>
  </si>
  <si>
    <t>NQ (0.12)</t>
  </si>
  <si>
    <t>NQ (0.1282)</t>
  </si>
  <si>
    <t>0.311 ± 0.066</t>
  </si>
  <si>
    <t>0.4802 ± 0.073</t>
  </si>
  <si>
    <t>0.413 ± 0.031</t>
  </si>
  <si>
    <t>0.5819 ± 0.075</t>
  </si>
  <si>
    <t>0.7843 ± 0.124</t>
  </si>
  <si>
    <t>1.138 ± 0.099</t>
  </si>
  <si>
    <t>1.017 ± 0.108</t>
  </si>
  <si>
    <t>1.426 ± 0.102</t>
  </si>
  <si>
    <t>2.69 ± 0.491</t>
  </si>
  <si>
    <t>3.638 ± 0.456</t>
  </si>
  <si>
    <t>0.7603 ± 0.225</t>
  </si>
  <si>
    <t>1.067 ± 0.142</t>
  </si>
  <si>
    <t>0.6223 ± 0.008</t>
  </si>
  <si>
    <t>0.9182 ± 0.047</t>
  </si>
  <si>
    <t>0.6343 ± 0.007</t>
  </si>
  <si>
    <t>0.8667 ± 0.038</t>
  </si>
  <si>
    <t>1.343 ± 0.015</t>
  </si>
  <si>
    <t>1.767 ± 0.179</t>
  </si>
  <si>
    <t>0.3333 ± 0.016</t>
  </si>
  <si>
    <t>0.2611 ± 0.006</t>
  </si>
  <si>
    <t>0.594 ± 0.069</t>
  </si>
  <si>
    <t>2.227 ± 0.28</t>
  </si>
  <si>
    <t>0.8107 ± 0.099</t>
  </si>
  <si>
    <t>1.013 ± 0.124</t>
  </si>
  <si>
    <t>1.168 ± 0.187</t>
  </si>
  <si>
    <t>1.086 ± 0.243</t>
  </si>
  <si>
    <t>1.008 ± 0.249</t>
  </si>
  <si>
    <t>1.131 ± 0.264</t>
  </si>
  <si>
    <t>BDL (0.05)</t>
  </si>
  <si>
    <t>BDL (0.0348)</t>
  </si>
  <si>
    <t>BDL (0.0346)</t>
  </si>
  <si>
    <t>BDL (0.0342)</t>
  </si>
  <si>
    <t>BDL (0.0349)</t>
  </si>
  <si>
    <t>BDL (0.035)</t>
  </si>
  <si>
    <t>BDL (0.0328)</t>
  </si>
  <si>
    <t>BDL (0.0643)</t>
  </si>
  <si>
    <t>BDL (0.013)</t>
  </si>
  <si>
    <t>BDL (0.0394)</t>
  </si>
  <si>
    <t>BDL (0.0445)</t>
  </si>
  <si>
    <t>BDL (60)</t>
  </si>
  <si>
    <t>BDL (85.96)</t>
  </si>
  <si>
    <t>BDL (30)</t>
  </si>
  <si>
    <t>BDL (43.73)</t>
  </si>
  <si>
    <t>BDL (38.76)</t>
  </si>
  <si>
    <t>BDL (43.23)</t>
  </si>
  <si>
    <t>BDL (40.87)</t>
  </si>
  <si>
    <t>BDL (42.61)</t>
  </si>
  <si>
    <t>BDL (42.86)</t>
  </si>
  <si>
    <t>BDL (46.22)</t>
  </si>
  <si>
    <t>BDL (41.38)</t>
  </si>
  <si>
    <t>BDL (45.25)</t>
  </si>
  <si>
    <t>BDL (15)</t>
  </si>
  <si>
    <t>BDL (56.18)</t>
  </si>
  <si>
    <t>BDL (36.41)</t>
  </si>
  <si>
    <t>BDL (54.55)</t>
  </si>
  <si>
    <t>BDL (32.79)</t>
  </si>
  <si>
    <t>BDL (0.5)</t>
  </si>
  <si>
    <t>BDL (0.6812)</t>
  </si>
  <si>
    <t>BDL (0.6693)</t>
  </si>
  <si>
    <t>BDL (0.6711)</t>
  </si>
  <si>
    <t>BDL (0.6766)</t>
  </si>
  <si>
    <t>BDL (0.7174)</t>
  </si>
  <si>
    <t>BDL (0.7331)</t>
  </si>
  <si>
    <t>BDL (0.684)</t>
  </si>
  <si>
    <t>BDL (0.7669)</t>
  </si>
  <si>
    <t>BDL (0.7062)</t>
  </si>
  <si>
    <t>BDL (0.5774)</t>
  </si>
  <si>
    <t>BDL (0.188)</t>
  </si>
  <si>
    <t>BDL (0.7315)</t>
  </si>
  <si>
    <t>68.43 ± 12.6</t>
  </si>
  <si>
    <t>86.85 ± 15.5</t>
  </si>
  <si>
    <t>BDL (0.7661)</t>
  </si>
  <si>
    <t>BDL (0.7837)</t>
  </si>
  <si>
    <t>BDL (0.25)</t>
  </si>
  <si>
    <t>BDL (0.3406)</t>
  </si>
  <si>
    <t>5.977 ± 0.17</t>
  </si>
  <si>
    <t>8.472 ± 0.337</t>
  </si>
  <si>
    <t>BDL (0.3356)</t>
  </si>
  <si>
    <t>5.453 ± 0.216</t>
  </si>
  <si>
    <t>7.64 ± 0.05</t>
  </si>
  <si>
    <t>BDL (0.3587)</t>
  </si>
  <si>
    <t>12.17 ± 0.252</t>
  </si>
  <si>
    <t>18.58 ± 0.356</t>
  </si>
  <si>
    <t>6.207 ± 0.125</t>
  </si>
  <si>
    <t>8.695 ± 0.182</t>
  </si>
  <si>
    <t>BDL (0.3834)</t>
  </si>
  <si>
    <t>4.3 ± 0.072</t>
  </si>
  <si>
    <t>6.188 ± 0.034</t>
  </si>
  <si>
    <t>NQ (1.25)</t>
  </si>
  <si>
    <t>NQ (0.9623)</t>
  </si>
  <si>
    <t>4.053 ± 0.074</t>
  </si>
  <si>
    <t>15.83 ± 0.246</t>
  </si>
  <si>
    <t>NQ (0.833)</t>
  </si>
  <si>
    <t>NQ (1.043)</t>
  </si>
  <si>
    <t>24.63 ± 0.723</t>
  </si>
  <si>
    <t>25.96 ± 0.394</t>
  </si>
  <si>
    <t>24.57 ± 1.67</t>
  </si>
  <si>
    <t>27.64 ± 0.064</t>
  </si>
  <si>
    <t>NQ (14.23)</t>
  </si>
  <si>
    <t>NQ (20.01)</t>
  </si>
  <si>
    <t>NQ (13.15)</t>
  </si>
  <si>
    <t>NQ (19.99)</t>
  </si>
  <si>
    <t>NQ (13.83)</t>
  </si>
  <si>
    <t>NQ (14.65)</t>
  </si>
  <si>
    <t>NQ (13.56)</t>
  </si>
  <si>
    <t>NQ (20)</t>
  </si>
  <si>
    <t>NQ (13.9)</t>
  </si>
  <si>
    <t>NQ (13.42)</t>
  </si>
  <si>
    <t>NQ (12.87)</t>
  </si>
  <si>
    <t>NQ (13.61)</t>
  </si>
  <si>
    <t>NQ (25.79)</t>
  </si>
  <si>
    <t>NQ (5.3)</t>
  </si>
  <si>
    <t>NQ (15.44)</t>
  </si>
  <si>
    <t>NQ (19.15)</t>
  </si>
  <si>
    <t>NQ (16.95)</t>
  </si>
  <si>
    <t>NQ(20)</t>
  </si>
  <si>
    <t>NQ (22.6)</t>
  </si>
  <si>
    <t>&lt;RL (0.0007)</t>
  </si>
  <si>
    <t>&lt;RL (0.001)</t>
  </si>
  <si>
    <t>&lt;RL (0.00069)</t>
  </si>
  <si>
    <t>&lt;RL (0.00072)</t>
  </si>
  <si>
    <t>&lt;RL (0.00068)</t>
  </si>
  <si>
    <t>&lt;RL (0.00066)</t>
  </si>
  <si>
    <t>&lt;RL (0.0013)</t>
  </si>
  <si>
    <t>&lt;RL (0.00026)</t>
  </si>
  <si>
    <t>&lt;RL (0.00079)</t>
  </si>
  <si>
    <t>&lt;RL (0.00089)</t>
  </si>
  <si>
    <t>&lt;RL (7.113)</t>
  </si>
  <si>
    <t>&lt;RL (10)</t>
  </si>
  <si>
    <t>&lt;RL (6.577)</t>
  </si>
  <si>
    <t>&lt;RL (6.913)</t>
  </si>
  <si>
    <t>&lt;RL (7.323)</t>
  </si>
  <si>
    <t>&lt;RL (6.781)</t>
  </si>
  <si>
    <t>&lt;RL (6.951)</t>
  </si>
  <si>
    <t>&lt;RL (6.708)</t>
  </si>
  <si>
    <t>&lt;RL (6.435)</t>
  </si>
  <si>
    <t>&lt;RL (6.807)</t>
  </si>
  <si>
    <t>&lt;RL (12.9)</t>
  </si>
  <si>
    <t>&lt;RL (2.651)</t>
  </si>
  <si>
    <t>&lt;RL (7.719)</t>
  </si>
  <si>
    <t>41.5 ± 22.3</t>
  </si>
  <si>
    <t>43.33 ± 23.3</t>
  </si>
  <si>
    <t>&lt;RL (8.474)</t>
  </si>
  <si>
    <t>91.62 ± 150</t>
  </si>
  <si>
    <t>95.67 ± 157</t>
  </si>
  <si>
    <t>&lt;RL (9.577)</t>
  </si>
  <si>
    <t>NQ (0.711)</t>
  </si>
  <si>
    <t>NQ (0.9996)</t>
  </si>
  <si>
    <t>4.923 ± 0.135</t>
  </si>
  <si>
    <t>7.486 ± 0.205</t>
  </si>
  <si>
    <t>4.793 ± 0.194</t>
  </si>
  <si>
    <t>6.934 ± 0.281</t>
  </si>
  <si>
    <t>5.437 ± 0.107</t>
  </si>
  <si>
    <t>7.424 ± 0.146</t>
  </si>
  <si>
    <t>8.973 ± 0.399</t>
  </si>
  <si>
    <t>13.23 ± 0.589</t>
  </si>
  <si>
    <t>5.827 ± 0.211</t>
  </si>
  <si>
    <t>8.382 ± 0.303</t>
  </si>
  <si>
    <t>9.08 ± 0.145</t>
  </si>
  <si>
    <t>13.54 ± 0.217</t>
  </si>
  <si>
    <t>7.48 ± 0.229</t>
  </si>
  <si>
    <t>11.62 ± 0.356</t>
  </si>
  <si>
    <t>9.433 ± 0.272</t>
  </si>
  <si>
    <t>13.86 ± 0.399</t>
  </si>
  <si>
    <t>18.35 ± 0.826</t>
  </si>
  <si>
    <t>14.23 ± 0.64</t>
  </si>
  <si>
    <t>29.81 ± 0.587</t>
  </si>
  <si>
    <t>112.5 ± 2.21</t>
  </si>
  <si>
    <t>7.577 ± 0.076</t>
  </si>
  <si>
    <t>9.816 ± 0.098</t>
  </si>
  <si>
    <t>7.413 ± 0.148</t>
  </si>
  <si>
    <t>7.741 ± 0.155</t>
  </si>
  <si>
    <t>6.123 ± 0.111</t>
  </si>
  <si>
    <t>7.226 ± 0.131</t>
  </si>
  <si>
    <t>5.157 ± 0.191</t>
  </si>
  <si>
    <t>7.895 ± 0.129</t>
  </si>
  <si>
    <t>BDL (0.06)</t>
  </si>
  <si>
    <t>BDL (0.0829)</t>
  </si>
  <si>
    <t>2.537 ± 0.229</t>
  </si>
  <si>
    <t>3.887 ± 0.235</t>
  </si>
  <si>
    <t>2.73 ± 0.056</t>
  </si>
  <si>
    <t>3.993 ± 0.072</t>
  </si>
  <si>
    <t>BDL (0.0846)</t>
  </si>
  <si>
    <t>BDL (0.0826)</t>
  </si>
  <si>
    <t>BDL (0.084)</t>
  </si>
  <si>
    <t>BDL (0.0901)</t>
  </si>
  <si>
    <t>BDL (0.0865)</t>
  </si>
  <si>
    <t>11.67 ± 0.231</t>
  </si>
  <si>
    <t>8.681 ± 0.189</t>
  </si>
  <si>
    <t>BDL (0.2273)</t>
  </si>
  <si>
    <t>BDL (0.075)</t>
  </si>
  <si>
    <t>29.67 ± 1.66</t>
  </si>
  <si>
    <t>27.4 ± 0.067</t>
  </si>
  <si>
    <t>22.67 ± 0.902</t>
  </si>
  <si>
    <t>25.39 ± 0.544</t>
  </si>
  <si>
    <t>5.417 ± 0.038</t>
  </si>
  <si>
    <t>8.3 ± 0.308</t>
  </si>
  <si>
    <t>2.147 ± 0.142</t>
  </si>
  <si>
    <t>3.291 ± 0.1</t>
  </si>
  <si>
    <t>2.347 ± 0.006</t>
  </si>
  <si>
    <t>3.434 ± 0.121</t>
  </si>
  <si>
    <t>11.43 ± 0.153</t>
  </si>
  <si>
    <t>8.507 ± 0.102</t>
  </si>
  <si>
    <t>91.07 ± 5.89</t>
  </si>
  <si>
    <t>84.08 ± 0.955</t>
  </si>
  <si>
    <t>64.43 ± 1.7</t>
  </si>
  <si>
    <t>72.22 ± 2.5</t>
  </si>
  <si>
    <t>5.567 ± 0.101</t>
  </si>
  <si>
    <t>8.536 ± 0.519</t>
  </si>
  <si>
    <t>NQ (0.2)</t>
  </si>
  <si>
    <t>NQ (0.2762)</t>
  </si>
  <si>
    <t>0.2377 ± 0.01</t>
  </si>
  <si>
    <t>0.3657 ± 0.036</t>
  </si>
  <si>
    <t>0.211 ± 0.074</t>
  </si>
  <si>
    <t>0.3074 ± 0.103</t>
  </si>
  <si>
    <t>NQ (0.2821)</t>
  </si>
  <si>
    <t>NQ (0.2755)</t>
  </si>
  <si>
    <t>NQ (0.2801)</t>
  </si>
  <si>
    <t>NQ (0.3003)</t>
  </si>
  <si>
    <t>NQ (0.2882)</t>
  </si>
  <si>
    <t>0.718 ± 0.043</t>
  </si>
  <si>
    <t>0.5343 ± 0.033</t>
  </si>
  <si>
    <t>NQ (0.7576)</t>
  </si>
  <si>
    <t>1.503 ± 0.093</t>
  </si>
  <si>
    <t>1.93 ± 0.148</t>
  </si>
  <si>
    <t>13.43 ± 1</t>
  </si>
  <si>
    <t>12.4 ± 0.253</t>
  </si>
  <si>
    <t>21.73 ± 0.737</t>
  </si>
  <si>
    <t>24.35 ± 0.671</t>
  </si>
  <si>
    <t>5.37 ± 0.01</t>
  </si>
  <si>
    <t>8.23 ± 0.348</t>
  </si>
  <si>
    <t>0.8237 ± 0.126</t>
  </si>
  <si>
    <t>1.201 ± 0.118</t>
  </si>
  <si>
    <t>0.4907 ± 0.039</t>
  </si>
  <si>
    <t>0.7516 ± 0.023</t>
  </si>
  <si>
    <t>0.2687 ± 0.008</t>
  </si>
  <si>
    <t>0.3929 ± 0.011</t>
  </si>
  <si>
    <t>0.471 ± 0.044</t>
  </si>
  <si>
    <t>0.6765 ± 0.066</t>
  </si>
  <si>
    <t>0.397 ± 0.037</t>
  </si>
  <si>
    <t>0.5743 ± 0.03</t>
  </si>
  <si>
    <t>1.393 ± 0.042</t>
  </si>
  <si>
    <t>2.011 ± 0.031</t>
  </si>
  <si>
    <t>0.4977 ± 0.005</t>
  </si>
  <si>
    <t>0.7521 ± 0.004</t>
  </si>
  <si>
    <t>0.5037 ± 0.016</t>
  </si>
  <si>
    <t>0.74 ± 0.017</t>
  </si>
  <si>
    <t>0.698 ± 0.004</t>
  </si>
  <si>
    <t>0.5193 ± 0.002</t>
  </si>
  <si>
    <t>1.183 ± 0.031</t>
  </si>
  <si>
    <t>1.519 ± 0.072</t>
  </si>
  <si>
    <t>45.1 ± 2.98</t>
  </si>
  <si>
    <t>41.64 ± 0.502</t>
  </si>
  <si>
    <t>36.03 ± 1.75</t>
  </si>
  <si>
    <t>40.35 ± 0.546</t>
  </si>
  <si>
    <t>5.957 ± 0.104</t>
  </si>
  <si>
    <t>9.126 ± 0.328</t>
  </si>
  <si>
    <t>0.7297 ± 0.05</t>
  </si>
  <si>
    <t>1.069 ± 0.075</t>
  </si>
  <si>
    <t>2.247 ± 0.357</t>
  </si>
  <si>
    <t>3.449 ± 0.541</t>
  </si>
  <si>
    <t>2.287 ± 0.015</t>
  </si>
  <si>
    <t>3.346 ± 0.124</t>
  </si>
  <si>
    <t>0.5473 ± 0.15</t>
  </si>
  <si>
    <t>0.784 ± 0.203</t>
  </si>
  <si>
    <t>0.4313 ± 0.039</t>
  </si>
  <si>
    <t>0.6273 ± 0.083</t>
  </si>
  <si>
    <t>1.105 ± 0.16</t>
  </si>
  <si>
    <t>1.592 ± 0.195</t>
  </si>
  <si>
    <t>0.566 ± 0.081</t>
  </si>
  <si>
    <t>0.855 ± 0.118</t>
  </si>
  <si>
    <t>0.2603 ± 0.203</t>
  </si>
  <si>
    <t>0.3786 ± 0.293</t>
  </si>
  <si>
    <t>9.5 ± 0.207</t>
  </si>
  <si>
    <t>7.069 ± 0.161</t>
  </si>
  <si>
    <t>1.086 ± 0.111</t>
  </si>
  <si>
    <t>1.392 ± 0.13</t>
  </si>
  <si>
    <t>9.093 ± 0.222</t>
  </si>
  <si>
    <t>8.415 ± 0.467</t>
  </si>
  <si>
    <t>5.597 ± 0.397</t>
  </si>
  <si>
    <t>6.296 ± 0.802</t>
  </si>
  <si>
    <t>5.34 ± 0.026</t>
  </si>
  <si>
    <t>8.185 ± 0.376</t>
  </si>
  <si>
    <t>41.27 ± 7.68</t>
  </si>
  <si>
    <t>60.11 ± 7.89</t>
  </si>
  <si>
    <t>47.83 ± 6.11</t>
  </si>
  <si>
    <t>73.17 ± 6.04</t>
  </si>
  <si>
    <t>54.47 ± 2.3</t>
  </si>
  <si>
    <t>79.75 ± 5.55</t>
  </si>
  <si>
    <t>90.53 ± 7.7</t>
  </si>
  <si>
    <t>129.8 ± 7.62</t>
  </si>
  <si>
    <t>51.87 ± 4.9</t>
  </si>
  <si>
    <t>75.03 ± 3.98</t>
  </si>
  <si>
    <t>71.6 ± 0.557</t>
  </si>
  <si>
    <t>103.4 ± 3.04</t>
  </si>
  <si>
    <t>48.87 ± 1.54</t>
  </si>
  <si>
    <t>73.85 ± 1.82</t>
  </si>
  <si>
    <t>63.67 ± 2.48</t>
  </si>
  <si>
    <t>93.51 ± 1.73</t>
  </si>
  <si>
    <t>78.13 ± 1.12</t>
  </si>
  <si>
    <t>58.13 ± 0.757</t>
  </si>
  <si>
    <t>4.403 ± 1.54</t>
  </si>
  <si>
    <t>16.87 ± 5.89</t>
  </si>
  <si>
    <t>134 ± 1.73</t>
  </si>
  <si>
    <t>172 ± 6.03</t>
  </si>
  <si>
    <t>181.3 ± 9.29</t>
  </si>
  <si>
    <t>167.5 ± 0.993</t>
  </si>
  <si>
    <t>182.7 ± 9.71</t>
  </si>
  <si>
    <t>204.6 ± 8.38</t>
  </si>
  <si>
    <t>5.147 ± 0.057</t>
  </si>
  <si>
    <t>7.888 ± 0.369</t>
  </si>
  <si>
    <t>3.16 ± 0.781</t>
  </si>
  <si>
    <t>4.594 ± 0.891</t>
  </si>
  <si>
    <t>6.563 ± 0.845</t>
  </si>
  <si>
    <t>10.04 ± 0.857</t>
  </si>
  <si>
    <t>7.497 ± 0.436</t>
  </si>
  <si>
    <t>10.98 ± 0.915</t>
  </si>
  <si>
    <t>2.167 ± 0.849</t>
  </si>
  <si>
    <t>3.097 ± 1.16</t>
  </si>
  <si>
    <t>1.3 ± 0.066</t>
  </si>
  <si>
    <t>1.883 ± 0.042</t>
  </si>
  <si>
    <t>4.54 ± 0.115</t>
  </si>
  <si>
    <t>6.554 ± 0.246</t>
  </si>
  <si>
    <t>1.78 ± 0.121</t>
  </si>
  <si>
    <t>2.69 ± 0.168</t>
  </si>
  <si>
    <t>2.003 ± 0.1</t>
  </si>
  <si>
    <t>2.942 ± 0.087</t>
  </si>
  <si>
    <t>27.1 ± 0.173</t>
  </si>
  <si>
    <t>20.16 ± 0.137</t>
  </si>
  <si>
    <t>1.444 ± 0.561</t>
  </si>
  <si>
    <t>5.535 ± 2.16</t>
  </si>
  <si>
    <t>2.853 ± 0.029</t>
  </si>
  <si>
    <t>3.661 ± 0.118</t>
  </si>
  <si>
    <t>121.3 ± 9.61</t>
  </si>
  <si>
    <t>112 ± 2.73</t>
  </si>
  <si>
    <t>81 ± 3.7</t>
  </si>
  <si>
    <t>90.74 ± 2.38</t>
  </si>
  <si>
    <t>NQ (0.1963)</t>
  </si>
  <si>
    <t>NQ (0.276)</t>
  </si>
  <si>
    <t>5.397 ± 0.117</t>
  </si>
  <si>
    <t>8.207 ± 0.182</t>
  </si>
  <si>
    <t>5.367 ± 0.111</t>
  </si>
  <si>
    <t>7.763 ± 0.156</t>
  </si>
  <si>
    <t>5.65 ± 0.03</t>
  </si>
  <si>
    <t>7.72 ± 0.04</t>
  </si>
  <si>
    <t>8.883 ± 1.41</t>
  </si>
  <si>
    <t>13.1 ± 2.09</t>
  </si>
  <si>
    <t>6.31 ± 0.056</t>
  </si>
  <si>
    <t>9.077 ± 0.08</t>
  </si>
  <si>
    <t>10.08 ± 0.273</t>
  </si>
  <si>
    <t>15.03 ± 0.404</t>
  </si>
  <si>
    <t>8.367 ± 0.195</t>
  </si>
  <si>
    <t>13 ± 0.3</t>
  </si>
  <si>
    <t>10.3 ± 0.142</t>
  </si>
  <si>
    <t>15.13 ± 0.208</t>
  </si>
  <si>
    <t>20.25 ± 1.15</t>
  </si>
  <si>
    <t>15.7 ± 0.889</t>
  </si>
  <si>
    <t>8.563 ± 0.395</t>
  </si>
  <si>
    <t>32.3 ± 1.67</t>
  </si>
  <si>
    <t>7.167 ± 1.24</t>
  </si>
  <si>
    <t>9.283 ± 1.6</t>
  </si>
  <si>
    <t>7.153 ± 0.025</t>
  </si>
  <si>
    <t>7.473 ± 0.025</t>
  </si>
  <si>
    <t>5.873 ± 0.145</t>
  </si>
  <si>
    <t>6.93 ± 0.173</t>
  </si>
  <si>
    <t>BDL (0.425)</t>
  </si>
  <si>
    <t>BDL (0.6063)</t>
  </si>
  <si>
    <t>BDL (0.5751)</t>
  </si>
  <si>
    <t>BDL (0.5705)</t>
  </si>
  <si>
    <t>BDL (0.6186)</t>
  </si>
  <si>
    <t>BDL (0.5806)</t>
  </si>
  <si>
    <t>BDL (0.5814)</t>
  </si>
  <si>
    <t>BDL (0.6372)</t>
  </si>
  <si>
    <t>BDL (0.6296)</t>
  </si>
  <si>
    <t>BDL (0.638)</t>
  </si>
  <si>
    <t>BDL (0.5691)</t>
  </si>
  <si>
    <t>BDL (0.159)</t>
  </si>
  <si>
    <t>BDL (0.6023)</t>
  </si>
  <si>
    <t>BDL (0.5234)</t>
  </si>
  <si>
    <t>BDL (0.6237)</t>
  </si>
  <si>
    <t>BDL (0.5463)</t>
  </si>
  <si>
    <t>BDL (0.552)</t>
  </si>
  <si>
    <t>BDL (0.7874)</t>
  </si>
  <si>
    <t>BDL (0.747)</t>
  </si>
  <si>
    <t>BDL (0.7409)</t>
  </si>
  <si>
    <t>BDL (0.8035)</t>
  </si>
  <si>
    <t>BDL (0.7541)</t>
  </si>
  <si>
    <t>BDL (0.7551)</t>
  </si>
  <si>
    <t>BDL (0.8276)</t>
  </si>
  <si>
    <t>BDL (0.8178)</t>
  </si>
  <si>
    <t>BDL (0.829)</t>
  </si>
  <si>
    <t>BDL (0.7395)</t>
  </si>
  <si>
    <t>BDL (0.207)</t>
  </si>
  <si>
    <t>BDL (0.7841)</t>
  </si>
  <si>
    <t>BDL (0.6798)</t>
  </si>
  <si>
    <t>BDL (0.8104)</t>
  </si>
  <si>
    <t>BDL (0.7095)</t>
  </si>
  <si>
    <t>BDL (0.069)</t>
  </si>
  <si>
    <t>BDL (0.0984)</t>
  </si>
  <si>
    <t>BDL (0.0934)</t>
  </si>
  <si>
    <t>BDL (0.0926)</t>
  </si>
  <si>
    <t>BDL (0.1004)</t>
  </si>
  <si>
    <t>BDL (0.0943)</t>
  </si>
  <si>
    <t>BDL (0.0944)</t>
  </si>
  <si>
    <t>BDL (0.1034)</t>
  </si>
  <si>
    <t>BDL (0.1022)</t>
  </si>
  <si>
    <t>BDL (0.103)</t>
  </si>
  <si>
    <t>BDL (0.0919)</t>
  </si>
  <si>
    <t>BDL (0.026)</t>
  </si>
  <si>
    <t>BDL (0.0985)</t>
  </si>
  <si>
    <t>BDL (0.085)</t>
  </si>
  <si>
    <t>BDL (0.1007)</t>
  </si>
  <si>
    <t>NQ (0.23)</t>
  </si>
  <si>
    <t>NQ (0.2956)</t>
  </si>
  <si>
    <t>NQ (0.344)</t>
  </si>
  <si>
    <t>NQ (0.3363)</t>
  </si>
  <si>
    <t>NQ (16.57)</t>
  </si>
  <si>
    <t>NQ (23.3)</t>
  </si>
  <si>
    <t>NQ (16.71)</t>
  </si>
  <si>
    <t>NQ (25.4)</t>
  </si>
  <si>
    <t>NQ (16.94)</t>
  </si>
  <si>
    <t>NQ (24.5)</t>
  </si>
  <si>
    <t>19.5 ± 0.436</t>
  </si>
  <si>
    <t>26.6 ± 0.608</t>
  </si>
  <si>
    <t>27.3 ± 0.346</t>
  </si>
  <si>
    <t>40.27 ± 0.493</t>
  </si>
  <si>
    <t>NQ (17.15)</t>
  </si>
  <si>
    <t>NQ (24.67)</t>
  </si>
  <si>
    <t>19.67 ± 0.473</t>
  </si>
  <si>
    <t>29.3 ± 0.721</t>
  </si>
  <si>
    <t>NQ (17.83)</t>
  </si>
  <si>
    <t>NQ (27.7)</t>
  </si>
  <si>
    <t>18.4 ± 0.3</t>
  </si>
  <si>
    <t>27.03 ± 0.451</t>
  </si>
  <si>
    <t>NQ (33.92)</t>
  </si>
  <si>
    <t>NQ (26.3)</t>
  </si>
  <si>
    <t>NQ (8.616)</t>
  </si>
  <si>
    <t>NQ (32.5)</t>
  </si>
  <si>
    <t>18.27 ± 0.153</t>
  </si>
  <si>
    <t>23.67 ± 0.252</t>
  </si>
  <si>
    <t>190.7 ± 10</t>
  </si>
  <si>
    <t>199 ± 10.5</t>
  </si>
  <si>
    <t>142 ± 8.19</t>
  </si>
  <si>
    <t>167.7 ± 9.71</t>
  </si>
  <si>
    <t>BDL (1.62)</t>
  </si>
  <si>
    <t>BDL (2.132)</t>
  </si>
  <si>
    <t>BDL (2.129)</t>
  </si>
  <si>
    <t>BDL (2.107)</t>
  </si>
  <si>
    <t>BDL (2.362)</t>
  </si>
  <si>
    <t>BDL (2.328)</t>
  </si>
  <si>
    <t>BDL (2.344)</t>
  </si>
  <si>
    <t>BDL (1.952)</t>
  </si>
  <si>
    <t>BDL (1.23)</t>
  </si>
  <si>
    <t>BDL (0.812)</t>
  </si>
  <si>
    <t>BDL (3.019)</t>
  </si>
  <si>
    <t>BDL (2.104)</t>
  </si>
  <si>
    <t>BDL (1.434)</t>
  </si>
  <si>
    <t>BDL (1.65)</t>
  </si>
  <si>
    <t>NQ (1.75)</t>
  </si>
  <si>
    <t>NQ (2.624)</t>
  </si>
  <si>
    <t>66.83 ± 2.95</t>
  </si>
  <si>
    <t>96.01 ± 3.48</t>
  </si>
  <si>
    <t>BDL (0.395)</t>
  </si>
  <si>
    <t>BDL (0.5587)</t>
  </si>
  <si>
    <t>BDL (0.5456)</t>
  </si>
  <si>
    <t>BDL (0.5741)</t>
  </si>
  <si>
    <t>35.37 ± 3.02</t>
  </si>
  <si>
    <t>49.36 ± 6.64</t>
  </si>
  <si>
    <t>59.9 ± 2.46</t>
  </si>
  <si>
    <t>81.99 ± 4.56</t>
  </si>
  <si>
    <t>NQ (1.32)</t>
  </si>
  <si>
    <t>NQ (1.908)</t>
  </si>
  <si>
    <t>BDL (0.789)</t>
  </si>
  <si>
    <t>BDL (0.5959)</t>
  </si>
  <si>
    <t>BDL (0.158)</t>
  </si>
  <si>
    <t>BDL (0.5962)</t>
  </si>
  <si>
    <t>BDL (0.4859)</t>
  </si>
  <si>
    <t>BDL (0.8134)</t>
  </si>
  <si>
    <t>13.53 ± 0.95</t>
  </si>
  <si>
    <t>15.07 ± 0.486</t>
  </si>
  <si>
    <t>BDL (6.781)</t>
  </si>
  <si>
    <t>BDL (10)</t>
  </si>
  <si>
    <t>NQ (17.41)</t>
  </si>
  <si>
    <t>NQ (25)</t>
  </si>
  <si>
    <t>BDL (6.914)</t>
  </si>
  <si>
    <t>BDL (7.236)</t>
  </si>
  <si>
    <t>BDL (6.843)</t>
  </si>
  <si>
    <t>BDL (6.987)</t>
  </si>
  <si>
    <t>BDL (6.995)</t>
  </si>
  <si>
    <t>BDL (6.561)</t>
  </si>
  <si>
    <t>BDL (6.986)</t>
  </si>
  <si>
    <t>BDL (12.85)</t>
  </si>
  <si>
    <t>BDL (2.604)</t>
  </si>
  <si>
    <t>BDL (7.883)</t>
  </si>
  <si>
    <t>BDL (9.997)</t>
  </si>
  <si>
    <t>BDL (8.894)</t>
  </si>
  <si>
    <t>NQ (0.782)</t>
  </si>
  <si>
    <t>NQ (1.099)</t>
  </si>
  <si>
    <t>NQ (0.723)</t>
  </si>
  <si>
    <t>NQ (0.76)</t>
  </si>
  <si>
    <t>NQ (0.806)</t>
  </si>
  <si>
    <t>NQ (1.101)</t>
  </si>
  <si>
    <t>NQ (0.746)</t>
  </si>
  <si>
    <t>NQ (1.1)</t>
  </si>
  <si>
    <t>NQ (0.765)</t>
  </si>
  <si>
    <t>NQ (0.738)</t>
  </si>
  <si>
    <t>NQ (0.708)</t>
  </si>
  <si>
    <t>NQ (0.749)</t>
  </si>
  <si>
    <t>NQ (1.419)</t>
  </si>
  <si>
    <t>NQ (0.292)</t>
  </si>
  <si>
    <t>NQ (0.849)</t>
  </si>
  <si>
    <t>6.957 ± 0.242</t>
  </si>
  <si>
    <t>7.264 ± 0.252</t>
  </si>
  <si>
    <t>5.62 ± 0.296</t>
  </si>
  <si>
    <t>6.632 ± 0.349</t>
  </si>
  <si>
    <t>BDL (1.5)</t>
  </si>
  <si>
    <t>BDL (2.232)</t>
  </si>
  <si>
    <t>BDL (2.229)</t>
  </si>
  <si>
    <t>BDL (2.08)</t>
  </si>
  <si>
    <t>BDL (1.921)</t>
  </si>
  <si>
    <t>BDL (2.016)</t>
  </si>
  <si>
    <t>BDL (2.066)</t>
  </si>
  <si>
    <t>BDL (2.095)</t>
  </si>
  <si>
    <t>BDL (2.134)</t>
  </si>
  <si>
    <t>BDL (2.092)</t>
  </si>
  <si>
    <t>BDL (1.101)</t>
  </si>
  <si>
    <t>BDL (1.88)</t>
  </si>
  <si>
    <t>BDL (1.923)</t>
  </si>
  <si>
    <t>BDL (1.564)</t>
  </si>
  <si>
    <t>BDL (0.177)</t>
  </si>
  <si>
    <t>BDL (0.2418)</t>
  </si>
  <si>
    <t>BDL (0.2269)</t>
  </si>
  <si>
    <t>BDL (0.118)</t>
  </si>
  <si>
    <t>BDL (0.1551)</t>
  </si>
  <si>
    <t>BDL (0.2507)</t>
  </si>
  <si>
    <t>BDL (0.1793)</t>
  </si>
  <si>
    <t>BDL (0.1648)</t>
  </si>
  <si>
    <t>BDL (0.2441)</t>
  </si>
  <si>
    <t>BDL (0.1769)</t>
  </si>
  <si>
    <t>3.343 ± 0.551</t>
  </si>
  <si>
    <t>4.912 ± 0.871</t>
  </si>
  <si>
    <t>BDL (0.1267)</t>
  </si>
  <si>
    <t>BDL (0.059)</t>
  </si>
  <si>
    <t>BDL (0.2177)</t>
  </si>
  <si>
    <t>BDL (0.2153)</t>
  </si>
  <si>
    <t>BDL (0.1777)</t>
  </si>
  <si>
    <t>BDL (0.1907)</t>
  </si>
  <si>
    <t>BDL (1.2)</t>
  </si>
  <si>
    <t>BDL (1.786)</t>
  </si>
  <si>
    <t>BDL (1.783)</t>
  </si>
  <si>
    <t>BDL (1.664)</t>
  </si>
  <si>
    <t>BDL (1.536)</t>
  </si>
  <si>
    <t>BDL (1.613)</t>
  </si>
  <si>
    <t>BDL (1.653)</t>
  </si>
  <si>
    <t>BDL (1.676)</t>
  </si>
  <si>
    <t>BDL (1.707)</t>
  </si>
  <si>
    <t>BDL (1.674)</t>
  </si>
  <si>
    <t>BDL (0.8804)</t>
  </si>
  <si>
    <t>BDL (0.4)</t>
  </si>
  <si>
    <t>BDL (1.504)</t>
  </si>
  <si>
    <t>BDL (1.538)</t>
  </si>
  <si>
    <t>BDL (1.218)</t>
  </si>
  <si>
    <t>BDL (1.251)</t>
  </si>
  <si>
    <t>2.75 ± 0.391</t>
  </si>
  <si>
    <t>4.176 ± 0.625</t>
  </si>
  <si>
    <t>NQ (2)</t>
  </si>
  <si>
    <t>NQ (2.972)</t>
  </si>
  <si>
    <t>3.793 ± 1.51</t>
  </si>
  <si>
    <t>5.371 ± 2.01</t>
  </si>
  <si>
    <t>NQ (2.561)</t>
  </si>
  <si>
    <t>NQ (2.688)</t>
  </si>
  <si>
    <t>3.61 ± 1.33</t>
  </si>
  <si>
    <t>5.245 ± 2.1</t>
  </si>
  <si>
    <t>3.703 ± 1.36</t>
  </si>
  <si>
    <t>5.572 ± 2.27</t>
  </si>
  <si>
    <t>NQ (2.845)</t>
  </si>
  <si>
    <t>2.483 ± 1.13</t>
  </si>
  <si>
    <t>3.539 ± 1.54</t>
  </si>
  <si>
    <t>NQ (1.467)</t>
  </si>
  <si>
    <t>2.48 ± 1.34</t>
  </si>
  <si>
    <t>10.7 ± 6.37</t>
  </si>
  <si>
    <t>NQ (2.564)</t>
  </si>
  <si>
    <t>5.33 ± 0.763</t>
  </si>
  <si>
    <t>5.441 ± 0.757</t>
  </si>
  <si>
    <t>4.497 ± 0.914</t>
  </si>
  <si>
    <t>5.047 ± 1.23</t>
  </si>
  <si>
    <t>BDL (0.6)</t>
  </si>
  <si>
    <t>BDL (0.8929)</t>
  </si>
  <si>
    <t>BDL (0.8915)</t>
  </si>
  <si>
    <t>BDL (0.8322)</t>
  </si>
  <si>
    <t>BDL (0.7682)</t>
  </si>
  <si>
    <t>BDL (0.8065)</t>
  </si>
  <si>
    <t>BDL (0.8264)</t>
  </si>
  <si>
    <t>BDL (0.838)</t>
  </si>
  <si>
    <t>BDL (0.8535)</t>
  </si>
  <si>
    <t>BDL (0.8368)</t>
  </si>
  <si>
    <t>BDL (0.4402)</t>
  </si>
  <si>
    <t>BDL (0.2)</t>
  </si>
  <si>
    <t>BDL (0.7519)</t>
  </si>
  <si>
    <t>BDL (0.7692)</t>
  </si>
  <si>
    <t>BDL (0.6091)</t>
  </si>
  <si>
    <t>BDL (0.6257)</t>
  </si>
  <si>
    <t>BDL (0.9)</t>
  </si>
  <si>
    <t>BDL (1.339)</t>
  </si>
  <si>
    <t>BDL (1.337)</t>
  </si>
  <si>
    <t>BDL (1.248)</t>
  </si>
  <si>
    <t>BDL (1.152)</t>
  </si>
  <si>
    <t>BDL (1.21)</t>
  </si>
  <si>
    <t>BDL (1.24)</t>
  </si>
  <si>
    <t>BDL (1.257)</t>
  </si>
  <si>
    <t>BDL (1.28)</t>
  </si>
  <si>
    <t>BDL (1.255)</t>
  </si>
  <si>
    <t>BDL (0.6603)</t>
  </si>
  <si>
    <t>BDL (0.3)</t>
  </si>
  <si>
    <t>BDL (1.128)</t>
  </si>
  <si>
    <t>BDL (1.154)</t>
  </si>
  <si>
    <t>BDL (0.9137)</t>
  </si>
  <si>
    <t>BDL (0.9385)</t>
  </si>
  <si>
    <t>NQ (3.72)</t>
  </si>
  <si>
    <t>BDL (0.7)</t>
  </si>
  <si>
    <t>BDL (1.04)</t>
  </si>
  <si>
    <t>NQ (3.467)</t>
  </si>
  <si>
    <t>BDL (0.8963)</t>
  </si>
  <si>
    <t>NQ (3.36)</t>
  </si>
  <si>
    <t>BDL (0.9642)</t>
  </si>
  <si>
    <t>BDL (0.9777)</t>
  </si>
  <si>
    <t>NQ (3.556)</t>
  </si>
  <si>
    <t>NQ (3.487)</t>
  </si>
  <si>
    <t>NQ (1.834)</t>
  </si>
  <si>
    <t>BDL (0.233)</t>
  </si>
  <si>
    <t>BDL (0.8759)</t>
  </si>
  <si>
    <t>BDL (0.8974)</t>
  </si>
  <si>
    <t>BDL (0.7107)</t>
  </si>
  <si>
    <t>BDL (0.7299)</t>
  </si>
  <si>
    <t>NQ (2.755)</t>
  </si>
  <si>
    <t>NQ (2.793)</t>
  </si>
  <si>
    <t>NQ (2.789)</t>
  </si>
  <si>
    <t>NQ (0.667)</t>
  </si>
  <si>
    <t>NQ (2.508)</t>
  </si>
  <si>
    <t>NQ (2.03)</t>
  </si>
  <si>
    <t>NQ (2.086)</t>
  </si>
  <si>
    <t>BDL (0.402)</t>
  </si>
  <si>
    <t>BDL (0.6036)</t>
  </si>
  <si>
    <t>BDL (0.4379)</t>
  </si>
  <si>
    <t>BDL (0.6242)</t>
  </si>
  <si>
    <t>BDL (0.5102)</t>
  </si>
  <si>
    <t>BDL (0.4855)</t>
  </si>
  <si>
    <t>BDL (0.556)</t>
  </si>
  <si>
    <t>BDL (0.5044)</t>
  </si>
  <si>
    <t>BDL (0.61)</t>
  </si>
  <si>
    <t>BDL (0.5793)</t>
  </si>
  <si>
    <t>BDL (0.2926)</t>
  </si>
  <si>
    <t>BDL (0.134)</t>
  </si>
  <si>
    <t>BDL (0.5057)</t>
  </si>
  <si>
    <t>11.8 ± 0.265</t>
  </si>
  <si>
    <t>12.23 ± 0.819</t>
  </si>
  <si>
    <t>11.42 ± 1.68</t>
  </si>
  <si>
    <t>12.27 ± 1.24</t>
  </si>
  <si>
    <t>BDL (1.46)</t>
  </si>
  <si>
    <t>BDL (2.192)</t>
  </si>
  <si>
    <t>BDL (1.59)</t>
  </si>
  <si>
    <t>BDL (2.267)</t>
  </si>
  <si>
    <t>BDL (1.853)</t>
  </si>
  <si>
    <t>BDL (1.763)</t>
  </si>
  <si>
    <t>BDL (2.019)</t>
  </si>
  <si>
    <t>BDL (1.832)</t>
  </si>
  <si>
    <t>BDL (2.215)</t>
  </si>
  <si>
    <t>BDL (1.063)</t>
  </si>
  <si>
    <t>BDL (0.488)</t>
  </si>
  <si>
    <t>BDL (1.842)</t>
  </si>
  <si>
    <t>168.7 ± 4.73</t>
  </si>
  <si>
    <t>174.7 ± 5.28</t>
  </si>
  <si>
    <t>191.7 ± 11.4</t>
  </si>
  <si>
    <t>206.4 ± 5.53</t>
  </si>
  <si>
    <t>BDL (1.13)</t>
  </si>
  <si>
    <t>BDL (1.697)</t>
  </si>
  <si>
    <t>BDL (1.231)</t>
  </si>
  <si>
    <t>BDL (1.755)</t>
  </si>
  <si>
    <t>BDL (1.365)</t>
  </si>
  <si>
    <t>BDL (1.563)</t>
  </si>
  <si>
    <t>BDL (1.418)</t>
  </si>
  <si>
    <t>BDL (1.715)</t>
  </si>
  <si>
    <t>BDL (1.628)</t>
  </si>
  <si>
    <t>BDL (0.8224)</t>
  </si>
  <si>
    <t>BDL (0.376)</t>
  </si>
  <si>
    <t>BDL (1.419)</t>
  </si>
  <si>
    <t>74.63 ± 0.351</t>
  </si>
  <si>
    <t>77.33 ± 3.41</t>
  </si>
  <si>
    <t>79.13 ± 2.68</t>
  </si>
  <si>
    <t>85.29 ± 2.37</t>
  </si>
  <si>
    <t>BDL (0.739)</t>
  </si>
  <si>
    <t>BDL (1.11)</t>
  </si>
  <si>
    <t>BDL (0.805)</t>
  </si>
  <si>
    <t>BDL (1.148)</t>
  </si>
  <si>
    <t>BDL (0.9378)</t>
  </si>
  <si>
    <t>BDL (0.8925)</t>
  </si>
  <si>
    <t>BDL (1.022)</t>
  </si>
  <si>
    <t>BDL (0.9272)</t>
  </si>
  <si>
    <t>BDL (1.121)</t>
  </si>
  <si>
    <t>BDL (1.065)</t>
  </si>
  <si>
    <t>BDL (0.5378)</t>
  </si>
  <si>
    <t>BDL (0.246)</t>
  </si>
  <si>
    <t>BDL (0.9283)</t>
  </si>
  <si>
    <t>261.7 ± 10.5</t>
  </si>
  <si>
    <t>270.8 ± 4.67</t>
  </si>
  <si>
    <t>226.3 ± 12.9</t>
  </si>
  <si>
    <t>243.8 ± 6.04</t>
  </si>
  <si>
    <t>NQ (17.28)</t>
  </si>
  <si>
    <t>NQ (18.09)</t>
  </si>
  <si>
    <t>NQ (17.11)</t>
  </si>
  <si>
    <t>NQ (17.47)</t>
  </si>
  <si>
    <t>NQ (17.49)</t>
  </si>
  <si>
    <t>NQ (16.4)</t>
  </si>
  <si>
    <t>NQ (17.46)</t>
  </si>
  <si>
    <t>NQ (32.13)</t>
  </si>
  <si>
    <t>NQ (6.51)</t>
  </si>
  <si>
    <t>NQ (19.71)</t>
  </si>
  <si>
    <t>NQ (24.99)</t>
  </si>
  <si>
    <t>NQ (22.23)</t>
  </si>
  <si>
    <t>NQ (169.5)</t>
  </si>
  <si>
    <t>NQ (250)</t>
  </si>
  <si>
    <t>NQ (174.1)</t>
  </si>
  <si>
    <t>NQ (172.8)</t>
  </si>
  <si>
    <t>NQ (180.9)</t>
  </si>
  <si>
    <t>NQ (171.1)</t>
  </si>
  <si>
    <t>NQ (174.7)</t>
  </si>
  <si>
    <t>NQ (174.9)</t>
  </si>
  <si>
    <t>NQ (164)</t>
  </si>
  <si>
    <t>NQ (174.6)</t>
  </si>
  <si>
    <t>NQ (321)</t>
  </si>
  <si>
    <t>NQ (65.1)</t>
  </si>
  <si>
    <t>NQ (197.1)</t>
  </si>
  <si>
    <t>NQ (249.9)</t>
  </si>
  <si>
    <t>NQ (222.3)</t>
  </si>
  <si>
    <t>&lt;RL (0.0339)</t>
  </si>
  <si>
    <t>&lt;RL (0.05)</t>
  </si>
  <si>
    <t>&lt;RL (0.0348)</t>
  </si>
  <si>
    <t>&lt;RL (0.0346)</t>
  </si>
  <si>
    <t>&lt;RL (0.0362)</t>
  </si>
  <si>
    <t>&lt;RL (0.0342)</t>
  </si>
  <si>
    <t>&lt;RL (0.0349)</t>
  </si>
  <si>
    <t>&lt;RL (0.035)</t>
  </si>
  <si>
    <t>&lt;RL (0.0328)</t>
  </si>
  <si>
    <t>&lt;RL (0.0643)</t>
  </si>
  <si>
    <t>&lt;RL (0.013)</t>
  </si>
  <si>
    <t>&lt;RL (0.0394)</t>
  </si>
  <si>
    <t>&lt;RL (0.0445)</t>
  </si>
  <si>
    <t>&lt;RL (0.1302)</t>
  </si>
  <si>
    <t>&lt;RL (0.5)</t>
  </si>
  <si>
    <t>0.1006 ± 0.0006</t>
  </si>
  <si>
    <t>0.1007 ± 0.0006</t>
  </si>
  <si>
    <t>0.1192 ± 0.002</t>
  </si>
  <si>
    <t>0.134 ± 0.002</t>
  </si>
  <si>
    <t>&lt;RL (0.4998)</t>
  </si>
  <si>
    <t>&lt;RL (0.4447)</t>
  </si>
  <si>
    <t>&lt;RL (1.741)</t>
  </si>
  <si>
    <t>&lt;RL (2.5)</t>
  </si>
  <si>
    <t>&lt;RL (0.3457)</t>
  </si>
  <si>
    <t>&lt;RL (3.618)</t>
  </si>
  <si>
    <t>&lt;RL (5)</t>
  </si>
  <si>
    <t>&lt;RL (1.747)</t>
  </si>
  <si>
    <t>&lt;RL (3.281)</t>
  </si>
  <si>
    <t>&lt;RL (3.493)</t>
  </si>
  <si>
    <t>&lt;RL (6.426)</t>
  </si>
  <si>
    <t>&lt;RL (0.3942)</t>
  </si>
  <si>
    <t>&lt;RL (2.499)</t>
  </si>
  <si>
    <t>0.2513 ± 0.022</t>
  </si>
  <si>
    <t>0.1204 ± 0.007</t>
  </si>
  <si>
    <t>0.1353 ± 0.008</t>
  </si>
  <si>
    <t>0.0279 ± 0.0003</t>
  </si>
  <si>
    <t>0.04 ± 0.0004</t>
  </si>
  <si>
    <t>0.0356 ± 0.0004</t>
  </si>
  <si>
    <t>0.0515 ± 0.0006</t>
  </si>
  <si>
    <t>0.0168 ± 0.0002</t>
  </si>
  <si>
    <t>0.0232 ± 0.0003</t>
  </si>
  <si>
    <t>0.018 ± 0.0002</t>
  </si>
  <si>
    <t>0.0263 ± 0.0003</t>
  </si>
  <si>
    <t>0.0187 ± 0.0003</t>
  </si>
  <si>
    <t>0.0268 ± 0.0004</t>
  </si>
  <si>
    <t>0.017 ± 0.0007</t>
  </si>
  <si>
    <t>0.0242 ± 0.001</t>
  </si>
  <si>
    <t>0.036 ± 0.0009</t>
  </si>
  <si>
    <t>0.0548 ± 0.001</t>
  </si>
  <si>
    <t>0.0288 ± 0.0001</t>
  </si>
  <si>
    <t>0.0413 ± 0.0002</t>
  </si>
  <si>
    <t>0.0722 ± 0.001</t>
  </si>
  <si>
    <t>0.0562 ± 0.001</t>
  </si>
  <si>
    <t>0.0245 ± 0.0002</t>
  </si>
  <si>
    <t>0.0941 ± 0.0006</t>
  </si>
  <si>
    <t>0.0569 ± 0.0002</t>
  </si>
  <si>
    <t>0.0722 ± 0.0003</t>
  </si>
  <si>
    <t>0.135 ± 0.0007</t>
  </si>
  <si>
    <t>0.1222 ± 0.0007</t>
  </si>
  <si>
    <t>0.1373 ± 0.0008</t>
  </si>
  <si>
    <t>NQ (3.736)</t>
  </si>
  <si>
    <t>NQ (5.253)</t>
  </si>
  <si>
    <t>NQ (3.664)</t>
  </si>
  <si>
    <t>NQ (5.571)</t>
  </si>
  <si>
    <t>4.708 ± 1.72</t>
  </si>
  <si>
    <t>6.814 ± 2.49</t>
  </si>
  <si>
    <t>4.174 ± 1.14</t>
  </si>
  <si>
    <t>5.7 ± 1.56</t>
  </si>
  <si>
    <t>3.103 ± 1.27</t>
  </si>
  <si>
    <t>4.922 ± 1.49</t>
  </si>
  <si>
    <t>3.405 ± 1.13</t>
  </si>
  <si>
    <t>4.898 ± 1.63</t>
  </si>
  <si>
    <t>NQ (4.017)</t>
  </si>
  <si>
    <t>NQ (5.988)</t>
  </si>
  <si>
    <t>3.605 ± 1.03</t>
  </si>
  <si>
    <t>5.604 ± 1.6</t>
  </si>
  <si>
    <t>3.807 ± 1.15</t>
  </si>
  <si>
    <t>5.666 ± 1.57</t>
  </si>
  <si>
    <t>7.447 ± 0.859</t>
  </si>
  <si>
    <t>5.774 ± 0.663</t>
  </si>
  <si>
    <t>NQ (2.058)</t>
  </si>
  <si>
    <t>NQ (7.764)</t>
  </si>
  <si>
    <t>NQ (3.914)</t>
  </si>
  <si>
    <t>NQ (5.071)</t>
  </si>
  <si>
    <t>58.58 ± 2.08</t>
  </si>
  <si>
    <t>61.17 ± 2.17</t>
  </si>
  <si>
    <t>41.36 ± 1.43</t>
  </si>
  <si>
    <t>48.81 ± 1.68</t>
  </si>
  <si>
    <t>0.6103 ± 0.435</t>
  </si>
  <si>
    <t>0.8608 ± 0.614</t>
  </si>
  <si>
    <t>NQ (0.4737)</t>
  </si>
  <si>
    <t>NQ (0.7202)</t>
  </si>
  <si>
    <t>0.88 ± 0.918</t>
  </si>
  <si>
    <t>1.27 ± 1.33</t>
  </si>
  <si>
    <t>NQ (0.5185)</t>
  </si>
  <si>
    <t>NQ (0.7081)</t>
  </si>
  <si>
    <t>NQ (0.5281)</t>
  </si>
  <si>
    <t>NQ (0.7787)</t>
  </si>
  <si>
    <t>NQ (0.5103)</t>
  </si>
  <si>
    <t>NQ (0.7342)</t>
  </si>
  <si>
    <t>NQ (0.5192)</t>
  </si>
  <si>
    <t>NQ (0.7741)</t>
  </si>
  <si>
    <t>NQ (0.4771)</t>
  </si>
  <si>
    <t>NQ (0.7414)</t>
  </si>
  <si>
    <t>NQ (0.4887)</t>
  </si>
  <si>
    <t>NQ (0.7458)</t>
  </si>
  <si>
    <t>NQ (0.5336)</t>
  </si>
  <si>
    <t>NQ (0.4137)</t>
  </si>
  <si>
    <t>NQ (0.2661)</t>
  </si>
  <si>
    <t>NQ (1.004)</t>
  </si>
  <si>
    <t>0.891 ± 0.952</t>
  </si>
  <si>
    <t>1.156 ± 1.24</t>
  </si>
  <si>
    <t>6.47 ± 0.365</t>
  </si>
  <si>
    <t>6.753 ± 0.381</t>
  </si>
  <si>
    <t>7.05 ± 4.13</t>
  </si>
  <si>
    <t>8.32 ± 4.88</t>
  </si>
  <si>
    <t>NQ (1.458)</t>
  </si>
  <si>
    <t>NQ (2.05)</t>
  </si>
  <si>
    <t>NQ (1.43)</t>
  </si>
  <si>
    <t>NQ (2.174)</t>
  </si>
  <si>
    <t>NQ (1.58)</t>
  </si>
  <si>
    <t>NQ (2.286)</t>
  </si>
  <si>
    <t>NQ (1.566)</t>
  </si>
  <si>
    <t>NQ (2.138)</t>
  </si>
  <si>
    <t>NQ (1.594)</t>
  </si>
  <si>
    <t>NQ (2.351)</t>
  </si>
  <si>
    <t>NQ (1.54)</t>
  </si>
  <si>
    <t>NQ (2.216)</t>
  </si>
  <si>
    <t>NQ (1.568)</t>
  </si>
  <si>
    <t>NQ (2.337)</t>
  </si>
  <si>
    <t>NQ (1.44)</t>
  </si>
  <si>
    <t>NQ (2.238)</t>
  </si>
  <si>
    <t>NQ (1.476)</t>
  </si>
  <si>
    <t>NQ (2.252)</t>
  </si>
  <si>
    <t>NQ (1.611)</t>
  </si>
  <si>
    <t>NQ (1.249)</t>
  </si>
  <si>
    <t>NQ (0.8033)</t>
  </si>
  <si>
    <t>NQ (3.03)</t>
  </si>
  <si>
    <t>NQ (1.528)</t>
  </si>
  <si>
    <t>NQ (1.979)</t>
  </si>
  <si>
    <t>219 ± 2.22</t>
  </si>
  <si>
    <t>228.7 ± 2.32</t>
  </si>
  <si>
    <t>216.2 ± 4.22</t>
  </si>
  <si>
    <t>255.1 ± 4.98</t>
  </si>
  <si>
    <t>NQ (70.2)</t>
  </si>
  <si>
    <t>NQ (98.65)</t>
  </si>
  <si>
    <t>NQ (68.8)</t>
  </si>
  <si>
    <t>NQ (104.6)</t>
  </si>
  <si>
    <t>NQ (76)</t>
  </si>
  <si>
    <t>NQ (110)</t>
  </si>
  <si>
    <t>NQ (75.4)</t>
  </si>
  <si>
    <t>NQ (102.9)</t>
  </si>
  <si>
    <t>NQ (76.7)</t>
  </si>
  <si>
    <t>NQ (113.1)</t>
  </si>
  <si>
    <t>NQ (74.2)</t>
  </si>
  <si>
    <t>NQ (106.7)</t>
  </si>
  <si>
    <t>NQ (75.5)</t>
  </si>
  <si>
    <t>NQ (112.5)</t>
  </si>
  <si>
    <t>NQ (69.5)</t>
  </si>
  <si>
    <t>NQ (108)</t>
  </si>
  <si>
    <t>NQ (73.8)</t>
  </si>
  <si>
    <t>NQ (108.4)</t>
  </si>
  <si>
    <t>NQ (77.5)</t>
  </si>
  <si>
    <t>NQ (60.1)</t>
  </si>
  <si>
    <t>NQ (38.7)</t>
  </si>
  <si>
    <t>NQ (145.8)</t>
  </si>
  <si>
    <t>NQ (73.5)</t>
  </si>
  <si>
    <t>NQ (95.24)</t>
  </si>
  <si>
    <t>354 ± 34.7</t>
  </si>
  <si>
    <t>370 ± 36.2</t>
  </si>
  <si>
    <t>298.4 ± 13.1</t>
  </si>
  <si>
    <t>352 ± 15.4</t>
  </si>
  <si>
    <t>NQ (23.06)</t>
  </si>
  <si>
    <t>NQ (16.09)</t>
  </si>
  <si>
    <t>NQ (24.46)</t>
  </si>
  <si>
    <t>NQ (17.78)</t>
  </si>
  <si>
    <t>NQ (25.72)</t>
  </si>
  <si>
    <t>NQ (17.61)</t>
  </si>
  <si>
    <t>NQ (24.05)</t>
  </si>
  <si>
    <t>NQ (17.94)</t>
  </si>
  <si>
    <t>NQ (26.45)</t>
  </si>
  <si>
    <t>NQ (17.33)</t>
  </si>
  <si>
    <t>NQ (24.93)</t>
  </si>
  <si>
    <t>NQ (17.64)</t>
  </si>
  <si>
    <t>NQ (26.29)</t>
  </si>
  <si>
    <t>NQ (16.2)</t>
  </si>
  <si>
    <t>NQ (25.18)</t>
  </si>
  <si>
    <t>NQ (17.24)</t>
  </si>
  <si>
    <t>NQ (25.33)</t>
  </si>
  <si>
    <t>NQ (18.12)</t>
  </si>
  <si>
    <t>NQ (14.05)</t>
  </si>
  <si>
    <t>NQ (9.03)</t>
  </si>
  <si>
    <t>NQ (34.08)</t>
  </si>
  <si>
    <t>26.87 ± 1.13</t>
  </si>
  <si>
    <t>34.8 ± 1.46</t>
  </si>
  <si>
    <t>127.3 ± 4.93</t>
  </si>
  <si>
    <t>133 ± 4.89</t>
  </si>
  <si>
    <t>99.1 ± 2.15</t>
  </si>
  <si>
    <t>117 ± 2.5</t>
  </si>
  <si>
    <t>NQ (0.167)</t>
  </si>
  <si>
    <t>NQ (0.2351)</t>
  </si>
  <si>
    <t>NQ (0.155)</t>
  </si>
  <si>
    <t>NQ (0.235)</t>
  </si>
  <si>
    <t>NQ (0.171)</t>
  </si>
  <si>
    <t>NQ (0.248)</t>
  </si>
  <si>
    <t>NQ (0.159)</t>
  </si>
  <si>
    <t>NQ (0.2173)</t>
  </si>
  <si>
    <t>NQ (0.173)</t>
  </si>
  <si>
    <t>NQ (0.2555)</t>
  </si>
  <si>
    <t>NQ (0.158)</t>
  </si>
  <si>
    <t>NQ (0.2271)</t>
  </si>
  <si>
    <t>NQ (0.2489)</t>
  </si>
  <si>
    <t>NQ (0.169)</t>
  </si>
  <si>
    <t>NQ (0.262)</t>
  </si>
  <si>
    <t>NQ (0.164)</t>
  </si>
  <si>
    <t>NQ (0.2409)</t>
  </si>
  <si>
    <t>NQ (0.326)</t>
  </si>
  <si>
    <t>NQ (0.2529)</t>
  </si>
  <si>
    <t>NQ (0.6303)</t>
  </si>
  <si>
    <t>NQ (0.221)</t>
  </si>
  <si>
    <t>NQ (0.2861)</t>
  </si>
  <si>
    <t>3.343 ± 0.042</t>
  </si>
  <si>
    <t>3.49 ± 0.043</t>
  </si>
  <si>
    <t>2.557 ± 0.046</t>
  </si>
  <si>
    <t>3.017 ± 0.054</t>
  </si>
  <si>
    <t>NQ (29.2)</t>
  </si>
  <si>
    <t>NQ (41)</t>
  </si>
  <si>
    <t>NQ (28.6)</t>
  </si>
  <si>
    <t>NQ (43.48)</t>
  </si>
  <si>
    <t>NQ (31.6)</t>
  </si>
  <si>
    <t>NQ (45.73)</t>
  </si>
  <si>
    <t>NQ (31.3)</t>
  </si>
  <si>
    <t>NQ (42.75)</t>
  </si>
  <si>
    <t>32.23 ± 18.6</t>
  </si>
  <si>
    <t>47.53 ± 27.4</t>
  </si>
  <si>
    <t>NQ (30.8)</t>
  </si>
  <si>
    <t>NQ (44.33)</t>
  </si>
  <si>
    <t>NQ (31.4)</t>
  </si>
  <si>
    <t>NQ (46.74)</t>
  </si>
  <si>
    <t>85.7 ± 36.1</t>
  </si>
  <si>
    <t>133.2 ± 56.1</t>
  </si>
  <si>
    <t>36.53 ± 5.4</t>
  </si>
  <si>
    <t>53.66 ± 7.94</t>
  </si>
  <si>
    <t>43.47 ± 37.9</t>
  </si>
  <si>
    <t>33.7 ± 29.4</t>
  </si>
  <si>
    <t>NQ (16.1)</t>
  </si>
  <si>
    <t>NQ (60.59)</t>
  </si>
  <si>
    <t>54.34 ± 58</t>
  </si>
  <si>
    <t>70.36 ± 75.1</t>
  </si>
  <si>
    <t>756 ± 43.9</t>
  </si>
  <si>
    <t>789 ± 45.9</t>
  </si>
  <si>
    <t>620 ± 3.94</t>
  </si>
  <si>
    <t>732 ± 4.65</t>
  </si>
  <si>
    <t>NQ (83.9)</t>
  </si>
  <si>
    <t>NQ (117.9)</t>
  </si>
  <si>
    <t>NQ (82.2)</t>
  </si>
  <si>
    <t>NQ (125)</t>
  </si>
  <si>
    <t>NQ (90.9)</t>
  </si>
  <si>
    <t>NQ (131.5)</t>
  </si>
  <si>
    <t>NQ (90)</t>
  </si>
  <si>
    <t>NQ (122.9)</t>
  </si>
  <si>
    <t>NQ (91.7)</t>
  </si>
  <si>
    <t>NQ (135.2)</t>
  </si>
  <si>
    <t>NQ (88.6)</t>
  </si>
  <si>
    <t>NQ (127.4)</t>
  </si>
  <si>
    <t>NQ (90.2)</t>
  </si>
  <si>
    <t>NQ (134.4)</t>
  </si>
  <si>
    <t>NQ (82.8)</t>
  </si>
  <si>
    <t>NQ (128.7)</t>
  </si>
  <si>
    <t>NQ (88.2)</t>
  </si>
  <si>
    <t>NQ (129.5)</t>
  </si>
  <si>
    <t>NQ (92.6)</t>
  </si>
  <si>
    <t>NQ (71.81)</t>
  </si>
  <si>
    <t>NQ (46.2)</t>
  </si>
  <si>
    <t>NQ (174.2)</t>
  </si>
  <si>
    <t>NQ (87.8)</t>
  </si>
  <si>
    <t>NQ (113.8)</t>
  </si>
  <si>
    <t>98.69 ± 6.78</t>
  </si>
  <si>
    <t>103 ± 7.08</t>
  </si>
  <si>
    <t>NQ (84.5)</t>
  </si>
  <si>
    <t>NQ (99.76)</t>
  </si>
  <si>
    <t>13.26 ± 0.91</t>
  </si>
  <si>
    <t>18.64 ± 1.28</t>
  </si>
  <si>
    <t>10.38 ± 0.16</t>
  </si>
  <si>
    <t>15.79 ± 0.24</t>
  </si>
  <si>
    <t>13.85 ± 0.381</t>
  </si>
  <si>
    <t>20.03 ± 0.554</t>
  </si>
  <si>
    <t>7.107 ± 0.257</t>
  </si>
  <si>
    <t>9.704 ± 0.354</t>
  </si>
  <si>
    <t>6.977 ± 0.365</t>
  </si>
  <si>
    <t>10.29 ± 0.539</t>
  </si>
  <si>
    <t>7.42 ± 0.277</t>
  </si>
  <si>
    <t>10.68 ± 0.402</t>
  </si>
  <si>
    <t>6.413 ± 0.09</t>
  </si>
  <si>
    <t>9.557 ± 0.131</t>
  </si>
  <si>
    <t>13.89 ± 0.659</t>
  </si>
  <si>
    <t>21.58 ± 1.02</t>
  </si>
  <si>
    <t>10.86 ± 0.48</t>
  </si>
  <si>
    <t>15.96 ± 0.702</t>
  </si>
  <si>
    <t>26.72 ± 1.65</t>
  </si>
  <si>
    <t>20.72 ± 1.28</t>
  </si>
  <si>
    <t>10.73 ± 0.856</t>
  </si>
  <si>
    <t>40.5 ± 3.22</t>
  </si>
  <si>
    <t>17.12 ± 0.101</t>
  </si>
  <si>
    <t>22.18 ± 0.127</t>
  </si>
  <si>
    <t>23.44 ± 0.544</t>
  </si>
  <si>
    <t>24.48 ± 0.569</t>
  </si>
  <si>
    <t>23 ± 0.135</t>
  </si>
  <si>
    <t>27.14 ± 0.161</t>
  </si>
  <si>
    <t>BDL (0.016)</t>
  </si>
  <si>
    <t>BDL (0.0228)</t>
  </si>
  <si>
    <t>BDL (0.0224)</t>
  </si>
  <si>
    <t>BDL (0.0253)</t>
  </si>
  <si>
    <t>BDL (0.0259)</t>
  </si>
  <si>
    <t>BDL (0.0196)</t>
  </si>
  <si>
    <t>BDL (0.028)</t>
  </si>
  <si>
    <t>BDL (0.0223)</t>
  </si>
  <si>
    <t>BDL (0.034)</t>
  </si>
  <si>
    <t>BDL (0.0231)</t>
  </si>
  <si>
    <t>BDL (0.02)</t>
  </si>
  <si>
    <t>BDL (0.0169)</t>
  </si>
  <si>
    <t>BDL (0.065)</t>
  </si>
  <si>
    <t>BDL (0.0213)</t>
  </si>
  <si>
    <t>BDL (0.027)</t>
  </si>
  <si>
    <t>BDL (0.0205)</t>
  </si>
  <si>
    <t>BDL (0.0029)</t>
  </si>
  <si>
    <t>BDL (0.0042)</t>
  </si>
  <si>
    <t>BDL (0.0059)</t>
  </si>
  <si>
    <t>BDL (0.0086)</t>
  </si>
  <si>
    <t>BDL (0.0046)</t>
  </si>
  <si>
    <t>BDL (0.0063)</t>
  </si>
  <si>
    <t>BDL (0.0036)</t>
  </si>
  <si>
    <t>BDL (0.0052)</t>
  </si>
  <si>
    <t>BDL (0.0034)</t>
  </si>
  <si>
    <t>BDL (0.0049)</t>
  </si>
  <si>
    <t>BDL (0.0038)</t>
  </si>
  <si>
    <t>BDL (0.0055)</t>
  </si>
  <si>
    <t>BDL (0.0066)</t>
  </si>
  <si>
    <t>BDL (0.01)</t>
  </si>
  <si>
    <t>BDL (0.0032)</t>
  </si>
  <si>
    <t>BDL (0.0073)</t>
  </si>
  <si>
    <t>BDL (0.0057)</t>
  </si>
  <si>
    <t>BDL (0.014)</t>
  </si>
  <si>
    <t>BDL (0.0061)</t>
  </si>
  <si>
    <t>BDL (0.0078)</t>
  </si>
  <si>
    <t>BDL (0.0039)</t>
  </si>
  <si>
    <t>BDL (0.0028)</t>
  </si>
  <si>
    <t>BDL (0.0031)</t>
  </si>
  <si>
    <t>BDL (0.0508)</t>
  </si>
  <si>
    <t>BDL (0.073)</t>
  </si>
  <si>
    <t>BDL (0.0684)</t>
  </si>
  <si>
    <t>BDL (0.099)</t>
  </si>
  <si>
    <t>BDL (0.068)</t>
  </si>
  <si>
    <t>BDL (0.094)</t>
  </si>
  <si>
    <t>BDL (0.0753)</t>
  </si>
  <si>
    <t>BDL (0.11)</t>
  </si>
  <si>
    <t>BDL (0.0699)</t>
  </si>
  <si>
    <t>BDL (0.1)</t>
  </si>
  <si>
    <t>BDL (0.0616)</t>
  </si>
  <si>
    <t>BDL (0.088)</t>
  </si>
  <si>
    <t>BDL (0.0722)</t>
  </si>
  <si>
    <t>BDL (0.0768)</t>
  </si>
  <si>
    <t>BDL (0.0745)</t>
  </si>
  <si>
    <t>BDL (0.058)</t>
  </si>
  <si>
    <t>BDL (0.0521)</t>
  </si>
  <si>
    <t>BDL (0.067)</t>
  </si>
  <si>
    <t>BDL (0.054)</t>
  </si>
  <si>
    <t>BDL (0.0623)</t>
  </si>
  <si>
    <t>BDL (0.07)</t>
  </si>
  <si>
    <t>BDL (0.0077)</t>
  </si>
  <si>
    <t>BDL (0.0118)</t>
  </si>
  <si>
    <t>BDL (0.0116)</t>
  </si>
  <si>
    <t>BDL (0.0123)</t>
  </si>
  <si>
    <t>BDL (0.0119)</t>
  </si>
  <si>
    <t>BDL (0.0105)</t>
  </si>
  <si>
    <t>BDL (0.0125)</t>
  </si>
  <si>
    <t>BDL (0.019)</t>
  </si>
  <si>
    <t>BDL (0.0112)</t>
  </si>
  <si>
    <t>BDL (0.0141)</t>
  </si>
  <si>
    <t>BDL (0.0087)</t>
  </si>
  <si>
    <t>BDL (0.0098)</t>
  </si>
  <si>
    <t>BDL (0.0043)</t>
  </si>
  <si>
    <t>BDL (0.0062)</t>
  </si>
  <si>
    <t>BDL (0.0056)</t>
  </si>
  <si>
    <t>BDL (0.0081)</t>
  </si>
  <si>
    <t>BDL (0.0085)</t>
  </si>
  <si>
    <t>BDL (0.0067)</t>
  </si>
  <si>
    <t>BDL (0.0095)</t>
  </si>
  <si>
    <t>BDL (0.007)</t>
  </si>
  <si>
    <t>BDL (0.009)</t>
  </si>
  <si>
    <t>BDL (0.0084)</t>
  </si>
  <si>
    <t>BDL (0.0051)</t>
  </si>
  <si>
    <t>BDL (0.0047)</t>
  </si>
  <si>
    <t>BDL (0.0058)</t>
  </si>
  <si>
    <t>BDL (0.0074)</t>
  </si>
  <si>
    <t>BDL (0.005)</t>
  </si>
  <si>
    <t>BDL (0.0033)</t>
  </si>
  <si>
    <t>BDL (0.0068)</t>
  </si>
  <si>
    <t>BDL (0.0053)</t>
  </si>
  <si>
    <t>BDL (0.0071)</t>
  </si>
  <si>
    <t>BDL (0.0044)</t>
  </si>
  <si>
    <t>BDL (0.0076)</t>
  </si>
  <si>
    <t>BDL (0.0054)</t>
  </si>
  <si>
    <t>BDL (0.0151)</t>
  </si>
  <si>
    <t>BDL (0.0045)</t>
  </si>
  <si>
    <t>BDL (0.0064)</t>
  </si>
  <si>
    <t>BDL (0.0075)</t>
  </si>
  <si>
    <t>BDL (0.0096)</t>
  </si>
  <si>
    <t>BDL (0.006)</t>
  </si>
  <si>
    <t>BDL (0.0026)</t>
  </si>
  <si>
    <t>BDL (0.0048)</t>
  </si>
  <si>
    <t>BDL (0.0037)</t>
  </si>
  <si>
    <t>BDL (0.003)</t>
  </si>
  <si>
    <t>BDL (0.0089)</t>
  </si>
  <si>
    <t>BDL (0.0092)</t>
  </si>
  <si>
    <t>BDL (0.0069)</t>
  </si>
  <si>
    <t>BDL (0.0083)</t>
  </si>
  <si>
    <t>BDL (0.012)</t>
  </si>
  <si>
    <t>BDL (0.0088)</t>
  </si>
  <si>
    <t>BDL (0.0093)</t>
  </si>
  <si>
    <t>BDL (0.0072)</t>
  </si>
  <si>
    <t>BDL (0.0094)</t>
  </si>
  <si>
    <t>BDL (0.0091)</t>
  </si>
  <si>
    <t>BDL (0.0126)</t>
  </si>
  <si>
    <t>BDL (0.00006)</t>
  </si>
  <si>
    <t>BDL (0.00008)</t>
  </si>
  <si>
    <t>BDL (0.00005)</t>
  </si>
  <si>
    <t>BDL (0.00007)</t>
  </si>
  <si>
    <t>BDL (0.00009)</t>
  </si>
  <si>
    <t>BDL (0.00004)</t>
  </si>
  <si>
    <t>BDL (0.00014)</t>
  </si>
  <si>
    <t>BDL (0.00029)</t>
  </si>
  <si>
    <t>BDL (0.00041)</t>
  </si>
  <si>
    <t>BDL (0.00024)</t>
  </si>
  <si>
    <t>BDL (0.00035)</t>
  </si>
  <si>
    <t>BDL (0.00027)</t>
  </si>
  <si>
    <t>BDL (0.00038)</t>
  </si>
  <si>
    <t>BDL (0.00025)</t>
  </si>
  <si>
    <t>BDL (0.00037)</t>
  </si>
  <si>
    <t>BDL (0.00036)</t>
  </si>
  <si>
    <t>BDL (0.00026)</t>
  </si>
  <si>
    <t>BDL (0.00044)</t>
  </si>
  <si>
    <t>BDL (0.00034)</t>
  </si>
  <si>
    <t>BDL (0.00018)</t>
  </si>
  <si>
    <t>BDL (0.00068)</t>
  </si>
  <si>
    <t>BDL (0.0003)</t>
  </si>
  <si>
    <t>BDL (0.00032)</t>
  </si>
  <si>
    <t>BDL (0.0019)</t>
  </si>
  <si>
    <t>BDL (0.0015)</t>
  </si>
  <si>
    <t>BDL (0.0021)</t>
  </si>
  <si>
    <t>BDL (0.0014)</t>
  </si>
  <si>
    <t>BDL (0.00091)</t>
  </si>
  <si>
    <t>BDL (0.0013)</t>
  </si>
  <si>
    <t>BDL (0.002)</t>
  </si>
  <si>
    <t>BDL (0.0023)</t>
  </si>
  <si>
    <t>BDL (0.00084)</t>
  </si>
  <si>
    <t>BDL (0.0012)</t>
  </si>
  <si>
    <t>BDL (0.0022)</t>
  </si>
  <si>
    <t>BDL (0.0017)</t>
  </si>
  <si>
    <t>BDL (0.00039)</t>
  </si>
  <si>
    <t>BDL (0.00058)</t>
  </si>
  <si>
    <t>BDL (0.00073)</t>
  </si>
  <si>
    <t>BDL (0.0696)</t>
  </si>
  <si>
    <t>BDL (0.1037)</t>
  </si>
  <si>
    <t>BDL (0.15)</t>
  </si>
  <si>
    <t>BDL (0.123)</t>
  </si>
  <si>
    <t>BDL (0.17)</t>
  </si>
  <si>
    <t>BDL (0.1369)</t>
  </si>
  <si>
    <t>BDL (0.19)</t>
  </si>
  <si>
    <t>BDL (0.1049)</t>
  </si>
  <si>
    <t>BDL (0.1115)</t>
  </si>
  <si>
    <t>BDL (0.1188)</t>
  </si>
  <si>
    <t>BDL (0.1144)</t>
  </si>
  <si>
    <t>BDL (0.089)</t>
  </si>
  <si>
    <t>BDL (0.0938)</t>
  </si>
  <si>
    <t>BDL (0.36)</t>
  </si>
  <si>
    <t>BDL (0.1104)</t>
  </si>
  <si>
    <t>BDL (0.14)</t>
  </si>
  <si>
    <t>BDL (0.4318)</t>
  </si>
  <si>
    <t>BDL (0.62)</t>
  </si>
  <si>
    <t>BDL (0.56)</t>
  </si>
  <si>
    <t>BDL (0.81)</t>
  </si>
  <si>
    <t>BDL (0.6295)</t>
  </si>
  <si>
    <t>BDL (0.87)</t>
  </si>
  <si>
    <t>BDL (0.7528)</t>
  </si>
  <si>
    <t>BDL (1.1)</t>
  </si>
  <si>
    <t>BDL (0.6638)</t>
  </si>
  <si>
    <t>BDL (0.95)</t>
  </si>
  <si>
    <t>BDL (0.5386)</t>
  </si>
  <si>
    <t>BDL (0.77)</t>
  </si>
  <si>
    <t>BDL (0.6233)</t>
  </si>
  <si>
    <t>BDL (0.6217)</t>
  </si>
  <si>
    <t>BDL (0.89)</t>
  </si>
  <si>
    <t>BDL (0.6811)</t>
  </si>
  <si>
    <t>BDL (0.53)</t>
  </si>
  <si>
    <t>BDL (0.4688)</t>
  </si>
  <si>
    <t>BDL (1.8)</t>
  </si>
  <si>
    <t>BDL (0.5439)</t>
  </si>
  <si>
    <t>BDL (0.69)</t>
  </si>
  <si>
    <t>BDL (0.5298)</t>
  </si>
  <si>
    <t>BDL (0.6048)</t>
  </si>
  <si>
    <t>BDL (0.68)</t>
  </si>
  <si>
    <t>BDL (0.0501)</t>
  </si>
  <si>
    <t>BDL (0.072)</t>
  </si>
  <si>
    <t>BDL (0.0968)</t>
  </si>
  <si>
    <t>BDL (0.0724)</t>
  </si>
  <si>
    <t>BDL (0.0692)</t>
  </si>
  <si>
    <t>BDL (0.063)</t>
  </si>
  <si>
    <t>BDL (0.09)</t>
  </si>
  <si>
    <t>BDL (0.0664)</t>
  </si>
  <si>
    <t>BDL (0.095)</t>
  </si>
  <si>
    <t>BDL (0.1067)</t>
  </si>
  <si>
    <t>BDL (0.083)</t>
  </si>
  <si>
    <t>BDL (0.0547)</t>
  </si>
  <si>
    <t>BDL (0.21)</t>
  </si>
  <si>
    <t>BDL (0.0946)</t>
  </si>
  <si>
    <t>BDL (0.12)</t>
  </si>
  <si>
    <t>BDL (0.056)</t>
  </si>
  <si>
    <t>BDL (0.0578)</t>
  </si>
  <si>
    <t>BDL (0.0041)</t>
  </si>
  <si>
    <t>BDL (0.00042)</t>
  </si>
  <si>
    <t>BDL (0.00061)</t>
  </si>
  <si>
    <t>BDL (0.0005)</t>
  </si>
  <si>
    <t>BDL (0.00075)</t>
  </si>
  <si>
    <t>BDL (0.0011)</t>
  </si>
  <si>
    <t>BDL (0.00056)</t>
  </si>
  <si>
    <t>BDL (0.00031)</t>
  </si>
  <si>
    <t>BDL (0.00047)</t>
  </si>
  <si>
    <t>BDL (0.0004)</t>
  </si>
  <si>
    <t>BDL (0.00057)</t>
  </si>
  <si>
    <t>BDL (0.00023)</t>
  </si>
  <si>
    <t>BDL (0.00016)</t>
  </si>
  <si>
    <t>BDL (0.0002)</t>
  </si>
  <si>
    <t>BDL (0.00052)</t>
  </si>
  <si>
    <t>BDL (0.00021)</t>
  </si>
  <si>
    <t>BDL (0.00017)</t>
  </si>
  <si>
    <t>BDL (0.00013)</t>
  </si>
  <si>
    <t>BDL (0.00019)</t>
  </si>
  <si>
    <t>BDL (0.00012)</t>
  </si>
  <si>
    <t>BDL (0.00011)</t>
  </si>
  <si>
    <t>BDL (0.00022)</t>
  </si>
  <si>
    <t>BDL (0.0001)</t>
  </si>
  <si>
    <t>BDL (0.0636)</t>
  </si>
  <si>
    <t>BDL (0.092)</t>
  </si>
  <si>
    <t>BDL (0.0478)</t>
  </si>
  <si>
    <t>BDL (0.066)</t>
  </si>
  <si>
    <t>BDL (0.044)</t>
  </si>
  <si>
    <t>BDL (0.0406)</t>
  </si>
  <si>
    <t>BDL (0.0412)</t>
  </si>
  <si>
    <t>BDL (0.0784)</t>
  </si>
  <si>
    <t>BDL (0.061)</t>
  </si>
  <si>
    <t>BDL (0.0365)</t>
  </si>
  <si>
    <t>BDL (0.0654)</t>
  </si>
  <si>
    <t>BDL (0.04)</t>
  </si>
  <si>
    <t>BDL (0.0356)</t>
  </si>
  <si>
    <t>BDL (0.0286)</t>
  </si>
  <si>
    <t>BDL (0.0297)</t>
  </si>
  <si>
    <t>BDL (0.043)</t>
  </si>
  <si>
    <t>BDL (0.0275)</t>
  </si>
  <si>
    <t>BDL (0.038)</t>
  </si>
  <si>
    <t>BDL (0.0294)</t>
  </si>
  <si>
    <t>BDL (0.0293)</t>
  </si>
  <si>
    <t>BDL (0.042)</t>
  </si>
  <si>
    <t>BDL (0.0287)</t>
  </si>
  <si>
    <t>BDL (0.0591)</t>
  </si>
  <si>
    <t>BDL (0.046)</t>
  </si>
  <si>
    <t>BDL (0.039)</t>
  </si>
  <si>
    <t>BDL (0.048)</t>
  </si>
  <si>
    <t>BDL (0.00015)</t>
  </si>
  <si>
    <t>BDL (0.00045)</t>
  </si>
  <si>
    <t>BDL (0.00065)</t>
  </si>
  <si>
    <t>BDL (0.00069)</t>
  </si>
  <si>
    <t>BDL (0.00048)</t>
  </si>
  <si>
    <t>BDL (0.0007)</t>
  </si>
  <si>
    <t>BDL (0.00081)</t>
  </si>
  <si>
    <t>BDL (0.00063)</t>
  </si>
  <si>
    <t>BDL (0.00072)</t>
  </si>
  <si>
    <t>BDL (0.00033)</t>
  </si>
  <si>
    <t>BDL (0.00054)</t>
  </si>
  <si>
    <t>BDL (0.00051)</t>
  </si>
  <si>
    <t>BDL (0.0006)</t>
  </si>
  <si>
    <t>BDL (0.00043)</t>
  </si>
  <si>
    <t>BDL (0.00049)</t>
  </si>
  <si>
    <t>Key</t>
  </si>
  <si>
    <t>Not measured</t>
  </si>
  <si>
    <t>&lt;RL</t>
  </si>
  <si>
    <t>Below reporting limit of method</t>
  </si>
  <si>
    <t>BDL (value)</t>
  </si>
  <si>
    <t>Below detecton limit (detection limit)</t>
  </si>
  <si>
    <t>NQ (value)</t>
  </si>
  <si>
    <t>Not Quantifiable i.e. below limit of quantification (quantification limit)</t>
  </si>
  <si>
    <t>NR</t>
  </si>
  <si>
    <t>Not Reported</t>
  </si>
  <si>
    <t>Velo Hybrid
Tropic Breeze
6mg vs
1S4 Reference
Swedish Style
Snus</t>
  </si>
  <si>
    <t>Velo Salt
Swedish Mint
6mg vs
1S4 Reference
Swedish Style
Snus</t>
  </si>
  <si>
    <t>Velo Sweet
Polar Mint 6mg
vs
1S4 Reference
Swedish Style
Snus</t>
  </si>
  <si>
    <t>Velo Sweet
Polar Mint
10mg vs
1S4 Reference
Swedish Style
Snus</t>
  </si>
  <si>
    <t>Velo Sweet
Tropic Breeze
6mg vs
1S4 Reference
Swedish Style
Snus</t>
  </si>
  <si>
    <t>Velo Sweet
Tropic Breeze
10.9mg vs
1S4 Reference
Swedish Style
Snus</t>
  </si>
  <si>
    <t>Velo Salt Ice
Cool 10mg vs
1S4 Reference
Swedish Style
Snus</t>
  </si>
  <si>
    <t>Velo Hybrid
Urban Vibe
10.9mg vs
1S4 Reference
Swedish Style
Snus</t>
  </si>
  <si>
    <t>Velo Salt
Freeze 20mg vs
1S4 Reference
Swedish Style
Snus</t>
  </si>
  <si>
    <t>CP1 Mini Mint
8mg vs
1S4 Reference
Swedish Style
Snus</t>
  </si>
  <si>
    <t>CP2 Slim
Spearmint 9mg
vs
1S4 Reference
Swedish Style
Snus</t>
  </si>
  <si>
    <t>ONPs vs 1S4 Reference Swedish Style Snus</t>
  </si>
  <si>
    <t>% Difference</t>
  </si>
  <si>
    <t>Average % Difference</t>
  </si>
  <si>
    <t>Per Pouch</t>
  </si>
  <si>
    <t xml:space="preserve">Per pouch </t>
  </si>
  <si>
    <t>Per Gram</t>
  </si>
  <si>
    <t>-</t>
  </si>
  <si>
    <t>NC</t>
  </si>
  <si>
    <t>&gt;814</t>
  </si>
  <si>
    <t>&gt;299</t>
  </si>
  <si>
    <t>&gt;964</t>
  </si>
  <si>
    <t>&gt;3957</t>
  </si>
  <si>
    <t>&gt;490</t>
  </si>
  <si>
    <t>&gt;2224</t>
  </si>
  <si>
    <t>&gt;9024</t>
  </si>
  <si>
    <t>&gt;11237</t>
  </si>
  <si>
    <t>&gt;8370</t>
  </si>
  <si>
    <t>&gt;4383</t>
  </si>
  <si>
    <t>&gt;7492</t>
  </si>
  <si>
    <t>&gt;6748</t>
  </si>
  <si>
    <t>&gt;11704</t>
  </si>
  <si>
    <t>&gt;5968</t>
  </si>
  <si>
    <t>&gt;9980</t>
  </si>
  <si>
    <t>&gt;9217</t>
  </si>
  <si>
    <t>&gt;1789</t>
  </si>
  <si>
    <t>&gt;2664</t>
  </si>
  <si>
    <t>4-(methylnitrosoamino)-4-(3-pyridyl)-butyric acid_(ug)
(Iso-NNAC)</t>
  </si>
  <si>
    <t>&gt;-5</t>
  </si>
  <si>
    <t>&gt;31</t>
  </si>
  <si>
    <t>&gt;-24</t>
  </si>
  <si>
    <t>&gt;-51</t>
  </si>
  <si>
    <t>&gt;-41</t>
  </si>
  <si>
    <t>&gt;-52</t>
  </si>
  <si>
    <t>&gt;-68</t>
  </si>
  <si>
    <t>&gt;-42</t>
  </si>
  <si>
    <t>&gt;19</t>
  </si>
  <si>
    <t>&gt;-57</t>
  </si>
  <si>
    <t>&gt;-21</t>
  </si>
  <si>
    <t>&gt;-28</t>
  </si>
  <si>
    <t>&gt;36</t>
  </si>
  <si>
    <t>&gt;89</t>
  </si>
  <si>
    <t>&gt;5</t>
  </si>
  <si>
    <t>&gt;-16</t>
  </si>
  <si>
    <t>&gt;-31</t>
  </si>
  <si>
    <t>&gt;-17</t>
  </si>
  <si>
    <t>&gt;-7</t>
  </si>
  <si>
    <t>&gt;63</t>
  </si>
  <si>
    <t>&gt;0</t>
  </si>
  <si>
    <t>&gt;4</t>
  </si>
  <si>
    <t>Not Calculated</t>
  </si>
  <si>
    <t>Velo Hybrid
Tropic Breeze
6mg vs
General Classic
Blend White
Portion Large
Snus</t>
  </si>
  <si>
    <t>Velo Salt
Swedish Mint
6mg vs
General Classic
Blend White
Portion Large
Snus</t>
  </si>
  <si>
    <t>Velo Sweet
Polar Mint 6mg
vs
General Classic
Blend White
Portion Large
Snus</t>
  </si>
  <si>
    <t>Velo Sweet
Polar Mint
10mg vs
General Classic
Blend White
Portion Large
Snus</t>
  </si>
  <si>
    <t>Velo Sweet
Tropic Breeze
6mg vs
General Classic
Blend White
Portion Large
Snus</t>
  </si>
  <si>
    <t>Velo Sweet
Tropic Breeze
10.9mg vs
General Classic
Blend White
Portion Large
Snus</t>
  </si>
  <si>
    <t>Velo Salt Ice
Cool 10mg vs
General Classic
Blend White
Portion Large
Snus</t>
  </si>
  <si>
    <t>Velo Hybrid
Urban Vibe
10.9mg vs
General Classic
Blend White
Portion Large
Snus</t>
  </si>
  <si>
    <t>Velo Salt
Freeze 20mg vs
General Classic
Blend White
Portion Large
Snus</t>
  </si>
  <si>
    <t>CP1 Mini Mint
8mg vs
General Classic
Blend White
Portion Large
Snus</t>
  </si>
  <si>
    <t>CP2 Slim
Spearmint 9mg
vs
General Classic
Blend White
Portion Large
Snus</t>
  </si>
  <si>
    <t>ONPs vs General Classic
Blend White
Portion Large
Snus</t>
  </si>
  <si>
    <t>CP2  Slim
Spearmint 9mg
vs
General Classic
Blend White
Portion Large
Snus</t>
  </si>
  <si>
    <t>&gt;175</t>
  </si>
  <si>
    <t>&gt;20</t>
  </si>
  <si>
    <t>&gt;98</t>
  </si>
  <si>
    <t>&gt;866</t>
  </si>
  <si>
    <t>&gt;41</t>
  </si>
  <si>
    <t>&gt;454</t>
  </si>
  <si>
    <t>&gt;10982</t>
  </si>
  <si>
    <t>&gt;2476</t>
  </si>
  <si>
    <t>&gt;65</t>
  </si>
  <si>
    <t>&gt;-38</t>
  </si>
  <si>
    <t>&gt;-26</t>
  </si>
  <si>
    <t>&gt;-39</t>
  </si>
  <si>
    <t>&gt;-60</t>
  </si>
  <si>
    <t>&gt;-27</t>
  </si>
  <si>
    <t>&gt;50</t>
  </si>
  <si>
    <t>&gt;-46</t>
  </si>
  <si>
    <t>&gt;-1</t>
  </si>
  <si>
    <t>&gt;52</t>
  </si>
  <si>
    <t>&gt;112</t>
  </si>
  <si>
    <t>&gt;17</t>
  </si>
  <si>
    <t>&gt;-20</t>
  </si>
  <si>
    <t>&gt;-6</t>
  </si>
  <si>
    <t>&gt;-22</t>
  </si>
  <si>
    <t>&gt;-8</t>
  </si>
  <si>
    <t>&gt;82</t>
  </si>
  <si>
    <t>&gt;12</t>
  </si>
  <si>
    <t>2025 Gothiatek</t>
  </si>
  <si>
    <t>BAT Commerical ONPs</t>
  </si>
  <si>
    <t>Competitor ONPs</t>
  </si>
  <si>
    <t>Snus</t>
  </si>
  <si>
    <t>Compounds</t>
  </si>
  <si>
    <t>Limits</t>
  </si>
  <si>
    <t>Units</t>
  </si>
  <si>
    <t>Lowest value</t>
  </si>
  <si>
    <t>Highest value</t>
  </si>
  <si>
    <t>CP1</t>
  </si>
  <si>
    <t>CP2</t>
  </si>
  <si>
    <t>1S4</t>
  </si>
  <si>
    <t>NNN+NNK</t>
  </si>
  <si>
    <t>ng/g</t>
  </si>
  <si>
    <t>&lt;1.36</t>
  </si>
  <si>
    <t>&lt;2.90</t>
  </si>
  <si>
    <t>&lt;2.35</t>
  </si>
  <si>
    <t>&lt;2.26</t>
  </si>
  <si>
    <t>NDMA</t>
  </si>
  <si>
    <t>&lt;0.44</t>
  </si>
  <si>
    <t>&lt;0.8915</t>
  </si>
  <si>
    <t>&lt;0.752</t>
  </si>
  <si>
    <t>&lt;0.77</t>
  </si>
  <si>
    <t>&lt;0.61</t>
  </si>
  <si>
    <t>&lt;0.63</t>
  </si>
  <si>
    <t>Benzo[a]pyrene</t>
  </si>
  <si>
    <t>&lt;0.023</t>
  </si>
  <si>
    <t>&lt;0.088</t>
  </si>
  <si>
    <t>&lt;0.03</t>
  </si>
  <si>
    <t>&lt;0.029</t>
  </si>
  <si>
    <t>Aflatoxin B1+B2+G1+G2</t>
  </si>
  <si>
    <t>&lt;4</t>
  </si>
  <si>
    <t>Acetaldehyde</t>
  </si>
  <si>
    <t>&lt;77.1</t>
  </si>
  <si>
    <t>Formaldehyde</t>
  </si>
  <si>
    <t>Crotonaldehyde</t>
  </si>
  <si>
    <t>&lt;23</t>
  </si>
  <si>
    <t>&lt;48.1</t>
  </si>
  <si>
    <t>&lt;132.8</t>
  </si>
  <si>
    <t>&lt;22.5</t>
  </si>
  <si>
    <t>&lt;30.4</t>
  </si>
  <si>
    <t>&lt;128.2</t>
  </si>
  <si>
    <t>Cadmium</t>
  </si>
  <si>
    <t>&lt;1.25</t>
  </si>
  <si>
    <t>&lt;3.03</t>
  </si>
  <si>
    <t>&lt;1.98</t>
  </si>
  <si>
    <t>Lead</t>
  </si>
  <si>
    <t>&lt;14.1</t>
  </si>
  <si>
    <t>&lt;26.5</t>
  </si>
  <si>
    <t>&lt;34.1</t>
  </si>
  <si>
    <t>Arsenic</t>
  </si>
  <si>
    <t>4.898*</t>
  </si>
  <si>
    <t>&lt;7.76</t>
  </si>
  <si>
    <t>&lt;5.07</t>
  </si>
  <si>
    <t>Nickel</t>
  </si>
  <si>
    <t>33.7*</t>
  </si>
  <si>
    <t>&lt;60.6</t>
  </si>
  <si>
    <t>Chromium</t>
  </si>
  <si>
    <t>&lt;60.1</t>
  </si>
  <si>
    <t>&lt;113.1</t>
  </si>
  <si>
    <t>&lt;145.8</t>
  </si>
  <si>
    <t>&lt;95.2</t>
  </si>
  <si>
    <t>Mercury</t>
  </si>
  <si>
    <t>&lt;0.217</t>
  </si>
  <si>
    <t>&lt;0.262</t>
  </si>
  <si>
    <t>&lt;0.630</t>
  </si>
  <si>
    <t>&lt;0.286</t>
  </si>
  <si>
    <t>Nitrite</t>
  </si>
  <si>
    <t>Ochratoxin A</t>
  </si>
  <si>
    <t>Agrochemicals</t>
  </si>
  <si>
    <t>According to the Swedish Match Agrochemical Management Program</t>
  </si>
  <si>
    <t>* Some samples were recorded as NQ, with higher LOQ than the lowest quantified value</t>
  </si>
  <si>
    <t>Compound category</t>
  </si>
  <si>
    <t>Chemical group</t>
  </si>
  <si>
    <t>Compound (Unit)</t>
  </si>
  <si>
    <t>1R6F cigarette emissions (Forster et al 2018)</t>
  </si>
  <si>
    <t xml:space="preserve">ONP Mean value </t>
  </si>
  <si>
    <t xml:space="preserve">Snus mean value </t>
  </si>
  <si>
    <t xml:space="preserve">Comparison between 1R6F smoke and ONP </t>
  </si>
  <si>
    <t xml:space="preserve"> Comparison
between 1R6F smoke and Snus</t>
  </si>
  <si>
    <t>per cigarette</t>
  </si>
  <si>
    <t>per pouch</t>
  </si>
  <si>
    <t>% difference</t>
  </si>
  <si>
    <t>Aliphatic</t>
  </si>
  <si>
    <t>114600 ± 4219</t>
  </si>
  <si>
    <t>NQ</t>
  </si>
  <si>
    <t>Aromatic</t>
  </si>
  <si>
    <t/>
  </si>
  <si>
    <t>75980 ± 5855</t>
  </si>
  <si>
    <t>858800 ± 46181</t>
  </si>
  <si>
    <t>14820 ± 879</t>
  </si>
  <si>
    <t>116400 ± 9044</t>
  </si>
  <si>
    <t>21.34 ± 3.18</t>
  </si>
  <si>
    <t>11.39 ± 1.68</t>
  </si>
  <si>
    <t>10.6 ± 1.42</t>
  </si>
  <si>
    <t>3.1 ± 0.428</t>
  </si>
  <si>
    <t>29.78 ± 4.98</t>
  </si>
  <si>
    <t>0.8908 ± 0.084</t>
  </si>
  <si>
    <t>3.732 ± 0.52</t>
  </si>
  <si>
    <t>1047 ± 75.9</t>
  </si>
  <si>
    <t>68.44 ± 10.3</t>
  </si>
  <si>
    <t>1859 ± 169</t>
  </si>
  <si>
    <t>148.2 ± 21.7</t>
  </si>
  <si>
    <t>39.48 ± 3.2</t>
  </si>
  <si>
    <t>68.36 ± 3.93</t>
  </si>
  <si>
    <t>1.362 ± 0.048</t>
  </si>
  <si>
    <t>0.41 ± 0.039</t>
  </si>
  <si>
    <t>0.9774 ± 0.083</t>
  </si>
  <si>
    <t>5.719 ± 0.298</t>
  </si>
  <si>
    <t>7.199 ± 0.509</t>
  </si>
  <si>
    <t>13.46 ± 0.581</t>
  </si>
  <si>
    <t>13.2 ± 0.562</t>
  </si>
  <si>
    <t>NQ(0.969)</t>
  </si>
  <si>
    <t>21 ± 1.32</t>
  </si>
  <si>
    <t>2.002 ± 0.08</t>
  </si>
  <si>
    <t>17.16 ± 0.65</t>
  </si>
  <si>
    <t>11.86 ± 0.876</t>
  </si>
  <si>
    <t>3.064 ± 0.252</t>
  </si>
  <si>
    <t>1.914 ± 0.236</t>
  </si>
  <si>
    <t>4492 ± 346</t>
  </si>
  <si>
    <t>18500 ± 1868</t>
  </si>
  <si>
    <t>BDL(6.43)</t>
  </si>
  <si>
    <t>NQ(12.2)</t>
  </si>
  <si>
    <t>NA</t>
  </si>
  <si>
    <t>NQ(1.11)</t>
  </si>
  <si>
    <t>BDL(0.617)</t>
  </si>
  <si>
    <t>NQ(0.283)</t>
  </si>
  <si>
    <t>16.02 ± 1.51</t>
  </si>
  <si>
    <t>BDL(0.15)</t>
  </si>
  <si>
    <t>BDL(0.546)</t>
  </si>
  <si>
    <t>BDL(0.509)</t>
  </si>
  <si>
    <t>BDL(0.55)</t>
  </si>
  <si>
    <t>BDL(0.172)</t>
  </si>
  <si>
    <t>15.94 ± 1.26</t>
  </si>
  <si>
    <t>21.32 ± 1.65</t>
  </si>
  <si>
    <t>246.4 ± 12.2</t>
  </si>
  <si>
    <t>208 ± 7.38</t>
  </si>
  <si>
    <t>190.6 ± 8.38</t>
  </si>
  <si>
    <t>7.574 ± 0.265</t>
  </si>
  <si>
    <t>BDL(0.936)</t>
  </si>
  <si>
    <t>88.8 ± 1.91</t>
  </si>
  <si>
    <t>NQ(4.51)</t>
  </si>
  <si>
    <t>28.08 ± 0.606</t>
  </si>
  <si>
    <t>3.892 ± 0.319</t>
  </si>
  <si>
    <t>NQ(9.49)</t>
  </si>
  <si>
    <t>NQ(2.63)</t>
  </si>
  <si>
    <t xml:space="preserve"> Comparison
between Snus and ONP</t>
  </si>
  <si>
    <t>4-(methylnitrosoamino)-4-(3-pyridyl)-butyric acid_(ug)(Iso-NNAC)</t>
  </si>
  <si>
    <t>1S4 Reference
Swedish Style
Snus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</si>
</sst>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9"/>
      <color indexed="8"/>
      <name val="Arial"/>
    </font>
    <font>
      <b/>
      <sz val="9"/>
      <color indexed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indexed="8"/>
      <name val="Arial"/>
      <family val="2"/>
    </font>
    <font>
      <b/>
      <sz val="9"/>
      <color theme="1"/>
      <name val="Arial"/>
      <family val="2"/>
    </font>
    <font>
      <sz val="11"/>
      <color rgb="FF006100"/>
      <name val="Helvetica Neue"/>
      <family val="2"/>
      <scheme val="minor"/>
    </font>
    <font>
      <b/>
      <sz val="9.5"/>
      <color rgb="FF000000"/>
      <name val="Arial"/>
      <family val="2"/>
    </font>
    <font>
      <b/>
      <sz val="9"/>
      <color indexed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color theme="7"/>
      <name val="Arial"/>
      <family val="2"/>
    </font>
    <font>
      <sz val="9"/>
      <color theme="7"/>
      <name val="Arial"/>
      <family val="2"/>
    </font>
    <font>
      <b/>
      <sz val="9.5"/>
      <color rgb="FF11227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rgb="FFC6EFCE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20"/>
      </bottom>
      <diagonal/>
    </border>
    <border>
      <left style="thin">
        <color indexed="12"/>
      </left>
      <right style="thin">
        <color indexed="20"/>
      </right>
      <top style="thin">
        <color indexed="12"/>
      </top>
      <bottom style="thin">
        <color indexed="12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20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20"/>
      </top>
      <bottom style="thin">
        <color indexed="12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/>
      <top/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3">
    <xf numFmtId="0" fontId="0" fillId="0" borderId="0" applyNumberFormat="0" applyFill="0" applyBorder="0" applyProtection="0">
      <alignment horizontal="left"/>
    </xf>
    <xf numFmtId="0" fontId="7" fillId="4" borderId="0" applyNumberFormat="0" applyBorder="0" applyAlignment="0" applyProtection="0"/>
    <xf numFmtId="0" fontId="3" fillId="0" borderId="0" applyNumberFormat="0" applyFill="0" applyBorder="0" applyProtection="0">
      <alignment horizontal="left"/>
    </xf>
  </cellStyleXfs>
  <cellXfs count="100">
    <xf numFmtId="0" fontId="0" fillId="0" borderId="0" xfId="0">
      <alignment horizontal="left"/>
    </xf>
    <xf numFmtId="0" fontId="0" fillId="0" borderId="0" xfId="0" applyNumberFormat="1">
      <alignment horizontal="left"/>
    </xf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2" fillId="3" borderId="3" xfId="0" applyNumberFormat="1" applyFont="1" applyFill="1" applyBorder="1">
      <alignment horizontal="left"/>
    </xf>
    <xf numFmtId="0" fontId="0" fillId="3" borderId="3" xfId="0" applyFill="1" applyBorder="1" applyAlignment="1">
      <alignment horizontal="center"/>
    </xf>
    <xf numFmtId="49" fontId="0" fillId="3" borderId="3" xfId="0" applyNumberFormat="1" applyFill="1" applyBorder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 wrapText="1"/>
    </xf>
    <xf numFmtId="0" fontId="0" fillId="0" borderId="0" xfId="0" applyNumberFormat="1" applyAlignment="1">
      <alignment horizontal="center"/>
    </xf>
    <xf numFmtId="49" fontId="0" fillId="0" borderId="3" xfId="0" applyNumberFormat="1" applyFill="1" applyBorder="1">
      <alignment horizontal="left"/>
    </xf>
    <xf numFmtId="0" fontId="0" fillId="0" borderId="0" xfId="0" applyNumberFormat="1" applyFill="1">
      <alignment horizontal="left"/>
    </xf>
    <xf numFmtId="49" fontId="2" fillId="0" borderId="3" xfId="0" applyNumberFormat="1" applyFont="1" applyFill="1" applyBorder="1">
      <alignment horizontal="left"/>
    </xf>
    <xf numFmtId="0" fontId="0" fillId="0" borderId="3" xfId="0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49" fontId="0" fillId="0" borderId="3" xfId="0" applyNumberFormat="1" applyFill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49" fontId="0" fillId="0" borderId="5" xfId="0" applyNumberFormat="1" applyFill="1" applyBorder="1" applyAlignment="1">
      <alignment horizontal="center"/>
    </xf>
    <xf numFmtId="49" fontId="0" fillId="0" borderId="8" xfId="0" applyNumberFormat="1" applyFill="1" applyBorder="1" applyAlignment="1">
      <alignment horizontal="center"/>
    </xf>
    <xf numFmtId="0" fontId="0" fillId="0" borderId="3" xfId="0" applyNumberFormat="1" applyFill="1" applyBorder="1" applyAlignment="1">
      <alignment horizontal="center"/>
    </xf>
    <xf numFmtId="0" fontId="3" fillId="0" borderId="0" xfId="0" applyNumberFormat="1" applyFont="1">
      <alignment horizontal="left"/>
    </xf>
    <xf numFmtId="49" fontId="3" fillId="0" borderId="3" xfId="0" applyNumberFormat="1" applyFont="1" applyFill="1" applyBorder="1" applyAlignment="1">
      <alignment horizontal="center"/>
    </xf>
    <xf numFmtId="0" fontId="0" fillId="0" borderId="0" xfId="0" applyNumberFormat="1" applyFill="1" applyAlignment="1">
      <alignment horizontal="center"/>
    </xf>
    <xf numFmtId="49" fontId="0" fillId="0" borderId="0" xfId="0" applyNumberForma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5" fillId="0" borderId="0" xfId="0" applyNumberFormat="1" applyFont="1">
      <alignment horizontal="left"/>
    </xf>
    <xf numFmtId="0" fontId="3" fillId="0" borderId="0" xfId="0" applyFont="1">
      <alignment horizontal="left"/>
    </xf>
    <xf numFmtId="0" fontId="3" fillId="0" borderId="0" xfId="0" applyFont="1" applyAlignment="1">
      <alignment horizontal="center"/>
    </xf>
    <xf numFmtId="49" fontId="1" fillId="2" borderId="2" xfId="0" applyNumberFormat="1" applyFont="1" applyFill="1" applyBorder="1">
      <alignment horizontal="left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>
      <alignment horizontal="left"/>
    </xf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1" xfId="0" applyFont="1" applyFill="1" applyBorder="1">
      <alignment horizontal="left"/>
    </xf>
    <xf numFmtId="0" fontId="0" fillId="0" borderId="0" xfId="0" applyFill="1">
      <alignment horizontal="left"/>
    </xf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49" fontId="0" fillId="0" borderId="6" xfId="0" applyNumberFormat="1" applyFill="1" applyBorder="1" applyAlignment="1">
      <alignment horizontal="center"/>
    </xf>
    <xf numFmtId="49" fontId="0" fillId="0" borderId="7" xfId="0" applyNumberFormat="1" applyFill="1" applyBorder="1" applyAlignment="1">
      <alignment horizontal="center"/>
    </xf>
    <xf numFmtId="0" fontId="8" fillId="0" borderId="0" xfId="0" applyFont="1" applyFill="1" applyBorder="1">
      <alignment horizontal="left"/>
    </xf>
    <xf numFmtId="0" fontId="9" fillId="0" borderId="0" xfId="0" applyFont="1" applyFill="1">
      <alignment horizontal="left"/>
    </xf>
    <xf numFmtId="0" fontId="0" fillId="0" borderId="0" xfId="0" applyFill="1" applyBorder="1">
      <alignment horizontal="left"/>
    </xf>
    <xf numFmtId="0" fontId="0" fillId="0" borderId="0" xfId="0" applyFill="1" applyBorder="1" applyAlignment="1">
      <alignment horizontal="center"/>
    </xf>
    <xf numFmtId="0" fontId="10" fillId="0" borderId="0" xfId="0" applyFont="1" applyFill="1" applyBorder="1">
      <alignment horizontal="left"/>
    </xf>
    <xf numFmtId="0" fontId="1" fillId="2" borderId="17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0" fillId="0" borderId="0" xfId="2" applyFont="1" applyAlignment="1">
      <alignment horizontal="center"/>
    </xf>
    <xf numFmtId="0" fontId="0" fillId="0" borderId="0" xfId="0" applyFill="1" applyBorder="1" applyAlignment="1">
      <alignment horizontal="left" wrapText="1"/>
    </xf>
    <xf numFmtId="49" fontId="11" fillId="0" borderId="3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49" fontId="11" fillId="0" borderId="3" xfId="1" applyNumberFormat="1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1" fontId="0" fillId="0" borderId="3" xfId="0" applyNumberForma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left" wrapText="1"/>
    </xf>
    <xf numFmtId="49" fontId="12" fillId="2" borderId="2" xfId="0" applyNumberFormat="1" applyFont="1" applyFill="1" applyBorder="1" applyAlignment="1">
      <alignment horizontal="center" wrapText="1"/>
    </xf>
    <xf numFmtId="0" fontId="13" fillId="3" borderId="3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3" fillId="0" borderId="3" xfId="0" applyNumberFormat="1" applyFont="1" applyFill="1" applyBorder="1" applyAlignment="1">
      <alignment horizontal="center"/>
    </xf>
    <xf numFmtId="0" fontId="13" fillId="0" borderId="0" xfId="0" applyNumberFormat="1" applyFont="1" applyAlignment="1">
      <alignment horizontal="center"/>
    </xf>
    <xf numFmtId="49" fontId="3" fillId="0" borderId="0" xfId="0" applyNumberFormat="1" applyFont="1">
      <alignment horizontal="left"/>
    </xf>
    <xf numFmtId="0" fontId="2" fillId="0" borderId="0" xfId="0" applyFont="1" applyFill="1" applyBorder="1">
      <alignment horizontal="left"/>
    </xf>
    <xf numFmtId="0" fontId="2" fillId="0" borderId="0" xfId="0" applyFont="1" applyFill="1">
      <alignment horizontal="left"/>
    </xf>
    <xf numFmtId="49" fontId="3" fillId="3" borderId="3" xfId="0" applyNumberFormat="1" applyFont="1" applyFill="1" applyBorder="1">
      <alignment horizontal="left"/>
    </xf>
    <xf numFmtId="0" fontId="0" fillId="5" borderId="18" xfId="0" applyFill="1" applyBorder="1">
      <alignment horizontal="left"/>
    </xf>
    <xf numFmtId="49" fontId="3" fillId="0" borderId="3" xfId="0" applyNumberFormat="1" applyFont="1" applyFill="1" applyBorder="1">
      <alignment horizontal="left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vertical="top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right"/>
    </xf>
    <xf numFmtId="0" fontId="0" fillId="0" borderId="0" xfId="0" applyFill="1" applyBorder="1" applyAlignment="1">
      <alignment horizontal="left" vertical="center" wrapText="1"/>
    </xf>
    <xf numFmtId="0" fontId="3" fillId="0" borderId="0" xfId="0" applyFont="1" applyFill="1" applyBorder="1">
      <alignment horizontal="left"/>
    </xf>
    <xf numFmtId="0" fontId="8" fillId="0" borderId="0" xfId="0" applyFont="1" applyFill="1" applyBorder="1" applyAlignment="1">
      <alignment horizontal="left" vertical="center"/>
    </xf>
    <xf numFmtId="0" fontId="8" fillId="5" borderId="18" xfId="0" applyFont="1" applyFill="1" applyBorder="1">
      <alignment horizontal="left"/>
    </xf>
    <xf numFmtId="0" fontId="0" fillId="0" borderId="0" xfId="0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16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49" fontId="12" fillId="2" borderId="1" xfId="0" applyNumberFormat="1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</cellXfs>
  <cellStyles count="3">
    <cellStyle name="Good" xfId="1" builtinId="26"/>
    <cellStyle name="Normal" xfId="0" builtinId="0"/>
    <cellStyle name="Normal 3" xfId="2" xr:uid="{39643D6F-46AA-4C6F-8168-AA4AEA9F614D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112277"/>
      <rgbColor rgb="FFEDF2F9"/>
      <rgbColor rgb="FFB0B7BB"/>
      <rgbColor rgb="FFC1C1C1"/>
      <rgbColor rgb="FFFFFFFF"/>
      <rgbColor rgb="FFAAAAAA"/>
      <rgbColor rgb="FFFF0000"/>
      <rgbColor rgb="FFE5D4A1"/>
      <rgbColor rgb="FFD1E5C7"/>
      <rgbColor rgb="FFFEFEFF"/>
      <rgbColor rgb="FFE3D4A7"/>
      <rgbColor rgb="FFD0D0D0"/>
      <rgbColor rgb="FFD4E4C9"/>
      <rgbColor rgb="FFD4E4C8"/>
      <rgbColor rgb="FFD7E3CB"/>
      <rgbColor rgb="FFD3E4C8"/>
      <rgbColor rgb="FFFAFBFE"/>
      <rgbColor rgb="FFC6D7C7"/>
      <rgbColor rgb="FFBCD9C5"/>
      <rgbColor rgb="FFFEFEFF"/>
      <rgbColor rgb="FFD9A465"/>
      <rgbColor rgb="FFD1170D"/>
      <rgbColor rgb="FFD2E4C7"/>
      <rgbColor rgb="FFE40000"/>
      <rgbColor rgb="FFE30100"/>
      <rgbColor rgb="FFE20100"/>
      <rgbColor rgb="FF00E406"/>
      <rgbColor rgb="FFE41D12"/>
      <rgbColor rgb="FFE4180A"/>
      <rgbColor rgb="FFE41013"/>
      <rgbColor rgb="FFF61400"/>
      <rgbColor rgb="FFF51400"/>
      <rgbColor rgb="FF90B0D9"/>
      <rgbColor rgb="FF0000FF"/>
      <rgbColor rgb="FF008000"/>
      <rgbColor rgb="FFFDFF00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DS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DS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67323-1C0B-3A40-8633-3E9977925570}">
  <sheetPr>
    <tabColor rgb="FF92D050"/>
  </sheetPr>
  <dimension ref="A1:CC834"/>
  <sheetViews>
    <sheetView showGridLines="0" topLeftCell="A221" zoomScale="110" zoomScaleNormal="110" workbookViewId="0">
      <selection activeCell="A228" sqref="A228"/>
    </sheetView>
  </sheetViews>
  <sheetFormatPr defaultColWidth="56.296875" defaultRowHeight="11.5"/>
  <cols>
    <col min="1" max="1" width="57" style="71" bestFit="1" customWidth="1"/>
    <col min="2" max="2" width="9.296875" style="71" bestFit="1" customWidth="1"/>
    <col min="3" max="3" width="13.69921875" style="46" bestFit="1" customWidth="1"/>
    <col min="4" max="4" width="14.59765625" style="46" bestFit="1" customWidth="1"/>
    <col min="5" max="5" width="14" style="46" bestFit="1" customWidth="1"/>
    <col min="6" max="6" width="15.3984375" style="46" bestFit="1" customWidth="1"/>
    <col min="7" max="7" width="11.69921875" style="46" bestFit="1" customWidth="1"/>
    <col min="8" max="9" width="14.59765625" style="46" bestFit="1" customWidth="1"/>
    <col min="10" max="10" width="12.69921875" style="46" bestFit="1" customWidth="1"/>
    <col min="11" max="11" width="12.296875" style="46" bestFit="1" customWidth="1"/>
    <col min="12" max="13" width="13.3984375" style="46" bestFit="1" customWidth="1"/>
    <col min="14" max="14" width="15.59765625" style="46" bestFit="1" customWidth="1"/>
    <col min="15" max="15" width="14.8984375" style="46" bestFit="1" customWidth="1"/>
    <col min="16" max="16" width="16.09765625" style="46" bestFit="1" customWidth="1"/>
    <col min="17" max="17" width="13" style="71" customWidth="1"/>
    <col min="18" max="18" width="33.3984375" style="71" bestFit="1" customWidth="1"/>
    <col min="19" max="19" width="18.296875" style="71" customWidth="1"/>
    <col min="20" max="20" width="28" style="71" bestFit="1" customWidth="1"/>
    <col min="21" max="21" width="22.3984375" style="71" customWidth="1"/>
    <col min="22" max="22" width="20.59765625" style="71" customWidth="1"/>
    <col min="23" max="23" width="24.296875" style="71" customWidth="1"/>
    <col min="24" max="24" width="22.3984375" style="71" customWidth="1"/>
    <col min="25" max="25" width="20" style="71" customWidth="1"/>
    <col min="26" max="26" width="21" style="71" customWidth="1"/>
    <col min="27" max="27" width="19.69921875" style="71" customWidth="1"/>
    <col min="28" max="28" width="18.69921875" style="71" bestFit="1" customWidth="1"/>
    <col min="29" max="29" width="19.296875" style="71" customWidth="1"/>
    <col min="30" max="30" width="18.59765625" style="71" customWidth="1"/>
    <col min="31" max="32" width="21" style="71" customWidth="1"/>
    <col min="33" max="33" width="23.69921875" style="71" customWidth="1"/>
    <col min="34" max="16384" width="56.296875" style="71"/>
  </cols>
  <sheetData>
    <row r="1" spans="1:81" ht="48">
      <c r="A1" s="72" t="s">
        <v>0</v>
      </c>
      <c r="B1" s="73" t="s">
        <v>1</v>
      </c>
      <c r="C1" s="74" t="s">
        <v>2</v>
      </c>
      <c r="D1" s="74" t="s">
        <v>3</v>
      </c>
      <c r="E1" s="74" t="s">
        <v>4</v>
      </c>
      <c r="F1" s="74" t="s">
        <v>5</v>
      </c>
      <c r="G1" s="74" t="s">
        <v>6</v>
      </c>
      <c r="H1" s="74" t="s">
        <v>7</v>
      </c>
      <c r="I1" s="74" t="s">
        <v>8</v>
      </c>
      <c r="J1" s="74" t="s">
        <v>9</v>
      </c>
      <c r="K1" s="74" t="s">
        <v>10</v>
      </c>
      <c r="L1" s="74" t="s">
        <v>11</v>
      </c>
      <c r="M1" s="74" t="s">
        <v>12</v>
      </c>
      <c r="N1" s="74" t="s">
        <v>13</v>
      </c>
      <c r="O1" s="74" t="s">
        <v>2339</v>
      </c>
      <c r="P1" s="74" t="s">
        <v>14</v>
      </c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</row>
    <row r="2" spans="1:81" ht="12">
      <c r="A2" s="80" t="s">
        <v>15</v>
      </c>
      <c r="B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</row>
    <row r="3" spans="1:81">
      <c r="A3" s="82" t="s">
        <v>16</v>
      </c>
      <c r="B3" s="45" t="s">
        <v>17</v>
      </c>
      <c r="C3" s="77">
        <v>2.1999999999999999E-2</v>
      </c>
      <c r="D3" s="77">
        <v>2.1999999999999999E-2</v>
      </c>
      <c r="E3" s="77">
        <v>2.1999999999999999E-2</v>
      </c>
      <c r="F3" s="77">
        <v>2.1999999999999999E-2</v>
      </c>
      <c r="G3" s="77">
        <v>2.1999999999999999E-2</v>
      </c>
      <c r="H3" s="77">
        <v>2.1999999999999999E-2</v>
      </c>
      <c r="I3" s="77">
        <v>2.1999999999999999E-2</v>
      </c>
      <c r="J3" s="77">
        <v>2.1999999999999999E-2</v>
      </c>
      <c r="K3" s="77">
        <v>2.1999999999999999E-2</v>
      </c>
      <c r="L3" s="77">
        <v>2.1999999999999999E-2</v>
      </c>
      <c r="M3" s="77">
        <v>2.1999999999999999E-2</v>
      </c>
      <c r="N3" s="77">
        <v>2.1999999999999999E-2</v>
      </c>
      <c r="O3" s="77">
        <v>2.1999999999999999E-2</v>
      </c>
      <c r="P3" s="77">
        <v>2.1999999999999999E-2</v>
      </c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</row>
    <row r="4" spans="1:81">
      <c r="A4" s="82"/>
      <c r="B4" s="45" t="s">
        <v>18</v>
      </c>
      <c r="C4" s="77">
        <v>7.1999999999999995E-2</v>
      </c>
      <c r="D4" s="77">
        <v>7.1999999999999995E-2</v>
      </c>
      <c r="E4" s="77">
        <v>7.1999999999999995E-2</v>
      </c>
      <c r="F4" s="77">
        <v>7.1999999999999995E-2</v>
      </c>
      <c r="G4" s="77">
        <v>7.1999999999999995E-2</v>
      </c>
      <c r="H4" s="77">
        <v>7.1999999999999995E-2</v>
      </c>
      <c r="I4" s="77">
        <v>7.1999999999999995E-2</v>
      </c>
      <c r="J4" s="77">
        <v>7.1999999999999995E-2</v>
      </c>
      <c r="K4" s="77">
        <v>7.1999999999999995E-2</v>
      </c>
      <c r="L4" s="77">
        <v>7.1999999999999995E-2</v>
      </c>
      <c r="M4" s="77">
        <v>7.1999999999999995E-2</v>
      </c>
      <c r="N4" s="77">
        <v>7.1999999999999995E-2</v>
      </c>
      <c r="O4" s="77">
        <v>7.1999999999999995E-2</v>
      </c>
      <c r="P4" s="77">
        <v>7.1999999999999995E-2</v>
      </c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</row>
    <row r="5" spans="1:81">
      <c r="A5" s="76" t="s">
        <v>19</v>
      </c>
      <c r="B5" s="45" t="s">
        <v>17</v>
      </c>
      <c r="C5" s="77">
        <v>0.56000000000000005</v>
      </c>
      <c r="D5" s="77">
        <v>0.56000000000000005</v>
      </c>
      <c r="E5" s="77">
        <v>0.56000000000000005</v>
      </c>
      <c r="F5" s="77">
        <v>0.56000000000000005</v>
      </c>
      <c r="G5" s="77">
        <v>0.56000000000000005</v>
      </c>
      <c r="H5" s="77">
        <v>0.56000000000000005</v>
      </c>
      <c r="I5" s="77">
        <v>0.56000000000000005</v>
      </c>
      <c r="J5" s="77">
        <v>0.56000000000000005</v>
      </c>
      <c r="K5" s="77">
        <v>0.56000000000000005</v>
      </c>
      <c r="L5" s="77">
        <v>0.56000000000000005</v>
      </c>
      <c r="M5" s="77">
        <v>0.56000000000000005</v>
      </c>
      <c r="N5" s="77">
        <v>0.56000000000000005</v>
      </c>
      <c r="O5" s="77">
        <v>0.56000000000000005</v>
      </c>
      <c r="P5" s="77">
        <v>0.56000000000000005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</row>
    <row r="6" spans="1:81" ht="12">
      <c r="A6" s="80" t="s">
        <v>20</v>
      </c>
      <c r="B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</row>
    <row r="7" spans="1:81">
      <c r="A7" s="82" t="s">
        <v>21</v>
      </c>
      <c r="B7" s="45" t="s">
        <v>17</v>
      </c>
      <c r="C7" s="77">
        <v>0.47599999999999998</v>
      </c>
      <c r="D7" s="77">
        <v>0.47599999999999998</v>
      </c>
      <c r="E7" s="77">
        <v>0.47599999999999998</v>
      </c>
      <c r="F7" s="77">
        <v>0.47599999999999998</v>
      </c>
      <c r="G7" s="77">
        <v>0.47599999999999998</v>
      </c>
      <c r="H7" s="77">
        <v>0.47599999999999998</v>
      </c>
      <c r="I7" s="77">
        <v>0.47599999999999998</v>
      </c>
      <c r="J7" s="77">
        <v>0.47599999999999998</v>
      </c>
      <c r="K7" s="77">
        <v>0.47599999999999998</v>
      </c>
      <c r="L7" s="77">
        <v>0.47599999999999998</v>
      </c>
      <c r="M7" s="77">
        <v>0.23799999999999999</v>
      </c>
      <c r="N7" s="77">
        <v>0.47599999999999998</v>
      </c>
      <c r="O7" s="77">
        <v>0.47599999999999998</v>
      </c>
      <c r="P7" s="77">
        <v>0.47599999999999998</v>
      </c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</row>
    <row r="8" spans="1:81">
      <c r="A8" s="82"/>
      <c r="B8" s="45" t="s">
        <v>18</v>
      </c>
      <c r="C8" s="77">
        <v>1.59</v>
      </c>
      <c r="D8" s="77">
        <v>1.59</v>
      </c>
      <c r="E8" s="77">
        <v>1.59</v>
      </c>
      <c r="F8" s="77">
        <v>1.59</v>
      </c>
      <c r="G8" s="77">
        <v>1.59</v>
      </c>
      <c r="H8" s="77">
        <v>1.59</v>
      </c>
      <c r="I8" s="77">
        <v>1.59</v>
      </c>
      <c r="J8" s="77">
        <v>1.59</v>
      </c>
      <c r="K8" s="77">
        <v>1.59</v>
      </c>
      <c r="L8" s="77">
        <v>1.59</v>
      </c>
      <c r="M8" s="77">
        <v>0.79300000000000004</v>
      </c>
      <c r="N8" s="77">
        <v>1.59</v>
      </c>
      <c r="O8" s="77">
        <v>1.59</v>
      </c>
      <c r="P8" s="77">
        <v>1.59</v>
      </c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</row>
    <row r="9" spans="1:81">
      <c r="A9" s="82" t="s">
        <v>22</v>
      </c>
      <c r="B9" s="45" t="s">
        <v>17</v>
      </c>
      <c r="C9" s="77">
        <v>1.06</v>
      </c>
      <c r="D9" s="77">
        <v>1.06</v>
      </c>
      <c r="E9" s="77">
        <v>1.06</v>
      </c>
      <c r="F9" s="77">
        <v>1.06</v>
      </c>
      <c r="G9" s="77">
        <v>1.06</v>
      </c>
      <c r="H9" s="77">
        <v>1.06</v>
      </c>
      <c r="I9" s="77">
        <v>1.06</v>
      </c>
      <c r="J9" s="77">
        <v>1.06</v>
      </c>
      <c r="K9" s="77">
        <v>1.06</v>
      </c>
      <c r="L9" s="77">
        <v>1.06</v>
      </c>
      <c r="M9" s="77">
        <v>0.53200000000000003</v>
      </c>
      <c r="N9" s="77">
        <v>1.06</v>
      </c>
      <c r="O9" s="77">
        <v>1.06</v>
      </c>
      <c r="P9" s="77">
        <v>1.06</v>
      </c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</row>
    <row r="10" spans="1:81">
      <c r="A10" s="82"/>
      <c r="B10" s="45" t="s">
        <v>18</v>
      </c>
      <c r="C10" s="77">
        <v>3.55</v>
      </c>
      <c r="D10" s="77">
        <v>3.55</v>
      </c>
      <c r="E10" s="77">
        <v>3.55</v>
      </c>
      <c r="F10" s="77">
        <v>3.55</v>
      </c>
      <c r="G10" s="77">
        <v>3.55</v>
      </c>
      <c r="H10" s="77">
        <v>3.55</v>
      </c>
      <c r="I10" s="77">
        <v>3.55</v>
      </c>
      <c r="J10" s="77">
        <v>3.55</v>
      </c>
      <c r="K10" s="77">
        <v>3.55</v>
      </c>
      <c r="L10" s="77">
        <v>3.55</v>
      </c>
      <c r="M10" s="77">
        <v>1.77</v>
      </c>
      <c r="N10" s="77">
        <v>3.55</v>
      </c>
      <c r="O10" s="77">
        <v>3.55</v>
      </c>
      <c r="P10" s="77">
        <v>3.55</v>
      </c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</row>
    <row r="11" spans="1:81">
      <c r="A11" s="82" t="s">
        <v>23</v>
      </c>
      <c r="B11" s="45" t="s">
        <v>17</v>
      </c>
      <c r="C11" s="77">
        <v>1.68</v>
      </c>
      <c r="D11" s="77">
        <v>1.68</v>
      </c>
      <c r="E11" s="77">
        <v>1.68</v>
      </c>
      <c r="F11" s="77">
        <v>1.68</v>
      </c>
      <c r="G11" s="77">
        <v>1.68</v>
      </c>
      <c r="H11" s="77">
        <v>1.68</v>
      </c>
      <c r="I11" s="77">
        <v>1.68</v>
      </c>
      <c r="J11" s="77">
        <v>1.68</v>
      </c>
      <c r="K11" s="77">
        <v>1.68</v>
      </c>
      <c r="L11" s="77">
        <v>1.68</v>
      </c>
      <c r="M11" s="77">
        <v>0.84199999999999997</v>
      </c>
      <c r="N11" s="77">
        <v>1.68</v>
      </c>
      <c r="O11" s="77">
        <v>1.68</v>
      </c>
      <c r="P11" s="77">
        <v>1.68</v>
      </c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</row>
    <row r="12" spans="1:81">
      <c r="A12" s="82"/>
      <c r="B12" s="45" t="s">
        <v>18</v>
      </c>
      <c r="C12" s="77">
        <v>5.61</v>
      </c>
      <c r="D12" s="77">
        <v>5.61</v>
      </c>
      <c r="E12" s="77">
        <v>5.61</v>
      </c>
      <c r="F12" s="77">
        <v>5.61</v>
      </c>
      <c r="G12" s="77">
        <v>5.61</v>
      </c>
      <c r="H12" s="77">
        <v>5.61</v>
      </c>
      <c r="I12" s="77">
        <v>5.61</v>
      </c>
      <c r="J12" s="77">
        <v>5.61</v>
      </c>
      <c r="K12" s="77">
        <v>5.61</v>
      </c>
      <c r="L12" s="77">
        <v>5.61</v>
      </c>
      <c r="M12" s="77">
        <v>2.81</v>
      </c>
      <c r="N12" s="77">
        <v>5.61</v>
      </c>
      <c r="O12" s="77">
        <v>5.61</v>
      </c>
      <c r="P12" s="77">
        <v>5.61</v>
      </c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</row>
    <row r="13" spans="1:81">
      <c r="A13" s="82" t="s">
        <v>24</v>
      </c>
      <c r="B13" s="45" t="s">
        <v>17</v>
      </c>
      <c r="C13" s="77">
        <v>0.47199999999999998</v>
      </c>
      <c r="D13" s="77">
        <v>0.47199999999999998</v>
      </c>
      <c r="E13" s="77">
        <v>0.47199999999999998</v>
      </c>
      <c r="F13" s="77">
        <v>0.47199999999999998</v>
      </c>
      <c r="G13" s="77">
        <v>0.47199999999999998</v>
      </c>
      <c r="H13" s="77">
        <v>0.47199999999999998</v>
      </c>
      <c r="I13" s="77">
        <v>0.47199999999999998</v>
      </c>
      <c r="J13" s="77">
        <v>0.47199999999999998</v>
      </c>
      <c r="K13" s="77">
        <v>0.47199999999999998</v>
      </c>
      <c r="L13" s="77">
        <v>0.47199999999999998</v>
      </c>
      <c r="M13" s="77">
        <v>0.23599999999999999</v>
      </c>
      <c r="N13" s="77">
        <v>0.47199999999999998</v>
      </c>
      <c r="O13" s="77">
        <v>0.47199999999999998</v>
      </c>
      <c r="P13" s="77">
        <v>0.47199999999999998</v>
      </c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</row>
    <row r="14" spans="1:81">
      <c r="A14" s="82"/>
      <c r="B14" s="45" t="s">
        <v>18</v>
      </c>
      <c r="C14" s="77">
        <v>1.57</v>
      </c>
      <c r="D14" s="77">
        <v>1.57</v>
      </c>
      <c r="E14" s="77">
        <v>1.57</v>
      </c>
      <c r="F14" s="77">
        <v>1.57</v>
      </c>
      <c r="G14" s="77">
        <v>1.57</v>
      </c>
      <c r="H14" s="77">
        <v>1.57</v>
      </c>
      <c r="I14" s="77">
        <v>1.57</v>
      </c>
      <c r="J14" s="77">
        <v>1.57</v>
      </c>
      <c r="K14" s="77">
        <v>1.57</v>
      </c>
      <c r="L14" s="77">
        <v>1.57</v>
      </c>
      <c r="M14" s="77">
        <v>0.78700000000000003</v>
      </c>
      <c r="N14" s="77">
        <v>1.57</v>
      </c>
      <c r="O14" s="77">
        <v>1.57</v>
      </c>
      <c r="P14" s="77">
        <v>1.57</v>
      </c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</row>
    <row r="15" spans="1:81">
      <c r="A15" s="82" t="s">
        <v>25</v>
      </c>
      <c r="B15" s="45" t="s">
        <v>17</v>
      </c>
      <c r="C15" s="77">
        <v>0.52200000000000002</v>
      </c>
      <c r="D15" s="77">
        <v>0.52200000000000002</v>
      </c>
      <c r="E15" s="77">
        <v>0.52200000000000002</v>
      </c>
      <c r="F15" s="77">
        <v>0.52200000000000002</v>
      </c>
      <c r="G15" s="77">
        <v>0.52200000000000002</v>
      </c>
      <c r="H15" s="77">
        <v>0.52200000000000002</v>
      </c>
      <c r="I15" s="77">
        <v>0.52200000000000002</v>
      </c>
      <c r="J15" s="77">
        <v>0.52200000000000002</v>
      </c>
      <c r="K15" s="77">
        <v>0.52200000000000002</v>
      </c>
      <c r="L15" s="77">
        <v>0.52200000000000002</v>
      </c>
      <c r="M15" s="77">
        <v>0.26100000000000001</v>
      </c>
      <c r="N15" s="77">
        <v>0.52200000000000002</v>
      </c>
      <c r="O15" s="77">
        <v>0.52200000000000002</v>
      </c>
      <c r="P15" s="77">
        <v>0.52200000000000002</v>
      </c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</row>
    <row r="16" spans="1:81">
      <c r="A16" s="82"/>
      <c r="B16" s="45" t="s">
        <v>18</v>
      </c>
      <c r="C16" s="77">
        <v>1.74</v>
      </c>
      <c r="D16" s="77">
        <v>1.74</v>
      </c>
      <c r="E16" s="77">
        <v>1.74</v>
      </c>
      <c r="F16" s="77">
        <v>1.74</v>
      </c>
      <c r="G16" s="77">
        <v>1.74</v>
      </c>
      <c r="H16" s="77">
        <v>1.74</v>
      </c>
      <c r="I16" s="77">
        <v>1.74</v>
      </c>
      <c r="J16" s="77">
        <v>1.74</v>
      </c>
      <c r="K16" s="77">
        <v>1.74</v>
      </c>
      <c r="L16" s="77">
        <v>1.74</v>
      </c>
      <c r="M16" s="77">
        <v>0.87</v>
      </c>
      <c r="N16" s="77">
        <v>1.74</v>
      </c>
      <c r="O16" s="77">
        <v>1.74</v>
      </c>
      <c r="P16" s="77">
        <v>1.74</v>
      </c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</row>
    <row r="17" spans="1:81" ht="12">
      <c r="A17" s="80" t="s">
        <v>26</v>
      </c>
      <c r="B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</row>
    <row r="18" spans="1:81">
      <c r="A18" s="82" t="s">
        <v>27</v>
      </c>
      <c r="B18" s="45" t="s">
        <v>17</v>
      </c>
      <c r="C18" s="77">
        <v>2.3E-2</v>
      </c>
      <c r="D18" s="77">
        <v>2.3E-2</v>
      </c>
      <c r="E18" s="77">
        <v>2.3E-2</v>
      </c>
      <c r="F18" s="77">
        <v>2.3E-2</v>
      </c>
      <c r="G18" s="77">
        <v>2.3E-2</v>
      </c>
      <c r="H18" s="77">
        <v>2.3E-2</v>
      </c>
      <c r="I18" s="77">
        <v>2.3E-2</v>
      </c>
      <c r="J18" s="77">
        <v>2.3E-2</v>
      </c>
      <c r="K18" s="77">
        <v>2.3E-2</v>
      </c>
      <c r="L18" s="77">
        <v>4.4999999999999998E-2</v>
      </c>
      <c r="M18" s="77">
        <v>1.0999999999999999E-2</v>
      </c>
      <c r="N18" s="77">
        <v>2.3E-2</v>
      </c>
      <c r="O18" s="77">
        <v>4.4999999999999998E-2</v>
      </c>
      <c r="P18" s="77">
        <v>4.4999999999999998E-2</v>
      </c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</row>
    <row r="19" spans="1:81">
      <c r="A19" s="82"/>
      <c r="B19" s="45" t="s">
        <v>18</v>
      </c>
      <c r="C19" s="77">
        <v>7.4999999999999997E-2</v>
      </c>
      <c r="D19" s="77">
        <v>7.4999999999999997E-2</v>
      </c>
      <c r="E19" s="77">
        <v>7.4999999999999997E-2</v>
      </c>
      <c r="F19" s="77">
        <v>7.4999999999999997E-2</v>
      </c>
      <c r="G19" s="77">
        <v>7.4999999999999997E-2</v>
      </c>
      <c r="H19" s="77">
        <v>7.4999999999999997E-2</v>
      </c>
      <c r="I19" s="77">
        <v>7.4999999999999997E-2</v>
      </c>
      <c r="J19" s="77">
        <v>7.4999999999999997E-2</v>
      </c>
      <c r="K19" s="77">
        <v>7.4999999999999997E-2</v>
      </c>
      <c r="L19" s="77">
        <v>0.15</v>
      </c>
      <c r="M19" s="77">
        <v>3.7999999999999999E-2</v>
      </c>
      <c r="N19" s="77">
        <v>7.4999999999999997E-2</v>
      </c>
      <c r="O19" s="77">
        <v>0.15</v>
      </c>
      <c r="P19" s="77">
        <v>0.15</v>
      </c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</row>
    <row r="20" spans="1:81">
      <c r="A20" s="82" t="s">
        <v>28</v>
      </c>
      <c r="B20" s="45" t="s">
        <v>17</v>
      </c>
      <c r="C20" s="77">
        <v>2.3E-2</v>
      </c>
      <c r="D20" s="77">
        <v>2.3E-2</v>
      </c>
      <c r="E20" s="77">
        <v>2.3E-2</v>
      </c>
      <c r="F20" s="77">
        <v>2.3E-2</v>
      </c>
      <c r="G20" s="77">
        <v>2.3E-2</v>
      </c>
      <c r="H20" s="77">
        <v>2.3E-2</v>
      </c>
      <c r="I20" s="77">
        <v>2.3E-2</v>
      </c>
      <c r="J20" s="77">
        <v>2.3E-2</v>
      </c>
      <c r="K20" s="77">
        <v>2.3E-2</v>
      </c>
      <c r="L20" s="77">
        <v>4.4999999999999998E-2</v>
      </c>
      <c r="M20" s="77">
        <v>1.0999999999999999E-2</v>
      </c>
      <c r="N20" s="77">
        <v>2.3E-2</v>
      </c>
      <c r="O20" s="77">
        <v>4.4999999999999998E-2</v>
      </c>
      <c r="P20" s="77">
        <v>4.4999999999999998E-2</v>
      </c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</row>
    <row r="21" spans="1:81">
      <c r="A21" s="82"/>
      <c r="B21" s="45" t="s">
        <v>18</v>
      </c>
      <c r="C21" s="77">
        <v>7.4999999999999997E-2</v>
      </c>
      <c r="D21" s="77">
        <v>7.4999999999999997E-2</v>
      </c>
      <c r="E21" s="77">
        <v>7.4999999999999997E-2</v>
      </c>
      <c r="F21" s="77">
        <v>7.4999999999999997E-2</v>
      </c>
      <c r="G21" s="77">
        <v>7.4999999999999997E-2</v>
      </c>
      <c r="H21" s="77">
        <v>7.4999999999999997E-2</v>
      </c>
      <c r="I21" s="77">
        <v>7.4999999999999997E-2</v>
      </c>
      <c r="J21" s="77">
        <v>7.4999999999999997E-2</v>
      </c>
      <c r="K21" s="77">
        <v>7.4999999999999997E-2</v>
      </c>
      <c r="L21" s="77">
        <v>0.15</v>
      </c>
      <c r="M21" s="77">
        <v>3.7999999999999999E-2</v>
      </c>
      <c r="N21" s="77">
        <v>7.4999999999999997E-2</v>
      </c>
      <c r="O21" s="77">
        <v>0.15</v>
      </c>
      <c r="P21" s="77">
        <v>0.15</v>
      </c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</row>
    <row r="22" spans="1:81">
      <c r="A22" s="82" t="s">
        <v>29</v>
      </c>
      <c r="B22" s="45" t="s">
        <v>17</v>
      </c>
      <c r="C22" s="77">
        <v>2.3E-2</v>
      </c>
      <c r="D22" s="77">
        <v>2.3E-2</v>
      </c>
      <c r="E22" s="77">
        <v>2.3E-2</v>
      </c>
      <c r="F22" s="77">
        <v>2.3E-2</v>
      </c>
      <c r="G22" s="77">
        <v>2.3E-2</v>
      </c>
      <c r="H22" s="77">
        <v>2.3E-2</v>
      </c>
      <c r="I22" s="77">
        <v>2.3E-2</v>
      </c>
      <c r="J22" s="77">
        <v>2.3E-2</v>
      </c>
      <c r="K22" s="77">
        <v>2.3E-2</v>
      </c>
      <c r="L22" s="77">
        <v>4.4999999999999998E-2</v>
      </c>
      <c r="M22" s="77">
        <v>1.0999999999999999E-2</v>
      </c>
      <c r="N22" s="77">
        <v>2.3E-2</v>
      </c>
      <c r="O22" s="77">
        <v>4.4999999999999998E-2</v>
      </c>
      <c r="P22" s="77">
        <v>4.4999999999999998E-2</v>
      </c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</row>
    <row r="23" spans="1:81">
      <c r="A23" s="82"/>
      <c r="B23" s="45" t="s">
        <v>18</v>
      </c>
      <c r="C23" s="77">
        <v>7.4999999999999997E-2</v>
      </c>
      <c r="D23" s="77">
        <v>7.4999999999999997E-2</v>
      </c>
      <c r="E23" s="77">
        <v>7.4999999999999997E-2</v>
      </c>
      <c r="F23" s="77">
        <v>7.4999999999999997E-2</v>
      </c>
      <c r="G23" s="77">
        <v>7.4999999999999997E-2</v>
      </c>
      <c r="H23" s="77">
        <v>7.4999999999999997E-2</v>
      </c>
      <c r="I23" s="77">
        <v>7.4999999999999997E-2</v>
      </c>
      <c r="J23" s="77">
        <v>7.4999999999999997E-2</v>
      </c>
      <c r="K23" s="77">
        <v>7.4999999999999997E-2</v>
      </c>
      <c r="L23" s="77">
        <v>0.15</v>
      </c>
      <c r="M23" s="77">
        <v>3.7999999999999999E-2</v>
      </c>
      <c r="N23" s="77">
        <v>7.4999999999999997E-2</v>
      </c>
      <c r="O23" s="77">
        <v>0.15</v>
      </c>
      <c r="P23" s="77">
        <v>0.15</v>
      </c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</row>
    <row r="24" spans="1:81">
      <c r="A24" s="82" t="s">
        <v>30</v>
      </c>
      <c r="B24" s="45" t="s">
        <v>17</v>
      </c>
      <c r="C24" s="77">
        <v>2.3E-2</v>
      </c>
      <c r="D24" s="77">
        <v>2.3E-2</v>
      </c>
      <c r="E24" s="77">
        <v>2.3E-2</v>
      </c>
      <c r="F24" s="77">
        <v>2.3E-2</v>
      </c>
      <c r="G24" s="77">
        <v>2.3E-2</v>
      </c>
      <c r="H24" s="77">
        <v>2.3E-2</v>
      </c>
      <c r="I24" s="77">
        <v>2.3E-2</v>
      </c>
      <c r="J24" s="77">
        <v>2.3E-2</v>
      </c>
      <c r="K24" s="77">
        <v>2.3E-2</v>
      </c>
      <c r="L24" s="77">
        <v>4.4999999999999998E-2</v>
      </c>
      <c r="M24" s="77">
        <v>1.0999999999999999E-2</v>
      </c>
      <c r="N24" s="77">
        <v>2.3E-2</v>
      </c>
      <c r="O24" s="77">
        <v>4.4999999999999998E-2</v>
      </c>
      <c r="P24" s="77">
        <v>4.4999999999999998E-2</v>
      </c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</row>
    <row r="25" spans="1:81">
      <c r="A25" s="82"/>
      <c r="B25" s="45" t="s">
        <v>18</v>
      </c>
      <c r="C25" s="77">
        <v>7.4999999999999997E-2</v>
      </c>
      <c r="D25" s="77">
        <v>7.4999999999999997E-2</v>
      </c>
      <c r="E25" s="77">
        <v>7.4999999999999997E-2</v>
      </c>
      <c r="F25" s="77">
        <v>7.4999999999999997E-2</v>
      </c>
      <c r="G25" s="77">
        <v>7.4999999999999997E-2</v>
      </c>
      <c r="H25" s="77">
        <v>7.4999999999999997E-2</v>
      </c>
      <c r="I25" s="77">
        <v>7.4999999999999997E-2</v>
      </c>
      <c r="J25" s="77">
        <v>7.4999999999999997E-2</v>
      </c>
      <c r="K25" s="77">
        <v>7.4999999999999997E-2</v>
      </c>
      <c r="L25" s="77">
        <v>0.15</v>
      </c>
      <c r="M25" s="77">
        <v>3.7999999999999999E-2</v>
      </c>
      <c r="N25" s="77">
        <v>7.4999999999999997E-2</v>
      </c>
      <c r="O25" s="77">
        <v>0.15</v>
      </c>
      <c r="P25" s="77">
        <v>0.15</v>
      </c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</row>
    <row r="26" spans="1:81">
      <c r="A26" s="82" t="s">
        <v>31</v>
      </c>
      <c r="B26" s="45" t="s">
        <v>17</v>
      </c>
      <c r="C26" s="77">
        <v>2.3E-2</v>
      </c>
      <c r="D26" s="77">
        <v>2.3E-2</v>
      </c>
      <c r="E26" s="77">
        <v>2.3E-2</v>
      </c>
      <c r="F26" s="77">
        <v>2.3E-2</v>
      </c>
      <c r="G26" s="77">
        <v>2.3E-2</v>
      </c>
      <c r="H26" s="77">
        <v>2.3E-2</v>
      </c>
      <c r="I26" s="77">
        <v>2.3E-2</v>
      </c>
      <c r="J26" s="77">
        <v>2.3E-2</v>
      </c>
      <c r="K26" s="77">
        <v>2.3E-2</v>
      </c>
      <c r="L26" s="77">
        <v>4.4999999999999998E-2</v>
      </c>
      <c r="M26" s="77">
        <v>1.0999999999999999E-2</v>
      </c>
      <c r="N26" s="77">
        <v>2.3E-2</v>
      </c>
      <c r="O26" s="77">
        <v>4.4999999999999998E-2</v>
      </c>
      <c r="P26" s="77">
        <v>4.4999999999999998E-2</v>
      </c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</row>
    <row r="27" spans="1:81">
      <c r="A27" s="82"/>
      <c r="B27" s="45" t="s">
        <v>18</v>
      </c>
      <c r="C27" s="77">
        <v>7.4999999999999997E-2</v>
      </c>
      <c r="D27" s="77">
        <v>7.4999999999999997E-2</v>
      </c>
      <c r="E27" s="77">
        <v>7.4999999999999997E-2</v>
      </c>
      <c r="F27" s="77">
        <v>7.4999999999999997E-2</v>
      </c>
      <c r="G27" s="77">
        <v>7.4999999999999997E-2</v>
      </c>
      <c r="H27" s="77">
        <v>7.4999999999999997E-2</v>
      </c>
      <c r="I27" s="77">
        <v>7.4999999999999997E-2</v>
      </c>
      <c r="J27" s="77">
        <v>7.4999999999999997E-2</v>
      </c>
      <c r="K27" s="77">
        <v>7.4999999999999997E-2</v>
      </c>
      <c r="L27" s="77">
        <v>0.15</v>
      </c>
      <c r="M27" s="77">
        <v>3.7999999999999999E-2</v>
      </c>
      <c r="N27" s="77">
        <v>7.4999999999999997E-2</v>
      </c>
      <c r="O27" s="77">
        <v>0.15</v>
      </c>
      <c r="P27" s="77">
        <v>0.15</v>
      </c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</row>
    <row r="28" spans="1:81">
      <c r="A28" s="82" t="s">
        <v>32</v>
      </c>
      <c r="B28" s="45" t="s">
        <v>17</v>
      </c>
      <c r="C28" s="77">
        <v>2.3E-2</v>
      </c>
      <c r="D28" s="77">
        <v>2.3E-2</v>
      </c>
      <c r="E28" s="77">
        <v>2.3E-2</v>
      </c>
      <c r="F28" s="77">
        <v>2.3E-2</v>
      </c>
      <c r="G28" s="77">
        <v>2.3E-2</v>
      </c>
      <c r="H28" s="77">
        <v>2.3E-2</v>
      </c>
      <c r="I28" s="77">
        <v>2.3E-2</v>
      </c>
      <c r="J28" s="77">
        <v>2.3E-2</v>
      </c>
      <c r="K28" s="77">
        <v>2.3E-2</v>
      </c>
      <c r="L28" s="77">
        <v>4.4999999999999998E-2</v>
      </c>
      <c r="M28" s="77">
        <v>1.0999999999999999E-2</v>
      </c>
      <c r="N28" s="77">
        <v>2.3E-2</v>
      </c>
      <c r="O28" s="77">
        <v>4.4999999999999998E-2</v>
      </c>
      <c r="P28" s="77">
        <v>4.4999999999999998E-2</v>
      </c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</row>
    <row r="29" spans="1:81">
      <c r="A29" s="82"/>
      <c r="B29" s="45" t="s">
        <v>18</v>
      </c>
      <c r="C29" s="77">
        <v>7.4999999999999997E-2</v>
      </c>
      <c r="D29" s="77">
        <v>7.4999999999999997E-2</v>
      </c>
      <c r="E29" s="77">
        <v>7.4999999999999997E-2</v>
      </c>
      <c r="F29" s="77">
        <v>7.4999999999999997E-2</v>
      </c>
      <c r="G29" s="77">
        <v>7.4999999999999997E-2</v>
      </c>
      <c r="H29" s="77">
        <v>7.4999999999999997E-2</v>
      </c>
      <c r="I29" s="77">
        <v>7.4999999999999997E-2</v>
      </c>
      <c r="J29" s="77">
        <v>7.4999999999999997E-2</v>
      </c>
      <c r="K29" s="77">
        <v>7.4999999999999997E-2</v>
      </c>
      <c r="L29" s="77">
        <v>0.15</v>
      </c>
      <c r="M29" s="77">
        <v>3.7999999999999999E-2</v>
      </c>
      <c r="N29" s="77">
        <v>7.4999999999999997E-2</v>
      </c>
      <c r="O29" s="77">
        <v>0.15</v>
      </c>
      <c r="P29" s="77">
        <v>0.15</v>
      </c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</row>
    <row r="30" spans="1:81">
      <c r="A30" s="82" t="s">
        <v>33</v>
      </c>
      <c r="B30" s="45" t="s">
        <v>17</v>
      </c>
      <c r="C30" s="77">
        <v>1.7000000000000001E-2</v>
      </c>
      <c r="D30" s="77">
        <v>1.7000000000000001E-2</v>
      </c>
      <c r="E30" s="77">
        <v>1.7000000000000001E-2</v>
      </c>
      <c r="F30" s="77">
        <v>1.7000000000000001E-2</v>
      </c>
      <c r="G30" s="77">
        <v>1.7000000000000001E-2</v>
      </c>
      <c r="H30" s="77">
        <v>1.7000000000000001E-2</v>
      </c>
      <c r="I30" s="77">
        <v>1.7000000000000001E-2</v>
      </c>
      <c r="J30" s="77">
        <v>1.7000000000000001E-2</v>
      </c>
      <c r="K30" s="77">
        <v>1.7000000000000001E-2</v>
      </c>
      <c r="L30" s="77">
        <v>3.3000000000000002E-2</v>
      </c>
      <c r="M30" s="77">
        <v>8.0000000000000002E-3</v>
      </c>
      <c r="N30" s="77">
        <v>1.7000000000000001E-2</v>
      </c>
      <c r="O30" s="77">
        <v>3.3000000000000002E-2</v>
      </c>
      <c r="P30" s="77">
        <v>3.3000000000000002E-2</v>
      </c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</row>
    <row r="31" spans="1:81">
      <c r="A31" s="82"/>
      <c r="B31" s="45" t="s">
        <v>18</v>
      </c>
      <c r="C31" s="77">
        <v>5.5E-2</v>
      </c>
      <c r="D31" s="77">
        <v>5.5E-2</v>
      </c>
      <c r="E31" s="77">
        <v>5.5E-2</v>
      </c>
      <c r="F31" s="77">
        <v>5.5E-2</v>
      </c>
      <c r="G31" s="77">
        <v>5.5E-2</v>
      </c>
      <c r="H31" s="77">
        <v>5.5E-2</v>
      </c>
      <c r="I31" s="77">
        <v>5.5E-2</v>
      </c>
      <c r="J31" s="77">
        <v>5.5E-2</v>
      </c>
      <c r="K31" s="77">
        <v>5.5E-2</v>
      </c>
      <c r="L31" s="77">
        <v>0.111</v>
      </c>
      <c r="M31" s="77">
        <v>2.8000000000000001E-2</v>
      </c>
      <c r="N31" s="77">
        <v>5.5E-2</v>
      </c>
      <c r="O31" s="77">
        <v>0.111</v>
      </c>
      <c r="P31" s="77">
        <v>0.111</v>
      </c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</row>
    <row r="32" spans="1:81">
      <c r="A32" s="82" t="s">
        <v>34</v>
      </c>
      <c r="B32" s="45" t="s">
        <v>17</v>
      </c>
      <c r="C32" s="77">
        <v>2.3E-2</v>
      </c>
      <c r="D32" s="77">
        <v>2.3E-2</v>
      </c>
      <c r="E32" s="77">
        <v>2.3E-2</v>
      </c>
      <c r="F32" s="77">
        <v>2.3E-2</v>
      </c>
      <c r="G32" s="77">
        <v>2.3E-2</v>
      </c>
      <c r="H32" s="77">
        <v>2.3E-2</v>
      </c>
      <c r="I32" s="77">
        <v>2.3E-2</v>
      </c>
      <c r="J32" s="77">
        <v>2.3E-2</v>
      </c>
      <c r="K32" s="77">
        <v>2.3E-2</v>
      </c>
      <c r="L32" s="77">
        <v>4.4999999999999998E-2</v>
      </c>
      <c r="M32" s="77">
        <v>1.0999999999999999E-2</v>
      </c>
      <c r="N32" s="77">
        <v>2.3E-2</v>
      </c>
      <c r="O32" s="77">
        <v>4.4999999999999998E-2</v>
      </c>
      <c r="P32" s="77">
        <v>4.4999999999999998E-2</v>
      </c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</row>
    <row r="33" spans="1:81">
      <c r="A33" s="82"/>
      <c r="B33" s="45" t="s">
        <v>18</v>
      </c>
      <c r="C33" s="77">
        <v>7.4999999999999997E-2</v>
      </c>
      <c r="D33" s="77">
        <v>7.4999999999999997E-2</v>
      </c>
      <c r="E33" s="77">
        <v>7.4999999999999997E-2</v>
      </c>
      <c r="F33" s="77">
        <v>7.4999999999999997E-2</v>
      </c>
      <c r="G33" s="77">
        <v>7.4999999999999997E-2</v>
      </c>
      <c r="H33" s="77">
        <v>7.4999999999999997E-2</v>
      </c>
      <c r="I33" s="77">
        <v>7.4999999999999997E-2</v>
      </c>
      <c r="J33" s="77">
        <v>7.4999999999999997E-2</v>
      </c>
      <c r="K33" s="77">
        <v>7.4999999999999997E-2</v>
      </c>
      <c r="L33" s="77">
        <v>0.15</v>
      </c>
      <c r="M33" s="77">
        <v>3.7999999999999999E-2</v>
      </c>
      <c r="N33" s="77">
        <v>7.4999999999999997E-2</v>
      </c>
      <c r="O33" s="77">
        <v>0.15</v>
      </c>
      <c r="P33" s="77">
        <v>0.15</v>
      </c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</row>
    <row r="34" spans="1:81">
      <c r="A34" s="82" t="s">
        <v>35</v>
      </c>
      <c r="B34" s="45" t="s">
        <v>17</v>
      </c>
      <c r="C34" s="77">
        <v>2.3E-2</v>
      </c>
      <c r="D34" s="77">
        <v>2.3E-2</v>
      </c>
      <c r="E34" s="77">
        <v>2.3E-2</v>
      </c>
      <c r="F34" s="77">
        <v>2.3E-2</v>
      </c>
      <c r="G34" s="77">
        <v>2.3E-2</v>
      </c>
      <c r="H34" s="77">
        <v>2.3E-2</v>
      </c>
      <c r="I34" s="77">
        <v>2.3E-2</v>
      </c>
      <c r="J34" s="77">
        <v>2.3E-2</v>
      </c>
      <c r="K34" s="77">
        <v>2.3E-2</v>
      </c>
      <c r="L34" s="77">
        <v>4.4999999999999998E-2</v>
      </c>
      <c r="M34" s="77">
        <v>1.0999999999999999E-2</v>
      </c>
      <c r="N34" s="77">
        <v>2.3E-2</v>
      </c>
      <c r="O34" s="77">
        <v>4.4999999999999998E-2</v>
      </c>
      <c r="P34" s="77">
        <v>4.4999999999999998E-2</v>
      </c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</row>
    <row r="35" spans="1:81">
      <c r="A35" s="82"/>
      <c r="B35" s="45" t="s">
        <v>18</v>
      </c>
      <c r="C35" s="77">
        <v>7.4999999999999997E-2</v>
      </c>
      <c r="D35" s="77">
        <v>7.4999999999999997E-2</v>
      </c>
      <c r="E35" s="77">
        <v>7.4999999999999997E-2</v>
      </c>
      <c r="F35" s="77">
        <v>7.4999999999999997E-2</v>
      </c>
      <c r="G35" s="77">
        <v>7.4999999999999997E-2</v>
      </c>
      <c r="H35" s="77">
        <v>7.4999999999999997E-2</v>
      </c>
      <c r="I35" s="77">
        <v>7.4999999999999997E-2</v>
      </c>
      <c r="J35" s="77">
        <v>7.4999999999999997E-2</v>
      </c>
      <c r="K35" s="77">
        <v>7.4999999999999997E-2</v>
      </c>
      <c r="L35" s="77">
        <v>0.15</v>
      </c>
      <c r="M35" s="77">
        <v>3.7999999999999999E-2</v>
      </c>
      <c r="N35" s="77">
        <v>7.4999999999999997E-2</v>
      </c>
      <c r="O35" s="77">
        <v>0.15</v>
      </c>
      <c r="P35" s="77">
        <v>0.15</v>
      </c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</row>
    <row r="36" spans="1:81">
      <c r="A36" s="82" t="s">
        <v>36</v>
      </c>
      <c r="B36" s="45" t="s">
        <v>17</v>
      </c>
      <c r="C36" s="77">
        <v>2.3E-2</v>
      </c>
      <c r="D36" s="77">
        <v>2.3E-2</v>
      </c>
      <c r="E36" s="77">
        <v>2.3E-2</v>
      </c>
      <c r="F36" s="77">
        <v>2.3E-2</v>
      </c>
      <c r="G36" s="77">
        <v>2.3E-2</v>
      </c>
      <c r="H36" s="77">
        <v>2.3E-2</v>
      </c>
      <c r="I36" s="77">
        <v>2.3E-2</v>
      </c>
      <c r="J36" s="77">
        <v>2.3E-2</v>
      </c>
      <c r="K36" s="77">
        <v>2.3E-2</v>
      </c>
      <c r="L36" s="77">
        <v>4.4999999999999998E-2</v>
      </c>
      <c r="M36" s="77">
        <v>1.0999999999999999E-2</v>
      </c>
      <c r="N36" s="77">
        <v>2.3E-2</v>
      </c>
      <c r="O36" s="77">
        <v>4.4999999999999998E-2</v>
      </c>
      <c r="P36" s="77">
        <v>4.4999999999999998E-2</v>
      </c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</row>
    <row r="37" spans="1:81">
      <c r="A37" s="82"/>
      <c r="B37" s="45" t="s">
        <v>18</v>
      </c>
      <c r="C37" s="77">
        <v>7.4999999999999997E-2</v>
      </c>
      <c r="D37" s="77">
        <v>7.4999999999999997E-2</v>
      </c>
      <c r="E37" s="77">
        <v>7.4999999999999997E-2</v>
      </c>
      <c r="F37" s="77">
        <v>7.4999999999999997E-2</v>
      </c>
      <c r="G37" s="77">
        <v>7.4999999999999997E-2</v>
      </c>
      <c r="H37" s="77">
        <v>7.4999999999999997E-2</v>
      </c>
      <c r="I37" s="77">
        <v>7.4999999999999997E-2</v>
      </c>
      <c r="J37" s="77">
        <v>7.4999999999999997E-2</v>
      </c>
      <c r="K37" s="77">
        <v>7.4999999999999997E-2</v>
      </c>
      <c r="L37" s="77">
        <v>0.15</v>
      </c>
      <c r="M37" s="77">
        <v>3.7999999999999999E-2</v>
      </c>
      <c r="N37" s="77">
        <v>7.4999999999999997E-2</v>
      </c>
      <c r="O37" s="77">
        <v>0.15</v>
      </c>
      <c r="P37" s="77">
        <v>0.15</v>
      </c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</row>
    <row r="38" spans="1:81">
      <c r="A38" s="82" t="s">
        <v>37</v>
      </c>
      <c r="B38" s="45" t="s">
        <v>17</v>
      </c>
      <c r="C38" s="77">
        <v>2.3E-2</v>
      </c>
      <c r="D38" s="77">
        <v>2.3E-2</v>
      </c>
      <c r="E38" s="77">
        <v>2.3E-2</v>
      </c>
      <c r="F38" s="77">
        <v>2.3E-2</v>
      </c>
      <c r="G38" s="77">
        <v>2.3E-2</v>
      </c>
      <c r="H38" s="77">
        <v>2.3E-2</v>
      </c>
      <c r="I38" s="77">
        <v>2.3E-2</v>
      </c>
      <c r="J38" s="77">
        <v>2.3E-2</v>
      </c>
      <c r="K38" s="77">
        <v>2.3E-2</v>
      </c>
      <c r="L38" s="77">
        <v>4.4999999999999998E-2</v>
      </c>
      <c r="M38" s="77">
        <v>1.0999999999999999E-2</v>
      </c>
      <c r="N38" s="77">
        <v>2.3E-2</v>
      </c>
      <c r="O38" s="77">
        <v>4.4999999999999998E-2</v>
      </c>
      <c r="P38" s="77">
        <v>4.4999999999999998E-2</v>
      </c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</row>
    <row r="39" spans="1:81">
      <c r="A39" s="82"/>
      <c r="B39" s="45" t="s">
        <v>18</v>
      </c>
      <c r="C39" s="77">
        <v>7.4999999999999997E-2</v>
      </c>
      <c r="D39" s="77">
        <v>7.4999999999999997E-2</v>
      </c>
      <c r="E39" s="77">
        <v>7.4999999999999997E-2</v>
      </c>
      <c r="F39" s="77">
        <v>7.4999999999999997E-2</v>
      </c>
      <c r="G39" s="77">
        <v>7.4999999999999997E-2</v>
      </c>
      <c r="H39" s="77">
        <v>7.4999999999999997E-2</v>
      </c>
      <c r="I39" s="77">
        <v>7.4999999999999997E-2</v>
      </c>
      <c r="J39" s="77">
        <v>7.4999999999999997E-2</v>
      </c>
      <c r="K39" s="77">
        <v>7.4999999999999997E-2</v>
      </c>
      <c r="L39" s="77">
        <v>0.15</v>
      </c>
      <c r="M39" s="77">
        <v>3.7999999999999999E-2</v>
      </c>
      <c r="N39" s="77">
        <v>7.4999999999999997E-2</v>
      </c>
      <c r="O39" s="77">
        <v>0.15</v>
      </c>
      <c r="P39" s="77">
        <v>0.15</v>
      </c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</row>
    <row r="40" spans="1:81">
      <c r="A40" s="82" t="s">
        <v>38</v>
      </c>
      <c r="B40" s="45" t="s">
        <v>17</v>
      </c>
      <c r="C40" s="77">
        <v>2.3E-2</v>
      </c>
      <c r="D40" s="77">
        <v>2.3E-2</v>
      </c>
      <c r="E40" s="77">
        <v>2.3E-2</v>
      </c>
      <c r="F40" s="77">
        <v>2.3E-2</v>
      </c>
      <c r="G40" s="77">
        <v>2.3E-2</v>
      </c>
      <c r="H40" s="77">
        <v>2.3E-2</v>
      </c>
      <c r="I40" s="77">
        <v>2.3E-2</v>
      </c>
      <c r="J40" s="77">
        <v>2.3E-2</v>
      </c>
      <c r="K40" s="77">
        <v>2.3E-2</v>
      </c>
      <c r="L40" s="77">
        <v>4.4999999999999998E-2</v>
      </c>
      <c r="M40" s="77">
        <v>1.0999999999999999E-2</v>
      </c>
      <c r="N40" s="77">
        <v>2.3E-2</v>
      </c>
      <c r="O40" s="77">
        <v>4.4999999999999998E-2</v>
      </c>
      <c r="P40" s="77">
        <v>4.4999999999999998E-2</v>
      </c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5"/>
      <c r="CA40" s="45"/>
      <c r="CB40" s="45"/>
      <c r="CC40" s="45"/>
    </row>
    <row r="41" spans="1:81">
      <c r="A41" s="82"/>
      <c r="B41" s="45" t="s">
        <v>18</v>
      </c>
      <c r="C41" s="77">
        <v>7.4999999999999997E-2</v>
      </c>
      <c r="D41" s="77">
        <v>7.4999999999999997E-2</v>
      </c>
      <c r="E41" s="77">
        <v>7.4999999999999997E-2</v>
      </c>
      <c r="F41" s="77">
        <v>7.4999999999999997E-2</v>
      </c>
      <c r="G41" s="77">
        <v>7.4999999999999997E-2</v>
      </c>
      <c r="H41" s="77">
        <v>7.4999999999999997E-2</v>
      </c>
      <c r="I41" s="77">
        <v>7.4999999999999997E-2</v>
      </c>
      <c r="J41" s="77">
        <v>7.4999999999999997E-2</v>
      </c>
      <c r="K41" s="77">
        <v>7.4999999999999997E-2</v>
      </c>
      <c r="L41" s="77">
        <v>0.15</v>
      </c>
      <c r="M41" s="77">
        <v>3.7999999999999999E-2</v>
      </c>
      <c r="N41" s="77">
        <v>7.4999999999999997E-2</v>
      </c>
      <c r="O41" s="77">
        <v>0.15</v>
      </c>
      <c r="P41" s="77">
        <v>0.15</v>
      </c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BY41" s="45"/>
      <c r="BZ41" s="45"/>
      <c r="CA41" s="45"/>
      <c r="CB41" s="45"/>
      <c r="CC41" s="45"/>
    </row>
    <row r="42" spans="1:81">
      <c r="A42" s="82" t="s">
        <v>39</v>
      </c>
      <c r="B42" s="45" t="s">
        <v>17</v>
      </c>
      <c r="C42" s="77">
        <v>2.3E-2</v>
      </c>
      <c r="D42" s="77">
        <v>2.3E-2</v>
      </c>
      <c r="E42" s="77">
        <v>2.3E-2</v>
      </c>
      <c r="F42" s="77">
        <v>2.3E-2</v>
      </c>
      <c r="G42" s="77">
        <v>2.3E-2</v>
      </c>
      <c r="H42" s="77">
        <v>2.3E-2</v>
      </c>
      <c r="I42" s="77">
        <v>2.3E-2</v>
      </c>
      <c r="J42" s="77">
        <v>2.3E-2</v>
      </c>
      <c r="K42" s="77">
        <v>2.3E-2</v>
      </c>
      <c r="L42" s="77">
        <v>4.4999999999999998E-2</v>
      </c>
      <c r="M42" s="77">
        <v>1.0999999999999999E-2</v>
      </c>
      <c r="N42" s="77">
        <v>2.3E-2</v>
      </c>
      <c r="O42" s="77">
        <v>4.4999999999999998E-2</v>
      </c>
      <c r="P42" s="77">
        <v>4.4999999999999998E-2</v>
      </c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</row>
    <row r="43" spans="1:81">
      <c r="A43" s="82"/>
      <c r="B43" s="45" t="s">
        <v>18</v>
      </c>
      <c r="C43" s="77">
        <v>7.4999999999999997E-2</v>
      </c>
      <c r="D43" s="77">
        <v>7.4999999999999997E-2</v>
      </c>
      <c r="E43" s="77">
        <v>7.4999999999999997E-2</v>
      </c>
      <c r="F43" s="77">
        <v>7.4999999999999997E-2</v>
      </c>
      <c r="G43" s="77">
        <v>7.4999999999999997E-2</v>
      </c>
      <c r="H43" s="77">
        <v>7.4999999999999997E-2</v>
      </c>
      <c r="I43" s="77">
        <v>7.4999999999999997E-2</v>
      </c>
      <c r="J43" s="77">
        <v>7.4999999999999997E-2</v>
      </c>
      <c r="K43" s="77">
        <v>7.4999999999999997E-2</v>
      </c>
      <c r="L43" s="77">
        <v>0.15</v>
      </c>
      <c r="M43" s="77">
        <v>3.7999999999999999E-2</v>
      </c>
      <c r="N43" s="77">
        <v>7.4999999999999997E-2</v>
      </c>
      <c r="O43" s="77">
        <v>0.15</v>
      </c>
      <c r="P43" s="77">
        <v>0.15</v>
      </c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</row>
    <row r="44" spans="1:81">
      <c r="A44" s="82" t="s">
        <v>40</v>
      </c>
      <c r="B44" s="45" t="s">
        <v>17</v>
      </c>
      <c r="C44" s="77">
        <v>2.3E-2</v>
      </c>
      <c r="D44" s="77">
        <v>2.3E-2</v>
      </c>
      <c r="E44" s="77">
        <v>2.3E-2</v>
      </c>
      <c r="F44" s="77">
        <v>2.3E-2</v>
      </c>
      <c r="G44" s="77">
        <v>2.3E-2</v>
      </c>
      <c r="H44" s="77">
        <v>2.3E-2</v>
      </c>
      <c r="I44" s="77">
        <v>2.3E-2</v>
      </c>
      <c r="J44" s="77">
        <v>2.3E-2</v>
      </c>
      <c r="K44" s="77">
        <v>2.3E-2</v>
      </c>
      <c r="L44" s="77">
        <v>4.4999999999999998E-2</v>
      </c>
      <c r="M44" s="77">
        <v>1.0999999999999999E-2</v>
      </c>
      <c r="N44" s="77">
        <v>2.3E-2</v>
      </c>
      <c r="O44" s="77">
        <v>4.4999999999999998E-2</v>
      </c>
      <c r="P44" s="77">
        <v>4.4999999999999998E-2</v>
      </c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</row>
    <row r="45" spans="1:81">
      <c r="A45" s="82"/>
      <c r="B45" s="45" t="s">
        <v>18</v>
      </c>
      <c r="C45" s="77">
        <v>7.4999999999999997E-2</v>
      </c>
      <c r="D45" s="77">
        <v>7.4999999999999997E-2</v>
      </c>
      <c r="E45" s="77">
        <v>7.4999999999999997E-2</v>
      </c>
      <c r="F45" s="77">
        <v>7.4999999999999997E-2</v>
      </c>
      <c r="G45" s="77">
        <v>7.4999999999999997E-2</v>
      </c>
      <c r="H45" s="77">
        <v>7.4999999999999997E-2</v>
      </c>
      <c r="I45" s="77">
        <v>7.4999999999999997E-2</v>
      </c>
      <c r="J45" s="77">
        <v>7.4999999999999997E-2</v>
      </c>
      <c r="K45" s="77">
        <v>7.4999999999999997E-2</v>
      </c>
      <c r="L45" s="77">
        <v>0.15</v>
      </c>
      <c r="M45" s="77">
        <v>3.7999999999999999E-2</v>
      </c>
      <c r="N45" s="77">
        <v>7.4999999999999997E-2</v>
      </c>
      <c r="O45" s="77">
        <v>0.15</v>
      </c>
      <c r="P45" s="77">
        <v>0.15</v>
      </c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</row>
    <row r="46" spans="1:81">
      <c r="A46" s="82" t="s">
        <v>41</v>
      </c>
      <c r="B46" s="45" t="s">
        <v>17</v>
      </c>
      <c r="C46" s="77">
        <v>2.3E-2</v>
      </c>
      <c r="D46" s="77">
        <v>2.3E-2</v>
      </c>
      <c r="E46" s="77">
        <v>2.3E-2</v>
      </c>
      <c r="F46" s="77">
        <v>2.3E-2</v>
      </c>
      <c r="G46" s="77">
        <v>2.3E-2</v>
      </c>
      <c r="H46" s="77">
        <v>2.3E-2</v>
      </c>
      <c r="I46" s="77">
        <v>2.3E-2</v>
      </c>
      <c r="J46" s="77">
        <v>2.3E-2</v>
      </c>
      <c r="K46" s="77">
        <v>2.3E-2</v>
      </c>
      <c r="L46" s="77">
        <v>4.4999999999999998E-2</v>
      </c>
      <c r="M46" s="77">
        <v>1.0999999999999999E-2</v>
      </c>
      <c r="N46" s="77">
        <v>2.3E-2</v>
      </c>
      <c r="O46" s="77">
        <v>4.4999999999999998E-2</v>
      </c>
      <c r="P46" s="77">
        <v>4.4999999999999998E-2</v>
      </c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45"/>
      <c r="CA46" s="45"/>
      <c r="CB46" s="45"/>
      <c r="CC46" s="45"/>
    </row>
    <row r="47" spans="1:81">
      <c r="A47" s="82"/>
      <c r="B47" s="45" t="s">
        <v>18</v>
      </c>
      <c r="C47" s="77">
        <v>7.4999999999999997E-2</v>
      </c>
      <c r="D47" s="77">
        <v>7.4999999999999997E-2</v>
      </c>
      <c r="E47" s="77">
        <v>7.4999999999999997E-2</v>
      </c>
      <c r="F47" s="77">
        <v>7.4999999999999997E-2</v>
      </c>
      <c r="G47" s="77">
        <v>7.4999999999999997E-2</v>
      </c>
      <c r="H47" s="77">
        <v>7.4999999999999997E-2</v>
      </c>
      <c r="I47" s="77">
        <v>7.4999999999999997E-2</v>
      </c>
      <c r="J47" s="77">
        <v>7.4999999999999997E-2</v>
      </c>
      <c r="K47" s="77">
        <v>7.4999999999999997E-2</v>
      </c>
      <c r="L47" s="77">
        <v>0.15</v>
      </c>
      <c r="M47" s="77">
        <v>3.7999999999999999E-2</v>
      </c>
      <c r="N47" s="77">
        <v>7.4999999999999997E-2</v>
      </c>
      <c r="O47" s="77">
        <v>0.15</v>
      </c>
      <c r="P47" s="77">
        <v>0.15</v>
      </c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45"/>
      <c r="CA47" s="45"/>
      <c r="CB47" s="45"/>
      <c r="CC47" s="45"/>
    </row>
    <row r="48" spans="1:81">
      <c r="A48" s="82" t="s">
        <v>42</v>
      </c>
      <c r="B48" s="45" t="s">
        <v>17</v>
      </c>
      <c r="C48" s="77">
        <v>2.3E-2</v>
      </c>
      <c r="D48" s="77">
        <v>2.3E-2</v>
      </c>
      <c r="E48" s="77">
        <v>2.3E-2</v>
      </c>
      <c r="F48" s="77">
        <v>2.3E-2</v>
      </c>
      <c r="G48" s="77">
        <v>2.3E-2</v>
      </c>
      <c r="H48" s="77">
        <v>2.3E-2</v>
      </c>
      <c r="I48" s="77">
        <v>2.3E-2</v>
      </c>
      <c r="J48" s="77">
        <v>2.3E-2</v>
      </c>
      <c r="K48" s="77">
        <v>2.3E-2</v>
      </c>
      <c r="L48" s="77">
        <v>4.4999999999999998E-2</v>
      </c>
      <c r="M48" s="77">
        <v>1.0999999999999999E-2</v>
      </c>
      <c r="N48" s="77">
        <v>2.3E-2</v>
      </c>
      <c r="O48" s="77">
        <v>4.4999999999999998E-2</v>
      </c>
      <c r="P48" s="77">
        <v>4.4999999999999998E-2</v>
      </c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</row>
    <row r="49" spans="1:81">
      <c r="A49" s="82"/>
      <c r="B49" s="45" t="s">
        <v>18</v>
      </c>
      <c r="C49" s="77">
        <v>7.4999999999999997E-2</v>
      </c>
      <c r="D49" s="77">
        <v>7.4999999999999997E-2</v>
      </c>
      <c r="E49" s="77">
        <v>7.4999999999999997E-2</v>
      </c>
      <c r="F49" s="77">
        <v>7.4999999999999997E-2</v>
      </c>
      <c r="G49" s="77">
        <v>7.4999999999999997E-2</v>
      </c>
      <c r="H49" s="77">
        <v>7.4999999999999997E-2</v>
      </c>
      <c r="I49" s="77">
        <v>7.4999999999999997E-2</v>
      </c>
      <c r="J49" s="77">
        <v>7.4999999999999997E-2</v>
      </c>
      <c r="K49" s="77">
        <v>7.4999999999999997E-2</v>
      </c>
      <c r="L49" s="77">
        <v>0.15</v>
      </c>
      <c r="M49" s="77">
        <v>3.7999999999999999E-2</v>
      </c>
      <c r="N49" s="77">
        <v>7.4999999999999997E-2</v>
      </c>
      <c r="O49" s="77">
        <v>0.15</v>
      </c>
      <c r="P49" s="77">
        <v>0.15</v>
      </c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</row>
    <row r="50" spans="1:81">
      <c r="A50" s="82" t="s">
        <v>43</v>
      </c>
      <c r="B50" s="45" t="s">
        <v>17</v>
      </c>
      <c r="C50" s="77">
        <v>2.3E-2</v>
      </c>
      <c r="D50" s="77">
        <v>2.3E-2</v>
      </c>
      <c r="E50" s="77">
        <v>2.3E-2</v>
      </c>
      <c r="F50" s="77">
        <v>2.3E-2</v>
      </c>
      <c r="G50" s="77">
        <v>2.3E-2</v>
      </c>
      <c r="H50" s="77">
        <v>2.3E-2</v>
      </c>
      <c r="I50" s="77">
        <v>2.3E-2</v>
      </c>
      <c r="J50" s="77">
        <v>2.3E-2</v>
      </c>
      <c r="K50" s="77">
        <v>2.3E-2</v>
      </c>
      <c r="L50" s="77">
        <v>4.4999999999999998E-2</v>
      </c>
      <c r="M50" s="77">
        <v>1.0999999999999999E-2</v>
      </c>
      <c r="N50" s="77">
        <v>2.3E-2</v>
      </c>
      <c r="O50" s="77">
        <v>4.4999999999999998E-2</v>
      </c>
      <c r="P50" s="77">
        <v>4.4999999999999998E-2</v>
      </c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</row>
    <row r="51" spans="1:81">
      <c r="A51" s="82"/>
      <c r="B51" s="45" t="s">
        <v>18</v>
      </c>
      <c r="C51" s="77">
        <v>7.4999999999999997E-2</v>
      </c>
      <c r="D51" s="77">
        <v>7.4999999999999997E-2</v>
      </c>
      <c r="E51" s="77">
        <v>7.4999999999999997E-2</v>
      </c>
      <c r="F51" s="77">
        <v>7.4999999999999997E-2</v>
      </c>
      <c r="G51" s="77">
        <v>7.4999999999999997E-2</v>
      </c>
      <c r="H51" s="77">
        <v>7.4999999999999997E-2</v>
      </c>
      <c r="I51" s="77">
        <v>7.4999999999999997E-2</v>
      </c>
      <c r="J51" s="77">
        <v>7.4999999999999997E-2</v>
      </c>
      <c r="K51" s="77">
        <v>7.4999999999999997E-2</v>
      </c>
      <c r="L51" s="77">
        <v>0.15</v>
      </c>
      <c r="M51" s="77">
        <v>3.7999999999999999E-2</v>
      </c>
      <c r="N51" s="77">
        <v>7.4999999999999997E-2</v>
      </c>
      <c r="O51" s="77">
        <v>0.15</v>
      </c>
      <c r="P51" s="77">
        <v>0.15</v>
      </c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</row>
    <row r="52" spans="1:81">
      <c r="A52" s="82" t="s">
        <v>44</v>
      </c>
      <c r="B52" s="45" t="s">
        <v>17</v>
      </c>
      <c r="C52" s="77">
        <v>2.3E-2</v>
      </c>
      <c r="D52" s="77">
        <v>2.3E-2</v>
      </c>
      <c r="E52" s="77">
        <v>2.3E-2</v>
      </c>
      <c r="F52" s="77">
        <v>2.3E-2</v>
      </c>
      <c r="G52" s="77">
        <v>2.3E-2</v>
      </c>
      <c r="H52" s="77">
        <v>2.3E-2</v>
      </c>
      <c r="I52" s="77">
        <v>2.3E-2</v>
      </c>
      <c r="J52" s="77">
        <v>2.3E-2</v>
      </c>
      <c r="K52" s="77">
        <v>2.3E-2</v>
      </c>
      <c r="L52" s="77">
        <v>4.4999999999999998E-2</v>
      </c>
      <c r="M52" s="77">
        <v>1.0999999999999999E-2</v>
      </c>
      <c r="N52" s="77">
        <v>2.3E-2</v>
      </c>
      <c r="O52" s="77">
        <v>4.4999999999999998E-2</v>
      </c>
      <c r="P52" s="77">
        <v>4.4999999999999998E-2</v>
      </c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</row>
    <row r="53" spans="1:81">
      <c r="A53" s="82"/>
      <c r="B53" s="45" t="s">
        <v>18</v>
      </c>
      <c r="C53" s="77">
        <v>7.4999999999999997E-2</v>
      </c>
      <c r="D53" s="77">
        <v>7.4999999999999997E-2</v>
      </c>
      <c r="E53" s="77">
        <v>7.4999999999999997E-2</v>
      </c>
      <c r="F53" s="77">
        <v>7.4999999999999997E-2</v>
      </c>
      <c r="G53" s="77">
        <v>7.4999999999999997E-2</v>
      </c>
      <c r="H53" s="77">
        <v>7.4999999999999997E-2</v>
      </c>
      <c r="I53" s="77">
        <v>7.4999999999999997E-2</v>
      </c>
      <c r="J53" s="77">
        <v>7.4999999999999997E-2</v>
      </c>
      <c r="K53" s="77">
        <v>7.4999999999999997E-2</v>
      </c>
      <c r="L53" s="77">
        <v>0.15</v>
      </c>
      <c r="M53" s="77">
        <v>3.7999999999999999E-2</v>
      </c>
      <c r="N53" s="77">
        <v>7.4999999999999997E-2</v>
      </c>
      <c r="O53" s="77">
        <v>0.15</v>
      </c>
      <c r="P53" s="77">
        <v>0.15</v>
      </c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</row>
    <row r="54" spans="1:81">
      <c r="A54" s="82" t="s">
        <v>45</v>
      </c>
      <c r="B54" s="45" t="s">
        <v>17</v>
      </c>
      <c r="C54" s="77">
        <v>2.3E-2</v>
      </c>
      <c r="D54" s="77">
        <v>2.3E-2</v>
      </c>
      <c r="E54" s="77">
        <v>2.3E-2</v>
      </c>
      <c r="F54" s="77">
        <v>2.3E-2</v>
      </c>
      <c r="G54" s="77">
        <v>2.3E-2</v>
      </c>
      <c r="H54" s="77">
        <v>2.3E-2</v>
      </c>
      <c r="I54" s="77">
        <v>2.3E-2</v>
      </c>
      <c r="J54" s="77">
        <v>2.3E-2</v>
      </c>
      <c r="K54" s="77">
        <v>2.3E-2</v>
      </c>
      <c r="L54" s="77">
        <v>4.4999999999999998E-2</v>
      </c>
      <c r="M54" s="77">
        <v>1.0999999999999999E-2</v>
      </c>
      <c r="N54" s="77">
        <v>2.3E-2</v>
      </c>
      <c r="O54" s="77">
        <v>4.4999999999999998E-2</v>
      </c>
      <c r="P54" s="77">
        <v>4.4999999999999998E-2</v>
      </c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</row>
    <row r="55" spans="1:81">
      <c r="A55" s="82"/>
      <c r="B55" s="45" t="s">
        <v>18</v>
      </c>
      <c r="C55" s="77">
        <v>7.4999999999999997E-2</v>
      </c>
      <c r="D55" s="77">
        <v>7.4999999999999997E-2</v>
      </c>
      <c r="E55" s="77">
        <v>7.4999999999999997E-2</v>
      </c>
      <c r="F55" s="77">
        <v>7.4999999999999997E-2</v>
      </c>
      <c r="G55" s="77">
        <v>7.4999999999999997E-2</v>
      </c>
      <c r="H55" s="77">
        <v>7.4999999999999997E-2</v>
      </c>
      <c r="I55" s="77">
        <v>7.4999999999999997E-2</v>
      </c>
      <c r="J55" s="77">
        <v>7.4999999999999997E-2</v>
      </c>
      <c r="K55" s="77">
        <v>7.4999999999999997E-2</v>
      </c>
      <c r="L55" s="77">
        <v>0.15</v>
      </c>
      <c r="M55" s="77">
        <v>3.7999999999999999E-2</v>
      </c>
      <c r="N55" s="77">
        <v>7.4999999999999997E-2</v>
      </c>
      <c r="O55" s="77">
        <v>0.15</v>
      </c>
      <c r="P55" s="77">
        <v>0.15</v>
      </c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</row>
    <row r="56" spans="1:81">
      <c r="A56" s="82" t="s">
        <v>46</v>
      </c>
      <c r="B56" s="45" t="s">
        <v>17</v>
      </c>
      <c r="C56" s="77">
        <v>2.3E-2</v>
      </c>
      <c r="D56" s="77">
        <v>2.3E-2</v>
      </c>
      <c r="E56" s="77">
        <v>2.3E-2</v>
      </c>
      <c r="F56" s="77">
        <v>2.3E-2</v>
      </c>
      <c r="G56" s="77">
        <v>2.3E-2</v>
      </c>
      <c r="H56" s="77">
        <v>2.3E-2</v>
      </c>
      <c r="I56" s="77">
        <v>2.3E-2</v>
      </c>
      <c r="J56" s="77">
        <v>2.3E-2</v>
      </c>
      <c r="K56" s="77">
        <v>2.3E-2</v>
      </c>
      <c r="L56" s="77">
        <v>4.4999999999999998E-2</v>
      </c>
      <c r="M56" s="77">
        <v>1.0999999999999999E-2</v>
      </c>
      <c r="N56" s="77">
        <v>2.3E-2</v>
      </c>
      <c r="O56" s="77">
        <v>4.4999999999999998E-2</v>
      </c>
      <c r="P56" s="77">
        <v>4.4999999999999998E-2</v>
      </c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</row>
    <row r="57" spans="1:81">
      <c r="A57" s="82"/>
      <c r="B57" s="45" t="s">
        <v>18</v>
      </c>
      <c r="C57" s="77">
        <v>7.4999999999999997E-2</v>
      </c>
      <c r="D57" s="77">
        <v>7.4999999999999997E-2</v>
      </c>
      <c r="E57" s="77">
        <v>7.4999999999999997E-2</v>
      </c>
      <c r="F57" s="77">
        <v>7.4999999999999997E-2</v>
      </c>
      <c r="G57" s="77">
        <v>7.4999999999999997E-2</v>
      </c>
      <c r="H57" s="77">
        <v>7.4999999999999997E-2</v>
      </c>
      <c r="I57" s="77">
        <v>7.4999999999999997E-2</v>
      </c>
      <c r="J57" s="77">
        <v>7.4999999999999997E-2</v>
      </c>
      <c r="K57" s="77">
        <v>7.4999999999999997E-2</v>
      </c>
      <c r="L57" s="77">
        <v>0.15</v>
      </c>
      <c r="M57" s="77">
        <v>3.7999999999999999E-2</v>
      </c>
      <c r="N57" s="77">
        <v>7.4999999999999997E-2</v>
      </c>
      <c r="O57" s="77">
        <v>0.15</v>
      </c>
      <c r="P57" s="77">
        <v>0.15</v>
      </c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</row>
    <row r="58" spans="1:81">
      <c r="A58" s="82" t="s">
        <v>47</v>
      </c>
      <c r="B58" s="45" t="s">
        <v>17</v>
      </c>
      <c r="C58" s="77">
        <v>2.3E-2</v>
      </c>
      <c r="D58" s="77">
        <v>2.3E-2</v>
      </c>
      <c r="E58" s="77">
        <v>2.3E-2</v>
      </c>
      <c r="F58" s="77">
        <v>2.3E-2</v>
      </c>
      <c r="G58" s="77">
        <v>2.3E-2</v>
      </c>
      <c r="H58" s="77">
        <v>2.3E-2</v>
      </c>
      <c r="I58" s="77">
        <v>2.3E-2</v>
      </c>
      <c r="J58" s="77">
        <v>2.3E-2</v>
      </c>
      <c r="K58" s="77">
        <v>2.3E-2</v>
      </c>
      <c r="L58" s="77">
        <v>4.4999999999999998E-2</v>
      </c>
      <c r="M58" s="77">
        <v>1.0999999999999999E-2</v>
      </c>
      <c r="N58" s="77">
        <v>2.3E-2</v>
      </c>
      <c r="O58" s="77">
        <v>4.4999999999999998E-2</v>
      </c>
      <c r="P58" s="77">
        <v>4.4999999999999998E-2</v>
      </c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</row>
    <row r="59" spans="1:81">
      <c r="A59" s="82"/>
      <c r="B59" s="45" t="s">
        <v>18</v>
      </c>
      <c r="C59" s="77">
        <v>7.4999999999999997E-2</v>
      </c>
      <c r="D59" s="77">
        <v>7.4999999999999997E-2</v>
      </c>
      <c r="E59" s="77">
        <v>7.4999999999999997E-2</v>
      </c>
      <c r="F59" s="77">
        <v>7.4999999999999997E-2</v>
      </c>
      <c r="G59" s="77">
        <v>7.4999999999999997E-2</v>
      </c>
      <c r="H59" s="77">
        <v>7.4999999999999997E-2</v>
      </c>
      <c r="I59" s="77">
        <v>7.4999999999999997E-2</v>
      </c>
      <c r="J59" s="77">
        <v>7.4999999999999997E-2</v>
      </c>
      <c r="K59" s="77">
        <v>7.4999999999999997E-2</v>
      </c>
      <c r="L59" s="77">
        <v>0.15</v>
      </c>
      <c r="M59" s="77">
        <v>3.7999999999999999E-2</v>
      </c>
      <c r="N59" s="77">
        <v>7.4999999999999997E-2</v>
      </c>
      <c r="O59" s="77">
        <v>0.15</v>
      </c>
      <c r="P59" s="77">
        <v>0.15</v>
      </c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</row>
    <row r="60" spans="1:81" ht="12">
      <c r="A60" s="80" t="s">
        <v>48</v>
      </c>
      <c r="B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  <c r="BO60" s="45"/>
      <c r="BP60" s="45"/>
      <c r="BQ60" s="45"/>
      <c r="BR60" s="45"/>
      <c r="BS60" s="45"/>
      <c r="BT60" s="45"/>
      <c r="BU60" s="45"/>
      <c r="BV60" s="45"/>
      <c r="BW60" s="45"/>
      <c r="BX60" s="45"/>
      <c r="BY60" s="45"/>
      <c r="BZ60" s="45"/>
      <c r="CA60" s="45"/>
      <c r="CB60" s="45"/>
      <c r="CC60" s="45"/>
    </row>
    <row r="61" spans="1:81" ht="12">
      <c r="A61" s="80" t="s">
        <v>49</v>
      </c>
      <c r="B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5"/>
      <c r="BU61" s="45"/>
      <c r="BV61" s="45"/>
      <c r="BW61" s="45"/>
      <c r="BX61" s="45"/>
      <c r="BY61" s="45"/>
      <c r="BZ61" s="45"/>
      <c r="CA61" s="45"/>
      <c r="CB61" s="45"/>
      <c r="CC61" s="45"/>
    </row>
    <row r="62" spans="1:81">
      <c r="A62" s="82" t="s">
        <v>50</v>
      </c>
      <c r="B62" s="45" t="s">
        <v>17</v>
      </c>
      <c r="C62" s="77">
        <v>3.1E-2</v>
      </c>
      <c r="D62" s="77">
        <v>1.4999999999999999E-2</v>
      </c>
      <c r="E62" s="77">
        <v>3.1E-2</v>
      </c>
      <c r="F62" s="77">
        <v>1.4999999999999999E-2</v>
      </c>
      <c r="G62" s="77">
        <v>3.1E-2</v>
      </c>
      <c r="H62" s="77">
        <v>3.1E-2</v>
      </c>
      <c r="I62" s="77">
        <v>1.4999999999999999E-2</v>
      </c>
      <c r="J62" s="77">
        <v>3.1E-2</v>
      </c>
      <c r="K62" s="77">
        <v>3.1E-2</v>
      </c>
      <c r="L62" s="77">
        <v>3.1E-2</v>
      </c>
      <c r="M62" s="77">
        <v>3.1E-2</v>
      </c>
      <c r="N62" s="77">
        <v>1.4999999999999999E-2</v>
      </c>
      <c r="O62" s="77">
        <v>3.1E-2</v>
      </c>
      <c r="P62" s="77">
        <v>3.1E-2</v>
      </c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</row>
    <row r="63" spans="1:81">
      <c r="A63" s="82"/>
      <c r="B63" s="45" t="s">
        <v>18</v>
      </c>
      <c r="C63" s="77">
        <v>0.10199999999999999</v>
      </c>
      <c r="D63" s="77">
        <v>5.0999999999999997E-2</v>
      </c>
      <c r="E63" s="77">
        <v>0.10199999999999999</v>
      </c>
      <c r="F63" s="77">
        <v>5.0999999999999997E-2</v>
      </c>
      <c r="G63" s="77">
        <v>0.10199999999999999</v>
      </c>
      <c r="H63" s="77">
        <v>0.10199999999999999</v>
      </c>
      <c r="I63" s="77">
        <v>5.0999999999999997E-2</v>
      </c>
      <c r="J63" s="77">
        <v>0.10199999999999999</v>
      </c>
      <c r="K63" s="77">
        <v>0.10199999999999999</v>
      </c>
      <c r="L63" s="77">
        <v>0.10199999999999999</v>
      </c>
      <c r="M63" s="77">
        <v>0.10199999999999999</v>
      </c>
      <c r="N63" s="77">
        <v>5.0999999999999997E-2</v>
      </c>
      <c r="O63" s="77">
        <v>0.10199999999999999</v>
      </c>
      <c r="P63" s="77">
        <v>0.10199999999999999</v>
      </c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</row>
    <row r="64" spans="1:81">
      <c r="A64" s="82" t="s">
        <v>51</v>
      </c>
      <c r="B64" s="45" t="s">
        <v>17</v>
      </c>
      <c r="C64" s="77">
        <v>3.1E-2</v>
      </c>
      <c r="D64" s="77">
        <v>1.4999999999999999E-2</v>
      </c>
      <c r="E64" s="77">
        <v>3.1E-2</v>
      </c>
      <c r="F64" s="77">
        <v>1.4999999999999999E-2</v>
      </c>
      <c r="G64" s="77">
        <v>3.1E-2</v>
      </c>
      <c r="H64" s="77">
        <v>3.1E-2</v>
      </c>
      <c r="I64" s="77">
        <v>1.4999999999999999E-2</v>
      </c>
      <c r="J64" s="77">
        <v>3.1E-2</v>
      </c>
      <c r="K64" s="77">
        <v>3.1E-2</v>
      </c>
      <c r="L64" s="77">
        <v>3.1E-2</v>
      </c>
      <c r="M64" s="77">
        <v>3.1E-2</v>
      </c>
      <c r="N64" s="77">
        <v>1.4999999999999999E-2</v>
      </c>
      <c r="O64" s="77">
        <v>3.1E-2</v>
      </c>
      <c r="P64" s="77">
        <v>3.1E-2</v>
      </c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5"/>
      <c r="CA64" s="45"/>
      <c r="CB64" s="45"/>
      <c r="CC64" s="45"/>
    </row>
    <row r="65" spans="1:81">
      <c r="A65" s="82"/>
      <c r="B65" s="45" t="s">
        <v>18</v>
      </c>
      <c r="C65" s="77">
        <v>0.10299999999999999</v>
      </c>
      <c r="D65" s="77">
        <v>5.0999999999999997E-2</v>
      </c>
      <c r="E65" s="77">
        <v>0.10299999999999999</v>
      </c>
      <c r="F65" s="77">
        <v>5.0999999999999997E-2</v>
      </c>
      <c r="G65" s="77">
        <v>0.10299999999999999</v>
      </c>
      <c r="H65" s="77">
        <v>0.10299999999999999</v>
      </c>
      <c r="I65" s="77">
        <v>5.0999999999999997E-2</v>
      </c>
      <c r="J65" s="77">
        <v>0.10299999999999999</v>
      </c>
      <c r="K65" s="77">
        <v>0.10299999999999999</v>
      </c>
      <c r="L65" s="77">
        <v>0.10299999999999999</v>
      </c>
      <c r="M65" s="77">
        <v>0.10299999999999999</v>
      </c>
      <c r="N65" s="77">
        <v>5.0999999999999997E-2</v>
      </c>
      <c r="O65" s="77">
        <v>0.10299999999999999</v>
      </c>
      <c r="P65" s="77">
        <v>0.10299999999999999</v>
      </c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5"/>
      <c r="BW65" s="45"/>
      <c r="BX65" s="45"/>
      <c r="BY65" s="45"/>
      <c r="BZ65" s="45"/>
      <c r="CA65" s="45"/>
      <c r="CB65" s="45"/>
      <c r="CC65" s="45"/>
    </row>
    <row r="66" spans="1:81">
      <c r="A66" s="82" t="s">
        <v>52</v>
      </c>
      <c r="B66" s="45" t="s">
        <v>17</v>
      </c>
      <c r="C66" s="77">
        <v>3.5999999999999997E-2</v>
      </c>
      <c r="D66" s="77">
        <v>1.7999999999999999E-2</v>
      </c>
      <c r="E66" s="77">
        <v>3.5999999999999997E-2</v>
      </c>
      <c r="F66" s="77">
        <v>1.7999999999999999E-2</v>
      </c>
      <c r="G66" s="77">
        <v>3.5999999999999997E-2</v>
      </c>
      <c r="H66" s="77">
        <v>3.5999999999999997E-2</v>
      </c>
      <c r="I66" s="77">
        <v>1.7999999999999999E-2</v>
      </c>
      <c r="J66" s="77">
        <v>3.5999999999999997E-2</v>
      </c>
      <c r="K66" s="77">
        <v>3.5999999999999997E-2</v>
      </c>
      <c r="L66" s="77">
        <v>3.5999999999999997E-2</v>
      </c>
      <c r="M66" s="77">
        <v>3.5999999999999997E-2</v>
      </c>
      <c r="N66" s="77">
        <v>1.7999999999999999E-2</v>
      </c>
      <c r="O66" s="77">
        <v>3.5999999999999997E-2</v>
      </c>
      <c r="P66" s="77">
        <v>3.5999999999999997E-2</v>
      </c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</row>
    <row r="67" spans="1:81">
      <c r="A67" s="82"/>
      <c r="B67" s="45" t="s">
        <v>18</v>
      </c>
      <c r="C67" s="77">
        <v>0.12</v>
      </c>
      <c r="D67" s="77">
        <v>0.06</v>
      </c>
      <c r="E67" s="77">
        <v>0.12</v>
      </c>
      <c r="F67" s="77">
        <v>0.06</v>
      </c>
      <c r="G67" s="77">
        <v>0.12</v>
      </c>
      <c r="H67" s="77">
        <v>0.12</v>
      </c>
      <c r="I67" s="77">
        <v>0.06</v>
      </c>
      <c r="J67" s="77">
        <v>0.12</v>
      </c>
      <c r="K67" s="77">
        <v>0.12</v>
      </c>
      <c r="L67" s="77">
        <v>0.12</v>
      </c>
      <c r="M67" s="77">
        <v>0.12</v>
      </c>
      <c r="N67" s="77">
        <v>0.06</v>
      </c>
      <c r="O67" s="77">
        <v>0.12</v>
      </c>
      <c r="P67" s="77">
        <v>0.12</v>
      </c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</row>
    <row r="68" spans="1:81">
      <c r="A68" s="82" t="s">
        <v>53</v>
      </c>
      <c r="B68" s="45" t="s">
        <v>17</v>
      </c>
      <c r="C68" s="77">
        <v>4.3999999999999997E-2</v>
      </c>
      <c r="D68" s="77">
        <v>2.1999999999999999E-2</v>
      </c>
      <c r="E68" s="77">
        <v>4.3999999999999997E-2</v>
      </c>
      <c r="F68" s="77">
        <v>2.1999999999999999E-2</v>
      </c>
      <c r="G68" s="77">
        <v>4.3999999999999997E-2</v>
      </c>
      <c r="H68" s="77">
        <v>4.3999999999999997E-2</v>
      </c>
      <c r="I68" s="77">
        <v>2.1999999999999999E-2</v>
      </c>
      <c r="J68" s="77">
        <v>4.3999999999999997E-2</v>
      </c>
      <c r="K68" s="77">
        <v>4.3999999999999997E-2</v>
      </c>
      <c r="L68" s="77">
        <v>4.3999999999999997E-2</v>
      </c>
      <c r="M68" s="77">
        <v>4.3999999999999997E-2</v>
      </c>
      <c r="N68" s="77">
        <v>2.1999999999999999E-2</v>
      </c>
      <c r="O68" s="77">
        <v>4.3999999999999997E-2</v>
      </c>
      <c r="P68" s="77">
        <v>4.3999999999999997E-2</v>
      </c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</row>
    <row r="69" spans="1:81">
      <c r="A69" s="82"/>
      <c r="B69" s="45" t="s">
        <v>18</v>
      </c>
      <c r="C69" s="77">
        <v>0.14499999999999999</v>
      </c>
      <c r="D69" s="77">
        <v>7.2999999999999995E-2</v>
      </c>
      <c r="E69" s="77">
        <v>0.14499999999999999</v>
      </c>
      <c r="F69" s="77">
        <v>7.2999999999999995E-2</v>
      </c>
      <c r="G69" s="77">
        <v>0.14499999999999999</v>
      </c>
      <c r="H69" s="77">
        <v>0.14499999999999999</v>
      </c>
      <c r="I69" s="77">
        <v>7.2999999999999995E-2</v>
      </c>
      <c r="J69" s="77">
        <v>0.14499999999999999</v>
      </c>
      <c r="K69" s="77">
        <v>0.14499999999999999</v>
      </c>
      <c r="L69" s="77">
        <v>0.14499999999999999</v>
      </c>
      <c r="M69" s="77">
        <v>0.14499999999999999</v>
      </c>
      <c r="N69" s="77">
        <v>7.2999999999999995E-2</v>
      </c>
      <c r="O69" s="77">
        <v>0.14499999999999999</v>
      </c>
      <c r="P69" s="77">
        <v>0.14499999999999999</v>
      </c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</row>
    <row r="70" spans="1:81" ht="12">
      <c r="A70" s="80" t="s">
        <v>54</v>
      </c>
      <c r="B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</row>
    <row r="71" spans="1:81">
      <c r="A71" s="82" t="s">
        <v>55</v>
      </c>
      <c r="B71" s="45" t="s">
        <v>17</v>
      </c>
      <c r="C71" s="77">
        <v>3.39E-2</v>
      </c>
      <c r="D71" s="77">
        <v>3.4799999999999998E-2</v>
      </c>
      <c r="E71" s="77">
        <v>3.4599999999999999E-2</v>
      </c>
      <c r="F71" s="77">
        <v>3.6200000000000003E-2</v>
      </c>
      <c r="G71" s="77">
        <v>3.4200000000000001E-2</v>
      </c>
      <c r="H71" s="77">
        <v>3.49E-2</v>
      </c>
      <c r="I71" s="77">
        <v>3.5000000000000003E-2</v>
      </c>
      <c r="J71" s="77">
        <v>3.2800000000000003E-2</v>
      </c>
      <c r="K71" s="77">
        <v>3.49E-2</v>
      </c>
      <c r="L71" s="77">
        <v>6.4299999999999996E-2</v>
      </c>
      <c r="M71" s="77">
        <v>1.2999999999999999E-2</v>
      </c>
      <c r="N71" s="77">
        <v>3.9399999999999998E-2</v>
      </c>
      <c r="O71" s="77">
        <v>0.05</v>
      </c>
      <c r="P71" s="77">
        <v>4.4499999999999998E-2</v>
      </c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5"/>
      <c r="BW71" s="45"/>
      <c r="BX71" s="45"/>
      <c r="BY71" s="45"/>
      <c r="BZ71" s="45"/>
      <c r="CA71" s="45"/>
      <c r="CB71" s="45"/>
      <c r="CC71" s="45"/>
    </row>
    <row r="72" spans="1:81">
      <c r="A72" s="82"/>
      <c r="B72" s="45" t="s">
        <v>18</v>
      </c>
      <c r="C72" s="77">
        <v>6.7799999999999999E-2</v>
      </c>
      <c r="D72" s="77">
        <v>6.9599999999999995E-2</v>
      </c>
      <c r="E72" s="77">
        <v>6.9099999999999995E-2</v>
      </c>
      <c r="F72" s="77">
        <v>7.2400000000000006E-2</v>
      </c>
      <c r="G72" s="77">
        <v>6.8400000000000002E-2</v>
      </c>
      <c r="H72" s="77">
        <v>6.9900000000000004E-2</v>
      </c>
      <c r="I72" s="77">
        <v>6.9900000000000004E-2</v>
      </c>
      <c r="J72" s="77">
        <v>6.5600000000000006E-2</v>
      </c>
      <c r="K72" s="77">
        <v>6.9900000000000004E-2</v>
      </c>
      <c r="L72" s="77">
        <v>0.1285</v>
      </c>
      <c r="M72" s="77">
        <v>2.5999999999999999E-2</v>
      </c>
      <c r="N72" s="77">
        <v>7.8799999999999995E-2</v>
      </c>
      <c r="O72" s="77">
        <v>0.1</v>
      </c>
      <c r="P72" s="77">
        <v>8.8900000000000007E-2</v>
      </c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5"/>
      <c r="BW72" s="45"/>
      <c r="BX72" s="45"/>
      <c r="BY72" s="45"/>
      <c r="BZ72" s="45"/>
      <c r="CA72" s="45"/>
      <c r="CB72" s="45"/>
      <c r="CC72" s="45"/>
    </row>
    <row r="73" spans="1:81">
      <c r="A73" s="82" t="s">
        <v>56</v>
      </c>
      <c r="B73" s="45" t="s">
        <v>17</v>
      </c>
      <c r="C73" s="77">
        <v>3.39E-2</v>
      </c>
      <c r="D73" s="77">
        <v>3.4799999999999998E-2</v>
      </c>
      <c r="E73" s="77">
        <v>3.4599999999999999E-2</v>
      </c>
      <c r="F73" s="77">
        <v>3.6200000000000003E-2</v>
      </c>
      <c r="G73" s="77">
        <v>3.4200000000000001E-2</v>
      </c>
      <c r="H73" s="77">
        <v>3.49E-2</v>
      </c>
      <c r="I73" s="77">
        <v>3.5000000000000003E-2</v>
      </c>
      <c r="J73" s="77">
        <v>3.2800000000000003E-2</v>
      </c>
      <c r="K73" s="77">
        <v>3.49E-2</v>
      </c>
      <c r="L73" s="77">
        <v>6.4299999999999996E-2</v>
      </c>
      <c r="M73" s="77">
        <v>1.2999999999999999E-2</v>
      </c>
      <c r="N73" s="77">
        <v>3.9399999999999998E-2</v>
      </c>
      <c r="O73" s="77">
        <v>0.05</v>
      </c>
      <c r="P73" s="77">
        <v>4.4499999999999998E-2</v>
      </c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</row>
    <row r="74" spans="1:81">
      <c r="A74" s="82"/>
      <c r="B74" s="45" t="s">
        <v>18</v>
      </c>
      <c r="C74" s="77">
        <v>6.7799999999999999E-2</v>
      </c>
      <c r="D74" s="77">
        <v>6.9599999999999995E-2</v>
      </c>
      <c r="E74" s="77">
        <v>6.9099999999999995E-2</v>
      </c>
      <c r="F74" s="77">
        <v>7.2400000000000006E-2</v>
      </c>
      <c r="G74" s="77">
        <v>6.8400000000000002E-2</v>
      </c>
      <c r="H74" s="77">
        <v>6.9900000000000004E-2</v>
      </c>
      <c r="I74" s="77">
        <v>6.9900000000000004E-2</v>
      </c>
      <c r="J74" s="77">
        <v>6.5600000000000006E-2</v>
      </c>
      <c r="K74" s="77">
        <v>6.9900000000000004E-2</v>
      </c>
      <c r="L74" s="77">
        <v>0.1285</v>
      </c>
      <c r="M74" s="77">
        <v>2.5999999999999999E-2</v>
      </c>
      <c r="N74" s="77">
        <v>7.8799999999999995E-2</v>
      </c>
      <c r="O74" s="77">
        <v>0.1</v>
      </c>
      <c r="P74" s="77">
        <v>8.8900000000000007E-2</v>
      </c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</row>
    <row r="75" spans="1:81">
      <c r="A75" s="82" t="s">
        <v>57</v>
      </c>
      <c r="B75" s="45" t="s">
        <v>17</v>
      </c>
      <c r="C75" s="77">
        <v>60</v>
      </c>
      <c r="D75" s="77">
        <v>30</v>
      </c>
      <c r="E75" s="77">
        <v>30</v>
      </c>
      <c r="F75" s="77">
        <v>30</v>
      </c>
      <c r="G75" s="77">
        <v>30</v>
      </c>
      <c r="H75" s="77">
        <v>30</v>
      </c>
      <c r="I75" s="77">
        <v>30</v>
      </c>
      <c r="J75" s="77">
        <v>30</v>
      </c>
      <c r="K75" s="77">
        <v>30</v>
      </c>
      <c r="L75" s="77">
        <v>60</v>
      </c>
      <c r="M75" s="77">
        <v>15</v>
      </c>
      <c r="N75" s="77">
        <v>30</v>
      </c>
      <c r="O75" s="77">
        <v>60</v>
      </c>
      <c r="P75" s="77">
        <v>30</v>
      </c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  <c r="BF75" s="45"/>
      <c r="BG75" s="45"/>
      <c r="BH75" s="45"/>
      <c r="BI75" s="45"/>
      <c r="BJ75" s="45"/>
      <c r="BK75" s="45"/>
      <c r="BL75" s="45"/>
      <c r="BM75" s="45"/>
      <c r="BN75" s="45"/>
      <c r="BO75" s="45"/>
      <c r="BP75" s="45"/>
      <c r="BQ75" s="45"/>
      <c r="BR75" s="45"/>
      <c r="BS75" s="45"/>
      <c r="BT75" s="45"/>
      <c r="BU75" s="45"/>
      <c r="BV75" s="45"/>
      <c r="BW75" s="45"/>
      <c r="BX75" s="45"/>
      <c r="BY75" s="45"/>
      <c r="BZ75" s="45"/>
      <c r="CA75" s="45"/>
      <c r="CB75" s="45"/>
      <c r="CC75" s="45"/>
    </row>
    <row r="76" spans="1:81">
      <c r="A76" s="82"/>
      <c r="B76" s="45" t="s">
        <v>18</v>
      </c>
      <c r="C76" s="77">
        <v>200</v>
      </c>
      <c r="D76" s="77">
        <v>100</v>
      </c>
      <c r="E76" s="77">
        <v>100</v>
      </c>
      <c r="F76" s="77">
        <v>100</v>
      </c>
      <c r="G76" s="77">
        <v>100</v>
      </c>
      <c r="H76" s="77">
        <v>100</v>
      </c>
      <c r="I76" s="77">
        <v>100</v>
      </c>
      <c r="J76" s="77">
        <v>100</v>
      </c>
      <c r="K76" s="77">
        <v>100</v>
      </c>
      <c r="L76" s="77">
        <v>200</v>
      </c>
      <c r="M76" s="77">
        <v>50</v>
      </c>
      <c r="N76" s="77">
        <v>100</v>
      </c>
      <c r="O76" s="77">
        <v>200</v>
      </c>
      <c r="P76" s="77">
        <v>100</v>
      </c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  <c r="BF76" s="45"/>
      <c r="BG76" s="45"/>
      <c r="BH76" s="45"/>
      <c r="BI76" s="45"/>
      <c r="BJ76" s="45"/>
      <c r="BK76" s="45"/>
      <c r="BL76" s="45"/>
      <c r="BM76" s="45"/>
      <c r="BN76" s="45"/>
      <c r="BO76" s="45"/>
      <c r="BP76" s="45"/>
      <c r="BQ76" s="45"/>
      <c r="BR76" s="45"/>
      <c r="BS76" s="45"/>
      <c r="BT76" s="45"/>
      <c r="BU76" s="45"/>
      <c r="BV76" s="45"/>
      <c r="BW76" s="45"/>
      <c r="BX76" s="45"/>
      <c r="BY76" s="45"/>
      <c r="BZ76" s="45"/>
      <c r="CA76" s="45"/>
      <c r="CB76" s="45"/>
      <c r="CC76" s="45"/>
    </row>
    <row r="77" spans="1:81">
      <c r="A77" s="82" t="s">
        <v>58</v>
      </c>
      <c r="B77" s="45" t="s">
        <v>17</v>
      </c>
      <c r="C77" s="77">
        <v>0.5</v>
      </c>
      <c r="D77" s="77">
        <v>0.5</v>
      </c>
      <c r="E77" s="77">
        <v>0.5</v>
      </c>
      <c r="F77" s="77">
        <v>0.5</v>
      </c>
      <c r="G77" s="77">
        <v>0.5</v>
      </c>
      <c r="H77" s="77">
        <v>0.5</v>
      </c>
      <c r="I77" s="77">
        <v>0.5</v>
      </c>
      <c r="J77" s="77">
        <v>0.5</v>
      </c>
      <c r="K77" s="77">
        <v>0.5</v>
      </c>
      <c r="L77" s="77">
        <v>0.75</v>
      </c>
      <c r="M77" s="77">
        <v>0.188</v>
      </c>
      <c r="N77" s="77">
        <v>0.5</v>
      </c>
      <c r="O77" s="77">
        <v>0.75</v>
      </c>
      <c r="P77" s="77">
        <v>0.75</v>
      </c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</row>
    <row r="78" spans="1:81">
      <c r="A78" s="82"/>
      <c r="B78" s="45" t="s">
        <v>18</v>
      </c>
      <c r="C78" s="77">
        <v>1.67</v>
      </c>
      <c r="D78" s="77">
        <v>1.67</v>
      </c>
      <c r="E78" s="77">
        <v>1.67</v>
      </c>
      <c r="F78" s="77">
        <v>1.67</v>
      </c>
      <c r="G78" s="77">
        <v>1.67</v>
      </c>
      <c r="H78" s="77">
        <v>1.67</v>
      </c>
      <c r="I78" s="77">
        <v>1.67</v>
      </c>
      <c r="J78" s="77">
        <v>1.67</v>
      </c>
      <c r="K78" s="77">
        <v>1.67</v>
      </c>
      <c r="L78" s="77">
        <v>2.5</v>
      </c>
      <c r="M78" s="77">
        <v>0.625</v>
      </c>
      <c r="N78" s="77">
        <v>1.67</v>
      </c>
      <c r="O78" s="77">
        <v>2.5</v>
      </c>
      <c r="P78" s="77">
        <v>2.5</v>
      </c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</row>
    <row r="79" spans="1:81">
      <c r="A79" s="82" t="s">
        <v>59</v>
      </c>
      <c r="B79" s="45" t="s">
        <v>17</v>
      </c>
      <c r="C79" s="77">
        <v>0.25</v>
      </c>
      <c r="D79" s="77">
        <v>0.25</v>
      </c>
      <c r="E79" s="77">
        <v>0.25</v>
      </c>
      <c r="F79" s="77">
        <v>0.25</v>
      </c>
      <c r="G79" s="77">
        <v>0.25</v>
      </c>
      <c r="H79" s="77">
        <v>0.25</v>
      </c>
      <c r="I79" s="77">
        <v>0.25</v>
      </c>
      <c r="J79" s="77">
        <v>0.25</v>
      </c>
      <c r="K79" s="77">
        <v>0.25</v>
      </c>
      <c r="L79" s="77">
        <v>0.375</v>
      </c>
      <c r="M79" s="77">
        <v>9.4E-2</v>
      </c>
      <c r="N79" s="77">
        <v>0.25</v>
      </c>
      <c r="O79" s="77">
        <v>0.375</v>
      </c>
      <c r="P79" s="77">
        <v>0.375</v>
      </c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  <c r="BF79" s="45"/>
      <c r="BG79" s="45"/>
      <c r="BH79" s="45"/>
      <c r="BI79" s="45"/>
      <c r="BJ79" s="45"/>
      <c r="BK79" s="45"/>
      <c r="BL79" s="45"/>
      <c r="BM79" s="45"/>
      <c r="BN79" s="45"/>
      <c r="BO79" s="45"/>
      <c r="BP79" s="45"/>
      <c r="BQ79" s="45"/>
      <c r="BR79" s="45"/>
      <c r="BS79" s="45"/>
      <c r="BT79" s="45"/>
      <c r="BU79" s="45"/>
      <c r="BV79" s="45"/>
      <c r="BW79" s="45"/>
      <c r="BX79" s="45"/>
      <c r="BY79" s="45"/>
      <c r="BZ79" s="45"/>
      <c r="CA79" s="45"/>
      <c r="CB79" s="45"/>
      <c r="CC79" s="45"/>
    </row>
    <row r="80" spans="1:81">
      <c r="A80" s="82"/>
      <c r="B80" s="45" t="s">
        <v>18</v>
      </c>
      <c r="C80" s="77">
        <v>0.83299999999999996</v>
      </c>
      <c r="D80" s="77">
        <v>0.83299999999999996</v>
      </c>
      <c r="E80" s="77">
        <v>0.83299999999999996</v>
      </c>
      <c r="F80" s="77">
        <v>0.83299999999999996</v>
      </c>
      <c r="G80" s="77">
        <v>0.83299999999999996</v>
      </c>
      <c r="H80" s="77">
        <v>0.83299999999999996</v>
      </c>
      <c r="I80" s="77">
        <v>0.83299999999999996</v>
      </c>
      <c r="J80" s="77">
        <v>0.83299999999999996</v>
      </c>
      <c r="K80" s="77">
        <v>0.83299999999999996</v>
      </c>
      <c r="L80" s="77">
        <v>1.25</v>
      </c>
      <c r="M80" s="77">
        <v>0.313</v>
      </c>
      <c r="N80" s="77">
        <v>0.83299999999999996</v>
      </c>
      <c r="O80" s="77">
        <v>1.25</v>
      </c>
      <c r="P80" s="77">
        <v>1.25</v>
      </c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  <c r="BF80" s="45"/>
      <c r="BG80" s="45"/>
      <c r="BH80" s="45"/>
      <c r="BI80" s="45"/>
      <c r="BJ80" s="45"/>
      <c r="BK80" s="45"/>
      <c r="BL80" s="45"/>
      <c r="BM80" s="45"/>
      <c r="BN80" s="45"/>
      <c r="BO80" s="45"/>
      <c r="BP80" s="45"/>
      <c r="BQ80" s="45"/>
      <c r="BR80" s="45"/>
      <c r="BS80" s="45"/>
      <c r="BT80" s="45"/>
      <c r="BU80" s="45"/>
      <c r="BV80" s="45"/>
      <c r="BW80" s="45"/>
      <c r="BX80" s="45"/>
      <c r="BY80" s="45"/>
      <c r="BZ80" s="45"/>
      <c r="CA80" s="45"/>
      <c r="CB80" s="45"/>
      <c r="CC80" s="45"/>
    </row>
    <row r="81" spans="1:81">
      <c r="A81" s="82" t="s">
        <v>60</v>
      </c>
      <c r="B81" s="45" t="s">
        <v>17</v>
      </c>
      <c r="C81" s="77">
        <v>4.7430000000000003</v>
      </c>
      <c r="D81" s="77">
        <v>4.383</v>
      </c>
      <c r="E81" s="77">
        <v>4.6100000000000003</v>
      </c>
      <c r="F81" s="77">
        <v>4.883</v>
      </c>
      <c r="G81" s="77">
        <v>4.5199999999999996</v>
      </c>
      <c r="H81" s="77">
        <v>4.633</v>
      </c>
      <c r="I81" s="77">
        <v>4.4729999999999999</v>
      </c>
      <c r="J81" s="77">
        <v>4.29</v>
      </c>
      <c r="K81" s="77">
        <v>4.5369999999999999</v>
      </c>
      <c r="L81" s="77">
        <v>8.5969999999999995</v>
      </c>
      <c r="M81" s="77">
        <v>1.7669999999999999</v>
      </c>
      <c r="N81" s="77">
        <v>5.1470000000000002</v>
      </c>
      <c r="O81" s="77">
        <v>6.383</v>
      </c>
      <c r="P81" s="77">
        <v>5.65</v>
      </c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</row>
    <row r="82" spans="1:81">
      <c r="A82" s="82"/>
      <c r="B82" s="45" t="s">
        <v>18</v>
      </c>
      <c r="C82" s="77">
        <v>14.23</v>
      </c>
      <c r="D82" s="77">
        <v>13.15</v>
      </c>
      <c r="E82" s="77">
        <v>13.83</v>
      </c>
      <c r="F82" s="77">
        <v>14.65</v>
      </c>
      <c r="G82" s="77">
        <v>13.56</v>
      </c>
      <c r="H82" s="77">
        <v>13.9</v>
      </c>
      <c r="I82" s="77">
        <v>13.42</v>
      </c>
      <c r="J82" s="77">
        <v>12.87</v>
      </c>
      <c r="K82" s="77">
        <v>13.61</v>
      </c>
      <c r="L82" s="77">
        <v>25.79</v>
      </c>
      <c r="M82" s="77">
        <v>5.3</v>
      </c>
      <c r="N82" s="77">
        <v>15.44</v>
      </c>
      <c r="O82" s="77">
        <v>19.149999999999999</v>
      </c>
      <c r="P82" s="77">
        <v>16.95</v>
      </c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</row>
    <row r="83" spans="1:81">
      <c r="A83" s="82" t="s">
        <v>61</v>
      </c>
      <c r="B83" s="45" t="s">
        <v>17</v>
      </c>
      <c r="C83" s="77">
        <v>4.7430000000000003</v>
      </c>
      <c r="D83" s="77">
        <v>4.383</v>
      </c>
      <c r="E83" s="77">
        <v>4.6100000000000003</v>
      </c>
      <c r="F83" s="77">
        <v>4.883</v>
      </c>
      <c r="G83" s="77">
        <v>4.5199999999999996</v>
      </c>
      <c r="H83" s="77">
        <v>4.633</v>
      </c>
      <c r="I83" s="77">
        <v>4.4729999999999999</v>
      </c>
      <c r="J83" s="77">
        <v>4.29</v>
      </c>
      <c r="K83" s="77">
        <v>4.5369999999999999</v>
      </c>
      <c r="L83" s="77">
        <v>8.5969999999999995</v>
      </c>
      <c r="M83" s="77">
        <v>1.7669999999999999</v>
      </c>
      <c r="N83" s="77">
        <v>5.1470000000000002</v>
      </c>
      <c r="O83" s="77">
        <v>6.383</v>
      </c>
      <c r="P83" s="77">
        <v>6.383</v>
      </c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</row>
    <row r="84" spans="1:81">
      <c r="A84" s="82"/>
      <c r="B84" s="45" t="s">
        <v>18</v>
      </c>
      <c r="C84" s="77">
        <v>14.23</v>
      </c>
      <c r="D84" s="77">
        <v>13.15</v>
      </c>
      <c r="E84" s="77">
        <v>13.83</v>
      </c>
      <c r="F84" s="77">
        <v>14.65</v>
      </c>
      <c r="G84" s="77">
        <v>13.56</v>
      </c>
      <c r="H84" s="77">
        <v>13.9</v>
      </c>
      <c r="I84" s="77">
        <v>13.42</v>
      </c>
      <c r="J84" s="77">
        <v>12.87</v>
      </c>
      <c r="K84" s="77">
        <v>13.61</v>
      </c>
      <c r="L84" s="77">
        <v>25.79</v>
      </c>
      <c r="M84" s="77">
        <v>5.3</v>
      </c>
      <c r="N84" s="77">
        <v>15.44</v>
      </c>
      <c r="O84" s="77">
        <v>19.149999999999999</v>
      </c>
      <c r="P84" s="77">
        <v>19.149999999999999</v>
      </c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5"/>
      <c r="BS84" s="45"/>
      <c r="BT84" s="45"/>
      <c r="BU84" s="45"/>
      <c r="BV84" s="45"/>
      <c r="BW84" s="45"/>
      <c r="BX84" s="45"/>
      <c r="BY84" s="45"/>
      <c r="BZ84" s="45"/>
      <c r="CA84" s="45"/>
      <c r="CB84" s="45"/>
      <c r="CC84" s="45"/>
    </row>
    <row r="85" spans="1:81" ht="12">
      <c r="A85" s="80" t="s">
        <v>62</v>
      </c>
      <c r="B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  <c r="BK85" s="45"/>
      <c r="BL85" s="45"/>
      <c r="BM85" s="45"/>
      <c r="BN85" s="45"/>
      <c r="BO85" s="45"/>
      <c r="BP85" s="45"/>
      <c r="BQ85" s="45"/>
      <c r="BR85" s="45"/>
      <c r="BS85" s="45"/>
      <c r="BT85" s="45"/>
      <c r="BU85" s="45"/>
      <c r="BV85" s="45"/>
      <c r="BW85" s="45"/>
      <c r="BX85" s="45"/>
      <c r="BY85" s="45"/>
      <c r="BZ85" s="45"/>
      <c r="CA85" s="45"/>
      <c r="CB85" s="45"/>
      <c r="CC85" s="45"/>
    </row>
    <row r="86" spans="1:81">
      <c r="A86" s="76" t="s">
        <v>63</v>
      </c>
      <c r="B86" s="45" t="s">
        <v>64</v>
      </c>
      <c r="C86" s="77" t="s">
        <v>65</v>
      </c>
      <c r="D86" s="77">
        <v>6.9999999999999999E-4</v>
      </c>
      <c r="E86" s="77">
        <v>6.8999999999999997E-4</v>
      </c>
      <c r="F86" s="77">
        <v>7.2000000000000005E-4</v>
      </c>
      <c r="G86" s="77">
        <v>6.8000000000000005E-4</v>
      </c>
      <c r="H86" s="77">
        <v>6.9999999999999999E-4</v>
      </c>
      <c r="I86" s="77">
        <v>6.9999999999999999E-4</v>
      </c>
      <c r="J86" s="77">
        <v>6.6E-4</v>
      </c>
      <c r="K86" s="77">
        <v>6.9999999999999999E-4</v>
      </c>
      <c r="L86" s="77">
        <v>1.2999999999999999E-3</v>
      </c>
      <c r="M86" s="77">
        <v>2.5999999999999998E-4</v>
      </c>
      <c r="N86" s="77">
        <v>7.9000000000000001E-4</v>
      </c>
      <c r="O86" s="77">
        <v>1E-3</v>
      </c>
      <c r="P86" s="77">
        <v>8.8999999999999995E-4</v>
      </c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</row>
    <row r="87" spans="1:81">
      <c r="A87" s="76" t="s">
        <v>66</v>
      </c>
      <c r="B87" s="45" t="s">
        <v>64</v>
      </c>
      <c r="C87" s="77" t="s">
        <v>65</v>
      </c>
      <c r="D87" s="77">
        <v>6.9999999999999999E-4</v>
      </c>
      <c r="E87" s="77">
        <v>6.8999999999999997E-4</v>
      </c>
      <c r="F87" s="77">
        <v>7.2000000000000005E-4</v>
      </c>
      <c r="G87" s="77">
        <v>6.8000000000000005E-4</v>
      </c>
      <c r="H87" s="77">
        <v>6.9999999999999999E-4</v>
      </c>
      <c r="I87" s="77">
        <v>6.9999999999999999E-4</v>
      </c>
      <c r="J87" s="77">
        <v>6.6E-4</v>
      </c>
      <c r="K87" s="77">
        <v>6.9999999999999999E-4</v>
      </c>
      <c r="L87" s="77">
        <v>1.2999999999999999E-3</v>
      </c>
      <c r="M87" s="77">
        <v>2.5999999999999998E-4</v>
      </c>
      <c r="N87" s="77">
        <v>7.9000000000000001E-4</v>
      </c>
      <c r="O87" s="77">
        <v>1E-3</v>
      </c>
      <c r="P87" s="77">
        <v>8.8999999999999995E-4</v>
      </c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</row>
    <row r="88" spans="1:81">
      <c r="A88" s="76" t="s">
        <v>67</v>
      </c>
      <c r="B88" s="45" t="s">
        <v>64</v>
      </c>
      <c r="C88" s="77" t="s">
        <v>65</v>
      </c>
      <c r="D88" s="77">
        <v>6.9999999999999999E-4</v>
      </c>
      <c r="E88" s="77">
        <v>6.8999999999999997E-4</v>
      </c>
      <c r="F88" s="77">
        <v>7.2000000000000005E-4</v>
      </c>
      <c r="G88" s="77">
        <v>6.8000000000000005E-4</v>
      </c>
      <c r="H88" s="77">
        <v>6.9999999999999999E-4</v>
      </c>
      <c r="I88" s="77">
        <v>6.9999999999999999E-4</v>
      </c>
      <c r="J88" s="77">
        <v>6.6E-4</v>
      </c>
      <c r="K88" s="77">
        <v>6.9999999999999999E-4</v>
      </c>
      <c r="L88" s="77">
        <v>1.2999999999999999E-3</v>
      </c>
      <c r="M88" s="77">
        <v>2.5999999999999998E-4</v>
      </c>
      <c r="N88" s="77">
        <v>7.9000000000000001E-4</v>
      </c>
      <c r="O88" s="77">
        <v>1E-3</v>
      </c>
      <c r="P88" s="77">
        <v>8.8999999999999995E-4</v>
      </c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</row>
    <row r="89" spans="1:81">
      <c r="A89" s="76" t="s">
        <v>68</v>
      </c>
      <c r="B89" s="45" t="s">
        <v>64</v>
      </c>
      <c r="C89" s="77" t="s">
        <v>65</v>
      </c>
      <c r="D89" s="77">
        <v>6.9999999999999999E-4</v>
      </c>
      <c r="E89" s="77">
        <v>6.8999999999999997E-4</v>
      </c>
      <c r="F89" s="77">
        <v>7.2000000000000005E-4</v>
      </c>
      <c r="G89" s="77">
        <v>6.8000000000000005E-4</v>
      </c>
      <c r="H89" s="77">
        <v>6.9999999999999999E-4</v>
      </c>
      <c r="I89" s="77">
        <v>6.9999999999999999E-4</v>
      </c>
      <c r="J89" s="77">
        <v>6.6E-4</v>
      </c>
      <c r="K89" s="77">
        <v>6.9999999999999999E-4</v>
      </c>
      <c r="L89" s="77">
        <v>1.2999999999999999E-3</v>
      </c>
      <c r="M89" s="77">
        <v>2.5999999999999998E-4</v>
      </c>
      <c r="N89" s="77">
        <v>7.9000000000000001E-4</v>
      </c>
      <c r="O89" s="77">
        <v>1E-3</v>
      </c>
      <c r="P89" s="77">
        <v>8.8999999999999995E-4</v>
      </c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  <c r="BO89" s="45"/>
      <c r="BP89" s="45"/>
      <c r="BQ89" s="45"/>
      <c r="BR89" s="45"/>
      <c r="BS89" s="45"/>
      <c r="BT89" s="45"/>
      <c r="BU89" s="45"/>
      <c r="BV89" s="45"/>
      <c r="BW89" s="45"/>
      <c r="BX89" s="45"/>
      <c r="BY89" s="45"/>
      <c r="BZ89" s="45"/>
      <c r="CA89" s="45"/>
      <c r="CB89" s="45"/>
      <c r="CC89" s="45"/>
    </row>
    <row r="90" spans="1:81" ht="12">
      <c r="A90" s="80" t="s">
        <v>69</v>
      </c>
      <c r="B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</row>
    <row r="91" spans="1:81">
      <c r="A91" s="76" t="s">
        <v>70</v>
      </c>
      <c r="B91" s="45" t="s">
        <v>64</v>
      </c>
      <c r="C91" s="77">
        <v>7.1130000000000004</v>
      </c>
      <c r="D91" s="77">
        <v>6.577</v>
      </c>
      <c r="E91" s="77">
        <v>6.9130000000000003</v>
      </c>
      <c r="F91" s="77">
        <v>7.3230000000000004</v>
      </c>
      <c r="G91" s="77">
        <v>6.7809999999999997</v>
      </c>
      <c r="H91" s="77">
        <v>6.9509999999999996</v>
      </c>
      <c r="I91" s="77">
        <v>6.7080000000000002</v>
      </c>
      <c r="J91" s="77">
        <v>6.4349999999999996</v>
      </c>
      <c r="K91" s="77">
        <v>6.8070000000000004</v>
      </c>
      <c r="L91" s="77">
        <v>12.9</v>
      </c>
      <c r="M91" s="77">
        <v>2.6509999999999998</v>
      </c>
      <c r="N91" s="77">
        <v>7.7190000000000003</v>
      </c>
      <c r="O91" s="77">
        <v>9.577</v>
      </c>
      <c r="P91" s="77">
        <v>8.4740000000000002</v>
      </c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</row>
    <row r="92" spans="1:81">
      <c r="A92" s="76" t="s">
        <v>71</v>
      </c>
      <c r="B92" s="45" t="s">
        <v>64</v>
      </c>
      <c r="C92" s="77">
        <v>7.1130000000000004</v>
      </c>
      <c r="D92" s="77">
        <v>6.577</v>
      </c>
      <c r="E92" s="77">
        <v>6.9130000000000003</v>
      </c>
      <c r="F92" s="77">
        <v>7.3230000000000004</v>
      </c>
      <c r="G92" s="77">
        <v>6.7809999999999997</v>
      </c>
      <c r="H92" s="77">
        <v>6.9509999999999996</v>
      </c>
      <c r="I92" s="77">
        <v>6.7080000000000002</v>
      </c>
      <c r="J92" s="77">
        <v>6.4349999999999996</v>
      </c>
      <c r="K92" s="77">
        <v>6.8070000000000004</v>
      </c>
      <c r="L92" s="77">
        <v>12.9</v>
      </c>
      <c r="M92" s="77">
        <v>2.6509999999999998</v>
      </c>
      <c r="N92" s="77">
        <v>7.7190000000000003</v>
      </c>
      <c r="O92" s="77">
        <v>9.577</v>
      </c>
      <c r="P92" s="77">
        <v>8.4740000000000002</v>
      </c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</row>
    <row r="93" spans="1:81">
      <c r="A93" s="76" t="s">
        <v>72</v>
      </c>
      <c r="B93" s="45" t="s">
        <v>64</v>
      </c>
      <c r="C93" s="77">
        <v>7.1130000000000004</v>
      </c>
      <c r="D93" s="77">
        <v>6.577</v>
      </c>
      <c r="E93" s="77">
        <v>6.9130000000000003</v>
      </c>
      <c r="F93" s="77">
        <v>7.3230000000000004</v>
      </c>
      <c r="G93" s="77">
        <v>6.7809999999999997</v>
      </c>
      <c r="H93" s="77">
        <v>6.9509999999999996</v>
      </c>
      <c r="I93" s="77">
        <v>6.7080000000000002</v>
      </c>
      <c r="J93" s="77">
        <v>6.4349999999999996</v>
      </c>
      <c r="K93" s="77">
        <v>6.8070000000000004</v>
      </c>
      <c r="L93" s="77">
        <v>12.9</v>
      </c>
      <c r="M93" s="77">
        <v>2.6509999999999998</v>
      </c>
      <c r="N93" s="77">
        <v>7.7190000000000003</v>
      </c>
      <c r="O93" s="77">
        <v>9.577</v>
      </c>
      <c r="P93" s="77">
        <v>8.4740000000000002</v>
      </c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</row>
    <row r="94" spans="1:81" ht="12">
      <c r="A94" s="80" t="s">
        <v>73</v>
      </c>
      <c r="B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  <c r="BO94" s="45"/>
      <c r="BP94" s="45"/>
      <c r="BQ94" s="45"/>
      <c r="BR94" s="45"/>
      <c r="BS94" s="45"/>
      <c r="BT94" s="45"/>
      <c r="BU94" s="45"/>
      <c r="BV94" s="45"/>
      <c r="BW94" s="45"/>
      <c r="BX94" s="45"/>
      <c r="BY94" s="45"/>
      <c r="BZ94" s="45"/>
      <c r="CA94" s="45"/>
      <c r="CB94" s="45"/>
      <c r="CC94" s="45"/>
    </row>
    <row r="95" spans="1:81" ht="12">
      <c r="A95" s="80" t="s">
        <v>74</v>
      </c>
      <c r="B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</row>
    <row r="96" spans="1:81">
      <c r="A96" s="82" t="s">
        <v>75</v>
      </c>
      <c r="B96" s="45" t="s">
        <v>17</v>
      </c>
      <c r="C96" s="77">
        <v>0.23699999999999999</v>
      </c>
      <c r="D96" s="77">
        <v>0.23699999999999999</v>
      </c>
      <c r="E96" s="77">
        <v>0.23699999999999999</v>
      </c>
      <c r="F96" s="77">
        <v>0.23699999999999999</v>
      </c>
      <c r="G96" s="77">
        <v>0.23699999999999999</v>
      </c>
      <c r="H96" s="77">
        <v>0.23699999999999999</v>
      </c>
      <c r="I96" s="77">
        <v>0.23699999999999999</v>
      </c>
      <c r="J96" s="77">
        <v>0.23699999999999999</v>
      </c>
      <c r="K96" s="77">
        <v>0.23699999999999999</v>
      </c>
      <c r="L96" s="77">
        <v>0.23699999999999999</v>
      </c>
      <c r="M96" s="77">
        <v>0.23699999999999999</v>
      </c>
      <c r="N96" s="77">
        <v>0.23699999999999999</v>
      </c>
      <c r="O96" s="77">
        <v>0.23699999999999999</v>
      </c>
      <c r="P96" s="77">
        <v>0.23699999999999999</v>
      </c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</row>
    <row r="97" spans="1:81">
      <c r="A97" s="82"/>
      <c r="B97" s="45" t="s">
        <v>18</v>
      </c>
      <c r="C97" s="77">
        <v>0.71099999999999997</v>
      </c>
      <c r="D97" s="77">
        <v>0.71099999999999997</v>
      </c>
      <c r="E97" s="77">
        <v>0.71099999999999997</v>
      </c>
      <c r="F97" s="77">
        <v>0.71099999999999997</v>
      </c>
      <c r="G97" s="77">
        <v>0.71099999999999997</v>
      </c>
      <c r="H97" s="77">
        <v>0.71099999999999997</v>
      </c>
      <c r="I97" s="77">
        <v>0.71099999999999997</v>
      </c>
      <c r="J97" s="77">
        <v>0.71099999999999997</v>
      </c>
      <c r="K97" s="77">
        <v>0.71099999999999997</v>
      </c>
      <c r="L97" s="77">
        <v>0.71099999999999997</v>
      </c>
      <c r="M97" s="77">
        <v>0.71099999999999997</v>
      </c>
      <c r="N97" s="77">
        <v>0.71099999999999997</v>
      </c>
      <c r="O97" s="77">
        <v>0.71099999999999997</v>
      </c>
      <c r="P97" s="77">
        <v>0.71099999999999997</v>
      </c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</row>
    <row r="98" spans="1:81">
      <c r="A98" s="82" t="s">
        <v>76</v>
      </c>
      <c r="B98" s="45" t="s">
        <v>17</v>
      </c>
      <c r="C98" s="77">
        <v>0.06</v>
      </c>
      <c r="D98" s="77">
        <v>0.06</v>
      </c>
      <c r="E98" s="77">
        <v>0.06</v>
      </c>
      <c r="F98" s="77">
        <v>0.06</v>
      </c>
      <c r="G98" s="77">
        <v>0.06</v>
      </c>
      <c r="H98" s="77">
        <v>0.06</v>
      </c>
      <c r="I98" s="77">
        <v>0.06</v>
      </c>
      <c r="J98" s="77">
        <v>0.06</v>
      </c>
      <c r="K98" s="77">
        <v>0.06</v>
      </c>
      <c r="L98" s="77">
        <v>0.06</v>
      </c>
      <c r="M98" s="77">
        <v>0.06</v>
      </c>
      <c r="N98" s="77">
        <v>0.06</v>
      </c>
      <c r="O98" s="77">
        <v>0.06</v>
      </c>
      <c r="P98" s="77">
        <v>0.06</v>
      </c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  <c r="BF98" s="45"/>
      <c r="BG98" s="45"/>
      <c r="BH98" s="45"/>
      <c r="BI98" s="45"/>
      <c r="BJ98" s="45"/>
      <c r="BK98" s="45"/>
      <c r="BL98" s="45"/>
      <c r="BM98" s="45"/>
      <c r="BN98" s="45"/>
      <c r="BO98" s="45"/>
      <c r="BP98" s="45"/>
      <c r="BQ98" s="45"/>
      <c r="BR98" s="45"/>
      <c r="BS98" s="45"/>
      <c r="BT98" s="45"/>
      <c r="BU98" s="45"/>
      <c r="BV98" s="45"/>
      <c r="BW98" s="45"/>
      <c r="BX98" s="45"/>
      <c r="BY98" s="45"/>
      <c r="BZ98" s="45"/>
      <c r="CA98" s="45"/>
      <c r="CB98" s="45"/>
      <c r="CC98" s="45"/>
    </row>
    <row r="99" spans="1:81">
      <c r="A99" s="82"/>
      <c r="B99" s="45" t="s">
        <v>18</v>
      </c>
      <c r="C99" s="77">
        <v>0.2</v>
      </c>
      <c r="D99" s="77">
        <v>0.2</v>
      </c>
      <c r="E99" s="77">
        <v>0.2</v>
      </c>
      <c r="F99" s="77">
        <v>0.2</v>
      </c>
      <c r="G99" s="77">
        <v>0.2</v>
      </c>
      <c r="H99" s="77">
        <v>0.2</v>
      </c>
      <c r="I99" s="77">
        <v>0.2</v>
      </c>
      <c r="J99" s="77">
        <v>0.2</v>
      </c>
      <c r="K99" s="77">
        <v>0.2</v>
      </c>
      <c r="L99" s="77">
        <v>0.2</v>
      </c>
      <c r="M99" s="77">
        <v>0.2</v>
      </c>
      <c r="N99" s="77">
        <v>0.2</v>
      </c>
      <c r="O99" s="77">
        <v>0.2</v>
      </c>
      <c r="P99" s="77">
        <v>0.2</v>
      </c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45"/>
      <c r="BI99" s="45"/>
      <c r="BJ99" s="45"/>
      <c r="BK99" s="45"/>
      <c r="BL99" s="45"/>
      <c r="BM99" s="45"/>
      <c r="BN99" s="45"/>
      <c r="BO99" s="45"/>
      <c r="BP99" s="45"/>
      <c r="BQ99" s="45"/>
      <c r="BR99" s="45"/>
      <c r="BS99" s="45"/>
      <c r="BT99" s="45"/>
      <c r="BU99" s="45"/>
      <c r="BV99" s="45"/>
      <c r="BW99" s="45"/>
      <c r="BX99" s="45"/>
      <c r="BY99" s="45"/>
      <c r="BZ99" s="45"/>
      <c r="CA99" s="45"/>
      <c r="CB99" s="45"/>
      <c r="CC99" s="45"/>
    </row>
    <row r="100" spans="1:81">
      <c r="A100" s="82" t="s">
        <v>77</v>
      </c>
      <c r="B100" s="45" t="s">
        <v>17</v>
      </c>
      <c r="C100" s="77">
        <v>0.06</v>
      </c>
      <c r="D100" s="77">
        <v>0.06</v>
      </c>
      <c r="E100" s="77">
        <v>0.06</v>
      </c>
      <c r="F100" s="77">
        <v>0.06</v>
      </c>
      <c r="G100" s="77">
        <v>0.06</v>
      </c>
      <c r="H100" s="77">
        <v>0.06</v>
      </c>
      <c r="I100" s="77">
        <v>0.06</v>
      </c>
      <c r="J100" s="77">
        <v>0.06</v>
      </c>
      <c r="K100" s="77">
        <v>0.06</v>
      </c>
      <c r="L100" s="77">
        <v>0.06</v>
      </c>
      <c r="M100" s="77">
        <v>0.06</v>
      </c>
      <c r="N100" s="77">
        <v>0.06</v>
      </c>
      <c r="O100" s="77">
        <v>0.06</v>
      </c>
      <c r="P100" s="77">
        <v>0.06</v>
      </c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45"/>
      <c r="BI100" s="45"/>
      <c r="BJ100" s="45"/>
      <c r="BK100" s="45"/>
      <c r="BL100" s="45"/>
      <c r="BM100" s="45"/>
      <c r="BN100" s="45"/>
      <c r="BO100" s="45"/>
      <c r="BP100" s="45"/>
      <c r="BQ100" s="45"/>
      <c r="BR100" s="45"/>
      <c r="BS100" s="45"/>
      <c r="BT100" s="45"/>
      <c r="BU100" s="45"/>
      <c r="BV100" s="45"/>
      <c r="BW100" s="45"/>
      <c r="BX100" s="45"/>
      <c r="BY100" s="45"/>
      <c r="BZ100" s="45"/>
      <c r="CA100" s="45"/>
      <c r="CB100" s="45"/>
      <c r="CC100" s="45"/>
    </row>
    <row r="101" spans="1:81">
      <c r="A101" s="82"/>
      <c r="B101" s="45" t="s">
        <v>18</v>
      </c>
      <c r="C101" s="77">
        <v>0.2</v>
      </c>
      <c r="D101" s="77">
        <v>0.2</v>
      </c>
      <c r="E101" s="77">
        <v>0.2</v>
      </c>
      <c r="F101" s="77">
        <v>0.2</v>
      </c>
      <c r="G101" s="77">
        <v>0.2</v>
      </c>
      <c r="H101" s="77">
        <v>0.2</v>
      </c>
      <c r="I101" s="77">
        <v>0.2</v>
      </c>
      <c r="J101" s="77">
        <v>0.2</v>
      </c>
      <c r="K101" s="77">
        <v>0.2</v>
      </c>
      <c r="L101" s="77">
        <v>0.2</v>
      </c>
      <c r="M101" s="77">
        <v>0.2</v>
      </c>
      <c r="N101" s="77">
        <v>0.2</v>
      </c>
      <c r="O101" s="77">
        <v>0.2</v>
      </c>
      <c r="P101" s="77">
        <v>0.2</v>
      </c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45"/>
      <c r="BH101" s="45"/>
      <c r="BI101" s="45"/>
      <c r="BJ101" s="45"/>
      <c r="BK101" s="45"/>
      <c r="BL101" s="45"/>
      <c r="BM101" s="45"/>
      <c r="BN101" s="45"/>
      <c r="BO101" s="45"/>
      <c r="BP101" s="45"/>
      <c r="BQ101" s="45"/>
      <c r="BR101" s="45"/>
      <c r="BS101" s="45"/>
      <c r="BT101" s="45"/>
      <c r="BU101" s="45"/>
      <c r="BV101" s="45"/>
      <c r="BW101" s="45"/>
      <c r="BX101" s="45"/>
      <c r="BY101" s="45"/>
      <c r="BZ101" s="45"/>
      <c r="CA101" s="45"/>
      <c r="CB101" s="45"/>
      <c r="CC101" s="45"/>
    </row>
    <row r="102" spans="1:81">
      <c r="A102" s="82" t="s">
        <v>78</v>
      </c>
      <c r="B102" s="45" t="s">
        <v>17</v>
      </c>
      <c r="C102" s="77">
        <v>0.06</v>
      </c>
      <c r="D102" s="77">
        <v>0.06</v>
      </c>
      <c r="E102" s="77">
        <v>0.06</v>
      </c>
      <c r="F102" s="77">
        <v>0.06</v>
      </c>
      <c r="G102" s="77">
        <v>0.06</v>
      </c>
      <c r="H102" s="77">
        <v>0.06</v>
      </c>
      <c r="I102" s="77">
        <v>0.06</v>
      </c>
      <c r="J102" s="77">
        <v>0.06</v>
      </c>
      <c r="K102" s="77">
        <v>0.06</v>
      </c>
      <c r="L102" s="77">
        <v>0.06</v>
      </c>
      <c r="M102" s="77">
        <v>0.06</v>
      </c>
      <c r="N102" s="77">
        <v>0.06</v>
      </c>
      <c r="O102" s="77">
        <v>0.06</v>
      </c>
      <c r="P102" s="77">
        <v>0.06</v>
      </c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  <c r="BO102" s="45"/>
      <c r="BP102" s="45"/>
      <c r="BQ102" s="45"/>
      <c r="BR102" s="45"/>
      <c r="BS102" s="45"/>
      <c r="BT102" s="45"/>
      <c r="BU102" s="45"/>
      <c r="BV102" s="45"/>
      <c r="BW102" s="45"/>
      <c r="BX102" s="45"/>
      <c r="BY102" s="45"/>
      <c r="BZ102" s="45"/>
      <c r="CA102" s="45"/>
      <c r="CB102" s="45"/>
      <c r="CC102" s="45"/>
    </row>
    <row r="103" spans="1:81">
      <c r="A103" s="82"/>
      <c r="B103" s="45" t="s">
        <v>18</v>
      </c>
      <c r="C103" s="77">
        <v>0.2</v>
      </c>
      <c r="D103" s="77">
        <v>0.2</v>
      </c>
      <c r="E103" s="77">
        <v>0.2</v>
      </c>
      <c r="F103" s="77">
        <v>0.2</v>
      </c>
      <c r="G103" s="77">
        <v>0.2</v>
      </c>
      <c r="H103" s="77">
        <v>0.2</v>
      </c>
      <c r="I103" s="77">
        <v>0.2</v>
      </c>
      <c r="J103" s="77">
        <v>0.2</v>
      </c>
      <c r="K103" s="77">
        <v>0.2</v>
      </c>
      <c r="L103" s="77">
        <v>0.2</v>
      </c>
      <c r="M103" s="77">
        <v>0.2</v>
      </c>
      <c r="N103" s="77">
        <v>0.2</v>
      </c>
      <c r="O103" s="77">
        <v>0.2</v>
      </c>
      <c r="P103" s="77">
        <v>0.2</v>
      </c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/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  <c r="BS103" s="45"/>
      <c r="BT103" s="45"/>
      <c r="BU103" s="45"/>
      <c r="BV103" s="45"/>
      <c r="BW103" s="45"/>
      <c r="BX103" s="45"/>
      <c r="BY103" s="45"/>
      <c r="BZ103" s="45"/>
      <c r="CA103" s="45"/>
      <c r="CB103" s="45"/>
      <c r="CC103" s="45"/>
    </row>
    <row r="104" spans="1:81">
      <c r="A104" s="82" t="s">
        <v>79</v>
      </c>
      <c r="B104" s="45" t="s">
        <v>17</v>
      </c>
      <c r="C104" s="77">
        <v>0.06</v>
      </c>
      <c r="D104" s="77">
        <v>0.06</v>
      </c>
      <c r="E104" s="77">
        <v>0.06</v>
      </c>
      <c r="F104" s="77">
        <v>0.06</v>
      </c>
      <c r="G104" s="77">
        <v>0.06</v>
      </c>
      <c r="H104" s="77">
        <v>0.06</v>
      </c>
      <c r="I104" s="77">
        <v>0.06</v>
      </c>
      <c r="J104" s="77">
        <v>0.06</v>
      </c>
      <c r="K104" s="77">
        <v>0.06</v>
      </c>
      <c r="L104" s="77">
        <v>0.06</v>
      </c>
      <c r="M104" s="77">
        <v>0.06</v>
      </c>
      <c r="N104" s="77">
        <v>0.06</v>
      </c>
      <c r="O104" s="77">
        <v>0.06</v>
      </c>
      <c r="P104" s="77">
        <v>0.06</v>
      </c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  <c r="BS104" s="45"/>
      <c r="BT104" s="45"/>
      <c r="BU104" s="45"/>
      <c r="BV104" s="45"/>
      <c r="BW104" s="45"/>
      <c r="BX104" s="45"/>
      <c r="BY104" s="45"/>
      <c r="BZ104" s="45"/>
      <c r="CA104" s="45"/>
      <c r="CB104" s="45"/>
      <c r="CC104" s="45"/>
    </row>
    <row r="105" spans="1:81">
      <c r="A105" s="82"/>
      <c r="B105" s="45" t="s">
        <v>18</v>
      </c>
      <c r="C105" s="77">
        <v>0.2</v>
      </c>
      <c r="D105" s="77">
        <v>0.2</v>
      </c>
      <c r="E105" s="77">
        <v>0.2</v>
      </c>
      <c r="F105" s="77">
        <v>0.2</v>
      </c>
      <c r="G105" s="77">
        <v>0.2</v>
      </c>
      <c r="H105" s="77">
        <v>0.2</v>
      </c>
      <c r="I105" s="77">
        <v>0.2</v>
      </c>
      <c r="J105" s="77">
        <v>0.2</v>
      </c>
      <c r="K105" s="77">
        <v>0.2</v>
      </c>
      <c r="L105" s="77">
        <v>0.2</v>
      </c>
      <c r="M105" s="77">
        <v>0.2</v>
      </c>
      <c r="N105" s="77">
        <v>0.2</v>
      </c>
      <c r="O105" s="77">
        <v>0.2</v>
      </c>
      <c r="P105" s="77">
        <v>0.2</v>
      </c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45"/>
      <c r="BT105" s="45"/>
      <c r="BU105" s="45"/>
      <c r="BV105" s="45"/>
      <c r="BW105" s="45"/>
      <c r="BX105" s="45"/>
      <c r="BY105" s="45"/>
      <c r="BZ105" s="45"/>
      <c r="CA105" s="45"/>
      <c r="CB105" s="45"/>
      <c r="CC105" s="45"/>
    </row>
    <row r="106" spans="1:81">
      <c r="A106" s="82" t="s">
        <v>80</v>
      </c>
      <c r="B106" s="45" t="s">
        <v>17</v>
      </c>
      <c r="C106" s="77">
        <v>0.06</v>
      </c>
      <c r="D106" s="77">
        <v>0.06</v>
      </c>
      <c r="E106" s="77">
        <v>0.06</v>
      </c>
      <c r="F106" s="77">
        <v>0.06</v>
      </c>
      <c r="G106" s="77">
        <v>0.06</v>
      </c>
      <c r="H106" s="77">
        <v>0.06</v>
      </c>
      <c r="I106" s="77">
        <v>0.06</v>
      </c>
      <c r="J106" s="77">
        <v>0.06</v>
      </c>
      <c r="K106" s="77">
        <v>0.06</v>
      </c>
      <c r="L106" s="77">
        <v>0.06</v>
      </c>
      <c r="M106" s="77">
        <v>0.06</v>
      </c>
      <c r="N106" s="77">
        <v>0.06</v>
      </c>
      <c r="O106" s="77">
        <v>0.06</v>
      </c>
      <c r="P106" s="77">
        <v>0.06</v>
      </c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  <c r="BF106" s="45"/>
      <c r="BG106" s="45"/>
      <c r="BH106" s="45"/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  <c r="BS106" s="45"/>
      <c r="BT106" s="45"/>
      <c r="BU106" s="45"/>
      <c r="BV106" s="45"/>
      <c r="BW106" s="45"/>
      <c r="BX106" s="45"/>
      <c r="BY106" s="45"/>
      <c r="BZ106" s="45"/>
      <c r="CA106" s="45"/>
      <c r="CB106" s="45"/>
      <c r="CC106" s="45"/>
    </row>
    <row r="107" spans="1:81">
      <c r="A107" s="82"/>
      <c r="B107" s="45" t="s">
        <v>18</v>
      </c>
      <c r="C107" s="77">
        <v>0.2</v>
      </c>
      <c r="D107" s="77">
        <v>0.2</v>
      </c>
      <c r="E107" s="77">
        <v>0.2</v>
      </c>
      <c r="F107" s="77">
        <v>0.2</v>
      </c>
      <c r="G107" s="77">
        <v>0.2</v>
      </c>
      <c r="H107" s="77">
        <v>0.2</v>
      </c>
      <c r="I107" s="77">
        <v>0.2</v>
      </c>
      <c r="J107" s="77">
        <v>0.2</v>
      </c>
      <c r="K107" s="77">
        <v>0.2</v>
      </c>
      <c r="L107" s="77">
        <v>0.2</v>
      </c>
      <c r="M107" s="77">
        <v>0.2</v>
      </c>
      <c r="N107" s="77">
        <v>0.2</v>
      </c>
      <c r="O107" s="77">
        <v>0.2</v>
      </c>
      <c r="P107" s="77">
        <v>0.2</v>
      </c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/>
      <c r="BH107" s="45"/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  <c r="BS107" s="45"/>
      <c r="BT107" s="45"/>
      <c r="BU107" s="45"/>
      <c r="BV107" s="45"/>
      <c r="BW107" s="45"/>
      <c r="BX107" s="45"/>
      <c r="BY107" s="45"/>
      <c r="BZ107" s="45"/>
      <c r="CA107" s="45"/>
      <c r="CB107" s="45"/>
      <c r="CC107" s="45"/>
    </row>
    <row r="108" spans="1:81">
      <c r="A108" s="82" t="s">
        <v>81</v>
      </c>
      <c r="B108" s="45" t="s">
        <v>17</v>
      </c>
      <c r="C108" s="77">
        <v>0.06</v>
      </c>
      <c r="D108" s="77">
        <v>0.06</v>
      </c>
      <c r="E108" s="77">
        <v>0.06</v>
      </c>
      <c r="F108" s="77">
        <v>0.06</v>
      </c>
      <c r="G108" s="77">
        <v>0.06</v>
      </c>
      <c r="H108" s="77">
        <v>0.06</v>
      </c>
      <c r="I108" s="77">
        <v>0.06</v>
      </c>
      <c r="J108" s="77">
        <v>0.06</v>
      </c>
      <c r="K108" s="77">
        <v>0.06</v>
      </c>
      <c r="L108" s="77">
        <v>0.06</v>
      </c>
      <c r="M108" s="77">
        <v>0.06</v>
      </c>
      <c r="N108" s="77">
        <v>0.06</v>
      </c>
      <c r="O108" s="77">
        <v>0.06</v>
      </c>
      <c r="P108" s="77">
        <v>0.06</v>
      </c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  <c r="BZ108" s="45"/>
      <c r="CA108" s="45"/>
      <c r="CB108" s="45"/>
      <c r="CC108" s="45"/>
    </row>
    <row r="109" spans="1:81">
      <c r="A109" s="82"/>
      <c r="B109" s="45" t="s">
        <v>18</v>
      </c>
      <c r="C109" s="77">
        <v>0.2</v>
      </c>
      <c r="D109" s="77">
        <v>0.2</v>
      </c>
      <c r="E109" s="77">
        <v>0.2</v>
      </c>
      <c r="F109" s="77">
        <v>0.2</v>
      </c>
      <c r="G109" s="77">
        <v>0.2</v>
      </c>
      <c r="H109" s="77">
        <v>0.2</v>
      </c>
      <c r="I109" s="77">
        <v>0.2</v>
      </c>
      <c r="J109" s="77">
        <v>0.2</v>
      </c>
      <c r="K109" s="77">
        <v>0.2</v>
      </c>
      <c r="L109" s="77">
        <v>0.2</v>
      </c>
      <c r="M109" s="77">
        <v>0.2</v>
      </c>
      <c r="N109" s="77">
        <v>0.2</v>
      </c>
      <c r="O109" s="77">
        <v>0.2</v>
      </c>
      <c r="P109" s="77">
        <v>0.2</v>
      </c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</row>
    <row r="110" spans="1:81">
      <c r="A110" s="82" t="s">
        <v>82</v>
      </c>
      <c r="B110" s="45" t="s">
        <v>17</v>
      </c>
      <c r="C110" s="77">
        <v>0.06</v>
      </c>
      <c r="D110" s="77">
        <v>0.06</v>
      </c>
      <c r="E110" s="77">
        <v>0.06</v>
      </c>
      <c r="F110" s="77">
        <v>0.06</v>
      </c>
      <c r="G110" s="77">
        <v>0.06</v>
      </c>
      <c r="H110" s="77">
        <v>0.06</v>
      </c>
      <c r="I110" s="77">
        <v>0.06</v>
      </c>
      <c r="J110" s="77">
        <v>0.06</v>
      </c>
      <c r="K110" s="77">
        <v>0.06</v>
      </c>
      <c r="L110" s="77">
        <v>0.06</v>
      </c>
      <c r="M110" s="77">
        <v>0.06</v>
      </c>
      <c r="N110" s="77">
        <v>0.06</v>
      </c>
      <c r="O110" s="77">
        <v>0.06</v>
      </c>
      <c r="P110" s="77">
        <v>0.06</v>
      </c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45"/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  <c r="BS110" s="45"/>
      <c r="BT110" s="45"/>
      <c r="BU110" s="45"/>
      <c r="BV110" s="45"/>
      <c r="BW110" s="45"/>
      <c r="BX110" s="45"/>
      <c r="BY110" s="45"/>
      <c r="BZ110" s="45"/>
      <c r="CA110" s="45"/>
      <c r="CB110" s="45"/>
      <c r="CC110" s="45"/>
    </row>
    <row r="111" spans="1:81">
      <c r="A111" s="82"/>
      <c r="B111" s="45" t="s">
        <v>18</v>
      </c>
      <c r="C111" s="77">
        <v>0.2</v>
      </c>
      <c r="D111" s="77">
        <v>0.2</v>
      </c>
      <c r="E111" s="77">
        <v>0.2</v>
      </c>
      <c r="F111" s="77">
        <v>0.2</v>
      </c>
      <c r="G111" s="77">
        <v>0.2</v>
      </c>
      <c r="H111" s="77">
        <v>0.2</v>
      </c>
      <c r="I111" s="77">
        <v>0.2</v>
      </c>
      <c r="J111" s="77">
        <v>0.2</v>
      </c>
      <c r="K111" s="77">
        <v>0.2</v>
      </c>
      <c r="L111" s="77">
        <v>0.2</v>
      </c>
      <c r="M111" s="77">
        <v>0.2</v>
      </c>
      <c r="N111" s="77">
        <v>0.2</v>
      </c>
      <c r="O111" s="77">
        <v>0.2</v>
      </c>
      <c r="P111" s="77">
        <v>0.2</v>
      </c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45"/>
      <c r="BH111" s="45"/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  <c r="BS111" s="45"/>
      <c r="BT111" s="45"/>
      <c r="BU111" s="45"/>
      <c r="BV111" s="45"/>
      <c r="BW111" s="45"/>
      <c r="BX111" s="45"/>
      <c r="BY111" s="45"/>
      <c r="BZ111" s="45"/>
      <c r="CA111" s="45"/>
      <c r="CB111" s="45"/>
      <c r="CC111" s="45"/>
    </row>
    <row r="112" spans="1:81">
      <c r="A112" s="82" t="s">
        <v>83</v>
      </c>
      <c r="B112" s="45" t="s">
        <v>17</v>
      </c>
      <c r="C112" s="77">
        <v>6.54E-2</v>
      </c>
      <c r="D112" s="77">
        <v>6.0499999999999998E-2</v>
      </c>
      <c r="E112" s="77">
        <v>6.4399999999999999E-2</v>
      </c>
      <c r="F112" s="77">
        <v>6.7500000000000004E-2</v>
      </c>
      <c r="G112" s="77">
        <v>6.9199999999999998E-2</v>
      </c>
      <c r="H112" s="77">
        <v>6.3700000000000007E-2</v>
      </c>
      <c r="I112" s="77">
        <v>6.7000000000000004E-2</v>
      </c>
      <c r="J112" s="77">
        <v>6.3200000000000006E-2</v>
      </c>
      <c r="K112" s="77">
        <v>6.0900000000000003E-2</v>
      </c>
      <c r="L112" s="77">
        <v>0.1237</v>
      </c>
      <c r="M112" s="77">
        <v>2.6700000000000002E-2</v>
      </c>
      <c r="N112" s="77">
        <v>6.3600000000000004E-2</v>
      </c>
      <c r="O112" s="77">
        <v>6.0900000000000003E-2</v>
      </c>
      <c r="P112" s="77">
        <v>6.25E-2</v>
      </c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  <c r="BF112" s="45"/>
      <c r="BG112" s="45"/>
      <c r="BH112" s="45"/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  <c r="BS112" s="45"/>
      <c r="BT112" s="45"/>
      <c r="BU112" s="45"/>
      <c r="BV112" s="45"/>
      <c r="BW112" s="45"/>
      <c r="BX112" s="45"/>
      <c r="BY112" s="45"/>
      <c r="BZ112" s="45"/>
      <c r="CA112" s="45"/>
      <c r="CB112" s="45"/>
      <c r="CC112" s="45"/>
    </row>
    <row r="113" spans="1:81">
      <c r="A113" s="82"/>
      <c r="B113" s="45" t="s">
        <v>18</v>
      </c>
      <c r="C113" s="77">
        <v>0.1963</v>
      </c>
      <c r="D113" s="77">
        <v>0.18149999999999999</v>
      </c>
      <c r="E113" s="77">
        <v>0.1933</v>
      </c>
      <c r="F113" s="77">
        <v>0.2026</v>
      </c>
      <c r="G113" s="77">
        <v>0.20760000000000001</v>
      </c>
      <c r="H113" s="77">
        <v>0.191</v>
      </c>
      <c r="I113" s="77">
        <v>0.2009</v>
      </c>
      <c r="J113" s="77">
        <v>0.18970000000000001</v>
      </c>
      <c r="K113" s="77">
        <v>0.1827</v>
      </c>
      <c r="L113" s="77">
        <v>0.37119999999999997</v>
      </c>
      <c r="M113" s="77">
        <v>8.0100000000000005E-2</v>
      </c>
      <c r="N113" s="77">
        <v>0.1908</v>
      </c>
      <c r="O113" s="77">
        <v>0.18260000000000001</v>
      </c>
      <c r="P113" s="77">
        <v>0.18740000000000001</v>
      </c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/>
      <c r="BH113" s="45"/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  <c r="BS113" s="45"/>
      <c r="BT113" s="45"/>
      <c r="BU113" s="45"/>
      <c r="BV113" s="45"/>
      <c r="BW113" s="45"/>
      <c r="BX113" s="45"/>
      <c r="BY113" s="45"/>
      <c r="BZ113" s="45"/>
      <c r="CA113" s="45"/>
      <c r="CB113" s="45"/>
      <c r="CC113" s="45"/>
    </row>
    <row r="114" spans="1:81" ht="12">
      <c r="A114" s="80" t="s">
        <v>84</v>
      </c>
      <c r="B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  <c r="BF114" s="45"/>
      <c r="BG114" s="45"/>
      <c r="BH114" s="45"/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  <c r="BS114" s="45"/>
      <c r="BT114" s="45"/>
      <c r="BU114" s="45"/>
      <c r="BV114" s="45"/>
      <c r="BW114" s="45"/>
      <c r="BX114" s="45"/>
      <c r="BY114" s="45"/>
      <c r="BZ114" s="45"/>
      <c r="CA114" s="45"/>
      <c r="CB114" s="45"/>
      <c r="CC114" s="45"/>
    </row>
    <row r="115" spans="1:81">
      <c r="A115" s="82" t="s">
        <v>85</v>
      </c>
      <c r="B115" s="45" t="s">
        <v>17</v>
      </c>
      <c r="C115" s="77">
        <v>0.42499999999999999</v>
      </c>
      <c r="D115" s="77">
        <v>0.42499999999999999</v>
      </c>
      <c r="E115" s="77">
        <v>0.42499999999999999</v>
      </c>
      <c r="F115" s="77">
        <v>0.42499999999999999</v>
      </c>
      <c r="G115" s="77">
        <v>0.42499999999999999</v>
      </c>
      <c r="H115" s="77">
        <v>0.42499999999999999</v>
      </c>
      <c r="I115" s="77">
        <v>0.42499999999999999</v>
      </c>
      <c r="J115" s="77">
        <v>0.42499999999999999</v>
      </c>
      <c r="K115" s="77">
        <v>0.42499999999999999</v>
      </c>
      <c r="L115" s="77">
        <v>0.63800000000000001</v>
      </c>
      <c r="M115" s="77">
        <v>0.159</v>
      </c>
      <c r="N115" s="77">
        <v>0.42499999999999999</v>
      </c>
      <c r="O115" s="77">
        <v>0.63800000000000001</v>
      </c>
      <c r="P115" s="77">
        <v>0.42499999999999999</v>
      </c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45"/>
      <c r="BH115" s="45"/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  <c r="BS115" s="45"/>
      <c r="BT115" s="45"/>
      <c r="BU115" s="45"/>
      <c r="BV115" s="45"/>
      <c r="BW115" s="45"/>
      <c r="BX115" s="45"/>
      <c r="BY115" s="45"/>
      <c r="BZ115" s="45"/>
      <c r="CA115" s="45"/>
      <c r="CB115" s="45"/>
      <c r="CC115" s="45"/>
    </row>
    <row r="116" spans="1:81">
      <c r="A116" s="82"/>
      <c r="B116" s="45" t="s">
        <v>18</v>
      </c>
      <c r="C116" s="77">
        <v>1.42</v>
      </c>
      <c r="D116" s="77">
        <v>1.42</v>
      </c>
      <c r="E116" s="77">
        <v>1.42</v>
      </c>
      <c r="F116" s="77">
        <v>1.42</v>
      </c>
      <c r="G116" s="77">
        <v>1.42</v>
      </c>
      <c r="H116" s="77">
        <v>1.42</v>
      </c>
      <c r="I116" s="77">
        <v>1.42</v>
      </c>
      <c r="J116" s="77">
        <v>1.42</v>
      </c>
      <c r="K116" s="77">
        <v>1.42</v>
      </c>
      <c r="L116" s="77">
        <v>2.13</v>
      </c>
      <c r="M116" s="77">
        <v>0.53200000000000003</v>
      </c>
      <c r="N116" s="77">
        <v>1.42</v>
      </c>
      <c r="O116" s="77">
        <v>2.13</v>
      </c>
      <c r="P116" s="77">
        <v>1.42</v>
      </c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  <c r="BQ116" s="45"/>
      <c r="BR116" s="45"/>
      <c r="BS116" s="45"/>
      <c r="BT116" s="45"/>
      <c r="BU116" s="45"/>
      <c r="BV116" s="45"/>
      <c r="BW116" s="45"/>
      <c r="BX116" s="45"/>
      <c r="BY116" s="45"/>
      <c r="BZ116" s="45"/>
      <c r="CA116" s="45"/>
      <c r="CB116" s="45"/>
      <c r="CC116" s="45"/>
    </row>
    <row r="117" spans="1:81">
      <c r="A117" s="82" t="s">
        <v>86</v>
      </c>
      <c r="B117" s="45" t="s">
        <v>17</v>
      </c>
      <c r="C117" s="77">
        <v>0.55200000000000005</v>
      </c>
      <c r="D117" s="77">
        <v>0.55200000000000005</v>
      </c>
      <c r="E117" s="77">
        <v>0.55200000000000005</v>
      </c>
      <c r="F117" s="77">
        <v>0.55200000000000005</v>
      </c>
      <c r="G117" s="77">
        <v>0.55200000000000005</v>
      </c>
      <c r="H117" s="77">
        <v>0.55200000000000005</v>
      </c>
      <c r="I117" s="77">
        <v>0.55200000000000005</v>
      </c>
      <c r="J117" s="77">
        <v>0.55200000000000005</v>
      </c>
      <c r="K117" s="77">
        <v>0.55200000000000005</v>
      </c>
      <c r="L117" s="77">
        <v>0.82899999999999996</v>
      </c>
      <c r="M117" s="77">
        <v>0.20699999999999999</v>
      </c>
      <c r="N117" s="77">
        <v>0.55200000000000005</v>
      </c>
      <c r="O117" s="77">
        <v>0.82899999999999996</v>
      </c>
      <c r="P117" s="77">
        <v>0.55200000000000005</v>
      </c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</row>
    <row r="118" spans="1:81">
      <c r="A118" s="82"/>
      <c r="B118" s="45" t="s">
        <v>18</v>
      </c>
      <c r="C118" s="77">
        <v>1.84</v>
      </c>
      <c r="D118" s="77">
        <v>1.84</v>
      </c>
      <c r="E118" s="77">
        <v>1.84</v>
      </c>
      <c r="F118" s="77">
        <v>1.84</v>
      </c>
      <c r="G118" s="77">
        <v>1.84</v>
      </c>
      <c r="H118" s="77">
        <v>1.84</v>
      </c>
      <c r="I118" s="77">
        <v>1.84</v>
      </c>
      <c r="J118" s="77">
        <v>1.84</v>
      </c>
      <c r="K118" s="77">
        <v>1.84</v>
      </c>
      <c r="L118" s="77">
        <v>2.76</v>
      </c>
      <c r="M118" s="77">
        <v>0.69</v>
      </c>
      <c r="N118" s="77">
        <v>1.84</v>
      </c>
      <c r="O118" s="77">
        <v>2.76</v>
      </c>
      <c r="P118" s="77">
        <v>1.84</v>
      </c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  <c r="BH118" s="45"/>
      <c r="BI118" s="45"/>
      <c r="BJ118" s="45"/>
      <c r="BK118" s="45"/>
      <c r="BL118" s="45"/>
      <c r="BM118" s="45"/>
      <c r="BN118" s="45"/>
      <c r="BO118" s="45"/>
      <c r="BP118" s="45"/>
      <c r="BQ118" s="45"/>
      <c r="BR118" s="45"/>
      <c r="BS118" s="45"/>
      <c r="BT118" s="45"/>
      <c r="BU118" s="45"/>
      <c r="BV118" s="45"/>
      <c r="BW118" s="45"/>
      <c r="BX118" s="45"/>
      <c r="BY118" s="45"/>
      <c r="BZ118" s="45"/>
      <c r="CA118" s="45"/>
      <c r="CB118" s="45"/>
      <c r="CC118" s="45"/>
    </row>
    <row r="119" spans="1:81">
      <c r="A119" s="82" t="s">
        <v>87</v>
      </c>
      <c r="B119" s="45" t="s">
        <v>17</v>
      </c>
      <c r="C119" s="77">
        <v>6.9000000000000006E-2</v>
      </c>
      <c r="D119" s="77">
        <v>6.9000000000000006E-2</v>
      </c>
      <c r="E119" s="77">
        <v>6.9000000000000006E-2</v>
      </c>
      <c r="F119" s="77">
        <v>6.9000000000000006E-2</v>
      </c>
      <c r="G119" s="77">
        <v>6.9000000000000006E-2</v>
      </c>
      <c r="H119" s="77">
        <v>6.9000000000000006E-2</v>
      </c>
      <c r="I119" s="77">
        <v>6.9000000000000006E-2</v>
      </c>
      <c r="J119" s="77">
        <v>6.9000000000000006E-2</v>
      </c>
      <c r="K119" s="77">
        <v>6.9000000000000006E-2</v>
      </c>
      <c r="L119" s="77">
        <v>0.10299999999999999</v>
      </c>
      <c r="M119" s="77">
        <v>2.5999999999999999E-2</v>
      </c>
      <c r="N119" s="77">
        <v>6.9000000000000006E-2</v>
      </c>
      <c r="O119" s="77">
        <v>0.10299999999999999</v>
      </c>
      <c r="P119" s="77">
        <v>6.9000000000000006E-2</v>
      </c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  <c r="BM119" s="45"/>
      <c r="BN119" s="45"/>
      <c r="BO119" s="45"/>
      <c r="BP119" s="45"/>
      <c r="BQ119" s="45"/>
      <c r="BR119" s="45"/>
      <c r="BS119" s="45"/>
      <c r="BT119" s="45"/>
      <c r="BU119" s="45"/>
      <c r="BV119" s="45"/>
      <c r="BW119" s="45"/>
      <c r="BX119" s="45"/>
      <c r="BY119" s="45"/>
      <c r="BZ119" s="45"/>
      <c r="CA119" s="45"/>
      <c r="CB119" s="45"/>
      <c r="CC119" s="45"/>
    </row>
    <row r="120" spans="1:81">
      <c r="A120" s="82"/>
      <c r="B120" s="45" t="s">
        <v>18</v>
      </c>
      <c r="C120" s="77">
        <v>0.23</v>
      </c>
      <c r="D120" s="77">
        <v>0.23</v>
      </c>
      <c r="E120" s="77">
        <v>0.23</v>
      </c>
      <c r="F120" s="77">
        <v>0.23</v>
      </c>
      <c r="G120" s="77">
        <v>0.23</v>
      </c>
      <c r="H120" s="77">
        <v>0.23</v>
      </c>
      <c r="I120" s="77">
        <v>0.23</v>
      </c>
      <c r="J120" s="77">
        <v>0.23</v>
      </c>
      <c r="K120" s="77">
        <v>0.23</v>
      </c>
      <c r="L120" s="77">
        <v>0.34399999999999997</v>
      </c>
      <c r="M120" s="77">
        <v>8.5999999999999993E-2</v>
      </c>
      <c r="N120" s="77">
        <v>0.23</v>
      </c>
      <c r="O120" s="77">
        <v>0.34399999999999997</v>
      </c>
      <c r="P120" s="77">
        <v>0.23</v>
      </c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5"/>
      <c r="BK120" s="45"/>
      <c r="BL120" s="45"/>
      <c r="BM120" s="45"/>
      <c r="BN120" s="45"/>
      <c r="BO120" s="45"/>
      <c r="BP120" s="45"/>
      <c r="BQ120" s="45"/>
      <c r="BR120" s="45"/>
      <c r="BS120" s="45"/>
      <c r="BT120" s="45"/>
      <c r="BU120" s="45"/>
      <c r="BV120" s="45"/>
      <c r="BW120" s="45"/>
      <c r="BX120" s="45"/>
      <c r="BY120" s="45"/>
      <c r="BZ120" s="45"/>
      <c r="CA120" s="45"/>
      <c r="CB120" s="45"/>
      <c r="CC120" s="45"/>
    </row>
    <row r="121" spans="1:81">
      <c r="A121" s="82" t="s">
        <v>88</v>
      </c>
      <c r="B121" s="45" t="s">
        <v>17</v>
      </c>
      <c r="C121" s="77">
        <v>6.9000000000000006E-2</v>
      </c>
      <c r="D121" s="77">
        <v>6.9000000000000006E-2</v>
      </c>
      <c r="E121" s="77">
        <v>6.9000000000000006E-2</v>
      </c>
      <c r="F121" s="77">
        <v>6.9000000000000006E-2</v>
      </c>
      <c r="G121" s="77">
        <v>6.9000000000000006E-2</v>
      </c>
      <c r="H121" s="77">
        <v>6.9000000000000006E-2</v>
      </c>
      <c r="I121" s="77">
        <v>6.9000000000000006E-2</v>
      </c>
      <c r="J121" s="77">
        <v>6.9000000000000006E-2</v>
      </c>
      <c r="K121" s="77">
        <v>6.9000000000000006E-2</v>
      </c>
      <c r="L121" s="77">
        <v>0.10299999999999999</v>
      </c>
      <c r="M121" s="77">
        <v>2.5999999999999999E-2</v>
      </c>
      <c r="N121" s="77">
        <v>6.9000000000000006E-2</v>
      </c>
      <c r="O121" s="77">
        <v>0.10299999999999999</v>
      </c>
      <c r="P121" s="77">
        <v>6.9000000000000006E-2</v>
      </c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45"/>
      <c r="BM121" s="45"/>
      <c r="BN121" s="45"/>
      <c r="BO121" s="45"/>
      <c r="BP121" s="45"/>
      <c r="BQ121" s="45"/>
      <c r="BR121" s="45"/>
      <c r="BS121" s="45"/>
      <c r="BT121" s="45"/>
      <c r="BU121" s="45"/>
      <c r="BV121" s="45"/>
      <c r="BW121" s="45"/>
      <c r="BX121" s="45"/>
      <c r="BY121" s="45"/>
      <c r="BZ121" s="45"/>
      <c r="CA121" s="45"/>
      <c r="CB121" s="45"/>
      <c r="CC121" s="45"/>
    </row>
    <row r="122" spans="1:81">
      <c r="A122" s="82"/>
      <c r="B122" s="45" t="s">
        <v>18</v>
      </c>
      <c r="C122" s="77">
        <v>0.23</v>
      </c>
      <c r="D122" s="77">
        <v>0.23</v>
      </c>
      <c r="E122" s="77">
        <v>0.23</v>
      </c>
      <c r="F122" s="77">
        <v>0.23</v>
      </c>
      <c r="G122" s="77">
        <v>0.23</v>
      </c>
      <c r="H122" s="77">
        <v>0.23</v>
      </c>
      <c r="I122" s="77">
        <v>0.23</v>
      </c>
      <c r="J122" s="77">
        <v>0.23</v>
      </c>
      <c r="K122" s="77">
        <v>0.23</v>
      </c>
      <c r="L122" s="77">
        <v>0.34399999999999997</v>
      </c>
      <c r="M122" s="77">
        <v>8.5999999999999993E-2</v>
      </c>
      <c r="N122" s="77">
        <v>0.23</v>
      </c>
      <c r="O122" s="77">
        <v>0.34399999999999997</v>
      </c>
      <c r="P122" s="77">
        <v>0.23</v>
      </c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/>
      <c r="BH122" s="45"/>
      <c r="BI122" s="45"/>
      <c r="BJ122" s="45"/>
      <c r="BK122" s="45"/>
      <c r="BL122" s="45"/>
      <c r="BM122" s="45"/>
      <c r="BN122" s="45"/>
      <c r="BO122" s="45"/>
      <c r="BP122" s="45"/>
      <c r="BQ122" s="45"/>
      <c r="BR122" s="45"/>
      <c r="BS122" s="45"/>
      <c r="BT122" s="45"/>
      <c r="BU122" s="45"/>
      <c r="BV122" s="45"/>
      <c r="BW122" s="45"/>
      <c r="BX122" s="45"/>
      <c r="BY122" s="45"/>
      <c r="BZ122" s="45"/>
      <c r="CA122" s="45"/>
      <c r="CB122" s="45"/>
      <c r="CC122" s="45"/>
    </row>
    <row r="123" spans="1:81" ht="12">
      <c r="A123" s="80" t="s">
        <v>54</v>
      </c>
      <c r="B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  <c r="BF123" s="45"/>
      <c r="BG123" s="45"/>
      <c r="BH123" s="45"/>
      <c r="BI123" s="45"/>
      <c r="BJ123" s="45"/>
      <c r="BK123" s="45"/>
      <c r="BL123" s="45"/>
      <c r="BM123" s="45"/>
      <c r="BN123" s="45"/>
      <c r="BO123" s="45"/>
      <c r="BP123" s="45"/>
      <c r="BQ123" s="45"/>
      <c r="BR123" s="45"/>
      <c r="BS123" s="45"/>
      <c r="BT123" s="45"/>
      <c r="BU123" s="45"/>
      <c r="BV123" s="45"/>
      <c r="BW123" s="45"/>
      <c r="BX123" s="45"/>
      <c r="BY123" s="45"/>
      <c r="BZ123" s="45"/>
      <c r="CA123" s="45"/>
      <c r="CB123" s="45"/>
      <c r="CC123" s="45"/>
    </row>
    <row r="124" spans="1:81">
      <c r="A124" s="82" t="s">
        <v>89</v>
      </c>
      <c r="B124" s="45" t="s">
        <v>17</v>
      </c>
      <c r="C124" s="77">
        <v>5.52</v>
      </c>
      <c r="D124" s="77">
        <v>5.57</v>
      </c>
      <c r="E124" s="77">
        <v>5.65</v>
      </c>
      <c r="F124" s="77">
        <v>5.65</v>
      </c>
      <c r="G124" s="77">
        <v>5.94</v>
      </c>
      <c r="H124" s="77">
        <v>5.72</v>
      </c>
      <c r="I124" s="77">
        <v>5.66</v>
      </c>
      <c r="J124" s="77">
        <v>5.94</v>
      </c>
      <c r="K124" s="77">
        <v>5.47</v>
      </c>
      <c r="L124" s="77">
        <v>11.31</v>
      </c>
      <c r="M124" s="77">
        <v>2.87</v>
      </c>
      <c r="N124" s="77">
        <v>5.37</v>
      </c>
      <c r="O124" s="77">
        <v>10.33</v>
      </c>
      <c r="P124" s="77">
        <v>9.48</v>
      </c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  <c r="BF124" s="45"/>
      <c r="BG124" s="45"/>
      <c r="BH124" s="45"/>
      <c r="BI124" s="45"/>
      <c r="BJ124" s="45"/>
      <c r="BK124" s="45"/>
      <c r="BL124" s="45"/>
      <c r="BM124" s="45"/>
      <c r="BN124" s="45"/>
      <c r="BO124" s="45"/>
      <c r="BP124" s="45"/>
      <c r="BQ124" s="45"/>
      <c r="BR124" s="45"/>
      <c r="BS124" s="45"/>
      <c r="BT124" s="45"/>
      <c r="BU124" s="45"/>
      <c r="BV124" s="45"/>
      <c r="BW124" s="45"/>
      <c r="BX124" s="45"/>
      <c r="BY124" s="45"/>
      <c r="BZ124" s="45"/>
      <c r="CA124" s="45"/>
      <c r="CB124" s="45"/>
      <c r="CC124" s="45"/>
    </row>
    <row r="125" spans="1:81">
      <c r="A125" s="82"/>
      <c r="B125" s="45" t="s">
        <v>18</v>
      </c>
      <c r="C125" s="77">
        <v>16.57</v>
      </c>
      <c r="D125" s="77">
        <v>16.71</v>
      </c>
      <c r="E125" s="77">
        <v>16.940000000000001</v>
      </c>
      <c r="F125" s="77">
        <v>16.940000000000001</v>
      </c>
      <c r="G125" s="77">
        <v>17.809999999999999</v>
      </c>
      <c r="H125" s="77">
        <v>17.149999999999999</v>
      </c>
      <c r="I125" s="77">
        <v>16.97</v>
      </c>
      <c r="J125" s="77">
        <v>17.829999999999998</v>
      </c>
      <c r="K125" s="77">
        <v>16.399999999999999</v>
      </c>
      <c r="L125" s="77">
        <v>33.92</v>
      </c>
      <c r="M125" s="77">
        <v>8.6159999999999997</v>
      </c>
      <c r="N125" s="77">
        <v>16.100000000000001</v>
      </c>
      <c r="O125" s="77">
        <v>30.98</v>
      </c>
      <c r="P125" s="77">
        <v>28.43</v>
      </c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  <c r="BF125" s="45"/>
      <c r="BG125" s="45"/>
      <c r="BH125" s="45"/>
      <c r="BI125" s="45"/>
      <c r="BJ125" s="45"/>
      <c r="BK125" s="45"/>
      <c r="BL125" s="45"/>
      <c r="BM125" s="45"/>
      <c r="BN125" s="45"/>
      <c r="BO125" s="45"/>
      <c r="BP125" s="45"/>
      <c r="BQ125" s="45"/>
      <c r="BR125" s="45"/>
      <c r="BS125" s="45"/>
      <c r="BT125" s="45"/>
      <c r="BU125" s="45"/>
      <c r="BV125" s="45"/>
      <c r="BW125" s="45"/>
      <c r="BX125" s="45"/>
      <c r="BY125" s="45"/>
      <c r="BZ125" s="45"/>
      <c r="CA125" s="45"/>
      <c r="CB125" s="45"/>
      <c r="CC125" s="45"/>
    </row>
    <row r="126" spans="1:81">
      <c r="A126" s="82" t="s">
        <v>90</v>
      </c>
      <c r="B126" s="45" t="s">
        <v>17</v>
      </c>
      <c r="C126" s="77">
        <v>1.62</v>
      </c>
      <c r="D126" s="77">
        <v>1.62</v>
      </c>
      <c r="E126" s="77">
        <v>1.62</v>
      </c>
      <c r="F126" s="77">
        <v>1.62</v>
      </c>
      <c r="G126" s="77">
        <v>1.62</v>
      </c>
      <c r="H126" s="77">
        <v>1.62</v>
      </c>
      <c r="I126" s="77">
        <v>1.62</v>
      </c>
      <c r="J126" s="77">
        <v>1.62</v>
      </c>
      <c r="K126" s="77">
        <v>1.62</v>
      </c>
      <c r="L126" s="77">
        <v>1.62</v>
      </c>
      <c r="M126" s="77">
        <v>0.81200000000000006</v>
      </c>
      <c r="N126" s="77">
        <v>1.62</v>
      </c>
      <c r="O126" s="77">
        <v>1.62</v>
      </c>
      <c r="P126" s="77">
        <v>1.62</v>
      </c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  <c r="BF126" s="45"/>
      <c r="BG126" s="45"/>
      <c r="BH126" s="45"/>
      <c r="BI126" s="45"/>
      <c r="BJ126" s="45"/>
      <c r="BK126" s="45"/>
      <c r="BL126" s="45"/>
      <c r="BM126" s="45"/>
      <c r="BN126" s="45"/>
      <c r="BO126" s="45"/>
      <c r="BP126" s="45"/>
      <c r="BQ126" s="45"/>
      <c r="BR126" s="45"/>
      <c r="BS126" s="45"/>
      <c r="BT126" s="45"/>
      <c r="BU126" s="45"/>
      <c r="BV126" s="45"/>
      <c r="BW126" s="45"/>
      <c r="BX126" s="45"/>
      <c r="BY126" s="45"/>
      <c r="BZ126" s="45"/>
      <c r="CA126" s="45"/>
      <c r="CB126" s="45"/>
      <c r="CC126" s="45"/>
    </row>
    <row r="127" spans="1:81">
      <c r="A127" s="82"/>
      <c r="B127" s="45" t="s">
        <v>18</v>
      </c>
      <c r="C127" s="77">
        <v>5.41</v>
      </c>
      <c r="D127" s="77">
        <v>5.41</v>
      </c>
      <c r="E127" s="77">
        <v>5.41</v>
      </c>
      <c r="F127" s="77">
        <v>5.41</v>
      </c>
      <c r="G127" s="77">
        <v>5.41</v>
      </c>
      <c r="H127" s="77">
        <v>5.41</v>
      </c>
      <c r="I127" s="77">
        <v>5.41</v>
      </c>
      <c r="J127" s="77">
        <v>5.41</v>
      </c>
      <c r="K127" s="77">
        <v>5.41</v>
      </c>
      <c r="L127" s="77">
        <v>5.41</v>
      </c>
      <c r="M127" s="77">
        <v>2.71</v>
      </c>
      <c r="N127" s="77">
        <v>5.41</v>
      </c>
      <c r="O127" s="77">
        <v>5.41</v>
      </c>
      <c r="P127" s="77">
        <v>5.41</v>
      </c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  <c r="BF127" s="45"/>
      <c r="BG127" s="45"/>
      <c r="BH127" s="45"/>
      <c r="BI127" s="45"/>
      <c r="BJ127" s="45"/>
      <c r="BK127" s="45"/>
      <c r="BL127" s="45"/>
      <c r="BM127" s="45"/>
      <c r="BN127" s="45"/>
      <c r="BO127" s="45"/>
      <c r="BP127" s="45"/>
      <c r="BQ127" s="45"/>
      <c r="BR127" s="45"/>
      <c r="BS127" s="45"/>
      <c r="BT127" s="45"/>
      <c r="BU127" s="45"/>
      <c r="BV127" s="45"/>
      <c r="BW127" s="45"/>
      <c r="BX127" s="45"/>
      <c r="BY127" s="45"/>
      <c r="BZ127" s="45"/>
      <c r="CA127" s="45"/>
      <c r="CB127" s="45"/>
      <c r="CC127" s="45"/>
    </row>
    <row r="128" spans="1:81">
      <c r="A128" s="82" t="s">
        <v>91</v>
      </c>
      <c r="B128" s="45" t="s">
        <v>17</v>
      </c>
      <c r="C128" s="77">
        <v>0.52600000000000002</v>
      </c>
      <c r="D128" s="77">
        <v>0.39500000000000002</v>
      </c>
      <c r="E128" s="77">
        <v>0.39500000000000002</v>
      </c>
      <c r="F128" s="77">
        <v>0.39500000000000002</v>
      </c>
      <c r="G128" s="77">
        <v>0.39500000000000002</v>
      </c>
      <c r="H128" s="77">
        <v>0.78900000000000003</v>
      </c>
      <c r="I128" s="77">
        <v>0.39500000000000002</v>
      </c>
      <c r="J128" s="77">
        <v>0.39500000000000002</v>
      </c>
      <c r="K128" s="77">
        <v>0.39500000000000002</v>
      </c>
      <c r="L128" s="77">
        <v>0.78900000000000003</v>
      </c>
      <c r="M128" s="77">
        <v>0.158</v>
      </c>
      <c r="N128" s="77">
        <v>0.39500000000000002</v>
      </c>
      <c r="O128" s="77">
        <v>0.78900000000000003</v>
      </c>
      <c r="P128" s="77">
        <v>0.39500000000000002</v>
      </c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  <c r="BF128" s="45"/>
      <c r="BG128" s="45"/>
      <c r="BH128" s="45"/>
      <c r="BI128" s="45"/>
      <c r="BJ128" s="45"/>
      <c r="BK128" s="45"/>
      <c r="BL128" s="45"/>
      <c r="BM128" s="45"/>
      <c r="BN128" s="45"/>
      <c r="BO128" s="45"/>
      <c r="BP128" s="45"/>
      <c r="BQ128" s="45"/>
      <c r="BR128" s="45"/>
      <c r="BS128" s="45"/>
      <c r="BT128" s="45"/>
      <c r="BU128" s="45"/>
      <c r="BV128" s="45"/>
      <c r="BW128" s="45"/>
      <c r="BX128" s="45"/>
      <c r="BY128" s="45"/>
      <c r="BZ128" s="45"/>
      <c r="CA128" s="45"/>
      <c r="CB128" s="45"/>
      <c r="CC128" s="45"/>
    </row>
    <row r="129" spans="1:81">
      <c r="A129" s="82"/>
      <c r="B129" s="45" t="s">
        <v>18</v>
      </c>
      <c r="C129" s="77">
        <v>1.75</v>
      </c>
      <c r="D129" s="77">
        <v>1.32</v>
      </c>
      <c r="E129" s="77">
        <v>1.32</v>
      </c>
      <c r="F129" s="77">
        <v>1.32</v>
      </c>
      <c r="G129" s="77">
        <v>1.32</v>
      </c>
      <c r="H129" s="77">
        <v>2.63</v>
      </c>
      <c r="I129" s="77">
        <v>1.32</v>
      </c>
      <c r="J129" s="77">
        <v>1.32</v>
      </c>
      <c r="K129" s="77">
        <v>1.32</v>
      </c>
      <c r="L129" s="77">
        <v>2.63</v>
      </c>
      <c r="M129" s="77">
        <v>0.52600000000000002</v>
      </c>
      <c r="N129" s="77">
        <v>1.32</v>
      </c>
      <c r="O129" s="77">
        <v>2.63</v>
      </c>
      <c r="P129" s="77">
        <v>1.32</v>
      </c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  <c r="BF129" s="45"/>
      <c r="BG129" s="45"/>
      <c r="BH129" s="45"/>
      <c r="BI129" s="45"/>
      <c r="BJ129" s="45"/>
      <c r="BK129" s="45"/>
      <c r="BL129" s="45"/>
      <c r="BM129" s="45"/>
      <c r="BN129" s="45"/>
      <c r="BO129" s="45"/>
      <c r="BP129" s="45"/>
      <c r="BQ129" s="45"/>
      <c r="BR129" s="45"/>
      <c r="BS129" s="45"/>
      <c r="BT129" s="45"/>
      <c r="BU129" s="45"/>
      <c r="BV129" s="45"/>
      <c r="BW129" s="45"/>
      <c r="BX129" s="45"/>
      <c r="BY129" s="45"/>
      <c r="BZ129" s="45"/>
      <c r="CA129" s="45"/>
      <c r="CB129" s="45"/>
      <c r="CC129" s="45"/>
    </row>
    <row r="130" spans="1:81">
      <c r="A130" s="82" t="s">
        <v>92</v>
      </c>
      <c r="B130" s="45" t="s">
        <v>17</v>
      </c>
      <c r="C130" s="77">
        <v>6.7809999999999997</v>
      </c>
      <c r="D130" s="77">
        <v>6.9640000000000004</v>
      </c>
      <c r="E130" s="77">
        <v>6.9139999999999997</v>
      </c>
      <c r="F130" s="77">
        <v>7.2359999999999998</v>
      </c>
      <c r="G130" s="77">
        <v>6.843</v>
      </c>
      <c r="H130" s="77">
        <v>6.9870000000000001</v>
      </c>
      <c r="I130" s="77">
        <v>6.9950000000000001</v>
      </c>
      <c r="J130" s="77">
        <v>6.5609999999999999</v>
      </c>
      <c r="K130" s="77">
        <v>6.9859999999999998</v>
      </c>
      <c r="L130" s="77">
        <v>12.85</v>
      </c>
      <c r="M130" s="77">
        <v>2.6040000000000001</v>
      </c>
      <c r="N130" s="77">
        <v>7.883</v>
      </c>
      <c r="O130" s="77">
        <v>9.9969999999999999</v>
      </c>
      <c r="P130" s="77">
        <v>8.8940000000000001</v>
      </c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/>
      <c r="BH130" s="45"/>
      <c r="BI130" s="45"/>
      <c r="BJ130" s="45"/>
      <c r="BK130" s="45"/>
      <c r="BL130" s="45"/>
      <c r="BM130" s="45"/>
      <c r="BN130" s="45"/>
      <c r="BO130" s="45"/>
      <c r="BP130" s="45"/>
      <c r="BQ130" s="45"/>
      <c r="BR130" s="45"/>
      <c r="BS130" s="45"/>
      <c r="BT130" s="45"/>
      <c r="BU130" s="45"/>
      <c r="BV130" s="45"/>
      <c r="BW130" s="45"/>
      <c r="BX130" s="45"/>
      <c r="BY130" s="45"/>
      <c r="BZ130" s="45"/>
      <c r="CA130" s="45"/>
      <c r="CB130" s="45"/>
      <c r="CC130" s="45"/>
    </row>
    <row r="131" spans="1:81">
      <c r="A131" s="82"/>
      <c r="B131" s="45" t="s">
        <v>18</v>
      </c>
      <c r="C131" s="77">
        <v>16.95</v>
      </c>
      <c r="D131" s="77">
        <v>17.41</v>
      </c>
      <c r="E131" s="77">
        <v>17.28</v>
      </c>
      <c r="F131" s="77">
        <v>18.09</v>
      </c>
      <c r="G131" s="77">
        <v>17.11</v>
      </c>
      <c r="H131" s="77">
        <v>17.47</v>
      </c>
      <c r="I131" s="77">
        <v>17.489999999999998</v>
      </c>
      <c r="J131" s="77">
        <v>16.399999999999999</v>
      </c>
      <c r="K131" s="77">
        <v>17.46</v>
      </c>
      <c r="L131" s="77">
        <v>32.130000000000003</v>
      </c>
      <c r="M131" s="77">
        <v>6.51</v>
      </c>
      <c r="N131" s="77">
        <v>19.71</v>
      </c>
      <c r="O131" s="77">
        <v>24.99</v>
      </c>
      <c r="P131" s="77">
        <v>22.23</v>
      </c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  <c r="BF131" s="45"/>
      <c r="BG131" s="45"/>
      <c r="BH131" s="45"/>
      <c r="BI131" s="45"/>
      <c r="BJ131" s="45"/>
      <c r="BK131" s="45"/>
      <c r="BL131" s="45"/>
      <c r="BM131" s="45"/>
      <c r="BN131" s="45"/>
      <c r="BO131" s="45"/>
      <c r="BP131" s="45"/>
      <c r="BQ131" s="45"/>
      <c r="BR131" s="45"/>
      <c r="BS131" s="45"/>
      <c r="BT131" s="45"/>
      <c r="BU131" s="45"/>
      <c r="BV131" s="45"/>
      <c r="BW131" s="45"/>
      <c r="BX131" s="45"/>
      <c r="BY131" s="45"/>
      <c r="BZ131" s="45"/>
      <c r="CA131" s="45"/>
      <c r="CB131" s="45"/>
      <c r="CC131" s="45"/>
    </row>
    <row r="132" spans="1:81">
      <c r="A132" s="82" t="s">
        <v>93</v>
      </c>
      <c r="B132" s="45" t="s">
        <v>17</v>
      </c>
      <c r="C132" s="77">
        <v>0.26100000000000001</v>
      </c>
      <c r="D132" s="77">
        <v>0.24099999999999999</v>
      </c>
      <c r="E132" s="77">
        <v>0.253</v>
      </c>
      <c r="F132" s="77">
        <v>0.26900000000000002</v>
      </c>
      <c r="G132" s="77">
        <v>0.249</v>
      </c>
      <c r="H132" s="77">
        <v>0.255</v>
      </c>
      <c r="I132" s="77">
        <v>0.246</v>
      </c>
      <c r="J132" s="77">
        <v>0.23599999999999999</v>
      </c>
      <c r="K132" s="77">
        <v>0.25</v>
      </c>
      <c r="L132" s="77">
        <v>0.47299999999999998</v>
      </c>
      <c r="M132" s="77">
        <v>9.7000000000000003E-2</v>
      </c>
      <c r="N132" s="77">
        <v>0.28299999999999997</v>
      </c>
      <c r="O132" s="77">
        <v>0.35099999999999998</v>
      </c>
      <c r="P132" s="77">
        <v>0.31069999999999998</v>
      </c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  <c r="BF132" s="45"/>
      <c r="BG132" s="45"/>
      <c r="BH132" s="45"/>
      <c r="BI132" s="45"/>
      <c r="BJ132" s="45"/>
      <c r="BK132" s="45"/>
      <c r="BL132" s="45"/>
      <c r="BM132" s="45"/>
      <c r="BN132" s="45"/>
      <c r="BO132" s="45"/>
      <c r="BP132" s="45"/>
      <c r="BQ132" s="45"/>
      <c r="BR132" s="45"/>
      <c r="BS132" s="45"/>
      <c r="BT132" s="45"/>
      <c r="BU132" s="45"/>
      <c r="BV132" s="45"/>
      <c r="BW132" s="45"/>
      <c r="BX132" s="45"/>
      <c r="BY132" s="45"/>
      <c r="BZ132" s="45"/>
      <c r="CA132" s="45"/>
      <c r="CB132" s="45"/>
      <c r="CC132" s="45"/>
    </row>
    <row r="133" spans="1:81">
      <c r="A133" s="82"/>
      <c r="B133" s="45" t="s">
        <v>18</v>
      </c>
      <c r="C133" s="77">
        <v>0.78200000000000003</v>
      </c>
      <c r="D133" s="77">
        <v>0.72299999999999998</v>
      </c>
      <c r="E133" s="77">
        <v>0.76</v>
      </c>
      <c r="F133" s="77">
        <v>0.80600000000000005</v>
      </c>
      <c r="G133" s="77">
        <v>0.746</v>
      </c>
      <c r="H133" s="77">
        <v>0.76500000000000001</v>
      </c>
      <c r="I133" s="77">
        <v>0.73799999999999999</v>
      </c>
      <c r="J133" s="77">
        <v>0.70799999999999996</v>
      </c>
      <c r="K133" s="77">
        <v>0.749</v>
      </c>
      <c r="L133" s="77">
        <v>1.419</v>
      </c>
      <c r="M133" s="77">
        <v>0.29199999999999998</v>
      </c>
      <c r="N133" s="77">
        <v>0.84899999999999998</v>
      </c>
      <c r="O133" s="77">
        <v>1.0529999999999999</v>
      </c>
      <c r="P133" s="77">
        <v>0.93200000000000005</v>
      </c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  <c r="BF133" s="45"/>
      <c r="BG133" s="45"/>
      <c r="BH133" s="45"/>
      <c r="BI133" s="45"/>
      <c r="BJ133" s="45"/>
      <c r="BK133" s="45"/>
      <c r="BL133" s="45"/>
      <c r="BM133" s="45"/>
      <c r="BN133" s="45"/>
      <c r="BO133" s="45"/>
      <c r="BP133" s="45"/>
      <c r="BQ133" s="45"/>
      <c r="BR133" s="45"/>
      <c r="BS133" s="45"/>
      <c r="BT133" s="45"/>
      <c r="BU133" s="45"/>
      <c r="BV133" s="45"/>
      <c r="BW133" s="45"/>
      <c r="BX133" s="45"/>
      <c r="BY133" s="45"/>
      <c r="BZ133" s="45"/>
      <c r="CA133" s="45"/>
      <c r="CB133" s="45"/>
      <c r="CC133" s="45"/>
    </row>
    <row r="134" spans="1:81" ht="12">
      <c r="A134" s="80" t="s">
        <v>94</v>
      </c>
      <c r="B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  <c r="BF134" s="45"/>
      <c r="BG134" s="45"/>
      <c r="BH134" s="45"/>
      <c r="BI134" s="45"/>
      <c r="BJ134" s="45"/>
      <c r="BK134" s="45"/>
      <c r="BL134" s="45"/>
      <c r="BM134" s="45"/>
      <c r="BN134" s="45"/>
      <c r="BO134" s="45"/>
      <c r="BP134" s="45"/>
      <c r="BQ134" s="45"/>
      <c r="BR134" s="45"/>
      <c r="BS134" s="45"/>
      <c r="BT134" s="45"/>
      <c r="BU134" s="45"/>
      <c r="BV134" s="45"/>
      <c r="BW134" s="45"/>
      <c r="BX134" s="45"/>
      <c r="BY134" s="45"/>
      <c r="BZ134" s="45"/>
      <c r="CA134" s="45"/>
      <c r="CB134" s="45"/>
      <c r="CC134" s="45"/>
    </row>
    <row r="135" spans="1:81">
      <c r="A135" s="82" t="s">
        <v>95</v>
      </c>
      <c r="B135" s="45" t="s">
        <v>17</v>
      </c>
      <c r="C135" s="77">
        <v>1.5</v>
      </c>
      <c r="D135" s="77">
        <v>1.5</v>
      </c>
      <c r="E135" s="77">
        <v>1.5</v>
      </c>
      <c r="F135" s="77">
        <v>1.5</v>
      </c>
      <c r="G135" s="77">
        <v>1.5</v>
      </c>
      <c r="H135" s="77">
        <v>1.5</v>
      </c>
      <c r="I135" s="77">
        <v>1.5</v>
      </c>
      <c r="J135" s="77">
        <v>1.5</v>
      </c>
      <c r="K135" s="77">
        <v>1.5</v>
      </c>
      <c r="L135" s="77">
        <v>1.5</v>
      </c>
      <c r="M135" s="77">
        <v>0.5</v>
      </c>
      <c r="N135" s="77">
        <v>1.5</v>
      </c>
      <c r="O135" s="77">
        <v>1.5</v>
      </c>
      <c r="P135" s="77">
        <v>1.5</v>
      </c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  <c r="BF135" s="45"/>
      <c r="BG135" s="45"/>
      <c r="BH135" s="45"/>
      <c r="BI135" s="45"/>
      <c r="BJ135" s="45"/>
      <c r="BK135" s="45"/>
      <c r="BL135" s="45"/>
      <c r="BM135" s="45"/>
      <c r="BN135" s="45"/>
      <c r="BO135" s="45"/>
      <c r="BP135" s="45"/>
      <c r="BQ135" s="45"/>
      <c r="BR135" s="45"/>
      <c r="BS135" s="45"/>
      <c r="BT135" s="45"/>
      <c r="BU135" s="45"/>
      <c r="BV135" s="45"/>
      <c r="BW135" s="45"/>
      <c r="BX135" s="45"/>
      <c r="BY135" s="45"/>
      <c r="BZ135" s="45"/>
      <c r="CA135" s="45"/>
      <c r="CB135" s="45"/>
      <c r="CC135" s="45"/>
    </row>
    <row r="136" spans="1:81">
      <c r="A136" s="82"/>
      <c r="B136" s="45" t="s">
        <v>18</v>
      </c>
      <c r="C136" s="77">
        <v>5</v>
      </c>
      <c r="D136" s="77">
        <v>5</v>
      </c>
      <c r="E136" s="77">
        <v>5</v>
      </c>
      <c r="F136" s="77">
        <v>5</v>
      </c>
      <c r="G136" s="77">
        <v>5</v>
      </c>
      <c r="H136" s="77">
        <v>5</v>
      </c>
      <c r="I136" s="77">
        <v>5</v>
      </c>
      <c r="J136" s="77">
        <v>5</v>
      </c>
      <c r="K136" s="77">
        <v>5</v>
      </c>
      <c r="L136" s="77">
        <v>5</v>
      </c>
      <c r="M136" s="77">
        <v>1.67</v>
      </c>
      <c r="N136" s="77">
        <v>5</v>
      </c>
      <c r="O136" s="77">
        <v>5</v>
      </c>
      <c r="P136" s="77">
        <v>5</v>
      </c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  <c r="BF136" s="45"/>
      <c r="BG136" s="45"/>
      <c r="BH136" s="45"/>
      <c r="BI136" s="45"/>
      <c r="BJ136" s="45"/>
      <c r="BK136" s="45"/>
      <c r="BL136" s="45"/>
      <c r="BM136" s="45"/>
      <c r="BN136" s="45"/>
      <c r="BO136" s="45"/>
      <c r="BP136" s="45"/>
      <c r="BQ136" s="45"/>
      <c r="BR136" s="45"/>
      <c r="BS136" s="45"/>
      <c r="BT136" s="45"/>
      <c r="BU136" s="45"/>
      <c r="BV136" s="45"/>
      <c r="BW136" s="45"/>
      <c r="BX136" s="45"/>
      <c r="BY136" s="45"/>
      <c r="BZ136" s="45"/>
      <c r="CA136" s="45"/>
      <c r="CB136" s="45"/>
      <c r="CC136" s="45"/>
    </row>
    <row r="137" spans="1:81">
      <c r="A137" s="82" t="s">
        <v>96</v>
      </c>
      <c r="B137" s="45" t="s">
        <v>17</v>
      </c>
      <c r="C137" s="77">
        <v>0.17699999999999999</v>
      </c>
      <c r="D137" s="77">
        <v>0.17699999999999999</v>
      </c>
      <c r="E137" s="77">
        <v>0.11799999999999999</v>
      </c>
      <c r="F137" s="77">
        <v>0.17699999999999999</v>
      </c>
      <c r="G137" s="77">
        <v>0.11799999999999999</v>
      </c>
      <c r="H137" s="77">
        <v>0.11799999999999999</v>
      </c>
      <c r="I137" s="77">
        <v>0.17699999999999999</v>
      </c>
      <c r="J137" s="77">
        <v>0.11799999999999999</v>
      </c>
      <c r="K137" s="77">
        <v>0.11799999999999999</v>
      </c>
      <c r="L137" s="77">
        <v>0.17699999999999999</v>
      </c>
      <c r="M137" s="77">
        <v>5.8999999999999997E-2</v>
      </c>
      <c r="N137" s="77">
        <v>0.17699999999999999</v>
      </c>
      <c r="O137" s="77">
        <v>0.17699999999999999</v>
      </c>
      <c r="P137" s="77">
        <v>0.17699999999999999</v>
      </c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  <c r="BF137" s="45"/>
      <c r="BG137" s="45"/>
      <c r="BH137" s="45"/>
      <c r="BI137" s="45"/>
      <c r="BJ137" s="45"/>
      <c r="BK137" s="45"/>
      <c r="BL137" s="45"/>
      <c r="BM137" s="45"/>
      <c r="BN137" s="45"/>
      <c r="BO137" s="45"/>
      <c r="BP137" s="45"/>
      <c r="BQ137" s="45"/>
      <c r="BR137" s="45"/>
      <c r="BS137" s="45"/>
      <c r="BT137" s="45"/>
      <c r="BU137" s="45"/>
      <c r="BV137" s="45"/>
      <c r="BW137" s="45"/>
      <c r="BX137" s="45"/>
      <c r="BY137" s="45"/>
      <c r="BZ137" s="45"/>
      <c r="CA137" s="45"/>
      <c r="CB137" s="45"/>
      <c r="CC137" s="45"/>
    </row>
    <row r="138" spans="1:81">
      <c r="A138" s="82"/>
      <c r="B138" s="45" t="s">
        <v>18</v>
      </c>
      <c r="C138" s="77">
        <v>0.59099999999999997</v>
      </c>
      <c r="D138" s="77">
        <v>0.59099999999999997</v>
      </c>
      <c r="E138" s="77">
        <v>0.39400000000000002</v>
      </c>
      <c r="F138" s="77">
        <v>0.59099999999999997</v>
      </c>
      <c r="G138" s="77">
        <v>0.39400000000000002</v>
      </c>
      <c r="H138" s="77">
        <v>0.39400000000000002</v>
      </c>
      <c r="I138" s="77">
        <v>0.59099999999999997</v>
      </c>
      <c r="J138" s="77">
        <v>0.39400000000000002</v>
      </c>
      <c r="K138" s="77">
        <v>0.39400000000000002</v>
      </c>
      <c r="L138" s="77">
        <v>0.59099999999999997</v>
      </c>
      <c r="M138" s="77">
        <v>0.19700000000000001</v>
      </c>
      <c r="N138" s="77">
        <v>0.59099999999999997</v>
      </c>
      <c r="O138" s="77">
        <v>0.59099999999999997</v>
      </c>
      <c r="P138" s="77">
        <v>0.59099999999999997</v>
      </c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  <c r="BF138" s="45"/>
      <c r="BG138" s="45"/>
      <c r="BH138" s="45"/>
      <c r="BI138" s="45"/>
      <c r="BJ138" s="45"/>
      <c r="BK138" s="45"/>
      <c r="BL138" s="45"/>
      <c r="BM138" s="45"/>
      <c r="BN138" s="45"/>
      <c r="BO138" s="45"/>
      <c r="BP138" s="45"/>
      <c r="BQ138" s="45"/>
      <c r="BR138" s="45"/>
      <c r="BS138" s="45"/>
      <c r="BT138" s="45"/>
      <c r="BU138" s="45"/>
      <c r="BV138" s="45"/>
      <c r="BW138" s="45"/>
      <c r="BX138" s="45"/>
      <c r="BY138" s="45"/>
      <c r="BZ138" s="45"/>
      <c r="CA138" s="45"/>
      <c r="CB138" s="45"/>
      <c r="CC138" s="45"/>
    </row>
    <row r="139" spans="1:81">
      <c r="A139" s="82" t="s">
        <v>97</v>
      </c>
      <c r="B139" s="45" t="s">
        <v>17</v>
      </c>
      <c r="C139" s="77">
        <v>1.2</v>
      </c>
      <c r="D139" s="77">
        <v>1.2</v>
      </c>
      <c r="E139" s="77">
        <v>1.2</v>
      </c>
      <c r="F139" s="77">
        <v>1.2</v>
      </c>
      <c r="G139" s="77">
        <v>1.2</v>
      </c>
      <c r="H139" s="77">
        <v>1.2</v>
      </c>
      <c r="I139" s="77">
        <v>1.2</v>
      </c>
      <c r="J139" s="77">
        <v>1.2</v>
      </c>
      <c r="K139" s="77">
        <v>1.2</v>
      </c>
      <c r="L139" s="77">
        <v>1.2</v>
      </c>
      <c r="M139" s="77">
        <v>0.4</v>
      </c>
      <c r="N139" s="77">
        <v>1.2</v>
      </c>
      <c r="O139" s="77">
        <v>1.2</v>
      </c>
      <c r="P139" s="77">
        <v>1.2</v>
      </c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  <c r="BF139" s="45"/>
      <c r="BG139" s="45"/>
      <c r="BH139" s="45"/>
      <c r="BI139" s="45"/>
      <c r="BJ139" s="45"/>
      <c r="BK139" s="45"/>
      <c r="BL139" s="45"/>
      <c r="BM139" s="45"/>
      <c r="BN139" s="45"/>
      <c r="BO139" s="45"/>
      <c r="BP139" s="45"/>
      <c r="BQ139" s="45"/>
      <c r="BR139" s="45"/>
      <c r="BS139" s="45"/>
      <c r="BT139" s="45"/>
      <c r="BU139" s="45"/>
      <c r="BV139" s="45"/>
      <c r="BW139" s="45"/>
      <c r="BX139" s="45"/>
      <c r="BY139" s="45"/>
      <c r="BZ139" s="45"/>
      <c r="CA139" s="45"/>
      <c r="CB139" s="45"/>
      <c r="CC139" s="45"/>
    </row>
    <row r="140" spans="1:81">
      <c r="A140" s="82"/>
      <c r="B140" s="45" t="s">
        <v>18</v>
      </c>
      <c r="C140" s="77">
        <v>4</v>
      </c>
      <c r="D140" s="77">
        <v>4</v>
      </c>
      <c r="E140" s="77">
        <v>4</v>
      </c>
      <c r="F140" s="77">
        <v>4</v>
      </c>
      <c r="G140" s="77">
        <v>4</v>
      </c>
      <c r="H140" s="77">
        <v>4</v>
      </c>
      <c r="I140" s="77">
        <v>4</v>
      </c>
      <c r="J140" s="77">
        <v>4</v>
      </c>
      <c r="K140" s="77">
        <v>4</v>
      </c>
      <c r="L140" s="77">
        <v>4</v>
      </c>
      <c r="M140" s="77">
        <v>1.33</v>
      </c>
      <c r="N140" s="77">
        <v>4</v>
      </c>
      <c r="O140" s="77">
        <v>4</v>
      </c>
      <c r="P140" s="77">
        <v>4</v>
      </c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  <c r="AS140" s="45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  <c r="BF140" s="45"/>
      <c r="BG140" s="45"/>
      <c r="BH140" s="45"/>
      <c r="BI140" s="45"/>
      <c r="BJ140" s="45"/>
      <c r="BK140" s="45"/>
      <c r="BL140" s="45"/>
      <c r="BM140" s="45"/>
      <c r="BN140" s="45"/>
      <c r="BO140" s="45"/>
      <c r="BP140" s="45"/>
      <c r="BQ140" s="45"/>
      <c r="BR140" s="45"/>
      <c r="BS140" s="45"/>
      <c r="BT140" s="45"/>
      <c r="BU140" s="45"/>
      <c r="BV140" s="45"/>
      <c r="BW140" s="45"/>
      <c r="BX140" s="45"/>
      <c r="BY140" s="45"/>
      <c r="BZ140" s="45"/>
      <c r="CA140" s="45"/>
      <c r="CB140" s="45"/>
      <c r="CC140" s="45"/>
    </row>
    <row r="141" spans="1:81">
      <c r="A141" s="82" t="s">
        <v>98</v>
      </c>
      <c r="B141" s="45" t="s">
        <v>17</v>
      </c>
      <c r="C141" s="77">
        <v>0.6</v>
      </c>
      <c r="D141" s="77">
        <v>0.6</v>
      </c>
      <c r="E141" s="77">
        <v>0.6</v>
      </c>
      <c r="F141" s="77">
        <v>0.6</v>
      </c>
      <c r="G141" s="77">
        <v>0.6</v>
      </c>
      <c r="H141" s="77">
        <v>0.6</v>
      </c>
      <c r="I141" s="77">
        <v>0.6</v>
      </c>
      <c r="J141" s="77">
        <v>0.6</v>
      </c>
      <c r="K141" s="77">
        <v>0.6</v>
      </c>
      <c r="L141" s="77">
        <v>0.6</v>
      </c>
      <c r="M141" s="77">
        <v>0.2</v>
      </c>
      <c r="N141" s="77">
        <v>0.6</v>
      </c>
      <c r="O141" s="77">
        <v>0.6</v>
      </c>
      <c r="P141" s="77">
        <v>0.6</v>
      </c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  <c r="BF141" s="45"/>
      <c r="BG141" s="45"/>
      <c r="BH141" s="45"/>
      <c r="BI141" s="45"/>
      <c r="BJ141" s="45"/>
      <c r="BK141" s="45"/>
      <c r="BL141" s="45"/>
      <c r="BM141" s="45"/>
      <c r="BN141" s="45"/>
      <c r="BO141" s="45"/>
      <c r="BP141" s="45"/>
      <c r="BQ141" s="45"/>
      <c r="BR141" s="45"/>
      <c r="BS141" s="45"/>
      <c r="BT141" s="45"/>
      <c r="BU141" s="45"/>
      <c r="BV141" s="45"/>
      <c r="BW141" s="45"/>
      <c r="BX141" s="45"/>
      <c r="BY141" s="45"/>
      <c r="BZ141" s="45"/>
      <c r="CA141" s="45"/>
      <c r="CB141" s="45"/>
      <c r="CC141" s="45"/>
    </row>
    <row r="142" spans="1:81">
      <c r="A142" s="82"/>
      <c r="B142" s="45" t="s">
        <v>18</v>
      </c>
      <c r="C142" s="77">
        <v>2</v>
      </c>
      <c r="D142" s="77">
        <v>2</v>
      </c>
      <c r="E142" s="77">
        <v>2</v>
      </c>
      <c r="F142" s="77">
        <v>2</v>
      </c>
      <c r="G142" s="77">
        <v>2</v>
      </c>
      <c r="H142" s="77">
        <v>2</v>
      </c>
      <c r="I142" s="77">
        <v>2</v>
      </c>
      <c r="J142" s="77">
        <v>2</v>
      </c>
      <c r="K142" s="77">
        <v>2</v>
      </c>
      <c r="L142" s="77">
        <v>2</v>
      </c>
      <c r="M142" s="77">
        <v>0.66700000000000004</v>
      </c>
      <c r="N142" s="77">
        <v>2</v>
      </c>
      <c r="O142" s="77">
        <v>2</v>
      </c>
      <c r="P142" s="77">
        <v>2</v>
      </c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45"/>
      <c r="AQ142" s="45"/>
      <c r="AR142" s="45"/>
      <c r="AS142" s="45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  <c r="BF142" s="45"/>
      <c r="BG142" s="45"/>
      <c r="BH142" s="45"/>
      <c r="BI142" s="45"/>
      <c r="BJ142" s="45"/>
      <c r="BK142" s="45"/>
      <c r="BL142" s="45"/>
      <c r="BM142" s="45"/>
      <c r="BN142" s="45"/>
      <c r="BO142" s="45"/>
      <c r="BP142" s="45"/>
      <c r="BQ142" s="45"/>
      <c r="BR142" s="45"/>
      <c r="BS142" s="45"/>
      <c r="BT142" s="45"/>
      <c r="BU142" s="45"/>
      <c r="BV142" s="45"/>
      <c r="BW142" s="45"/>
      <c r="BX142" s="45"/>
      <c r="BY142" s="45"/>
      <c r="BZ142" s="45"/>
      <c r="CA142" s="45"/>
      <c r="CB142" s="45"/>
      <c r="CC142" s="45"/>
    </row>
    <row r="143" spans="1:81">
      <c r="A143" s="82" t="s">
        <v>99</v>
      </c>
      <c r="B143" s="45" t="s">
        <v>17</v>
      </c>
      <c r="C143" s="77">
        <v>0.6</v>
      </c>
      <c r="D143" s="77">
        <v>0.6</v>
      </c>
      <c r="E143" s="77">
        <v>0.6</v>
      </c>
      <c r="F143" s="77">
        <v>0.6</v>
      </c>
      <c r="G143" s="77">
        <v>0.6</v>
      </c>
      <c r="H143" s="77">
        <v>0.6</v>
      </c>
      <c r="I143" s="77">
        <v>0.6</v>
      </c>
      <c r="J143" s="77">
        <v>0.6</v>
      </c>
      <c r="K143" s="77">
        <v>0.6</v>
      </c>
      <c r="L143" s="77">
        <v>0.6</v>
      </c>
      <c r="M143" s="77">
        <v>0.2</v>
      </c>
      <c r="N143" s="77">
        <v>0.6</v>
      </c>
      <c r="O143" s="77">
        <v>0.6</v>
      </c>
      <c r="P143" s="77">
        <v>0.6</v>
      </c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  <c r="AO143" s="45"/>
      <c r="AP143" s="45"/>
      <c r="AQ143" s="45"/>
      <c r="AR143" s="45"/>
      <c r="AS143" s="45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  <c r="BF143" s="45"/>
      <c r="BG143" s="45"/>
      <c r="BH143" s="45"/>
      <c r="BI143" s="45"/>
      <c r="BJ143" s="45"/>
      <c r="BK143" s="45"/>
      <c r="BL143" s="45"/>
      <c r="BM143" s="45"/>
      <c r="BN143" s="45"/>
      <c r="BO143" s="45"/>
      <c r="BP143" s="45"/>
      <c r="BQ143" s="45"/>
      <c r="BR143" s="45"/>
      <c r="BS143" s="45"/>
      <c r="BT143" s="45"/>
      <c r="BU143" s="45"/>
      <c r="BV143" s="45"/>
      <c r="BW143" s="45"/>
      <c r="BX143" s="45"/>
      <c r="BY143" s="45"/>
      <c r="BZ143" s="45"/>
      <c r="CA143" s="45"/>
      <c r="CB143" s="45"/>
      <c r="CC143" s="45"/>
    </row>
    <row r="144" spans="1:81">
      <c r="A144" s="82"/>
      <c r="B144" s="45" t="s">
        <v>18</v>
      </c>
      <c r="C144" s="77">
        <v>2</v>
      </c>
      <c r="D144" s="77">
        <v>2</v>
      </c>
      <c r="E144" s="77">
        <v>2</v>
      </c>
      <c r="F144" s="77">
        <v>2</v>
      </c>
      <c r="G144" s="77">
        <v>2</v>
      </c>
      <c r="H144" s="77">
        <v>2</v>
      </c>
      <c r="I144" s="77">
        <v>2</v>
      </c>
      <c r="J144" s="77">
        <v>2</v>
      </c>
      <c r="K144" s="77">
        <v>2</v>
      </c>
      <c r="L144" s="77">
        <v>2</v>
      </c>
      <c r="M144" s="77">
        <v>0.66700000000000004</v>
      </c>
      <c r="N144" s="77">
        <v>2</v>
      </c>
      <c r="O144" s="77">
        <v>2</v>
      </c>
      <c r="P144" s="77">
        <v>2</v>
      </c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45"/>
      <c r="AM144" s="45"/>
      <c r="AN144" s="45"/>
      <c r="AO144" s="45"/>
      <c r="AP144" s="45"/>
      <c r="AQ144" s="45"/>
      <c r="AR144" s="45"/>
      <c r="AS144" s="45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  <c r="BF144" s="45"/>
      <c r="BG144" s="45"/>
      <c r="BH144" s="45"/>
      <c r="BI144" s="45"/>
      <c r="BJ144" s="45"/>
      <c r="BK144" s="45"/>
      <c r="BL144" s="45"/>
      <c r="BM144" s="45"/>
      <c r="BN144" s="45"/>
      <c r="BO144" s="45"/>
      <c r="BP144" s="45"/>
      <c r="BQ144" s="45"/>
      <c r="BR144" s="45"/>
      <c r="BS144" s="45"/>
      <c r="BT144" s="45"/>
      <c r="BU144" s="45"/>
      <c r="BV144" s="45"/>
      <c r="BW144" s="45"/>
      <c r="BX144" s="45"/>
      <c r="BY144" s="45"/>
      <c r="BZ144" s="45"/>
      <c r="CA144" s="45"/>
      <c r="CB144" s="45"/>
      <c r="CC144" s="45"/>
    </row>
    <row r="145" spans="1:81">
      <c r="A145" s="82" t="s">
        <v>100</v>
      </c>
      <c r="B145" s="45" t="s">
        <v>17</v>
      </c>
      <c r="C145" s="77">
        <v>0.9</v>
      </c>
      <c r="D145" s="77">
        <v>0.9</v>
      </c>
      <c r="E145" s="77">
        <v>0.9</v>
      </c>
      <c r="F145" s="77">
        <v>0.9</v>
      </c>
      <c r="G145" s="77">
        <v>0.9</v>
      </c>
      <c r="H145" s="77">
        <v>0.9</v>
      </c>
      <c r="I145" s="77">
        <v>0.9</v>
      </c>
      <c r="J145" s="77">
        <v>0.9</v>
      </c>
      <c r="K145" s="77">
        <v>0.9</v>
      </c>
      <c r="L145" s="77">
        <v>0.9</v>
      </c>
      <c r="M145" s="77">
        <v>0.3</v>
      </c>
      <c r="N145" s="77">
        <v>0.9</v>
      </c>
      <c r="O145" s="77">
        <v>0.9</v>
      </c>
      <c r="P145" s="77">
        <v>0.9</v>
      </c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45"/>
      <c r="AM145" s="45"/>
      <c r="AN145" s="45"/>
      <c r="AO145" s="45"/>
      <c r="AP145" s="45"/>
      <c r="AQ145" s="45"/>
      <c r="AR145" s="45"/>
      <c r="AS145" s="45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  <c r="BF145" s="45"/>
      <c r="BG145" s="45"/>
      <c r="BH145" s="45"/>
      <c r="BI145" s="45"/>
      <c r="BJ145" s="45"/>
      <c r="BK145" s="45"/>
      <c r="BL145" s="45"/>
      <c r="BM145" s="45"/>
      <c r="BN145" s="45"/>
      <c r="BO145" s="45"/>
      <c r="BP145" s="45"/>
      <c r="BQ145" s="45"/>
      <c r="BR145" s="45"/>
      <c r="BS145" s="45"/>
      <c r="BT145" s="45"/>
      <c r="BU145" s="45"/>
      <c r="BV145" s="45"/>
      <c r="BW145" s="45"/>
      <c r="BX145" s="45"/>
      <c r="BY145" s="45"/>
      <c r="BZ145" s="45"/>
      <c r="CA145" s="45"/>
      <c r="CB145" s="45"/>
      <c r="CC145" s="45"/>
    </row>
    <row r="146" spans="1:81">
      <c r="A146" s="82"/>
      <c r="B146" s="45" t="s">
        <v>18</v>
      </c>
      <c r="C146" s="77">
        <v>3</v>
      </c>
      <c r="D146" s="77">
        <v>3</v>
      </c>
      <c r="E146" s="77">
        <v>3</v>
      </c>
      <c r="F146" s="77">
        <v>3</v>
      </c>
      <c r="G146" s="77">
        <v>3</v>
      </c>
      <c r="H146" s="77">
        <v>3</v>
      </c>
      <c r="I146" s="77">
        <v>3</v>
      </c>
      <c r="J146" s="77">
        <v>3</v>
      </c>
      <c r="K146" s="77">
        <v>3</v>
      </c>
      <c r="L146" s="77">
        <v>3</v>
      </c>
      <c r="M146" s="77">
        <v>1</v>
      </c>
      <c r="N146" s="77">
        <v>3</v>
      </c>
      <c r="O146" s="77">
        <v>3</v>
      </c>
      <c r="P146" s="77">
        <v>3</v>
      </c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  <c r="AR146" s="45"/>
      <c r="AS146" s="4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  <c r="BF146" s="45"/>
      <c r="BG146" s="45"/>
      <c r="BH146" s="45"/>
      <c r="BI146" s="45"/>
      <c r="BJ146" s="45"/>
      <c r="BK146" s="45"/>
      <c r="BL146" s="45"/>
      <c r="BM146" s="45"/>
      <c r="BN146" s="45"/>
      <c r="BO146" s="45"/>
      <c r="BP146" s="45"/>
      <c r="BQ146" s="45"/>
      <c r="BR146" s="45"/>
      <c r="BS146" s="45"/>
      <c r="BT146" s="45"/>
      <c r="BU146" s="45"/>
      <c r="BV146" s="45"/>
      <c r="BW146" s="45"/>
      <c r="BX146" s="45"/>
      <c r="BY146" s="45"/>
      <c r="BZ146" s="45"/>
      <c r="CA146" s="45"/>
      <c r="CB146" s="45"/>
      <c r="CC146" s="45"/>
    </row>
    <row r="147" spans="1:81">
      <c r="A147" s="82" t="s">
        <v>101</v>
      </c>
      <c r="B147" s="45" t="s">
        <v>17</v>
      </c>
      <c r="C147" s="77">
        <v>0.6</v>
      </c>
      <c r="D147" s="77">
        <v>0.6</v>
      </c>
      <c r="E147" s="77">
        <v>0.6</v>
      </c>
      <c r="F147" s="77">
        <v>0.6</v>
      </c>
      <c r="G147" s="77">
        <v>0.6</v>
      </c>
      <c r="H147" s="77">
        <v>0.6</v>
      </c>
      <c r="I147" s="77">
        <v>0.6</v>
      </c>
      <c r="J147" s="77">
        <v>0.6</v>
      </c>
      <c r="K147" s="77">
        <v>0.6</v>
      </c>
      <c r="L147" s="77">
        <v>0.6</v>
      </c>
      <c r="M147" s="77">
        <v>0.2</v>
      </c>
      <c r="N147" s="77">
        <v>0.6</v>
      </c>
      <c r="O147" s="77">
        <v>0.6</v>
      </c>
      <c r="P147" s="77">
        <v>0.6</v>
      </c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  <c r="BF147" s="45"/>
      <c r="BG147" s="45"/>
      <c r="BH147" s="45"/>
      <c r="BI147" s="45"/>
      <c r="BJ147" s="45"/>
      <c r="BK147" s="45"/>
      <c r="BL147" s="45"/>
      <c r="BM147" s="45"/>
      <c r="BN147" s="45"/>
      <c r="BO147" s="45"/>
      <c r="BP147" s="45"/>
      <c r="BQ147" s="45"/>
      <c r="BR147" s="45"/>
      <c r="BS147" s="45"/>
      <c r="BT147" s="45"/>
      <c r="BU147" s="45"/>
      <c r="BV147" s="45"/>
      <c r="BW147" s="45"/>
      <c r="BX147" s="45"/>
      <c r="BY147" s="45"/>
      <c r="BZ147" s="45"/>
      <c r="CA147" s="45"/>
      <c r="CB147" s="45"/>
      <c r="CC147" s="45"/>
    </row>
    <row r="148" spans="1:81">
      <c r="A148" s="82"/>
      <c r="B148" s="45" t="s">
        <v>18</v>
      </c>
      <c r="C148" s="77">
        <v>2</v>
      </c>
      <c r="D148" s="77">
        <v>2</v>
      </c>
      <c r="E148" s="77">
        <v>2</v>
      </c>
      <c r="F148" s="77">
        <v>2</v>
      </c>
      <c r="G148" s="77">
        <v>2</v>
      </c>
      <c r="H148" s="77">
        <v>2</v>
      </c>
      <c r="I148" s="77">
        <v>2</v>
      </c>
      <c r="J148" s="77">
        <v>2</v>
      </c>
      <c r="K148" s="77">
        <v>2</v>
      </c>
      <c r="L148" s="77">
        <v>2</v>
      </c>
      <c r="M148" s="77">
        <v>0.66700000000000004</v>
      </c>
      <c r="N148" s="77">
        <v>2</v>
      </c>
      <c r="O148" s="77">
        <v>2</v>
      </c>
      <c r="P148" s="77">
        <v>2</v>
      </c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  <c r="AS148" s="45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  <c r="BF148" s="45"/>
      <c r="BG148" s="45"/>
      <c r="BH148" s="45"/>
      <c r="BI148" s="45"/>
      <c r="BJ148" s="45"/>
      <c r="BK148" s="45"/>
      <c r="BL148" s="45"/>
      <c r="BM148" s="45"/>
      <c r="BN148" s="45"/>
      <c r="BO148" s="45"/>
      <c r="BP148" s="45"/>
      <c r="BQ148" s="45"/>
      <c r="BR148" s="45"/>
      <c r="BS148" s="45"/>
      <c r="BT148" s="45"/>
      <c r="BU148" s="45"/>
      <c r="BV148" s="45"/>
      <c r="BW148" s="45"/>
      <c r="BX148" s="45"/>
      <c r="BY148" s="45"/>
      <c r="BZ148" s="45"/>
      <c r="CA148" s="45"/>
      <c r="CB148" s="45"/>
      <c r="CC148" s="45"/>
    </row>
    <row r="149" spans="1:81">
      <c r="A149" s="82" t="s">
        <v>102</v>
      </c>
      <c r="B149" s="45" t="s">
        <v>17</v>
      </c>
      <c r="C149" s="77">
        <v>0.7</v>
      </c>
      <c r="D149" s="77">
        <v>0.7</v>
      </c>
      <c r="E149" s="77">
        <v>0.7</v>
      </c>
      <c r="F149" s="77">
        <v>0.7</v>
      </c>
      <c r="G149" s="77">
        <v>0.7</v>
      </c>
      <c r="H149" s="77">
        <v>0.7</v>
      </c>
      <c r="I149" s="77">
        <v>0.7</v>
      </c>
      <c r="J149" s="77">
        <v>0.7</v>
      </c>
      <c r="K149" s="77">
        <v>0.7</v>
      </c>
      <c r="L149" s="77">
        <v>0.7</v>
      </c>
      <c r="M149" s="77">
        <v>0.23300000000000001</v>
      </c>
      <c r="N149" s="77">
        <v>0.7</v>
      </c>
      <c r="O149" s="77">
        <v>0.7</v>
      </c>
      <c r="P149" s="77">
        <v>0.7</v>
      </c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  <c r="AS149" s="45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  <c r="BF149" s="45"/>
      <c r="BG149" s="45"/>
      <c r="BH149" s="45"/>
      <c r="BI149" s="45"/>
      <c r="BJ149" s="45"/>
      <c r="BK149" s="45"/>
      <c r="BL149" s="45"/>
      <c r="BM149" s="45"/>
      <c r="BN149" s="45"/>
      <c r="BO149" s="45"/>
      <c r="BP149" s="45"/>
      <c r="BQ149" s="45"/>
      <c r="BR149" s="45"/>
      <c r="BS149" s="45"/>
      <c r="BT149" s="45"/>
      <c r="BU149" s="45"/>
      <c r="BV149" s="45"/>
      <c r="BW149" s="45"/>
      <c r="BX149" s="45"/>
      <c r="BY149" s="45"/>
      <c r="BZ149" s="45"/>
      <c r="CA149" s="45"/>
      <c r="CB149" s="45"/>
      <c r="CC149" s="45"/>
    </row>
    <row r="150" spans="1:81">
      <c r="A150" s="82"/>
      <c r="B150" s="45" t="s">
        <v>18</v>
      </c>
      <c r="C150" s="77">
        <v>2.5</v>
      </c>
      <c r="D150" s="77">
        <v>2.5</v>
      </c>
      <c r="E150" s="77">
        <v>2.5</v>
      </c>
      <c r="F150" s="77">
        <v>2.5</v>
      </c>
      <c r="G150" s="77">
        <v>2.5</v>
      </c>
      <c r="H150" s="77">
        <v>2.5</v>
      </c>
      <c r="I150" s="77">
        <v>2.5</v>
      </c>
      <c r="J150" s="77">
        <v>2.5</v>
      </c>
      <c r="K150" s="77">
        <v>2.5</v>
      </c>
      <c r="L150" s="77">
        <v>2.5</v>
      </c>
      <c r="M150" s="77">
        <v>0.83299999999999996</v>
      </c>
      <c r="N150" s="77">
        <v>2.5</v>
      </c>
      <c r="O150" s="77">
        <v>2.5</v>
      </c>
      <c r="P150" s="77">
        <v>2.5</v>
      </c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45"/>
      <c r="AO150" s="45"/>
      <c r="AP150" s="45"/>
      <c r="AQ150" s="45"/>
      <c r="AR150" s="45"/>
      <c r="AS150" s="45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  <c r="BF150" s="45"/>
      <c r="BG150" s="45"/>
      <c r="BH150" s="45"/>
      <c r="BI150" s="45"/>
      <c r="BJ150" s="45"/>
      <c r="BK150" s="45"/>
      <c r="BL150" s="45"/>
      <c r="BM150" s="45"/>
      <c r="BN150" s="45"/>
      <c r="BO150" s="45"/>
      <c r="BP150" s="45"/>
      <c r="BQ150" s="45"/>
      <c r="BR150" s="45"/>
      <c r="BS150" s="45"/>
      <c r="BT150" s="45"/>
      <c r="BU150" s="45"/>
      <c r="BV150" s="45"/>
      <c r="BW150" s="45"/>
      <c r="BX150" s="45"/>
      <c r="BY150" s="45"/>
      <c r="BZ150" s="45"/>
      <c r="CA150" s="45"/>
      <c r="CB150" s="45"/>
      <c r="CC150" s="45"/>
    </row>
    <row r="151" spans="1:81">
      <c r="A151" s="82" t="s">
        <v>103</v>
      </c>
      <c r="B151" s="45" t="s">
        <v>17</v>
      </c>
      <c r="C151" s="77">
        <v>1.2</v>
      </c>
      <c r="D151" s="77">
        <v>1.2</v>
      </c>
      <c r="E151" s="77">
        <v>1.2</v>
      </c>
      <c r="F151" s="77">
        <v>1.2</v>
      </c>
      <c r="G151" s="77">
        <v>1.2</v>
      </c>
      <c r="H151" s="77">
        <v>1.2</v>
      </c>
      <c r="I151" s="77">
        <v>1.2</v>
      </c>
      <c r="J151" s="77">
        <v>1.2</v>
      </c>
      <c r="K151" s="77">
        <v>1.2</v>
      </c>
      <c r="L151" s="77">
        <v>1.2</v>
      </c>
      <c r="M151" s="77">
        <v>0.4</v>
      </c>
      <c r="N151" s="77">
        <v>1.2</v>
      </c>
      <c r="O151" s="77">
        <v>1.2</v>
      </c>
      <c r="P151" s="77">
        <v>1.2</v>
      </c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  <c r="AS151" s="45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  <c r="BF151" s="45"/>
      <c r="BG151" s="45"/>
      <c r="BH151" s="45"/>
      <c r="BI151" s="45"/>
      <c r="BJ151" s="45"/>
      <c r="BK151" s="45"/>
      <c r="BL151" s="45"/>
      <c r="BM151" s="45"/>
      <c r="BN151" s="45"/>
      <c r="BO151" s="45"/>
      <c r="BP151" s="45"/>
      <c r="BQ151" s="45"/>
      <c r="BR151" s="45"/>
      <c r="BS151" s="45"/>
      <c r="BT151" s="45"/>
      <c r="BU151" s="45"/>
      <c r="BV151" s="45"/>
      <c r="BW151" s="45"/>
      <c r="BX151" s="45"/>
      <c r="BY151" s="45"/>
      <c r="BZ151" s="45"/>
      <c r="CA151" s="45"/>
      <c r="CB151" s="45"/>
      <c r="CC151" s="45"/>
    </row>
    <row r="152" spans="1:81">
      <c r="A152" s="82"/>
      <c r="B152" s="45" t="s">
        <v>18</v>
      </c>
      <c r="C152" s="77">
        <v>4</v>
      </c>
      <c r="D152" s="77">
        <v>4</v>
      </c>
      <c r="E152" s="77">
        <v>4</v>
      </c>
      <c r="F152" s="77">
        <v>4</v>
      </c>
      <c r="G152" s="77">
        <v>4</v>
      </c>
      <c r="H152" s="77">
        <v>4</v>
      </c>
      <c r="I152" s="77">
        <v>4</v>
      </c>
      <c r="J152" s="77">
        <v>4</v>
      </c>
      <c r="K152" s="77">
        <v>4</v>
      </c>
      <c r="L152" s="77">
        <v>4</v>
      </c>
      <c r="M152" s="77">
        <v>1.33</v>
      </c>
      <c r="N152" s="77">
        <v>4</v>
      </c>
      <c r="O152" s="77">
        <v>4</v>
      </c>
      <c r="P152" s="77">
        <v>4</v>
      </c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  <c r="AP152" s="45"/>
      <c r="AQ152" s="45"/>
      <c r="AR152" s="45"/>
      <c r="AS152" s="45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  <c r="BF152" s="45"/>
      <c r="BG152" s="45"/>
      <c r="BH152" s="45"/>
      <c r="BI152" s="45"/>
      <c r="BJ152" s="45"/>
      <c r="BK152" s="45"/>
      <c r="BL152" s="45"/>
      <c r="BM152" s="45"/>
      <c r="BN152" s="45"/>
      <c r="BO152" s="45"/>
      <c r="BP152" s="45"/>
      <c r="BQ152" s="45"/>
      <c r="BR152" s="45"/>
      <c r="BS152" s="45"/>
      <c r="BT152" s="45"/>
      <c r="BU152" s="45"/>
      <c r="BV152" s="45"/>
      <c r="BW152" s="45"/>
      <c r="BX152" s="45"/>
      <c r="BY152" s="45"/>
      <c r="BZ152" s="45"/>
      <c r="CA152" s="45"/>
      <c r="CB152" s="45"/>
      <c r="CC152" s="45"/>
    </row>
    <row r="153" spans="1:81">
      <c r="A153" s="82" t="s">
        <v>104</v>
      </c>
      <c r="B153" s="45" t="s">
        <v>17</v>
      </c>
      <c r="C153" s="77">
        <v>0.6</v>
      </c>
      <c r="D153" s="77">
        <v>0.6</v>
      </c>
      <c r="E153" s="77">
        <v>0.6</v>
      </c>
      <c r="F153" s="77">
        <v>0.6</v>
      </c>
      <c r="G153" s="77">
        <v>0.6</v>
      </c>
      <c r="H153" s="77">
        <v>0.6</v>
      </c>
      <c r="I153" s="77">
        <v>0.6</v>
      </c>
      <c r="J153" s="77">
        <v>0.6</v>
      </c>
      <c r="K153" s="77">
        <v>0.6</v>
      </c>
      <c r="L153" s="77">
        <v>0.6</v>
      </c>
      <c r="M153" s="77">
        <v>0.2</v>
      </c>
      <c r="N153" s="77">
        <v>0.6</v>
      </c>
      <c r="O153" s="77">
        <v>0.6</v>
      </c>
      <c r="P153" s="77">
        <v>0.6</v>
      </c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  <c r="BF153" s="45"/>
      <c r="BG153" s="45"/>
      <c r="BH153" s="45"/>
      <c r="BI153" s="45"/>
      <c r="BJ153" s="45"/>
      <c r="BK153" s="45"/>
      <c r="BL153" s="45"/>
      <c r="BM153" s="45"/>
      <c r="BN153" s="45"/>
      <c r="BO153" s="45"/>
      <c r="BP153" s="45"/>
      <c r="BQ153" s="45"/>
      <c r="BR153" s="45"/>
      <c r="BS153" s="45"/>
      <c r="BT153" s="45"/>
      <c r="BU153" s="45"/>
      <c r="BV153" s="45"/>
      <c r="BW153" s="45"/>
      <c r="BX153" s="45"/>
      <c r="BY153" s="45"/>
      <c r="BZ153" s="45"/>
      <c r="CA153" s="45"/>
      <c r="CB153" s="45"/>
      <c r="CC153" s="45"/>
    </row>
    <row r="154" spans="1:81">
      <c r="A154" s="82"/>
      <c r="B154" s="45" t="s">
        <v>18</v>
      </c>
      <c r="C154" s="77">
        <v>2</v>
      </c>
      <c r="D154" s="77">
        <v>2</v>
      </c>
      <c r="E154" s="77">
        <v>2</v>
      </c>
      <c r="F154" s="77">
        <v>2</v>
      </c>
      <c r="G154" s="77">
        <v>2</v>
      </c>
      <c r="H154" s="77">
        <v>2</v>
      </c>
      <c r="I154" s="77">
        <v>2</v>
      </c>
      <c r="J154" s="77">
        <v>2</v>
      </c>
      <c r="K154" s="77">
        <v>2</v>
      </c>
      <c r="L154" s="77">
        <v>2</v>
      </c>
      <c r="M154" s="77">
        <v>0.66700000000000004</v>
      </c>
      <c r="N154" s="77">
        <v>2</v>
      </c>
      <c r="O154" s="77">
        <v>2</v>
      </c>
      <c r="P154" s="77">
        <v>2</v>
      </c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  <c r="BF154" s="45"/>
      <c r="BG154" s="45"/>
      <c r="BH154" s="45"/>
      <c r="BI154" s="45"/>
      <c r="BJ154" s="45"/>
      <c r="BK154" s="45"/>
      <c r="BL154" s="45"/>
      <c r="BM154" s="45"/>
      <c r="BN154" s="45"/>
      <c r="BO154" s="45"/>
      <c r="BP154" s="45"/>
      <c r="BQ154" s="45"/>
      <c r="BR154" s="45"/>
      <c r="BS154" s="45"/>
      <c r="BT154" s="45"/>
      <c r="BU154" s="45"/>
      <c r="BV154" s="45"/>
      <c r="BW154" s="45"/>
      <c r="BX154" s="45"/>
      <c r="BY154" s="45"/>
      <c r="BZ154" s="45"/>
      <c r="CA154" s="45"/>
      <c r="CB154" s="45"/>
      <c r="CC154" s="45"/>
    </row>
    <row r="155" spans="1:81">
      <c r="A155" s="82" t="s">
        <v>105</v>
      </c>
      <c r="B155" s="45" t="s">
        <v>17</v>
      </c>
      <c r="C155" s="77">
        <v>0.6</v>
      </c>
      <c r="D155" s="77">
        <v>0.6</v>
      </c>
      <c r="E155" s="77">
        <v>0.6</v>
      </c>
      <c r="F155" s="77">
        <v>0.6</v>
      </c>
      <c r="G155" s="77">
        <v>0.6</v>
      </c>
      <c r="H155" s="77">
        <v>0.6</v>
      </c>
      <c r="I155" s="77">
        <v>0.6</v>
      </c>
      <c r="J155" s="77">
        <v>0.6</v>
      </c>
      <c r="K155" s="77">
        <v>0.6</v>
      </c>
      <c r="L155" s="77">
        <v>0.6</v>
      </c>
      <c r="M155" s="77">
        <v>0.2</v>
      </c>
      <c r="N155" s="77">
        <v>0.6</v>
      </c>
      <c r="O155" s="77">
        <v>0.6</v>
      </c>
      <c r="P155" s="77">
        <v>0.6</v>
      </c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  <c r="BF155" s="45"/>
      <c r="BG155" s="45"/>
      <c r="BH155" s="45"/>
      <c r="BI155" s="45"/>
      <c r="BJ155" s="45"/>
      <c r="BK155" s="45"/>
      <c r="BL155" s="45"/>
      <c r="BM155" s="45"/>
      <c r="BN155" s="45"/>
      <c r="BO155" s="45"/>
      <c r="BP155" s="45"/>
      <c r="BQ155" s="45"/>
      <c r="BR155" s="45"/>
      <c r="BS155" s="45"/>
      <c r="BT155" s="45"/>
      <c r="BU155" s="45"/>
      <c r="BV155" s="45"/>
      <c r="BW155" s="45"/>
      <c r="BX155" s="45"/>
      <c r="BY155" s="45"/>
      <c r="BZ155" s="45"/>
      <c r="CA155" s="45"/>
      <c r="CB155" s="45"/>
      <c r="CC155" s="45"/>
    </row>
    <row r="156" spans="1:81">
      <c r="A156" s="82"/>
      <c r="B156" s="45" t="s">
        <v>18</v>
      </c>
      <c r="C156" s="77">
        <v>2</v>
      </c>
      <c r="D156" s="77">
        <v>2</v>
      </c>
      <c r="E156" s="77">
        <v>2</v>
      </c>
      <c r="F156" s="77">
        <v>2</v>
      </c>
      <c r="G156" s="77">
        <v>2</v>
      </c>
      <c r="H156" s="77">
        <v>2</v>
      </c>
      <c r="I156" s="77">
        <v>2</v>
      </c>
      <c r="J156" s="77">
        <v>2</v>
      </c>
      <c r="K156" s="77">
        <v>2</v>
      </c>
      <c r="L156" s="77">
        <v>2</v>
      </c>
      <c r="M156" s="77">
        <v>0.66700000000000004</v>
      </c>
      <c r="N156" s="77">
        <v>2</v>
      </c>
      <c r="O156" s="77">
        <v>2</v>
      </c>
      <c r="P156" s="77">
        <v>2</v>
      </c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  <c r="AR156" s="45"/>
      <c r="AS156" s="45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  <c r="BF156" s="45"/>
      <c r="BG156" s="45"/>
      <c r="BH156" s="45"/>
      <c r="BI156" s="45"/>
      <c r="BJ156" s="45"/>
      <c r="BK156" s="45"/>
      <c r="BL156" s="45"/>
      <c r="BM156" s="45"/>
      <c r="BN156" s="45"/>
      <c r="BO156" s="45"/>
      <c r="BP156" s="45"/>
      <c r="BQ156" s="45"/>
      <c r="BR156" s="45"/>
      <c r="BS156" s="45"/>
      <c r="BT156" s="45"/>
      <c r="BU156" s="45"/>
      <c r="BV156" s="45"/>
      <c r="BW156" s="45"/>
      <c r="BX156" s="45"/>
      <c r="BY156" s="45"/>
      <c r="BZ156" s="45"/>
      <c r="CA156" s="45"/>
      <c r="CB156" s="45"/>
      <c r="CC156" s="45"/>
    </row>
    <row r="157" spans="1:81">
      <c r="A157" s="82" t="s">
        <v>106</v>
      </c>
      <c r="B157" s="45" t="s">
        <v>17</v>
      </c>
      <c r="C157" s="77">
        <v>1.2</v>
      </c>
      <c r="D157" s="77">
        <v>1.2</v>
      </c>
      <c r="E157" s="77">
        <v>1.2</v>
      </c>
      <c r="F157" s="77">
        <v>1.2</v>
      </c>
      <c r="G157" s="77">
        <v>1.2</v>
      </c>
      <c r="H157" s="77">
        <v>1.2</v>
      </c>
      <c r="I157" s="77">
        <v>1.2</v>
      </c>
      <c r="J157" s="77">
        <v>1.2</v>
      </c>
      <c r="K157" s="77">
        <v>1.2</v>
      </c>
      <c r="L157" s="77">
        <v>1.2</v>
      </c>
      <c r="M157" s="77">
        <v>0.4</v>
      </c>
      <c r="N157" s="77">
        <v>1.2</v>
      </c>
      <c r="O157" s="77">
        <v>1.2</v>
      </c>
      <c r="P157" s="77">
        <v>1.2</v>
      </c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  <c r="BF157" s="45"/>
      <c r="BG157" s="45"/>
      <c r="BH157" s="45"/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  <c r="BS157" s="45"/>
      <c r="BT157" s="45"/>
      <c r="BU157" s="45"/>
      <c r="BV157" s="45"/>
      <c r="BW157" s="45"/>
      <c r="BX157" s="45"/>
      <c r="BY157" s="45"/>
      <c r="BZ157" s="45"/>
      <c r="CA157" s="45"/>
      <c r="CB157" s="45"/>
      <c r="CC157" s="45"/>
    </row>
    <row r="158" spans="1:81">
      <c r="A158" s="82"/>
      <c r="B158" s="45" t="s">
        <v>18</v>
      </c>
      <c r="C158" s="77">
        <v>4</v>
      </c>
      <c r="D158" s="77">
        <v>4</v>
      </c>
      <c r="E158" s="77">
        <v>4</v>
      </c>
      <c r="F158" s="77">
        <v>4</v>
      </c>
      <c r="G158" s="77">
        <v>4</v>
      </c>
      <c r="H158" s="77">
        <v>4</v>
      </c>
      <c r="I158" s="77">
        <v>4</v>
      </c>
      <c r="J158" s="77">
        <v>4</v>
      </c>
      <c r="K158" s="77">
        <v>4</v>
      </c>
      <c r="L158" s="77">
        <v>4</v>
      </c>
      <c r="M158" s="77">
        <v>1.33</v>
      </c>
      <c r="N158" s="77">
        <v>4</v>
      </c>
      <c r="O158" s="77">
        <v>4</v>
      </c>
      <c r="P158" s="77">
        <v>4</v>
      </c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  <c r="BF158" s="45"/>
      <c r="BG158" s="45"/>
      <c r="BH158" s="45"/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  <c r="BS158" s="45"/>
      <c r="BT158" s="45"/>
      <c r="BU158" s="45"/>
      <c r="BV158" s="45"/>
      <c r="BW158" s="45"/>
      <c r="BX158" s="45"/>
      <c r="BY158" s="45"/>
      <c r="BZ158" s="45"/>
      <c r="CA158" s="45"/>
      <c r="CB158" s="45"/>
      <c r="CC158" s="45"/>
    </row>
    <row r="159" spans="1:81" ht="12">
      <c r="A159" s="80" t="s">
        <v>107</v>
      </c>
      <c r="B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  <c r="AR159" s="45"/>
      <c r="AS159" s="45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  <c r="BF159" s="45"/>
      <c r="BG159" s="45"/>
      <c r="BH159" s="45"/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  <c r="BS159" s="45"/>
      <c r="BT159" s="45"/>
      <c r="BU159" s="45"/>
      <c r="BV159" s="45"/>
      <c r="BW159" s="45"/>
      <c r="BX159" s="45"/>
      <c r="BY159" s="45"/>
      <c r="BZ159" s="45"/>
      <c r="CA159" s="45"/>
      <c r="CB159" s="45"/>
      <c r="CC159" s="45"/>
    </row>
    <row r="160" spans="1:81">
      <c r="A160" s="82" t="s">
        <v>108</v>
      </c>
      <c r="B160" s="45" t="s">
        <v>17</v>
      </c>
      <c r="C160" s="77">
        <v>0.40200000000000002</v>
      </c>
      <c r="D160" s="77">
        <v>0.40200000000000002</v>
      </c>
      <c r="E160" s="77">
        <v>0.40200000000000002</v>
      </c>
      <c r="F160" s="77">
        <v>0.40200000000000002</v>
      </c>
      <c r="G160" s="77">
        <v>0.40200000000000002</v>
      </c>
      <c r="H160" s="77">
        <v>0.40200000000000002</v>
      </c>
      <c r="I160" s="77">
        <v>0.40200000000000002</v>
      </c>
      <c r="J160" s="77">
        <v>0.40200000000000002</v>
      </c>
      <c r="K160" s="77">
        <v>0.40200000000000002</v>
      </c>
      <c r="L160" s="77">
        <v>0.40200000000000002</v>
      </c>
      <c r="M160" s="77">
        <v>0.13400000000000001</v>
      </c>
      <c r="N160" s="77">
        <v>0.40200000000000002</v>
      </c>
      <c r="O160" s="77">
        <v>0.40200000000000002</v>
      </c>
      <c r="P160" s="77">
        <v>0.40200000000000002</v>
      </c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  <c r="BF160" s="45"/>
      <c r="BG160" s="45"/>
      <c r="BH160" s="45"/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  <c r="BS160" s="45"/>
      <c r="BT160" s="45"/>
      <c r="BU160" s="45"/>
      <c r="BV160" s="45"/>
      <c r="BW160" s="45"/>
      <c r="BX160" s="45"/>
      <c r="BY160" s="45"/>
      <c r="BZ160" s="45"/>
      <c r="CA160" s="45"/>
      <c r="CB160" s="45"/>
      <c r="CC160" s="45"/>
    </row>
    <row r="161" spans="1:81">
      <c r="A161" s="82"/>
      <c r="B161" s="45" t="s">
        <v>18</v>
      </c>
      <c r="C161" s="77">
        <v>1.34</v>
      </c>
      <c r="D161" s="77">
        <v>1.34</v>
      </c>
      <c r="E161" s="77">
        <v>1.34</v>
      </c>
      <c r="F161" s="77">
        <v>1.34</v>
      </c>
      <c r="G161" s="77">
        <v>1.34</v>
      </c>
      <c r="H161" s="77">
        <v>1.34</v>
      </c>
      <c r="I161" s="77">
        <v>1.34</v>
      </c>
      <c r="J161" s="77">
        <v>1.34</v>
      </c>
      <c r="K161" s="77">
        <v>1.34</v>
      </c>
      <c r="L161" s="77">
        <v>1.34</v>
      </c>
      <c r="M161" s="77">
        <v>0.44600000000000001</v>
      </c>
      <c r="N161" s="77">
        <v>1.34</v>
      </c>
      <c r="O161" s="77">
        <v>1.34</v>
      </c>
      <c r="P161" s="77">
        <v>1.34</v>
      </c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45"/>
      <c r="AM161" s="45"/>
      <c r="AN161" s="45"/>
      <c r="AO161" s="45"/>
      <c r="AP161" s="45"/>
      <c r="AQ161" s="45"/>
      <c r="AR161" s="45"/>
      <c r="AS161" s="45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  <c r="BF161" s="45"/>
      <c r="BG161" s="45"/>
      <c r="BH161" s="45"/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  <c r="BS161" s="45"/>
      <c r="BT161" s="45"/>
      <c r="BU161" s="45"/>
      <c r="BV161" s="45"/>
      <c r="BW161" s="45"/>
      <c r="BX161" s="45"/>
      <c r="BY161" s="45"/>
      <c r="BZ161" s="45"/>
      <c r="CA161" s="45"/>
      <c r="CB161" s="45"/>
      <c r="CC161" s="45"/>
    </row>
    <row r="162" spans="1:81">
      <c r="A162" s="82" t="s">
        <v>109</v>
      </c>
      <c r="B162" s="45" t="s">
        <v>17</v>
      </c>
      <c r="C162" s="77">
        <v>1.46</v>
      </c>
      <c r="D162" s="77">
        <v>1.46</v>
      </c>
      <c r="E162" s="77">
        <v>1.46</v>
      </c>
      <c r="F162" s="77">
        <v>1.46</v>
      </c>
      <c r="G162" s="77">
        <v>1.46</v>
      </c>
      <c r="H162" s="77">
        <v>1.46</v>
      </c>
      <c r="I162" s="77">
        <v>1.46</v>
      </c>
      <c r="J162" s="77">
        <v>1.46</v>
      </c>
      <c r="K162" s="77">
        <v>1.46</v>
      </c>
      <c r="L162" s="77">
        <v>1.46</v>
      </c>
      <c r="M162" s="77">
        <v>0.48799999999999999</v>
      </c>
      <c r="N162" s="77">
        <v>1.46</v>
      </c>
      <c r="O162" s="77">
        <v>1.46</v>
      </c>
      <c r="P162" s="77">
        <v>1.46</v>
      </c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M162" s="45"/>
      <c r="AN162" s="45"/>
      <c r="AO162" s="45"/>
      <c r="AP162" s="45"/>
      <c r="AQ162" s="45"/>
      <c r="AR162" s="45"/>
      <c r="AS162" s="45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  <c r="BF162" s="45"/>
      <c r="BG162" s="45"/>
      <c r="BH162" s="45"/>
      <c r="BI162" s="45"/>
      <c r="BJ162" s="45"/>
      <c r="BK162" s="45"/>
      <c r="BL162" s="45"/>
      <c r="BM162" s="45"/>
      <c r="BN162" s="45"/>
      <c r="BO162" s="45"/>
      <c r="BP162" s="45"/>
      <c r="BQ162" s="45"/>
      <c r="BR162" s="45"/>
      <c r="BS162" s="45"/>
      <c r="BT162" s="45"/>
      <c r="BU162" s="45"/>
      <c r="BV162" s="45"/>
      <c r="BW162" s="45"/>
      <c r="BX162" s="45"/>
      <c r="BY162" s="45"/>
      <c r="BZ162" s="45"/>
      <c r="CA162" s="45"/>
      <c r="CB162" s="45"/>
      <c r="CC162" s="45"/>
    </row>
    <row r="163" spans="1:81">
      <c r="A163" s="82"/>
      <c r="B163" s="45" t="s">
        <v>18</v>
      </c>
      <c r="C163" s="77">
        <v>4.88</v>
      </c>
      <c r="D163" s="77">
        <v>4.88</v>
      </c>
      <c r="E163" s="77">
        <v>4.88</v>
      </c>
      <c r="F163" s="77">
        <v>4.88</v>
      </c>
      <c r="G163" s="77">
        <v>4.88</v>
      </c>
      <c r="H163" s="77">
        <v>4.88</v>
      </c>
      <c r="I163" s="77">
        <v>4.88</v>
      </c>
      <c r="J163" s="77">
        <v>4.88</v>
      </c>
      <c r="K163" s="77">
        <v>4.88</v>
      </c>
      <c r="L163" s="77">
        <v>4.88</v>
      </c>
      <c r="M163" s="77">
        <v>1.63</v>
      </c>
      <c r="N163" s="77">
        <v>4.88</v>
      </c>
      <c r="O163" s="77">
        <v>4.88</v>
      </c>
      <c r="P163" s="77">
        <v>4.88</v>
      </c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45"/>
      <c r="AN163" s="45"/>
      <c r="AO163" s="45"/>
      <c r="AP163" s="45"/>
      <c r="AQ163" s="45"/>
      <c r="AR163" s="45"/>
      <c r="AS163" s="45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  <c r="BF163" s="45"/>
      <c r="BG163" s="45"/>
      <c r="BH163" s="45"/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  <c r="BS163" s="45"/>
      <c r="BT163" s="45"/>
      <c r="BU163" s="45"/>
      <c r="BV163" s="45"/>
      <c r="BW163" s="45"/>
      <c r="BX163" s="45"/>
      <c r="BY163" s="45"/>
      <c r="BZ163" s="45"/>
      <c r="CA163" s="45"/>
      <c r="CB163" s="45"/>
      <c r="CC163" s="45"/>
    </row>
    <row r="164" spans="1:81">
      <c r="A164" s="82" t="s">
        <v>110</v>
      </c>
      <c r="B164" s="45" t="s">
        <v>17</v>
      </c>
      <c r="C164" s="77">
        <v>1.1299999999999999</v>
      </c>
      <c r="D164" s="77">
        <v>1.1299999999999999</v>
      </c>
      <c r="E164" s="77">
        <v>1.1299999999999999</v>
      </c>
      <c r="F164" s="77">
        <v>1.1299999999999999</v>
      </c>
      <c r="G164" s="77">
        <v>1.1299999999999999</v>
      </c>
      <c r="H164" s="77">
        <v>1.1299999999999999</v>
      </c>
      <c r="I164" s="77">
        <v>1.1299999999999999</v>
      </c>
      <c r="J164" s="77">
        <v>1.1299999999999999</v>
      </c>
      <c r="K164" s="77">
        <v>1.1299999999999999</v>
      </c>
      <c r="L164" s="77">
        <v>1.1299999999999999</v>
      </c>
      <c r="M164" s="77">
        <v>0.376</v>
      </c>
      <c r="N164" s="77">
        <v>1.1299999999999999</v>
      </c>
      <c r="O164" s="77">
        <v>1.1299999999999999</v>
      </c>
      <c r="P164" s="77">
        <v>1.1299999999999999</v>
      </c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M164" s="45"/>
      <c r="AN164" s="45"/>
      <c r="AO164" s="45"/>
      <c r="AP164" s="45"/>
      <c r="AQ164" s="45"/>
      <c r="AR164" s="45"/>
      <c r="AS164" s="45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  <c r="BF164" s="45"/>
      <c r="BG164" s="45"/>
      <c r="BH164" s="45"/>
      <c r="BI164" s="45"/>
      <c r="BJ164" s="45"/>
      <c r="BK164" s="45"/>
      <c r="BL164" s="45"/>
      <c r="BM164" s="45"/>
      <c r="BN164" s="45"/>
      <c r="BO164" s="45"/>
      <c r="BP164" s="45"/>
      <c r="BQ164" s="45"/>
      <c r="BR164" s="45"/>
      <c r="BS164" s="45"/>
      <c r="BT164" s="45"/>
      <c r="BU164" s="45"/>
      <c r="BV164" s="45"/>
      <c r="BW164" s="45"/>
      <c r="BX164" s="45"/>
      <c r="BY164" s="45"/>
      <c r="BZ164" s="45"/>
      <c r="CA164" s="45"/>
      <c r="CB164" s="45"/>
      <c r="CC164" s="45"/>
    </row>
    <row r="165" spans="1:81">
      <c r="A165" s="82"/>
      <c r="B165" s="45" t="s">
        <v>18</v>
      </c>
      <c r="C165" s="77">
        <v>3.76</v>
      </c>
      <c r="D165" s="77">
        <v>3.76</v>
      </c>
      <c r="E165" s="77">
        <v>3.76</v>
      </c>
      <c r="F165" s="77">
        <v>3.76</v>
      </c>
      <c r="G165" s="77">
        <v>3.76</v>
      </c>
      <c r="H165" s="77">
        <v>3.76</v>
      </c>
      <c r="I165" s="77">
        <v>3.76</v>
      </c>
      <c r="J165" s="77">
        <v>3.76</v>
      </c>
      <c r="K165" s="77">
        <v>3.76</v>
      </c>
      <c r="L165" s="77">
        <v>3.76</v>
      </c>
      <c r="M165" s="77">
        <v>1.25</v>
      </c>
      <c r="N165" s="77">
        <v>3.76</v>
      </c>
      <c r="O165" s="77">
        <v>3.76</v>
      </c>
      <c r="P165" s="77">
        <v>3.76</v>
      </c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M165" s="45"/>
      <c r="AN165" s="45"/>
      <c r="AO165" s="45"/>
      <c r="AP165" s="45"/>
      <c r="AQ165" s="45"/>
      <c r="AR165" s="45"/>
      <c r="AS165" s="45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  <c r="BF165" s="45"/>
      <c r="BG165" s="45"/>
      <c r="BH165" s="45"/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  <c r="BS165" s="45"/>
      <c r="BT165" s="45"/>
      <c r="BU165" s="45"/>
      <c r="BV165" s="45"/>
      <c r="BW165" s="45"/>
      <c r="BX165" s="45"/>
      <c r="BY165" s="45"/>
      <c r="BZ165" s="45"/>
      <c r="CA165" s="45"/>
      <c r="CB165" s="45"/>
      <c r="CC165" s="45"/>
    </row>
    <row r="166" spans="1:81">
      <c r="A166" s="82" t="s">
        <v>111</v>
      </c>
      <c r="B166" s="45" t="s">
        <v>17</v>
      </c>
      <c r="C166" s="77">
        <v>0.73899999999999999</v>
      </c>
      <c r="D166" s="77">
        <v>0.73899999999999999</v>
      </c>
      <c r="E166" s="77">
        <v>0.73899999999999999</v>
      </c>
      <c r="F166" s="77">
        <v>0.73899999999999999</v>
      </c>
      <c r="G166" s="77">
        <v>0.73899999999999999</v>
      </c>
      <c r="H166" s="77">
        <v>0.73899999999999999</v>
      </c>
      <c r="I166" s="77">
        <v>0.73899999999999999</v>
      </c>
      <c r="J166" s="77">
        <v>0.73899999999999999</v>
      </c>
      <c r="K166" s="77">
        <v>0.73899999999999999</v>
      </c>
      <c r="L166" s="77">
        <v>0.73899999999999999</v>
      </c>
      <c r="M166" s="77">
        <v>0.246</v>
      </c>
      <c r="N166" s="77">
        <v>0.73899999999999999</v>
      </c>
      <c r="O166" s="77">
        <v>0.73899999999999999</v>
      </c>
      <c r="P166" s="77">
        <v>0.73899999999999999</v>
      </c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45"/>
      <c r="AM166" s="45"/>
      <c r="AN166" s="45"/>
      <c r="AO166" s="45"/>
      <c r="AP166" s="45"/>
      <c r="AQ166" s="45"/>
      <c r="AR166" s="45"/>
      <c r="AS166" s="45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  <c r="BF166" s="45"/>
      <c r="BG166" s="45"/>
      <c r="BH166" s="45"/>
      <c r="BI166" s="45"/>
      <c r="BJ166" s="45"/>
      <c r="BK166" s="45"/>
      <c r="BL166" s="45"/>
      <c r="BM166" s="45"/>
      <c r="BN166" s="45"/>
      <c r="BO166" s="45"/>
      <c r="BP166" s="45"/>
      <c r="BQ166" s="45"/>
      <c r="BR166" s="45"/>
      <c r="BS166" s="45"/>
      <c r="BT166" s="45"/>
      <c r="BU166" s="45"/>
      <c r="BV166" s="45"/>
      <c r="BW166" s="45"/>
      <c r="BX166" s="45"/>
      <c r="BY166" s="45"/>
      <c r="BZ166" s="45"/>
      <c r="CA166" s="45"/>
      <c r="CB166" s="45"/>
      <c r="CC166" s="45"/>
    </row>
    <row r="167" spans="1:81">
      <c r="A167" s="82"/>
      <c r="B167" s="45" t="s">
        <v>18</v>
      </c>
      <c r="C167" s="77">
        <v>2.46</v>
      </c>
      <c r="D167" s="77">
        <v>2.46</v>
      </c>
      <c r="E167" s="77">
        <v>2.46</v>
      </c>
      <c r="F167" s="77">
        <v>2.46</v>
      </c>
      <c r="G167" s="77">
        <v>2.46</v>
      </c>
      <c r="H167" s="77">
        <v>2.46</v>
      </c>
      <c r="I167" s="77">
        <v>2.46</v>
      </c>
      <c r="J167" s="77">
        <v>2.46</v>
      </c>
      <c r="K167" s="77">
        <v>2.46</v>
      </c>
      <c r="L167" s="77">
        <v>2.46</v>
      </c>
      <c r="M167" s="77">
        <v>0.82099999999999995</v>
      </c>
      <c r="N167" s="77">
        <v>2.46</v>
      </c>
      <c r="O167" s="77">
        <v>2.46</v>
      </c>
      <c r="P167" s="77">
        <v>2.46</v>
      </c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M167" s="45"/>
      <c r="AN167" s="45"/>
      <c r="AO167" s="45"/>
      <c r="AP167" s="45"/>
      <c r="AQ167" s="45"/>
      <c r="AR167" s="45"/>
      <c r="AS167" s="45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  <c r="BF167" s="45"/>
      <c r="BG167" s="45"/>
      <c r="BH167" s="45"/>
      <c r="BI167" s="45"/>
      <c r="BJ167" s="45"/>
      <c r="BK167" s="45"/>
      <c r="BL167" s="45"/>
      <c r="BM167" s="45"/>
      <c r="BN167" s="45"/>
      <c r="BO167" s="45"/>
      <c r="BP167" s="45"/>
      <c r="BQ167" s="45"/>
      <c r="BR167" s="45"/>
      <c r="BS167" s="45"/>
      <c r="BT167" s="45"/>
      <c r="BU167" s="45"/>
      <c r="BV167" s="45"/>
      <c r="BW167" s="45"/>
      <c r="BX167" s="45"/>
      <c r="BY167" s="45"/>
      <c r="BZ167" s="45"/>
      <c r="CA167" s="45"/>
      <c r="CB167" s="45"/>
      <c r="CC167" s="45"/>
    </row>
    <row r="168" spans="1:81">
      <c r="A168" s="82" t="s">
        <v>112</v>
      </c>
      <c r="B168" s="45" t="s">
        <v>17</v>
      </c>
      <c r="C168" s="77">
        <v>8.4760000000000009</v>
      </c>
      <c r="D168" s="77">
        <v>8.7050000000000001</v>
      </c>
      <c r="E168" s="77">
        <v>8.6419999999999995</v>
      </c>
      <c r="F168" s="77">
        <v>9.0440000000000005</v>
      </c>
      <c r="G168" s="77">
        <v>8.5540000000000003</v>
      </c>
      <c r="H168" s="77">
        <v>8.734</v>
      </c>
      <c r="I168" s="77">
        <v>8.7430000000000003</v>
      </c>
      <c r="J168" s="77">
        <v>8.202</v>
      </c>
      <c r="K168" s="77">
        <v>8.7319999999999993</v>
      </c>
      <c r="L168" s="77">
        <v>16.059999999999999</v>
      </c>
      <c r="M168" s="77">
        <v>3.2549999999999999</v>
      </c>
      <c r="N168" s="77">
        <v>9.8539999999999992</v>
      </c>
      <c r="O168" s="77">
        <v>12.5</v>
      </c>
      <c r="P168" s="77">
        <v>11.12</v>
      </c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  <c r="BF168" s="45"/>
      <c r="BG168" s="45"/>
      <c r="BH168" s="45"/>
      <c r="BI168" s="45"/>
      <c r="BJ168" s="45"/>
      <c r="BK168" s="45"/>
      <c r="BL168" s="45"/>
      <c r="BM168" s="45"/>
      <c r="BN168" s="45"/>
      <c r="BO168" s="45"/>
      <c r="BP168" s="45"/>
      <c r="BQ168" s="45"/>
      <c r="BR168" s="45"/>
      <c r="BS168" s="45"/>
      <c r="BT168" s="45"/>
      <c r="BU168" s="45"/>
      <c r="BV168" s="45"/>
      <c r="BW168" s="45"/>
      <c r="BX168" s="45"/>
      <c r="BY168" s="45"/>
      <c r="BZ168" s="45"/>
      <c r="CA168" s="45"/>
      <c r="CB168" s="45"/>
      <c r="CC168" s="45"/>
    </row>
    <row r="169" spans="1:81">
      <c r="A169" s="82"/>
      <c r="B169" s="45" t="s">
        <v>18</v>
      </c>
      <c r="C169" s="77">
        <v>16.95</v>
      </c>
      <c r="D169" s="77">
        <v>17.41</v>
      </c>
      <c r="E169" s="77">
        <v>17.28</v>
      </c>
      <c r="F169" s="77">
        <v>18.09</v>
      </c>
      <c r="G169" s="77">
        <v>17.11</v>
      </c>
      <c r="H169" s="77">
        <v>17.47</v>
      </c>
      <c r="I169" s="77">
        <v>17.489999999999998</v>
      </c>
      <c r="J169" s="77">
        <v>16.399999999999999</v>
      </c>
      <c r="K169" s="77">
        <v>17.46</v>
      </c>
      <c r="L169" s="77">
        <v>32.130000000000003</v>
      </c>
      <c r="M169" s="77">
        <v>6.51</v>
      </c>
      <c r="N169" s="77">
        <v>19.71</v>
      </c>
      <c r="O169" s="77">
        <v>24.99</v>
      </c>
      <c r="P169" s="77">
        <v>22.23</v>
      </c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  <c r="AO169" s="45"/>
      <c r="AP169" s="45"/>
      <c r="AQ169" s="45"/>
      <c r="AR169" s="45"/>
      <c r="AS169" s="45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  <c r="BF169" s="45"/>
      <c r="BG169" s="45"/>
      <c r="BH169" s="45"/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  <c r="BS169" s="45"/>
      <c r="BT169" s="45"/>
      <c r="BU169" s="45"/>
      <c r="BV169" s="45"/>
      <c r="BW169" s="45"/>
      <c r="BX169" s="45"/>
      <c r="BY169" s="45"/>
      <c r="BZ169" s="45"/>
      <c r="CA169" s="45"/>
      <c r="CB169" s="45"/>
      <c r="CC169" s="45"/>
    </row>
    <row r="170" spans="1:81">
      <c r="A170" s="82" t="s">
        <v>113</v>
      </c>
      <c r="B170" s="45" t="s">
        <v>17</v>
      </c>
      <c r="C170" s="77">
        <v>84.76</v>
      </c>
      <c r="D170" s="77">
        <v>87.05</v>
      </c>
      <c r="E170" s="77">
        <v>86.42</v>
      </c>
      <c r="F170" s="77">
        <v>90.44</v>
      </c>
      <c r="G170" s="77">
        <v>85.54</v>
      </c>
      <c r="H170" s="77">
        <v>87.34</v>
      </c>
      <c r="I170" s="77">
        <v>87.43</v>
      </c>
      <c r="J170" s="77">
        <v>82.02</v>
      </c>
      <c r="K170" s="77">
        <v>87.32</v>
      </c>
      <c r="L170" s="77">
        <v>160.6</v>
      </c>
      <c r="M170" s="77">
        <v>32.549999999999997</v>
      </c>
      <c r="N170" s="77">
        <v>98.54</v>
      </c>
      <c r="O170" s="77">
        <v>125</v>
      </c>
      <c r="P170" s="77">
        <v>111.2</v>
      </c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45"/>
      <c r="AM170" s="45"/>
      <c r="AN170" s="45"/>
      <c r="AO170" s="45"/>
      <c r="AP170" s="45"/>
      <c r="AQ170" s="45"/>
      <c r="AR170" s="45"/>
      <c r="AS170" s="45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  <c r="BF170" s="45"/>
      <c r="BG170" s="45"/>
      <c r="BH170" s="45"/>
      <c r="BI170" s="45"/>
      <c r="BJ170" s="45"/>
      <c r="BK170" s="45"/>
      <c r="BL170" s="45"/>
      <c r="BM170" s="45"/>
      <c r="BN170" s="45"/>
      <c r="BO170" s="45"/>
      <c r="BP170" s="45"/>
      <c r="BQ170" s="45"/>
      <c r="BR170" s="45"/>
      <c r="BS170" s="45"/>
      <c r="BT170" s="45"/>
      <c r="BU170" s="45"/>
      <c r="BV170" s="45"/>
      <c r="BW170" s="45"/>
      <c r="BX170" s="45"/>
      <c r="BY170" s="45"/>
      <c r="BZ170" s="45"/>
      <c r="CA170" s="45"/>
      <c r="CB170" s="45"/>
      <c r="CC170" s="45"/>
    </row>
    <row r="171" spans="1:81">
      <c r="A171" s="82"/>
      <c r="B171" s="45" t="s">
        <v>18</v>
      </c>
      <c r="C171" s="77">
        <v>169.5</v>
      </c>
      <c r="D171" s="77">
        <v>174.1</v>
      </c>
      <c r="E171" s="77">
        <v>172.8</v>
      </c>
      <c r="F171" s="77">
        <v>180.9</v>
      </c>
      <c r="G171" s="77">
        <v>171.1</v>
      </c>
      <c r="H171" s="77">
        <v>174.7</v>
      </c>
      <c r="I171" s="77">
        <v>174.9</v>
      </c>
      <c r="J171" s="77">
        <v>164</v>
      </c>
      <c r="K171" s="77">
        <v>174.6</v>
      </c>
      <c r="L171" s="77">
        <v>321</v>
      </c>
      <c r="M171" s="77">
        <v>65.099999999999994</v>
      </c>
      <c r="N171" s="77">
        <v>197.1</v>
      </c>
      <c r="O171" s="77">
        <v>249.9</v>
      </c>
      <c r="P171" s="77">
        <v>222.3</v>
      </c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M171" s="45"/>
      <c r="AN171" s="45"/>
      <c r="AO171" s="45"/>
      <c r="AP171" s="45"/>
      <c r="AQ171" s="45"/>
      <c r="AR171" s="45"/>
      <c r="AS171" s="45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  <c r="BF171" s="45"/>
      <c r="BG171" s="45"/>
      <c r="BH171" s="45"/>
      <c r="BI171" s="45"/>
      <c r="BJ171" s="45"/>
      <c r="BK171" s="45"/>
      <c r="BL171" s="45"/>
      <c r="BM171" s="45"/>
      <c r="BN171" s="45"/>
      <c r="BO171" s="45"/>
      <c r="BP171" s="45"/>
      <c r="BQ171" s="45"/>
      <c r="BR171" s="45"/>
      <c r="BS171" s="45"/>
      <c r="BT171" s="45"/>
      <c r="BU171" s="45"/>
      <c r="BV171" s="45"/>
      <c r="BW171" s="45"/>
      <c r="BX171" s="45"/>
      <c r="BY171" s="45"/>
      <c r="BZ171" s="45"/>
      <c r="CA171" s="45"/>
      <c r="CB171" s="45"/>
      <c r="CC171" s="45"/>
    </row>
    <row r="172" spans="1:81">
      <c r="A172" s="82" t="s">
        <v>114</v>
      </c>
      <c r="B172" s="45" t="s">
        <v>17</v>
      </c>
      <c r="C172" s="77">
        <v>8.4760000000000009</v>
      </c>
      <c r="D172" s="77">
        <v>8.7050000000000001</v>
      </c>
      <c r="E172" s="77">
        <v>8.6419999999999995</v>
      </c>
      <c r="F172" s="77">
        <v>9.0440000000000005</v>
      </c>
      <c r="G172" s="77">
        <v>8.5540000000000003</v>
      </c>
      <c r="H172" s="77">
        <v>8.734</v>
      </c>
      <c r="I172" s="77">
        <v>8.7430000000000003</v>
      </c>
      <c r="J172" s="77">
        <v>8.202</v>
      </c>
      <c r="K172" s="77">
        <v>8.7319999999999993</v>
      </c>
      <c r="L172" s="77">
        <v>16.059999999999999</v>
      </c>
      <c r="M172" s="77">
        <v>3.2549999999999999</v>
      </c>
      <c r="N172" s="77">
        <v>9.8539999999999992</v>
      </c>
      <c r="O172" s="77">
        <v>12.5</v>
      </c>
      <c r="P172" s="77">
        <v>11.12</v>
      </c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45"/>
      <c r="AM172" s="45"/>
      <c r="AN172" s="45"/>
      <c r="AO172" s="45"/>
      <c r="AP172" s="45"/>
      <c r="AQ172" s="45"/>
      <c r="AR172" s="45"/>
      <c r="AS172" s="45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  <c r="BF172" s="45"/>
      <c r="BG172" s="45"/>
      <c r="BH172" s="45"/>
      <c r="BI172" s="45"/>
      <c r="BJ172" s="45"/>
      <c r="BK172" s="45"/>
      <c r="BL172" s="45"/>
      <c r="BM172" s="45"/>
      <c r="BN172" s="45"/>
      <c r="BO172" s="45"/>
      <c r="BP172" s="45"/>
      <c r="BQ172" s="45"/>
      <c r="BR172" s="45"/>
      <c r="BS172" s="45"/>
      <c r="BT172" s="45"/>
      <c r="BU172" s="45"/>
      <c r="BV172" s="45"/>
      <c r="BW172" s="45"/>
      <c r="BX172" s="45"/>
      <c r="BY172" s="45"/>
      <c r="BZ172" s="45"/>
      <c r="CA172" s="45"/>
      <c r="CB172" s="45"/>
      <c r="CC172" s="45"/>
    </row>
    <row r="173" spans="1:81">
      <c r="A173" s="82"/>
      <c r="B173" s="45" t="s">
        <v>18</v>
      </c>
      <c r="C173" s="77">
        <v>16.95</v>
      </c>
      <c r="D173" s="77">
        <v>17.41</v>
      </c>
      <c r="E173" s="77">
        <v>17.28</v>
      </c>
      <c r="F173" s="77">
        <v>18.09</v>
      </c>
      <c r="G173" s="77">
        <v>17.11</v>
      </c>
      <c r="H173" s="77">
        <v>17.47</v>
      </c>
      <c r="I173" s="77">
        <v>17.489999999999998</v>
      </c>
      <c r="J173" s="77">
        <v>16.399999999999999</v>
      </c>
      <c r="K173" s="77">
        <v>17.46</v>
      </c>
      <c r="L173" s="77">
        <v>32.130000000000003</v>
      </c>
      <c r="M173" s="77">
        <v>6.51</v>
      </c>
      <c r="N173" s="77">
        <v>19.71</v>
      </c>
      <c r="O173" s="77">
        <v>24.99</v>
      </c>
      <c r="P173" s="77">
        <v>22.23</v>
      </c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  <c r="AO173" s="45"/>
      <c r="AP173" s="45"/>
      <c r="AQ173" s="45"/>
      <c r="AR173" s="45"/>
      <c r="AS173" s="45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  <c r="BF173" s="45"/>
      <c r="BG173" s="45"/>
      <c r="BH173" s="45"/>
      <c r="BI173" s="45"/>
      <c r="BJ173" s="45"/>
      <c r="BK173" s="45"/>
      <c r="BL173" s="45"/>
      <c r="BM173" s="45"/>
      <c r="BN173" s="45"/>
      <c r="BO173" s="45"/>
      <c r="BP173" s="45"/>
      <c r="BQ173" s="45"/>
      <c r="BR173" s="45"/>
      <c r="BS173" s="45"/>
      <c r="BT173" s="45"/>
      <c r="BU173" s="45"/>
      <c r="BV173" s="45"/>
      <c r="BW173" s="45"/>
      <c r="BX173" s="45"/>
      <c r="BY173" s="45"/>
      <c r="BZ173" s="45"/>
      <c r="CA173" s="45"/>
      <c r="CB173" s="45"/>
      <c r="CC173" s="45"/>
    </row>
    <row r="174" spans="1:81" ht="12">
      <c r="A174" s="80" t="s">
        <v>115</v>
      </c>
      <c r="B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M174" s="45"/>
      <c r="AN174" s="45"/>
      <c r="AO174" s="45"/>
      <c r="AP174" s="45"/>
      <c r="AQ174" s="45"/>
      <c r="AR174" s="45"/>
      <c r="AS174" s="45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  <c r="BF174" s="45"/>
      <c r="BG174" s="45"/>
      <c r="BH174" s="45"/>
      <c r="BI174" s="45"/>
      <c r="BJ174" s="45"/>
      <c r="BK174" s="45"/>
      <c r="BL174" s="45"/>
      <c r="BM174" s="45"/>
      <c r="BN174" s="45"/>
      <c r="BO174" s="45"/>
      <c r="BP174" s="45"/>
      <c r="BQ174" s="45"/>
      <c r="BR174" s="45"/>
      <c r="BS174" s="45"/>
      <c r="BT174" s="45"/>
      <c r="BU174" s="45"/>
      <c r="BV174" s="45"/>
      <c r="BW174" s="45"/>
      <c r="BX174" s="45"/>
      <c r="BY174" s="45"/>
      <c r="BZ174" s="45"/>
      <c r="CA174" s="45"/>
      <c r="CB174" s="45"/>
      <c r="CC174" s="45"/>
    </row>
    <row r="175" spans="1:81">
      <c r="A175" s="78" t="s">
        <v>116</v>
      </c>
      <c r="B175" s="45" t="s">
        <v>64</v>
      </c>
      <c r="C175" s="77">
        <v>3.39E-2</v>
      </c>
      <c r="D175" s="77">
        <v>3.4799999999999998E-2</v>
      </c>
      <c r="E175" s="77">
        <v>3.4599999999999999E-2</v>
      </c>
      <c r="F175" s="77">
        <v>3.6200000000000003E-2</v>
      </c>
      <c r="G175" s="77">
        <v>3.4200000000000001E-2</v>
      </c>
      <c r="H175" s="77">
        <v>3.49E-2</v>
      </c>
      <c r="I175" s="77">
        <v>3.5000000000000003E-2</v>
      </c>
      <c r="J175" s="77">
        <v>3.2800000000000003E-2</v>
      </c>
      <c r="K175" s="77">
        <v>3.49E-2</v>
      </c>
      <c r="L175" s="77">
        <v>6.4299999999999996E-2</v>
      </c>
      <c r="M175" s="77">
        <v>1.2999999999999999E-2</v>
      </c>
      <c r="N175" s="77">
        <v>3.9399999999999998E-2</v>
      </c>
      <c r="O175" s="77">
        <v>0.05</v>
      </c>
      <c r="P175" s="77">
        <v>4.4499999999999998E-2</v>
      </c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  <c r="AO175" s="45"/>
      <c r="AP175" s="45"/>
      <c r="AQ175" s="45"/>
      <c r="AR175" s="45"/>
      <c r="AS175" s="45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  <c r="BF175" s="45"/>
      <c r="BG175" s="45"/>
      <c r="BH175" s="45"/>
      <c r="BI175" s="45"/>
      <c r="BJ175" s="45"/>
      <c r="BK175" s="45"/>
      <c r="BL175" s="45"/>
      <c r="BM175" s="45"/>
      <c r="BN175" s="45"/>
      <c r="BO175" s="45"/>
      <c r="BP175" s="45"/>
      <c r="BQ175" s="45"/>
      <c r="BR175" s="45"/>
      <c r="BS175" s="45"/>
      <c r="BT175" s="45"/>
      <c r="BU175" s="45"/>
      <c r="BV175" s="45"/>
      <c r="BW175" s="45"/>
      <c r="BX175" s="45"/>
      <c r="BY175" s="45"/>
      <c r="BZ175" s="45"/>
      <c r="CA175" s="45"/>
      <c r="CB175" s="45"/>
      <c r="CC175" s="45"/>
    </row>
    <row r="176" spans="1:81">
      <c r="A176" s="76" t="s">
        <v>117</v>
      </c>
      <c r="B176" s="45" t="s">
        <v>64</v>
      </c>
      <c r="C176" s="77">
        <v>3.39E-2</v>
      </c>
      <c r="D176" s="77">
        <v>3.4799999999999998E-2</v>
      </c>
      <c r="E176" s="77">
        <v>3.4599999999999999E-2</v>
      </c>
      <c r="F176" s="77">
        <v>3.6200000000000003E-2</v>
      </c>
      <c r="G176" s="77">
        <v>3.4200000000000001E-2</v>
      </c>
      <c r="H176" s="77">
        <v>3.49E-2</v>
      </c>
      <c r="I176" s="77">
        <v>3.5000000000000003E-2</v>
      </c>
      <c r="J176" s="77">
        <v>3.2800000000000003E-2</v>
      </c>
      <c r="K176" s="77">
        <v>3.49E-2</v>
      </c>
      <c r="L176" s="77">
        <v>6.4299999999999996E-2</v>
      </c>
      <c r="M176" s="77">
        <v>1.2999999999999999E-2</v>
      </c>
      <c r="N176" s="77">
        <v>3.9399999999999998E-2</v>
      </c>
      <c r="O176" s="77">
        <v>0.05</v>
      </c>
      <c r="P176" s="77">
        <v>4.4499999999999998E-2</v>
      </c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45"/>
      <c r="AQ176" s="45"/>
      <c r="AR176" s="45"/>
      <c r="AS176" s="45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  <c r="BF176" s="45"/>
      <c r="BG176" s="45"/>
      <c r="BH176" s="45"/>
      <c r="BI176" s="45"/>
      <c r="BJ176" s="45"/>
      <c r="BK176" s="45"/>
      <c r="BL176" s="45"/>
      <c r="BM176" s="45"/>
      <c r="BN176" s="45"/>
      <c r="BO176" s="45"/>
      <c r="BP176" s="45"/>
      <c r="BQ176" s="45"/>
      <c r="BR176" s="45"/>
      <c r="BS176" s="45"/>
      <c r="BT176" s="45"/>
      <c r="BU176" s="45"/>
      <c r="BV176" s="45"/>
      <c r="BW176" s="45"/>
      <c r="BX176" s="45"/>
      <c r="BY176" s="45"/>
      <c r="BZ176" s="45"/>
      <c r="CA176" s="45"/>
      <c r="CB176" s="45"/>
      <c r="CC176" s="45"/>
    </row>
    <row r="177" spans="1:81">
      <c r="A177" s="76" t="s">
        <v>118</v>
      </c>
      <c r="B177" s="45" t="s">
        <v>64</v>
      </c>
      <c r="C177" s="77">
        <v>3.39E-2</v>
      </c>
      <c r="D177" s="77">
        <v>3.4799999999999998E-2</v>
      </c>
      <c r="E177" s="77">
        <v>3.4599999999999999E-2</v>
      </c>
      <c r="F177" s="77">
        <v>3.6200000000000003E-2</v>
      </c>
      <c r="G177" s="77">
        <v>3.4200000000000001E-2</v>
      </c>
      <c r="H177" s="77">
        <v>3.49E-2</v>
      </c>
      <c r="I177" s="77">
        <v>3.5000000000000003E-2</v>
      </c>
      <c r="J177" s="77">
        <v>3.2800000000000003E-2</v>
      </c>
      <c r="K177" s="77">
        <v>3.49E-2</v>
      </c>
      <c r="L177" s="77">
        <v>6.4299999999999996E-2</v>
      </c>
      <c r="M177" s="77">
        <v>0.13020000000000001</v>
      </c>
      <c r="N177" s="77">
        <v>3.9399999999999998E-2</v>
      </c>
      <c r="O177" s="77">
        <v>0.05</v>
      </c>
      <c r="P177" s="77">
        <v>4.4499999999999998E-2</v>
      </c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  <c r="AO177" s="45"/>
      <c r="AP177" s="45"/>
      <c r="AQ177" s="45"/>
      <c r="AR177" s="45"/>
      <c r="AS177" s="45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  <c r="BF177" s="45"/>
      <c r="BG177" s="45"/>
      <c r="BH177" s="45"/>
      <c r="BI177" s="45"/>
      <c r="BJ177" s="45"/>
      <c r="BK177" s="45"/>
      <c r="BL177" s="45"/>
      <c r="BM177" s="45"/>
      <c r="BN177" s="45"/>
      <c r="BO177" s="45"/>
      <c r="BP177" s="45"/>
      <c r="BQ177" s="45"/>
      <c r="BR177" s="45"/>
      <c r="BS177" s="45"/>
      <c r="BT177" s="45"/>
      <c r="BU177" s="45"/>
      <c r="BV177" s="45"/>
      <c r="BW177" s="45"/>
      <c r="BX177" s="45"/>
      <c r="BY177" s="45"/>
      <c r="BZ177" s="45"/>
      <c r="CA177" s="45"/>
      <c r="CB177" s="45"/>
      <c r="CC177" s="45"/>
    </row>
    <row r="178" spans="1:81">
      <c r="A178" s="76" t="s">
        <v>119</v>
      </c>
      <c r="B178" s="45" t="s">
        <v>64</v>
      </c>
      <c r="C178" s="77">
        <v>3.39E-2</v>
      </c>
      <c r="D178" s="77">
        <v>3.4799999999999998E-2</v>
      </c>
      <c r="E178" s="77">
        <v>3.4599999999999999E-2</v>
      </c>
      <c r="F178" s="77">
        <v>3.6200000000000003E-2</v>
      </c>
      <c r="G178" s="77">
        <v>3.4200000000000001E-2</v>
      </c>
      <c r="H178" s="77">
        <v>3.49E-2</v>
      </c>
      <c r="I178" s="77">
        <v>3.5000000000000003E-2</v>
      </c>
      <c r="J178" s="77">
        <v>3.2800000000000003E-2</v>
      </c>
      <c r="K178" s="77">
        <v>3.49E-2</v>
      </c>
      <c r="L178" s="77">
        <v>6.4299999999999996E-2</v>
      </c>
      <c r="M178" s="77">
        <v>1.2999999999999999E-2</v>
      </c>
      <c r="N178" s="77">
        <v>3.9399999999999998E-2</v>
      </c>
      <c r="O178" s="77">
        <v>0.05</v>
      </c>
      <c r="P178" s="77">
        <v>4.4499999999999998E-2</v>
      </c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  <c r="AS178" s="45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  <c r="BF178" s="45"/>
      <c r="BG178" s="45"/>
      <c r="BH178" s="45"/>
      <c r="BI178" s="45"/>
      <c r="BJ178" s="45"/>
      <c r="BK178" s="45"/>
      <c r="BL178" s="45"/>
      <c r="BM178" s="45"/>
      <c r="BN178" s="45"/>
      <c r="BO178" s="45"/>
      <c r="BP178" s="45"/>
      <c r="BQ178" s="45"/>
      <c r="BR178" s="45"/>
      <c r="BS178" s="45"/>
      <c r="BT178" s="45"/>
      <c r="BU178" s="45"/>
      <c r="BV178" s="45"/>
      <c r="BW178" s="45"/>
      <c r="BX178" s="45"/>
      <c r="BY178" s="45"/>
      <c r="BZ178" s="45"/>
      <c r="CA178" s="45"/>
      <c r="CB178" s="45"/>
      <c r="CC178" s="45"/>
    </row>
    <row r="179" spans="1:81">
      <c r="A179" s="76" t="s">
        <v>120</v>
      </c>
      <c r="B179" s="45" t="s">
        <v>64</v>
      </c>
      <c r="C179" s="77">
        <v>3.39E-2</v>
      </c>
      <c r="D179" s="77">
        <v>3.4799999999999998E-2</v>
      </c>
      <c r="E179" s="77">
        <v>3.4599999999999999E-2</v>
      </c>
      <c r="F179" s="77">
        <v>3.6200000000000003E-2</v>
      </c>
      <c r="G179" s="77">
        <v>3.4200000000000001E-2</v>
      </c>
      <c r="H179" s="77">
        <v>3.49E-2</v>
      </c>
      <c r="I179" s="77">
        <v>3.5000000000000003E-2</v>
      </c>
      <c r="J179" s="77">
        <v>3.2800000000000003E-2</v>
      </c>
      <c r="K179" s="77">
        <v>3.49E-2</v>
      </c>
      <c r="L179" s="77">
        <v>6.4299999999999996E-2</v>
      </c>
      <c r="M179" s="77">
        <v>1.2999999999999999E-2</v>
      </c>
      <c r="N179" s="77">
        <v>3.9399999999999998E-2</v>
      </c>
      <c r="O179" s="77">
        <v>0.05</v>
      </c>
      <c r="P179" s="77">
        <v>4.4499999999999998E-2</v>
      </c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  <c r="AR179" s="45"/>
      <c r="AS179" s="45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  <c r="BF179" s="45"/>
      <c r="BG179" s="45"/>
      <c r="BH179" s="45"/>
      <c r="BI179" s="45"/>
      <c r="BJ179" s="45"/>
      <c r="BK179" s="45"/>
      <c r="BL179" s="45"/>
      <c r="BM179" s="45"/>
      <c r="BN179" s="45"/>
      <c r="BO179" s="45"/>
      <c r="BP179" s="45"/>
      <c r="BQ179" s="45"/>
      <c r="BR179" s="45"/>
      <c r="BS179" s="45"/>
      <c r="BT179" s="45"/>
      <c r="BU179" s="45"/>
      <c r="BV179" s="45"/>
      <c r="BW179" s="45"/>
      <c r="BX179" s="45"/>
      <c r="BY179" s="45"/>
      <c r="BZ179" s="45"/>
      <c r="CA179" s="45"/>
      <c r="CB179" s="45"/>
      <c r="CC179" s="45"/>
    </row>
    <row r="180" spans="1:81">
      <c r="A180" s="76" t="s">
        <v>121</v>
      </c>
      <c r="B180" s="45" t="s">
        <v>64</v>
      </c>
      <c r="C180" s="77">
        <v>3.39E-2</v>
      </c>
      <c r="D180" s="77">
        <v>3.4799999999999998E-2</v>
      </c>
      <c r="E180" s="77">
        <v>3.4599999999999999E-2</v>
      </c>
      <c r="F180" s="77">
        <v>3.6200000000000003E-2</v>
      </c>
      <c r="G180" s="77">
        <v>3.4200000000000001E-2</v>
      </c>
      <c r="H180" s="77">
        <v>3.49E-2</v>
      </c>
      <c r="I180" s="77">
        <v>3.5000000000000003E-2</v>
      </c>
      <c r="J180" s="77">
        <v>3.2800000000000003E-2</v>
      </c>
      <c r="K180" s="77">
        <v>3.49E-2</v>
      </c>
      <c r="L180" s="77">
        <v>6.4299999999999996E-2</v>
      </c>
      <c r="M180" s="77">
        <v>0.13020000000000001</v>
      </c>
      <c r="N180" s="77">
        <v>3.9399999999999998E-2</v>
      </c>
      <c r="O180" s="77">
        <v>0.49980000000000002</v>
      </c>
      <c r="P180" s="77">
        <v>0.44469999999999998</v>
      </c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  <c r="BF180" s="45"/>
      <c r="BG180" s="45"/>
      <c r="BH180" s="45"/>
      <c r="BI180" s="45"/>
      <c r="BJ180" s="45"/>
      <c r="BK180" s="45"/>
      <c r="BL180" s="45"/>
      <c r="BM180" s="45"/>
      <c r="BN180" s="45"/>
      <c r="BO180" s="45"/>
      <c r="BP180" s="45"/>
      <c r="BQ180" s="45"/>
      <c r="BR180" s="45"/>
      <c r="BS180" s="45"/>
      <c r="BT180" s="45"/>
      <c r="BU180" s="45"/>
      <c r="BV180" s="45"/>
      <c r="BW180" s="45"/>
      <c r="BX180" s="45"/>
      <c r="BY180" s="45"/>
      <c r="BZ180" s="45"/>
      <c r="CA180" s="45"/>
      <c r="CB180" s="45"/>
      <c r="CC180" s="45"/>
    </row>
    <row r="181" spans="1:81">
      <c r="A181" s="76" t="s">
        <v>122</v>
      </c>
      <c r="B181" s="45" t="s">
        <v>64</v>
      </c>
      <c r="C181" s="77">
        <v>3.39E-2</v>
      </c>
      <c r="D181" s="77">
        <v>1.7410000000000001</v>
      </c>
      <c r="E181" s="77">
        <v>0.34570000000000001</v>
      </c>
      <c r="F181" s="77">
        <v>3.6179999999999999</v>
      </c>
      <c r="G181" s="77" t="s">
        <v>65</v>
      </c>
      <c r="H181" s="77">
        <v>1.7470000000000001</v>
      </c>
      <c r="I181" s="77" t="s">
        <v>65</v>
      </c>
      <c r="J181" s="77">
        <v>3.2810000000000001</v>
      </c>
      <c r="K181" s="77">
        <v>3.4929999999999999</v>
      </c>
      <c r="L181" s="77">
        <v>6.4260000000000002</v>
      </c>
      <c r="M181" s="77" t="s">
        <v>65</v>
      </c>
      <c r="N181" s="77">
        <v>0.39419999999999999</v>
      </c>
      <c r="O181" s="77">
        <v>2.4990000000000001</v>
      </c>
      <c r="P181" s="77" t="s">
        <v>65</v>
      </c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  <c r="BF181" s="45"/>
      <c r="BG181" s="45"/>
      <c r="BH181" s="45"/>
      <c r="BI181" s="45"/>
      <c r="BJ181" s="45"/>
      <c r="BK181" s="45"/>
      <c r="BL181" s="45"/>
      <c r="BM181" s="45"/>
      <c r="BN181" s="45"/>
      <c r="BO181" s="45"/>
      <c r="BP181" s="45"/>
      <c r="BQ181" s="45"/>
      <c r="BR181" s="45"/>
      <c r="BS181" s="45"/>
      <c r="BT181" s="45"/>
      <c r="BU181" s="45"/>
      <c r="BV181" s="45"/>
      <c r="BW181" s="45"/>
      <c r="BX181" s="45"/>
      <c r="BY181" s="45"/>
      <c r="BZ181" s="45"/>
      <c r="CA181" s="45"/>
      <c r="CB181" s="45"/>
      <c r="CC181" s="45"/>
    </row>
    <row r="182" spans="1:81">
      <c r="A182" s="76" t="s">
        <v>123</v>
      </c>
      <c r="B182" s="45" t="s">
        <v>64</v>
      </c>
      <c r="C182" s="77">
        <v>3.39E-2</v>
      </c>
      <c r="D182" s="77">
        <v>3.4799999999999998E-2</v>
      </c>
      <c r="E182" s="77">
        <v>3.4599999999999999E-2</v>
      </c>
      <c r="F182" s="77">
        <v>3.6200000000000003E-2</v>
      </c>
      <c r="G182" s="77">
        <v>3.4200000000000001E-2</v>
      </c>
      <c r="H182" s="77">
        <v>3.49E-2</v>
      </c>
      <c r="I182" s="77">
        <v>3.5000000000000003E-2</v>
      </c>
      <c r="J182" s="77">
        <v>3.2800000000000003E-2</v>
      </c>
      <c r="K182" s="77">
        <v>3.49E-2</v>
      </c>
      <c r="L182" s="77">
        <v>6.4299999999999996E-2</v>
      </c>
      <c r="M182" s="77">
        <v>1.2999999999999999E-2</v>
      </c>
      <c r="N182" s="77">
        <v>3.9399999999999998E-2</v>
      </c>
      <c r="O182" s="77">
        <v>0.05</v>
      </c>
      <c r="P182" s="77">
        <v>4.4499999999999998E-2</v>
      </c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  <c r="BF182" s="45"/>
      <c r="BG182" s="45"/>
      <c r="BH182" s="45"/>
      <c r="BI182" s="45"/>
      <c r="BJ182" s="45"/>
      <c r="BK182" s="45"/>
      <c r="BL182" s="45"/>
      <c r="BM182" s="45"/>
      <c r="BN182" s="45"/>
      <c r="BO182" s="45"/>
      <c r="BP182" s="45"/>
      <c r="BQ182" s="45"/>
      <c r="BR182" s="45"/>
      <c r="BS182" s="45"/>
      <c r="BT182" s="45"/>
      <c r="BU182" s="45"/>
      <c r="BV182" s="45"/>
      <c r="BW182" s="45"/>
      <c r="BX182" s="45"/>
      <c r="BY182" s="45"/>
      <c r="BZ182" s="45"/>
      <c r="CA182" s="45"/>
      <c r="CB182" s="45"/>
      <c r="CC182" s="45"/>
    </row>
    <row r="183" spans="1:81">
      <c r="A183" s="76" t="s">
        <v>124</v>
      </c>
      <c r="B183" s="45" t="s">
        <v>64</v>
      </c>
      <c r="C183" s="77">
        <v>3.39E-2</v>
      </c>
      <c r="D183" s="77">
        <v>3.4799999999999998E-2</v>
      </c>
      <c r="E183" s="77">
        <v>3.4599999999999999E-2</v>
      </c>
      <c r="F183" s="77">
        <v>3.6200000000000003E-2</v>
      </c>
      <c r="G183" s="77">
        <v>3.4200000000000001E-2</v>
      </c>
      <c r="H183" s="77">
        <v>3.49E-2</v>
      </c>
      <c r="I183" s="77">
        <v>3.5000000000000003E-2</v>
      </c>
      <c r="J183" s="77">
        <v>3.2800000000000003E-2</v>
      </c>
      <c r="K183" s="77">
        <v>3.49E-2</v>
      </c>
      <c r="L183" s="77">
        <v>6.4299999999999996E-2</v>
      </c>
      <c r="M183" s="77">
        <v>1.2999999999999999E-2</v>
      </c>
      <c r="N183" s="77">
        <v>3.9399999999999998E-2</v>
      </c>
      <c r="O183" s="77">
        <v>0.05</v>
      </c>
      <c r="P183" s="77">
        <v>4.4499999999999998E-2</v>
      </c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  <c r="AP183" s="45"/>
      <c r="AQ183" s="45"/>
      <c r="AR183" s="45"/>
      <c r="AS183" s="45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  <c r="BF183" s="45"/>
      <c r="BG183" s="45"/>
      <c r="BH183" s="45"/>
      <c r="BI183" s="45"/>
      <c r="BJ183" s="45"/>
      <c r="BK183" s="45"/>
      <c r="BL183" s="45"/>
      <c r="BM183" s="45"/>
      <c r="BN183" s="45"/>
      <c r="BO183" s="45"/>
      <c r="BP183" s="45"/>
      <c r="BQ183" s="45"/>
      <c r="BR183" s="45"/>
      <c r="BS183" s="45"/>
      <c r="BT183" s="45"/>
      <c r="BU183" s="45"/>
      <c r="BV183" s="45"/>
      <c r="BW183" s="45"/>
      <c r="BX183" s="45"/>
      <c r="BY183" s="45"/>
      <c r="BZ183" s="45"/>
      <c r="CA183" s="45"/>
      <c r="CB183" s="45"/>
      <c r="CC183" s="45"/>
    </row>
    <row r="184" spans="1:81">
      <c r="A184" s="76" t="s">
        <v>125</v>
      </c>
      <c r="B184" s="45" t="s">
        <v>64</v>
      </c>
      <c r="C184" s="77">
        <v>3.39E-2</v>
      </c>
      <c r="D184" s="77">
        <v>3.4799999999999998E-2</v>
      </c>
      <c r="E184" s="77">
        <v>3.4599999999999999E-2</v>
      </c>
      <c r="F184" s="77">
        <v>3.6200000000000003E-2</v>
      </c>
      <c r="G184" s="77">
        <v>3.4200000000000001E-2</v>
      </c>
      <c r="H184" s="77">
        <v>3.49E-2</v>
      </c>
      <c r="I184" s="77">
        <v>3.5000000000000003E-2</v>
      </c>
      <c r="J184" s="77">
        <v>3.2800000000000003E-2</v>
      </c>
      <c r="K184" s="77">
        <v>3.49E-2</v>
      </c>
      <c r="L184" s="77">
        <v>6.4299999999999996E-2</v>
      </c>
      <c r="M184" s="77">
        <v>0.13020000000000001</v>
      </c>
      <c r="N184" s="77">
        <v>0.39419999999999999</v>
      </c>
      <c r="O184" s="77">
        <v>0.49980000000000002</v>
      </c>
      <c r="P184" s="77">
        <v>0.44469999999999998</v>
      </c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  <c r="AR184" s="45"/>
      <c r="AS184" s="45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  <c r="BF184" s="45"/>
      <c r="BG184" s="45"/>
      <c r="BH184" s="45"/>
      <c r="BI184" s="45"/>
      <c r="BJ184" s="45"/>
      <c r="BK184" s="45"/>
      <c r="BL184" s="45"/>
      <c r="BM184" s="45"/>
      <c r="BN184" s="45"/>
      <c r="BO184" s="45"/>
      <c r="BP184" s="45"/>
      <c r="BQ184" s="45"/>
      <c r="BR184" s="45"/>
      <c r="BS184" s="45"/>
      <c r="BT184" s="45"/>
      <c r="BU184" s="45"/>
      <c r="BV184" s="45"/>
      <c r="BW184" s="45"/>
      <c r="BX184" s="45"/>
      <c r="BY184" s="45"/>
      <c r="BZ184" s="45"/>
      <c r="CA184" s="45"/>
      <c r="CB184" s="45"/>
      <c r="CC184" s="45"/>
    </row>
    <row r="185" spans="1:81">
      <c r="A185" s="76" t="s">
        <v>126</v>
      </c>
      <c r="B185" s="45" t="s">
        <v>64</v>
      </c>
      <c r="C185" s="77">
        <v>3.39E-2</v>
      </c>
      <c r="D185" s="77">
        <v>3.4799999999999998E-2</v>
      </c>
      <c r="E185" s="77">
        <v>3.4599999999999999E-2</v>
      </c>
      <c r="F185" s="77">
        <v>3.6200000000000003E-2</v>
      </c>
      <c r="G185" s="77">
        <v>3.4200000000000001E-2</v>
      </c>
      <c r="H185" s="77">
        <v>3.49E-2</v>
      </c>
      <c r="I185" s="77">
        <v>3.5000000000000003E-2</v>
      </c>
      <c r="J185" s="77">
        <v>3.2800000000000003E-2</v>
      </c>
      <c r="K185" s="77">
        <v>3.49E-2</v>
      </c>
      <c r="L185" s="77">
        <v>6.4299999999999996E-2</v>
      </c>
      <c r="M185" s="77">
        <v>1.2999999999999999E-2</v>
      </c>
      <c r="N185" s="77">
        <v>3.9399999999999998E-2</v>
      </c>
      <c r="O185" s="77">
        <v>0.05</v>
      </c>
      <c r="P185" s="77">
        <v>4.4499999999999998E-2</v>
      </c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  <c r="AO185" s="45"/>
      <c r="AP185" s="45"/>
      <c r="AQ185" s="45"/>
      <c r="AR185" s="45"/>
      <c r="AS185" s="45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  <c r="BF185" s="45"/>
      <c r="BG185" s="45"/>
      <c r="BH185" s="45"/>
      <c r="BI185" s="45"/>
      <c r="BJ185" s="45"/>
      <c r="BK185" s="45"/>
      <c r="BL185" s="45"/>
      <c r="BM185" s="45"/>
      <c r="BN185" s="45"/>
      <c r="BO185" s="45"/>
      <c r="BP185" s="45"/>
      <c r="BQ185" s="45"/>
      <c r="BR185" s="45"/>
      <c r="BS185" s="45"/>
      <c r="BT185" s="45"/>
      <c r="BU185" s="45"/>
      <c r="BV185" s="45"/>
      <c r="BW185" s="45"/>
      <c r="BX185" s="45"/>
      <c r="BY185" s="45"/>
      <c r="BZ185" s="45"/>
      <c r="CA185" s="45"/>
      <c r="CB185" s="45"/>
      <c r="CC185" s="45"/>
    </row>
    <row r="186" spans="1:81" ht="12">
      <c r="A186" s="80" t="s">
        <v>127</v>
      </c>
      <c r="B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  <c r="BF186" s="45"/>
      <c r="BG186" s="45"/>
      <c r="BH186" s="45"/>
      <c r="BI186" s="45"/>
      <c r="BJ186" s="45"/>
      <c r="BK186" s="45"/>
      <c r="BL186" s="45"/>
      <c r="BM186" s="45"/>
      <c r="BN186" s="45"/>
      <c r="BO186" s="45"/>
      <c r="BP186" s="45"/>
      <c r="BQ186" s="45"/>
      <c r="BR186" s="45"/>
      <c r="BS186" s="45"/>
      <c r="BT186" s="45"/>
      <c r="BU186" s="45"/>
      <c r="BV186" s="45"/>
      <c r="BW186" s="45"/>
      <c r="BX186" s="45"/>
      <c r="BY186" s="45"/>
      <c r="BZ186" s="45"/>
      <c r="CA186" s="45"/>
      <c r="CB186" s="45"/>
      <c r="CC186" s="45"/>
    </row>
    <row r="187" spans="1:81">
      <c r="A187" s="76" t="s">
        <v>128</v>
      </c>
      <c r="B187" s="45" t="s">
        <v>18</v>
      </c>
      <c r="C187" s="77" t="s">
        <v>65</v>
      </c>
      <c r="D187" s="77">
        <v>7.0000000000000001E-3</v>
      </c>
      <c r="E187" s="77">
        <v>6.8999999999999999E-3</v>
      </c>
      <c r="F187" s="77">
        <v>7.1999999999999998E-3</v>
      </c>
      <c r="G187" s="77">
        <v>6.7999999999999996E-3</v>
      </c>
      <c r="H187" s="77">
        <v>7.0000000000000001E-3</v>
      </c>
      <c r="I187" s="77">
        <v>7.0000000000000001E-3</v>
      </c>
      <c r="J187" s="77">
        <v>6.6E-3</v>
      </c>
      <c r="K187" s="77">
        <v>7.0000000000000001E-3</v>
      </c>
      <c r="L187" s="77">
        <v>1.29E-2</v>
      </c>
      <c r="M187" s="77">
        <v>2.5999999999999999E-3</v>
      </c>
      <c r="N187" s="77">
        <v>7.9000000000000008E-3</v>
      </c>
      <c r="O187" s="77">
        <v>0.01</v>
      </c>
      <c r="P187" s="77">
        <v>8.8999999999999999E-3</v>
      </c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5"/>
      <c r="BD187" s="45"/>
      <c r="BE187" s="45"/>
      <c r="BF187" s="45"/>
      <c r="BG187" s="45"/>
      <c r="BH187" s="45"/>
      <c r="BI187" s="45"/>
      <c r="BJ187" s="45"/>
      <c r="BK187" s="45"/>
      <c r="BL187" s="45"/>
      <c r="BM187" s="45"/>
      <c r="BN187" s="45"/>
      <c r="BO187" s="45"/>
      <c r="BP187" s="45"/>
      <c r="BQ187" s="45"/>
      <c r="BR187" s="45"/>
      <c r="BS187" s="45"/>
      <c r="BT187" s="45"/>
      <c r="BU187" s="45"/>
      <c r="BV187" s="45"/>
      <c r="BW187" s="45"/>
      <c r="BX187" s="45"/>
      <c r="BY187" s="45"/>
      <c r="BZ187" s="45"/>
      <c r="CA187" s="45"/>
      <c r="CB187" s="45"/>
      <c r="CC187" s="45"/>
    </row>
    <row r="188" spans="1:81" ht="12">
      <c r="A188" s="80" t="s">
        <v>129</v>
      </c>
      <c r="B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45"/>
      <c r="AU188" s="45"/>
      <c r="AV188" s="45"/>
      <c r="AW188" s="45"/>
      <c r="AX188" s="45"/>
      <c r="AY188" s="45"/>
      <c r="AZ188" s="45"/>
      <c r="BA188" s="45"/>
      <c r="BB188" s="45"/>
      <c r="BC188" s="45"/>
      <c r="BD188" s="45"/>
      <c r="BE188" s="45"/>
      <c r="BF188" s="45"/>
      <c r="BG188" s="45"/>
      <c r="BH188" s="45"/>
      <c r="BI188" s="45"/>
      <c r="BJ188" s="45"/>
      <c r="BK188" s="45"/>
      <c r="BL188" s="45"/>
      <c r="BM188" s="45"/>
      <c r="BN188" s="45"/>
      <c r="BO188" s="45"/>
      <c r="BP188" s="45"/>
      <c r="BQ188" s="45"/>
      <c r="BR188" s="45"/>
      <c r="BS188" s="45"/>
      <c r="BT188" s="45"/>
      <c r="BU188" s="45"/>
      <c r="BV188" s="45"/>
      <c r="BW188" s="45"/>
      <c r="BX188" s="45"/>
      <c r="BY188" s="45"/>
      <c r="BZ188" s="45"/>
      <c r="CA188" s="45"/>
      <c r="CB188" s="45"/>
      <c r="CC188" s="45"/>
    </row>
    <row r="189" spans="1:81">
      <c r="A189" s="82" t="s">
        <v>130</v>
      </c>
      <c r="B189" s="45" t="s">
        <v>17</v>
      </c>
      <c r="C189" s="77">
        <v>1.25</v>
      </c>
      <c r="D189" s="77">
        <v>1.22</v>
      </c>
      <c r="E189" s="77">
        <v>0.92</v>
      </c>
      <c r="F189" s="77">
        <v>0.91</v>
      </c>
      <c r="G189" s="77">
        <v>1.01</v>
      </c>
      <c r="H189" s="77">
        <v>1</v>
      </c>
      <c r="I189" s="77">
        <v>1.34</v>
      </c>
      <c r="J189" s="77">
        <v>0.84</v>
      </c>
      <c r="K189" s="77">
        <v>0.89</v>
      </c>
      <c r="L189" s="77">
        <v>0.94</v>
      </c>
      <c r="M189" s="77">
        <v>0.69</v>
      </c>
      <c r="N189" s="77">
        <v>1.3</v>
      </c>
      <c r="O189" s="77">
        <v>0.73</v>
      </c>
      <c r="P189" s="77">
        <v>0.86</v>
      </c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45"/>
      <c r="AU189" s="45"/>
      <c r="AV189" s="45"/>
      <c r="AW189" s="45"/>
      <c r="AX189" s="45"/>
      <c r="AY189" s="45"/>
      <c r="AZ189" s="45"/>
      <c r="BA189" s="45"/>
      <c r="BB189" s="45"/>
      <c r="BC189" s="45"/>
      <c r="BD189" s="45"/>
      <c r="BE189" s="45"/>
      <c r="BF189" s="45"/>
      <c r="BG189" s="45"/>
      <c r="BH189" s="45"/>
      <c r="BI189" s="45"/>
      <c r="BJ189" s="45"/>
      <c r="BK189" s="45"/>
      <c r="BL189" s="45"/>
      <c r="BM189" s="45"/>
      <c r="BN189" s="45"/>
      <c r="BO189" s="45"/>
      <c r="BP189" s="45"/>
      <c r="BQ189" s="45"/>
      <c r="BR189" s="45"/>
      <c r="BS189" s="45"/>
      <c r="BT189" s="45"/>
      <c r="BU189" s="45"/>
      <c r="BV189" s="45"/>
      <c r="BW189" s="45"/>
      <c r="BX189" s="45"/>
      <c r="BY189" s="45"/>
      <c r="BZ189" s="45"/>
      <c r="CA189" s="45"/>
      <c r="CB189" s="45"/>
      <c r="CC189" s="45"/>
    </row>
    <row r="190" spans="1:81">
      <c r="A190" s="82"/>
      <c r="B190" s="45" t="s">
        <v>18</v>
      </c>
      <c r="C190" s="77">
        <v>3.7360000000000002</v>
      </c>
      <c r="D190" s="77">
        <v>3.6640000000000001</v>
      </c>
      <c r="E190" s="77">
        <v>2.766</v>
      </c>
      <c r="F190" s="77">
        <v>2.7389999999999999</v>
      </c>
      <c r="G190" s="77">
        <v>3.04</v>
      </c>
      <c r="H190" s="77">
        <v>3.008</v>
      </c>
      <c r="I190" s="77">
        <v>4.0170000000000003</v>
      </c>
      <c r="J190" s="77">
        <v>2.52</v>
      </c>
      <c r="K190" s="77">
        <v>2.6819999999999999</v>
      </c>
      <c r="L190" s="77">
        <v>2.819</v>
      </c>
      <c r="M190" s="77">
        <v>2.0579999999999998</v>
      </c>
      <c r="N190" s="77">
        <v>3.9140000000000001</v>
      </c>
      <c r="O190" s="77">
        <v>2.19</v>
      </c>
      <c r="P190" s="77">
        <v>2.573</v>
      </c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45"/>
      <c r="AU190" s="45"/>
      <c r="AV190" s="45"/>
      <c r="AW190" s="45"/>
      <c r="AX190" s="45"/>
      <c r="AY190" s="45"/>
      <c r="AZ190" s="45"/>
      <c r="BA190" s="45"/>
      <c r="BB190" s="45"/>
      <c r="BC190" s="45"/>
      <c r="BD190" s="45"/>
      <c r="BE190" s="45"/>
      <c r="BF190" s="45"/>
      <c r="BG190" s="45"/>
      <c r="BH190" s="45"/>
      <c r="BI190" s="45"/>
      <c r="BJ190" s="45"/>
      <c r="BK190" s="45"/>
      <c r="BL190" s="45"/>
      <c r="BM190" s="45"/>
      <c r="BN190" s="45"/>
      <c r="BO190" s="45"/>
      <c r="BP190" s="45"/>
      <c r="BQ190" s="45"/>
      <c r="BR190" s="45"/>
      <c r="BS190" s="45"/>
      <c r="BT190" s="45"/>
      <c r="BU190" s="45"/>
      <c r="BV190" s="45"/>
      <c r="BW190" s="45"/>
      <c r="BX190" s="45"/>
      <c r="BY190" s="45"/>
      <c r="BZ190" s="45"/>
      <c r="CA190" s="45"/>
      <c r="CB190" s="45"/>
      <c r="CC190" s="45"/>
    </row>
    <row r="191" spans="1:81">
      <c r="A191" s="82" t="s">
        <v>131</v>
      </c>
      <c r="B191" s="45" t="s">
        <v>17</v>
      </c>
      <c r="C191" s="77">
        <v>0.16</v>
      </c>
      <c r="D191" s="77">
        <v>0.16</v>
      </c>
      <c r="E191" s="77">
        <v>0.17</v>
      </c>
      <c r="F191" s="77">
        <v>0.17</v>
      </c>
      <c r="G191" s="77">
        <v>0.18</v>
      </c>
      <c r="H191" s="77">
        <v>0.17</v>
      </c>
      <c r="I191" s="77">
        <v>0.17</v>
      </c>
      <c r="J191" s="77">
        <v>0.16</v>
      </c>
      <c r="K191" s="77">
        <v>0.16</v>
      </c>
      <c r="L191" s="77">
        <v>0.18</v>
      </c>
      <c r="M191" s="77">
        <v>0.09</v>
      </c>
      <c r="N191" s="77">
        <v>0.17</v>
      </c>
      <c r="O191" s="77">
        <v>0.14000000000000001</v>
      </c>
      <c r="P191" s="77">
        <v>0.16</v>
      </c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/>
      <c r="AW191" s="45"/>
      <c r="AX191" s="45"/>
      <c r="AY191" s="45"/>
      <c r="AZ191" s="45"/>
      <c r="BA191" s="45"/>
      <c r="BB191" s="45"/>
      <c r="BC191" s="45"/>
      <c r="BD191" s="45"/>
      <c r="BE191" s="45"/>
      <c r="BF191" s="45"/>
      <c r="BG191" s="45"/>
      <c r="BH191" s="45"/>
      <c r="BI191" s="45"/>
      <c r="BJ191" s="45"/>
      <c r="BK191" s="45"/>
      <c r="BL191" s="45"/>
      <c r="BM191" s="45"/>
      <c r="BN191" s="45"/>
      <c r="BO191" s="45"/>
      <c r="BP191" s="45"/>
      <c r="BQ191" s="45"/>
      <c r="BR191" s="45"/>
      <c r="BS191" s="45"/>
      <c r="BT191" s="45"/>
      <c r="BU191" s="45"/>
      <c r="BV191" s="45"/>
      <c r="BW191" s="45"/>
      <c r="BX191" s="45"/>
      <c r="BY191" s="45"/>
      <c r="BZ191" s="45"/>
      <c r="CA191" s="45"/>
      <c r="CB191" s="45"/>
      <c r="CC191" s="45"/>
    </row>
    <row r="192" spans="1:81">
      <c r="A192" s="82"/>
      <c r="B192" s="45" t="s">
        <v>18</v>
      </c>
      <c r="C192" s="77">
        <v>0.48299999999999998</v>
      </c>
      <c r="D192" s="77">
        <v>0.47370000000000001</v>
      </c>
      <c r="E192" s="77">
        <v>0.52359999999999995</v>
      </c>
      <c r="F192" s="77">
        <v>0.51849999999999996</v>
      </c>
      <c r="G192" s="77">
        <v>0.52810000000000001</v>
      </c>
      <c r="H192" s="77">
        <v>0.51029999999999998</v>
      </c>
      <c r="I192" s="77">
        <v>0.51919999999999999</v>
      </c>
      <c r="J192" s="77">
        <v>0.47710000000000002</v>
      </c>
      <c r="K192" s="77">
        <v>0.48870000000000002</v>
      </c>
      <c r="L192" s="77">
        <v>0.53359999999999996</v>
      </c>
      <c r="M192" s="77">
        <v>0.2661</v>
      </c>
      <c r="N192" s="77">
        <v>0.50600000000000001</v>
      </c>
      <c r="O192" s="77">
        <v>0.41449999999999998</v>
      </c>
      <c r="P192" s="77">
        <v>0.48699999999999999</v>
      </c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  <c r="AV192" s="45"/>
      <c r="AW192" s="45"/>
      <c r="AX192" s="45"/>
      <c r="AY192" s="45"/>
      <c r="AZ192" s="45"/>
      <c r="BA192" s="45"/>
      <c r="BB192" s="45"/>
      <c r="BC192" s="45"/>
      <c r="BD192" s="45"/>
      <c r="BE192" s="45"/>
      <c r="BF192" s="45"/>
      <c r="BG192" s="45"/>
      <c r="BH192" s="45"/>
      <c r="BI192" s="45"/>
      <c r="BJ192" s="45"/>
      <c r="BK192" s="45"/>
      <c r="BL192" s="45"/>
      <c r="BM192" s="45"/>
      <c r="BN192" s="45"/>
      <c r="BO192" s="45"/>
      <c r="BP192" s="45"/>
      <c r="BQ192" s="45"/>
      <c r="BR192" s="45"/>
      <c r="BS192" s="45"/>
      <c r="BT192" s="45"/>
      <c r="BU192" s="45"/>
      <c r="BV192" s="45"/>
      <c r="BW192" s="45"/>
      <c r="BX192" s="45"/>
      <c r="BY192" s="45"/>
      <c r="BZ192" s="45"/>
      <c r="CA192" s="45"/>
      <c r="CB192" s="45"/>
      <c r="CC192" s="45"/>
    </row>
    <row r="193" spans="1:81">
      <c r="A193" s="82" t="s">
        <v>132</v>
      </c>
      <c r="B193" s="45" t="s">
        <v>17</v>
      </c>
      <c r="C193" s="77">
        <v>0.49</v>
      </c>
      <c r="D193" s="77">
        <v>0.48</v>
      </c>
      <c r="E193" s="77">
        <v>0.53</v>
      </c>
      <c r="F193" s="77">
        <v>0.52</v>
      </c>
      <c r="G193" s="77">
        <v>0.53</v>
      </c>
      <c r="H193" s="77">
        <v>0.51</v>
      </c>
      <c r="I193" s="77">
        <v>0.52</v>
      </c>
      <c r="J193" s="77">
        <v>0.48</v>
      </c>
      <c r="K193" s="77">
        <v>0.49</v>
      </c>
      <c r="L193" s="77">
        <v>0.54</v>
      </c>
      <c r="M193" s="77">
        <v>0.27</v>
      </c>
      <c r="N193" s="77">
        <v>0.51</v>
      </c>
      <c r="O193" s="77">
        <v>0.34</v>
      </c>
      <c r="P193" s="77">
        <v>0.4</v>
      </c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  <c r="AR193" s="45"/>
      <c r="AS193" s="45"/>
      <c r="AT193" s="45"/>
      <c r="AU193" s="45"/>
      <c r="AV193" s="45"/>
      <c r="AW193" s="45"/>
      <c r="AX193" s="45"/>
      <c r="AY193" s="45"/>
      <c r="AZ193" s="45"/>
      <c r="BA193" s="45"/>
      <c r="BB193" s="45"/>
      <c r="BC193" s="45"/>
      <c r="BD193" s="45"/>
      <c r="BE193" s="45"/>
      <c r="BF193" s="45"/>
      <c r="BG193" s="45"/>
      <c r="BH193" s="45"/>
      <c r="BI193" s="45"/>
      <c r="BJ193" s="45"/>
      <c r="BK193" s="45"/>
      <c r="BL193" s="45"/>
      <c r="BM193" s="45"/>
      <c r="BN193" s="45"/>
      <c r="BO193" s="45"/>
      <c r="BP193" s="45"/>
      <c r="BQ193" s="45"/>
      <c r="BR193" s="45"/>
      <c r="BS193" s="45"/>
      <c r="BT193" s="45"/>
      <c r="BU193" s="45"/>
      <c r="BV193" s="45"/>
      <c r="BW193" s="45"/>
      <c r="BX193" s="45"/>
      <c r="BY193" s="45"/>
      <c r="BZ193" s="45"/>
      <c r="CA193" s="45"/>
      <c r="CB193" s="45"/>
      <c r="CC193" s="45"/>
    </row>
    <row r="194" spans="1:81">
      <c r="A194" s="82"/>
      <c r="B194" s="45" t="s">
        <v>18</v>
      </c>
      <c r="C194" s="77">
        <v>1.458</v>
      </c>
      <c r="D194" s="77">
        <v>1.43</v>
      </c>
      <c r="E194" s="77">
        <v>1.58</v>
      </c>
      <c r="F194" s="77">
        <v>1.5660000000000001</v>
      </c>
      <c r="G194" s="77">
        <v>1.5940000000000001</v>
      </c>
      <c r="H194" s="77">
        <v>1.54</v>
      </c>
      <c r="I194" s="77">
        <v>1.5680000000000001</v>
      </c>
      <c r="J194" s="77">
        <v>1.44</v>
      </c>
      <c r="K194" s="77">
        <v>1.476</v>
      </c>
      <c r="L194" s="77">
        <v>1.611</v>
      </c>
      <c r="M194" s="77">
        <v>0.80330000000000001</v>
      </c>
      <c r="N194" s="77">
        <v>1.528</v>
      </c>
      <c r="O194" s="77">
        <v>1.0169999999999999</v>
      </c>
      <c r="P194" s="77">
        <v>1.1950000000000001</v>
      </c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5"/>
      <c r="AO194" s="45"/>
      <c r="AP194" s="45"/>
      <c r="AQ194" s="45"/>
      <c r="AR194" s="45"/>
      <c r="AS194" s="45"/>
      <c r="AT194" s="45"/>
      <c r="AU194" s="45"/>
      <c r="AV194" s="45"/>
      <c r="AW194" s="45"/>
      <c r="AX194" s="45"/>
      <c r="AY194" s="45"/>
      <c r="AZ194" s="45"/>
      <c r="BA194" s="45"/>
      <c r="BB194" s="45"/>
      <c r="BC194" s="45"/>
      <c r="BD194" s="45"/>
      <c r="BE194" s="45"/>
      <c r="BF194" s="45"/>
      <c r="BG194" s="45"/>
      <c r="BH194" s="45"/>
      <c r="BI194" s="45"/>
      <c r="BJ194" s="45"/>
      <c r="BK194" s="45"/>
      <c r="BL194" s="45"/>
      <c r="BM194" s="45"/>
      <c r="BN194" s="45"/>
      <c r="BO194" s="45"/>
      <c r="BP194" s="45"/>
      <c r="BQ194" s="45"/>
      <c r="BR194" s="45"/>
      <c r="BS194" s="45"/>
      <c r="BT194" s="45"/>
      <c r="BU194" s="45"/>
      <c r="BV194" s="45"/>
      <c r="BW194" s="45"/>
      <c r="BX194" s="45"/>
      <c r="BY194" s="45"/>
      <c r="BZ194" s="45"/>
      <c r="CA194" s="45"/>
      <c r="CB194" s="45"/>
      <c r="CC194" s="45"/>
    </row>
    <row r="195" spans="1:81">
      <c r="A195" s="82" t="s">
        <v>133</v>
      </c>
      <c r="B195" s="45" t="s">
        <v>17</v>
      </c>
      <c r="C195" s="77">
        <v>23.4</v>
      </c>
      <c r="D195" s="77">
        <v>22.93</v>
      </c>
      <c r="E195" s="77">
        <v>25.33</v>
      </c>
      <c r="F195" s="77">
        <v>25.13</v>
      </c>
      <c r="G195" s="77">
        <v>25.57</v>
      </c>
      <c r="H195" s="77">
        <v>24.73</v>
      </c>
      <c r="I195" s="77">
        <v>25.17</v>
      </c>
      <c r="J195" s="77">
        <v>23.17</v>
      </c>
      <c r="K195" s="77">
        <v>24.6</v>
      </c>
      <c r="L195" s="77">
        <v>25.83</v>
      </c>
      <c r="M195" s="77">
        <v>12.9</v>
      </c>
      <c r="N195" s="77">
        <v>24.5</v>
      </c>
      <c r="O195" s="77">
        <v>20.07</v>
      </c>
      <c r="P195" s="77">
        <v>23.59</v>
      </c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  <c r="AO195" s="45"/>
      <c r="AP195" s="45"/>
      <c r="AQ195" s="45"/>
      <c r="AR195" s="45"/>
      <c r="AS195" s="45"/>
      <c r="AT195" s="45"/>
      <c r="AU195" s="45"/>
      <c r="AV195" s="45"/>
      <c r="AW195" s="45"/>
      <c r="AX195" s="45"/>
      <c r="AY195" s="45"/>
      <c r="AZ195" s="45"/>
      <c r="BA195" s="45"/>
      <c r="BB195" s="45"/>
      <c r="BC195" s="45"/>
      <c r="BD195" s="45"/>
      <c r="BE195" s="45"/>
      <c r="BF195" s="45"/>
      <c r="BG195" s="45"/>
      <c r="BH195" s="45"/>
      <c r="BI195" s="45"/>
      <c r="BJ195" s="45"/>
      <c r="BK195" s="45"/>
      <c r="BL195" s="45"/>
      <c r="BM195" s="45"/>
      <c r="BN195" s="45"/>
      <c r="BO195" s="45"/>
      <c r="BP195" s="45"/>
      <c r="BQ195" s="45"/>
      <c r="BR195" s="45"/>
      <c r="BS195" s="45"/>
      <c r="BT195" s="45"/>
      <c r="BU195" s="45"/>
      <c r="BV195" s="45"/>
      <c r="BW195" s="45"/>
      <c r="BX195" s="45"/>
      <c r="BY195" s="45"/>
      <c r="BZ195" s="45"/>
      <c r="CA195" s="45"/>
      <c r="CB195" s="45"/>
      <c r="CC195" s="45"/>
    </row>
    <row r="196" spans="1:81">
      <c r="A196" s="82"/>
      <c r="B196" s="45" t="s">
        <v>18</v>
      </c>
      <c r="C196" s="77">
        <v>70.2</v>
      </c>
      <c r="D196" s="77">
        <v>68.8</v>
      </c>
      <c r="E196" s="77">
        <v>76</v>
      </c>
      <c r="F196" s="77">
        <v>75.400000000000006</v>
      </c>
      <c r="G196" s="77">
        <v>76.7</v>
      </c>
      <c r="H196" s="77">
        <v>74.2</v>
      </c>
      <c r="I196" s="77">
        <v>75.5</v>
      </c>
      <c r="J196" s="77">
        <v>69.5</v>
      </c>
      <c r="K196" s="77">
        <v>73.8</v>
      </c>
      <c r="L196" s="77">
        <v>77.5</v>
      </c>
      <c r="M196" s="77">
        <v>38.700000000000003</v>
      </c>
      <c r="N196" s="77">
        <v>73.5</v>
      </c>
      <c r="O196" s="77">
        <v>60.22</v>
      </c>
      <c r="P196" s="77">
        <v>70.760000000000005</v>
      </c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 s="45"/>
      <c r="AL196" s="45"/>
      <c r="AM196" s="45"/>
      <c r="AN196" s="45"/>
      <c r="AO196" s="45"/>
      <c r="AP196" s="45"/>
      <c r="AQ196" s="45"/>
      <c r="AR196" s="45"/>
      <c r="AS196" s="45"/>
      <c r="AT196" s="45"/>
      <c r="AU196" s="45"/>
      <c r="AV196" s="45"/>
      <c r="AW196" s="45"/>
      <c r="AX196" s="45"/>
      <c r="AY196" s="45"/>
      <c r="AZ196" s="45"/>
      <c r="BA196" s="45"/>
      <c r="BB196" s="45"/>
      <c r="BC196" s="45"/>
      <c r="BD196" s="45"/>
      <c r="BE196" s="45"/>
      <c r="BF196" s="45"/>
      <c r="BG196" s="45"/>
      <c r="BH196" s="45"/>
      <c r="BI196" s="45"/>
      <c r="BJ196" s="45"/>
      <c r="BK196" s="45"/>
      <c r="BL196" s="45"/>
      <c r="BM196" s="45"/>
      <c r="BN196" s="45"/>
      <c r="BO196" s="45"/>
      <c r="BP196" s="45"/>
      <c r="BQ196" s="45"/>
      <c r="BR196" s="45"/>
      <c r="BS196" s="45"/>
      <c r="BT196" s="45"/>
      <c r="BU196" s="45"/>
      <c r="BV196" s="45"/>
      <c r="BW196" s="45"/>
      <c r="BX196" s="45"/>
      <c r="BY196" s="45"/>
      <c r="BZ196" s="45"/>
      <c r="CA196" s="45"/>
      <c r="CB196" s="45"/>
      <c r="CC196" s="45"/>
    </row>
    <row r="197" spans="1:81">
      <c r="A197" s="82" t="s">
        <v>134</v>
      </c>
      <c r="B197" s="45" t="s">
        <v>17</v>
      </c>
      <c r="C197" s="77">
        <v>5.47</v>
      </c>
      <c r="D197" s="77">
        <v>5.36</v>
      </c>
      <c r="E197" s="77">
        <v>5.93</v>
      </c>
      <c r="F197" s="77">
        <v>5.87</v>
      </c>
      <c r="G197" s="77">
        <v>5.98</v>
      </c>
      <c r="H197" s="77">
        <v>5.78</v>
      </c>
      <c r="I197" s="77">
        <v>5.88</v>
      </c>
      <c r="J197" s="77">
        <v>5.4</v>
      </c>
      <c r="K197" s="77">
        <v>5.75</v>
      </c>
      <c r="L197" s="77">
        <v>6.04</v>
      </c>
      <c r="M197" s="77">
        <v>3.01</v>
      </c>
      <c r="N197" s="77">
        <v>5.8490000000000002</v>
      </c>
      <c r="O197" s="77">
        <v>4.6929999999999996</v>
      </c>
      <c r="P197" s="77">
        <v>5.5140000000000002</v>
      </c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5"/>
      <c r="AR197" s="45"/>
      <c r="AS197" s="45"/>
      <c r="AT197" s="45"/>
      <c r="AU197" s="45"/>
      <c r="AV197" s="45"/>
      <c r="AW197" s="45"/>
      <c r="AX197" s="45"/>
      <c r="AY197" s="45"/>
      <c r="AZ197" s="45"/>
      <c r="BA197" s="45"/>
      <c r="BB197" s="45"/>
      <c r="BC197" s="45"/>
      <c r="BD197" s="45"/>
      <c r="BE197" s="45"/>
      <c r="BF197" s="45"/>
      <c r="BG197" s="45"/>
      <c r="BH197" s="45"/>
      <c r="BI197" s="45"/>
      <c r="BJ197" s="45"/>
      <c r="BK197" s="45"/>
      <c r="BL197" s="45"/>
      <c r="BM197" s="45"/>
      <c r="BN197" s="45"/>
      <c r="BO197" s="45"/>
      <c r="BP197" s="45"/>
      <c r="BQ197" s="45"/>
      <c r="BR197" s="45"/>
      <c r="BS197" s="45"/>
      <c r="BT197" s="45"/>
      <c r="BU197" s="45"/>
      <c r="BV197" s="45"/>
      <c r="BW197" s="45"/>
      <c r="BX197" s="45"/>
      <c r="BY197" s="45"/>
      <c r="BZ197" s="45"/>
      <c r="CA197" s="45"/>
      <c r="CB197" s="45"/>
      <c r="CC197" s="45"/>
    </row>
    <row r="198" spans="1:81">
      <c r="A198" s="82"/>
      <c r="B198" s="45" t="s">
        <v>18</v>
      </c>
      <c r="C198" s="77">
        <v>16.399999999999999</v>
      </c>
      <c r="D198" s="77">
        <v>16.09</v>
      </c>
      <c r="E198" s="77">
        <v>17.78</v>
      </c>
      <c r="F198" s="77">
        <v>17.61</v>
      </c>
      <c r="G198" s="77">
        <v>17.940000000000001</v>
      </c>
      <c r="H198" s="77">
        <v>17.329999999999998</v>
      </c>
      <c r="I198" s="77">
        <v>17.64</v>
      </c>
      <c r="J198" s="77">
        <v>16.2</v>
      </c>
      <c r="K198" s="77">
        <v>17.239999999999998</v>
      </c>
      <c r="L198" s="77">
        <v>18.12</v>
      </c>
      <c r="M198" s="77">
        <v>9.0299999999999994</v>
      </c>
      <c r="N198" s="77">
        <v>17.55</v>
      </c>
      <c r="O198" s="77">
        <v>14.08</v>
      </c>
      <c r="P198" s="77">
        <v>16.54</v>
      </c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 s="45"/>
      <c r="AL198" s="45"/>
      <c r="AM198" s="45"/>
      <c r="AN198" s="45"/>
      <c r="AO198" s="45"/>
      <c r="AP198" s="45"/>
      <c r="AQ198" s="45"/>
      <c r="AR198" s="45"/>
      <c r="AS198" s="45"/>
      <c r="AT198" s="45"/>
      <c r="AU198" s="45"/>
      <c r="AV198" s="45"/>
      <c r="AW198" s="45"/>
      <c r="AX198" s="45"/>
      <c r="AY198" s="45"/>
      <c r="AZ198" s="45"/>
      <c r="BA198" s="45"/>
      <c r="BB198" s="45"/>
      <c r="BC198" s="45"/>
      <c r="BD198" s="45"/>
      <c r="BE198" s="45"/>
      <c r="BF198" s="45"/>
      <c r="BG198" s="45"/>
      <c r="BH198" s="45"/>
      <c r="BI198" s="45"/>
      <c r="BJ198" s="45"/>
      <c r="BK198" s="45"/>
      <c r="BL198" s="45"/>
      <c r="BM198" s="45"/>
      <c r="BN198" s="45"/>
      <c r="BO198" s="45"/>
      <c r="BP198" s="45"/>
      <c r="BQ198" s="45"/>
      <c r="BR198" s="45"/>
      <c r="BS198" s="45"/>
      <c r="BT198" s="45"/>
      <c r="BU198" s="45"/>
      <c r="BV198" s="45"/>
      <c r="BW198" s="45"/>
      <c r="BX198" s="45"/>
      <c r="BY198" s="45"/>
      <c r="BZ198" s="45"/>
      <c r="CA198" s="45"/>
      <c r="CB198" s="45"/>
      <c r="CC198" s="45"/>
    </row>
    <row r="199" spans="1:81">
      <c r="A199" s="82" t="s">
        <v>135</v>
      </c>
      <c r="B199" s="45" t="s">
        <v>17</v>
      </c>
      <c r="C199" s="77">
        <v>0.06</v>
      </c>
      <c r="D199" s="77">
        <v>0.05</v>
      </c>
      <c r="E199" s="77">
        <v>0.06</v>
      </c>
      <c r="F199" s="77">
        <v>0.05</v>
      </c>
      <c r="G199" s="77">
        <v>0.06</v>
      </c>
      <c r="H199" s="77">
        <v>0.05</v>
      </c>
      <c r="I199" s="77">
        <v>0.06</v>
      </c>
      <c r="J199" s="77">
        <v>0.06</v>
      </c>
      <c r="K199" s="77">
        <v>0.05</v>
      </c>
      <c r="L199" s="77">
        <v>0.11</v>
      </c>
      <c r="M199" s="77">
        <v>0.06</v>
      </c>
      <c r="N199" s="77">
        <v>7.0000000000000007E-2</v>
      </c>
      <c r="O199" s="77">
        <v>6.9099999999999995E-2</v>
      </c>
      <c r="P199" s="77">
        <v>7.3200000000000001E-2</v>
      </c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 s="45"/>
      <c r="AL199" s="45"/>
      <c r="AM199" s="45"/>
      <c r="AN199" s="45"/>
      <c r="AO199" s="45"/>
      <c r="AP199" s="45"/>
      <c r="AQ199" s="45"/>
      <c r="AR199" s="45"/>
      <c r="AS199" s="45"/>
      <c r="AT199" s="45"/>
      <c r="AU199" s="45"/>
      <c r="AV199" s="45"/>
      <c r="AW199" s="45"/>
      <c r="AX199" s="45"/>
      <c r="AY199" s="45"/>
      <c r="AZ199" s="45"/>
      <c r="BA199" s="45"/>
      <c r="BB199" s="45"/>
      <c r="BC199" s="45"/>
      <c r="BD199" s="45"/>
      <c r="BE199" s="45"/>
      <c r="BF199" s="45"/>
      <c r="BG199" s="45"/>
      <c r="BH199" s="45"/>
      <c r="BI199" s="45"/>
      <c r="BJ199" s="45"/>
      <c r="BK199" s="45"/>
      <c r="BL199" s="45"/>
      <c r="BM199" s="45"/>
      <c r="BN199" s="45"/>
      <c r="BO199" s="45"/>
      <c r="BP199" s="45"/>
      <c r="BQ199" s="45"/>
      <c r="BR199" s="45"/>
      <c r="BS199" s="45"/>
      <c r="BT199" s="45"/>
      <c r="BU199" s="45"/>
      <c r="BV199" s="45"/>
      <c r="BW199" s="45"/>
      <c r="BX199" s="45"/>
      <c r="BY199" s="45"/>
      <c r="BZ199" s="45"/>
      <c r="CA199" s="45"/>
      <c r="CB199" s="45"/>
      <c r="CC199" s="45"/>
    </row>
    <row r="200" spans="1:81">
      <c r="A200" s="82"/>
      <c r="B200" s="45" t="s">
        <v>18</v>
      </c>
      <c r="C200" s="77">
        <v>0.16700000000000001</v>
      </c>
      <c r="D200" s="77">
        <v>0.155</v>
      </c>
      <c r="E200" s="77">
        <v>0.17100000000000001</v>
      </c>
      <c r="F200" s="77">
        <v>0.159</v>
      </c>
      <c r="G200" s="77">
        <v>0.17299999999999999</v>
      </c>
      <c r="H200" s="77">
        <v>0.158</v>
      </c>
      <c r="I200" s="77">
        <v>0.16700000000000001</v>
      </c>
      <c r="J200" s="77">
        <v>0.16900000000000001</v>
      </c>
      <c r="K200" s="77">
        <v>0.16400000000000001</v>
      </c>
      <c r="L200" s="77">
        <v>0.32600000000000001</v>
      </c>
      <c r="M200" s="77">
        <v>0.16700000000000001</v>
      </c>
      <c r="N200" s="77">
        <v>0.221</v>
      </c>
      <c r="O200" s="77">
        <v>0.20730000000000001</v>
      </c>
      <c r="P200" s="77">
        <v>0.21959999999999999</v>
      </c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 s="45"/>
      <c r="AL200" s="45"/>
      <c r="AM200" s="45"/>
      <c r="AN200" s="45"/>
      <c r="AO200" s="45"/>
      <c r="AP200" s="45"/>
      <c r="AQ200" s="45"/>
      <c r="AR200" s="45"/>
      <c r="AS200" s="45"/>
      <c r="AT200" s="45"/>
      <c r="AU200" s="45"/>
      <c r="AV200" s="45"/>
      <c r="AW200" s="45"/>
      <c r="AX200" s="45"/>
      <c r="AY200" s="45"/>
      <c r="AZ200" s="45"/>
      <c r="BA200" s="45"/>
      <c r="BB200" s="45"/>
      <c r="BC200" s="45"/>
      <c r="BD200" s="45"/>
      <c r="BE200" s="45"/>
      <c r="BF200" s="45"/>
      <c r="BG200" s="45"/>
      <c r="BH200" s="45"/>
      <c r="BI200" s="45"/>
      <c r="BJ200" s="45"/>
      <c r="BK200" s="45"/>
      <c r="BL200" s="45"/>
      <c r="BM200" s="45"/>
      <c r="BN200" s="45"/>
      <c r="BO200" s="45"/>
      <c r="BP200" s="45"/>
      <c r="BQ200" s="45"/>
      <c r="BR200" s="45"/>
      <c r="BS200" s="45"/>
      <c r="BT200" s="45"/>
      <c r="BU200" s="45"/>
      <c r="BV200" s="45"/>
      <c r="BW200" s="45"/>
      <c r="BX200" s="45"/>
      <c r="BY200" s="45"/>
      <c r="BZ200" s="45"/>
      <c r="CA200" s="45"/>
      <c r="CB200" s="45"/>
      <c r="CC200" s="45"/>
    </row>
    <row r="201" spans="1:81">
      <c r="A201" s="82" t="s">
        <v>136</v>
      </c>
      <c r="B201" s="45" t="s">
        <v>17</v>
      </c>
      <c r="C201" s="77">
        <v>9.73</v>
      </c>
      <c r="D201" s="77">
        <v>9.5299999999999994</v>
      </c>
      <c r="E201" s="77">
        <v>10.53</v>
      </c>
      <c r="F201" s="77">
        <v>10.43</v>
      </c>
      <c r="G201" s="77">
        <v>10.63</v>
      </c>
      <c r="H201" s="77">
        <v>10.27</v>
      </c>
      <c r="I201" s="77">
        <v>10.47</v>
      </c>
      <c r="J201" s="77">
        <v>7.4429999999999996</v>
      </c>
      <c r="K201" s="77">
        <v>5.9290000000000003</v>
      </c>
      <c r="L201" s="77">
        <v>10.73</v>
      </c>
      <c r="M201" s="77">
        <v>5.37</v>
      </c>
      <c r="N201" s="77">
        <v>10.199999999999999</v>
      </c>
      <c r="O201" s="77">
        <v>14.38</v>
      </c>
      <c r="P201" s="77">
        <v>12.64</v>
      </c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 s="45"/>
      <c r="AL201" s="45"/>
      <c r="AM201" s="45"/>
      <c r="AN201" s="45"/>
      <c r="AO201" s="45"/>
      <c r="AP201" s="45"/>
      <c r="AQ201" s="45"/>
      <c r="AR201" s="45"/>
      <c r="AS201" s="45"/>
      <c r="AT201" s="45"/>
      <c r="AU201" s="45"/>
      <c r="AV201" s="45"/>
      <c r="AW201" s="45"/>
      <c r="AX201" s="45"/>
      <c r="AY201" s="45"/>
      <c r="AZ201" s="45"/>
      <c r="BA201" s="45"/>
      <c r="BB201" s="45"/>
      <c r="BC201" s="45"/>
      <c r="BD201" s="45"/>
      <c r="BE201" s="45"/>
      <c r="BF201" s="45"/>
      <c r="BG201" s="45"/>
      <c r="BH201" s="45"/>
      <c r="BI201" s="45"/>
      <c r="BJ201" s="45"/>
      <c r="BK201" s="45"/>
      <c r="BL201" s="45"/>
      <c r="BM201" s="45"/>
      <c r="BN201" s="45"/>
      <c r="BO201" s="45"/>
      <c r="BP201" s="45"/>
      <c r="BQ201" s="45"/>
      <c r="BR201" s="45"/>
      <c r="BS201" s="45"/>
      <c r="BT201" s="45"/>
      <c r="BU201" s="45"/>
      <c r="BV201" s="45"/>
      <c r="BW201" s="45"/>
      <c r="BX201" s="45"/>
      <c r="BY201" s="45"/>
      <c r="BZ201" s="45"/>
      <c r="CA201" s="45"/>
      <c r="CB201" s="45"/>
      <c r="CC201" s="45"/>
    </row>
    <row r="202" spans="1:81">
      <c r="A202" s="82"/>
      <c r="B202" s="45" t="s">
        <v>18</v>
      </c>
      <c r="C202" s="77">
        <v>29.2</v>
      </c>
      <c r="D202" s="77">
        <v>28.6</v>
      </c>
      <c r="E202" s="77">
        <v>31.6</v>
      </c>
      <c r="F202" s="77">
        <v>31.3</v>
      </c>
      <c r="G202" s="77">
        <v>31.9</v>
      </c>
      <c r="H202" s="77">
        <v>30.8</v>
      </c>
      <c r="I202" s="77">
        <v>31.4</v>
      </c>
      <c r="J202" s="77">
        <v>22.33</v>
      </c>
      <c r="K202" s="77">
        <v>17.79</v>
      </c>
      <c r="L202" s="77">
        <v>32.200000000000003</v>
      </c>
      <c r="M202" s="77">
        <v>16.100000000000001</v>
      </c>
      <c r="N202" s="77">
        <v>30.6</v>
      </c>
      <c r="O202" s="77">
        <v>43.13</v>
      </c>
      <c r="P202" s="77">
        <v>37.93</v>
      </c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45"/>
      <c r="AU202" s="45"/>
      <c r="AV202" s="45"/>
      <c r="AW202" s="45"/>
      <c r="AX202" s="45"/>
      <c r="AY202" s="45"/>
      <c r="AZ202" s="45"/>
      <c r="BA202" s="45"/>
      <c r="BB202" s="45"/>
      <c r="BC202" s="45"/>
      <c r="BD202" s="45"/>
      <c r="BE202" s="45"/>
      <c r="BF202" s="45"/>
      <c r="BG202" s="45"/>
      <c r="BH202" s="45"/>
      <c r="BI202" s="45"/>
      <c r="BJ202" s="45"/>
      <c r="BK202" s="45"/>
      <c r="BL202" s="45"/>
      <c r="BM202" s="45"/>
      <c r="BN202" s="45"/>
      <c r="BO202" s="45"/>
      <c r="BP202" s="45"/>
      <c r="BQ202" s="45"/>
      <c r="BR202" s="45"/>
      <c r="BS202" s="45"/>
      <c r="BT202" s="45"/>
      <c r="BU202" s="45"/>
      <c r="BV202" s="45"/>
      <c r="BW202" s="45"/>
      <c r="BX202" s="45"/>
      <c r="BY202" s="45"/>
      <c r="BZ202" s="45"/>
      <c r="CA202" s="45"/>
      <c r="CB202" s="45"/>
      <c r="CC202" s="45"/>
    </row>
    <row r="203" spans="1:81">
      <c r="A203" s="82" t="s">
        <v>137</v>
      </c>
      <c r="B203" s="45" t="s">
        <v>17</v>
      </c>
      <c r="C203" s="77">
        <v>27.97</v>
      </c>
      <c r="D203" s="77">
        <v>27.4</v>
      </c>
      <c r="E203" s="77">
        <v>30.3</v>
      </c>
      <c r="F203" s="77">
        <v>30</v>
      </c>
      <c r="G203" s="77">
        <v>30.57</v>
      </c>
      <c r="H203" s="77">
        <v>29.53</v>
      </c>
      <c r="I203" s="77">
        <v>30.07</v>
      </c>
      <c r="J203" s="77">
        <v>27.6</v>
      </c>
      <c r="K203" s="77">
        <v>29.4</v>
      </c>
      <c r="L203" s="77">
        <v>30.87</v>
      </c>
      <c r="M203" s="77">
        <v>15.4</v>
      </c>
      <c r="N203" s="77">
        <v>29.27</v>
      </c>
      <c r="O203" s="77">
        <v>23.98</v>
      </c>
      <c r="P203" s="77">
        <v>28.17</v>
      </c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  <c r="AU203" s="45"/>
      <c r="AV203" s="45"/>
      <c r="AW203" s="45"/>
      <c r="AX203" s="45"/>
      <c r="AY203" s="45"/>
      <c r="AZ203" s="45"/>
      <c r="BA203" s="45"/>
      <c r="BB203" s="45"/>
      <c r="BC203" s="45"/>
      <c r="BD203" s="45"/>
      <c r="BE203" s="45"/>
      <c r="BF203" s="45"/>
      <c r="BG203" s="45"/>
      <c r="BH203" s="45"/>
      <c r="BI203" s="45"/>
      <c r="BJ203" s="45"/>
      <c r="BK203" s="45"/>
      <c r="BL203" s="45"/>
      <c r="BM203" s="45"/>
      <c r="BN203" s="45"/>
      <c r="BO203" s="45"/>
      <c r="BP203" s="45"/>
      <c r="BQ203" s="45"/>
      <c r="BR203" s="45"/>
      <c r="BS203" s="45"/>
      <c r="BT203" s="45"/>
      <c r="BU203" s="45"/>
      <c r="BV203" s="45"/>
      <c r="BW203" s="45"/>
      <c r="BX203" s="45"/>
      <c r="BY203" s="45"/>
      <c r="BZ203" s="45"/>
      <c r="CA203" s="45"/>
      <c r="CB203" s="45"/>
      <c r="CC203" s="45"/>
    </row>
    <row r="204" spans="1:81">
      <c r="A204" s="82"/>
      <c r="B204" s="45" t="s">
        <v>18</v>
      </c>
      <c r="C204" s="77">
        <v>83.9</v>
      </c>
      <c r="D204" s="77">
        <v>82.2</v>
      </c>
      <c r="E204" s="77">
        <v>90.9</v>
      </c>
      <c r="F204" s="77">
        <v>90</v>
      </c>
      <c r="G204" s="77">
        <v>91.7</v>
      </c>
      <c r="H204" s="77">
        <v>88.6</v>
      </c>
      <c r="I204" s="77">
        <v>90.2</v>
      </c>
      <c r="J204" s="77">
        <v>82.8</v>
      </c>
      <c r="K204" s="77">
        <v>88.2</v>
      </c>
      <c r="L204" s="77">
        <v>92.6</v>
      </c>
      <c r="M204" s="77">
        <v>46.2</v>
      </c>
      <c r="N204" s="77">
        <v>87.8</v>
      </c>
      <c r="O204" s="77">
        <v>71.95</v>
      </c>
      <c r="P204" s="77">
        <v>84.5</v>
      </c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45"/>
      <c r="BH204" s="45"/>
      <c r="BI204" s="45"/>
      <c r="BJ204" s="45"/>
      <c r="BK204" s="45"/>
      <c r="BL204" s="45"/>
      <c r="BM204" s="45"/>
      <c r="BN204" s="45"/>
      <c r="BO204" s="45"/>
      <c r="BP204" s="45"/>
      <c r="BQ204" s="45"/>
      <c r="BR204" s="45"/>
      <c r="BS204" s="45"/>
      <c r="BT204" s="45"/>
      <c r="BU204" s="45"/>
      <c r="BV204" s="45"/>
      <c r="BW204" s="45"/>
      <c r="BX204" s="45"/>
      <c r="BY204" s="45"/>
      <c r="BZ204" s="45"/>
      <c r="CA204" s="45"/>
      <c r="CB204" s="45"/>
      <c r="CC204" s="45"/>
    </row>
    <row r="205" spans="1:81">
      <c r="A205" s="82" t="s">
        <v>138</v>
      </c>
      <c r="B205" s="45" t="s">
        <v>17</v>
      </c>
      <c r="C205" s="77">
        <v>1.9E-3</v>
      </c>
      <c r="D205" s="77">
        <v>1.9E-3</v>
      </c>
      <c r="E205" s="77">
        <v>2.0999999999999999E-3</v>
      </c>
      <c r="F205" s="77">
        <v>2.0999999999999999E-3</v>
      </c>
      <c r="G205" s="77">
        <v>2.0999999999999999E-3</v>
      </c>
      <c r="H205" s="77">
        <v>2E-3</v>
      </c>
      <c r="I205" s="77">
        <v>2.0999999999999999E-3</v>
      </c>
      <c r="J205" s="77">
        <v>1.9E-3</v>
      </c>
      <c r="K205" s="77">
        <v>2E-3</v>
      </c>
      <c r="L205" s="77">
        <v>2.0999999999999999E-3</v>
      </c>
      <c r="M205" s="77">
        <v>1.1000000000000001E-3</v>
      </c>
      <c r="N205" s="77">
        <v>2E-3</v>
      </c>
      <c r="O205" s="77">
        <v>1.6000000000000001E-3</v>
      </c>
      <c r="P205" s="77">
        <v>1.9E-3</v>
      </c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45"/>
      <c r="BK205" s="45"/>
      <c r="BL205" s="45"/>
      <c r="BM205" s="45"/>
      <c r="BN205" s="45"/>
      <c r="BO205" s="45"/>
      <c r="BP205" s="45"/>
      <c r="BQ205" s="45"/>
      <c r="BR205" s="45"/>
      <c r="BS205" s="45"/>
      <c r="BT205" s="45"/>
      <c r="BU205" s="45"/>
      <c r="BV205" s="45"/>
      <c r="BW205" s="45"/>
      <c r="BX205" s="45"/>
      <c r="BY205" s="45"/>
      <c r="BZ205" s="45"/>
      <c r="CA205" s="45"/>
      <c r="CB205" s="45"/>
      <c r="CC205" s="45"/>
    </row>
    <row r="206" spans="1:81">
      <c r="A206" s="82"/>
      <c r="B206" s="45" t="s">
        <v>18</v>
      </c>
      <c r="C206" s="77">
        <v>5.7000000000000002E-3</v>
      </c>
      <c r="D206" s="77">
        <v>5.5999999999999999E-3</v>
      </c>
      <c r="E206" s="77">
        <v>6.1999999999999998E-3</v>
      </c>
      <c r="F206" s="77">
        <v>6.1999999999999998E-3</v>
      </c>
      <c r="G206" s="77">
        <v>6.3E-3</v>
      </c>
      <c r="H206" s="77">
        <v>6.1000000000000004E-3</v>
      </c>
      <c r="I206" s="77">
        <v>6.1999999999999998E-3</v>
      </c>
      <c r="J206" s="77">
        <v>5.7000000000000002E-3</v>
      </c>
      <c r="K206" s="77">
        <v>6.0000000000000001E-3</v>
      </c>
      <c r="L206" s="77">
        <v>6.3E-3</v>
      </c>
      <c r="M206" s="77">
        <v>3.2000000000000002E-3</v>
      </c>
      <c r="N206" s="77">
        <v>6.0000000000000001E-3</v>
      </c>
      <c r="O206" s="77">
        <v>4.8999999999999998E-3</v>
      </c>
      <c r="P206" s="77">
        <v>5.7999999999999996E-3</v>
      </c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/>
      <c r="BH206" s="45"/>
      <c r="BI206" s="45"/>
      <c r="BJ206" s="45"/>
      <c r="BK206" s="45"/>
      <c r="BL206" s="45"/>
      <c r="BM206" s="45"/>
      <c r="BN206" s="45"/>
      <c r="BO206" s="45"/>
      <c r="BP206" s="45"/>
      <c r="BQ206" s="45"/>
      <c r="BR206" s="45"/>
      <c r="BS206" s="45"/>
      <c r="BT206" s="45"/>
      <c r="BU206" s="45"/>
      <c r="BV206" s="45"/>
      <c r="BW206" s="45"/>
      <c r="BX206" s="45"/>
      <c r="BY206" s="45"/>
      <c r="BZ206" s="45"/>
      <c r="CA206" s="45"/>
      <c r="CB206" s="45"/>
      <c r="CC206" s="45"/>
    </row>
    <row r="207" spans="1:81" ht="12">
      <c r="A207" s="80" t="s">
        <v>139</v>
      </c>
      <c r="B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5"/>
      <c r="BB207" s="45"/>
      <c r="BC207" s="45"/>
      <c r="BD207" s="45"/>
      <c r="BE207" s="45"/>
      <c r="BF207" s="45"/>
      <c r="BG207" s="45"/>
      <c r="BH207" s="45"/>
      <c r="BI207" s="45"/>
      <c r="BJ207" s="45"/>
      <c r="BK207" s="45"/>
      <c r="BL207" s="45"/>
      <c r="BM207" s="45"/>
      <c r="BN207" s="45"/>
      <c r="BO207" s="45"/>
      <c r="BP207" s="45"/>
      <c r="BQ207" s="45"/>
      <c r="BR207" s="45"/>
      <c r="BS207" s="45"/>
      <c r="BT207" s="45"/>
      <c r="BU207" s="45"/>
      <c r="BV207" s="45"/>
      <c r="BW207" s="45"/>
      <c r="BX207" s="45"/>
      <c r="BY207" s="45"/>
      <c r="BZ207" s="45"/>
      <c r="CA207" s="45"/>
      <c r="CB207" s="45"/>
      <c r="CC207" s="45"/>
    </row>
    <row r="208" spans="1:81">
      <c r="A208" s="76" t="s">
        <v>140</v>
      </c>
      <c r="B208" s="45" t="s">
        <v>17</v>
      </c>
      <c r="C208" s="77" t="s">
        <v>65</v>
      </c>
      <c r="D208" s="77">
        <v>1.6E-2</v>
      </c>
      <c r="E208" s="77">
        <v>2.2800000000000001E-2</v>
      </c>
      <c r="F208" s="77">
        <v>2.24E-2</v>
      </c>
      <c r="G208" s="77">
        <v>2.53E-2</v>
      </c>
      <c r="H208" s="77">
        <v>2.5899999999999999E-2</v>
      </c>
      <c r="I208" s="77">
        <v>1.9599999999999999E-2</v>
      </c>
      <c r="J208" s="77">
        <v>2.23E-2</v>
      </c>
      <c r="K208" s="77">
        <v>2.3099999999999999E-2</v>
      </c>
      <c r="L208" s="77">
        <v>2.5700000000000001E-2</v>
      </c>
      <c r="M208" s="77">
        <v>1.6899999999999998E-2</v>
      </c>
      <c r="N208" s="77">
        <v>2.1299999999999999E-2</v>
      </c>
      <c r="O208" s="77">
        <v>0.02</v>
      </c>
      <c r="P208" s="77">
        <v>2.0500000000000001E-2</v>
      </c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45"/>
      <c r="BM208" s="45"/>
      <c r="BN208" s="45"/>
      <c r="BO208" s="45"/>
      <c r="BP208" s="45"/>
      <c r="BQ208" s="45"/>
      <c r="BR208" s="45"/>
      <c r="BS208" s="45"/>
      <c r="BT208" s="45"/>
      <c r="BU208" s="45"/>
      <c r="BV208" s="45"/>
      <c r="BW208" s="45"/>
      <c r="BX208" s="45"/>
      <c r="BY208" s="45"/>
      <c r="BZ208" s="45"/>
      <c r="CA208" s="45"/>
      <c r="CB208" s="45"/>
      <c r="CC208" s="45"/>
    </row>
    <row r="209" spans="1:81">
      <c r="A209" s="76" t="s">
        <v>141</v>
      </c>
      <c r="B209" s="45" t="s">
        <v>17</v>
      </c>
      <c r="C209" s="77" t="s">
        <v>65</v>
      </c>
      <c r="D209" s="77">
        <v>2.8999999999999998E-3</v>
      </c>
      <c r="E209" s="77">
        <v>5.8999999999999999E-3</v>
      </c>
      <c r="F209" s="77">
        <v>4.5999999999999999E-3</v>
      </c>
      <c r="G209" s="77">
        <v>3.5999999999999999E-3</v>
      </c>
      <c r="H209" s="77">
        <v>3.3999999999999998E-3</v>
      </c>
      <c r="I209" s="77">
        <v>3.8E-3</v>
      </c>
      <c r="J209" s="77">
        <v>6.6E-3</v>
      </c>
      <c r="K209" s="77">
        <v>3.2000000000000002E-3</v>
      </c>
      <c r="L209" s="77">
        <v>7.3000000000000001E-3</v>
      </c>
      <c r="M209" s="77">
        <v>3.5999999999999999E-3</v>
      </c>
      <c r="N209" s="77">
        <v>6.1000000000000004E-3</v>
      </c>
      <c r="O209" s="77">
        <v>3.8999999999999998E-3</v>
      </c>
      <c r="P209" s="77">
        <v>2.8E-3</v>
      </c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  <c r="AS209" s="45"/>
      <c r="AT209" s="45"/>
      <c r="AU209" s="45"/>
      <c r="AV209" s="45"/>
      <c r="AW209" s="45"/>
      <c r="AX209" s="45"/>
      <c r="AY209" s="45"/>
      <c r="AZ209" s="45"/>
      <c r="BA209" s="45"/>
      <c r="BB209" s="45"/>
      <c r="BC209" s="45"/>
      <c r="BD209" s="45"/>
      <c r="BE209" s="45"/>
      <c r="BF209" s="45"/>
      <c r="BG209" s="45"/>
      <c r="BH209" s="45"/>
      <c r="BI209" s="45"/>
      <c r="BJ209" s="45"/>
      <c r="BK209" s="45"/>
      <c r="BL209" s="45"/>
      <c r="BM209" s="45"/>
      <c r="BN209" s="45"/>
      <c r="BO209" s="45"/>
      <c r="BP209" s="45"/>
      <c r="BQ209" s="45"/>
      <c r="BR209" s="45"/>
      <c r="BS209" s="45"/>
      <c r="BT209" s="45"/>
      <c r="BU209" s="45"/>
      <c r="BV209" s="45"/>
      <c r="BW209" s="45"/>
      <c r="BX209" s="45"/>
      <c r="BY209" s="45"/>
      <c r="BZ209" s="45"/>
      <c r="CA209" s="45"/>
      <c r="CB209" s="45"/>
      <c r="CC209" s="45"/>
    </row>
    <row r="210" spans="1:81">
      <c r="A210" s="76" t="s">
        <v>142</v>
      </c>
      <c r="B210" s="45" t="s">
        <v>17</v>
      </c>
      <c r="C210" s="77" t="s">
        <v>65</v>
      </c>
      <c r="D210" s="77">
        <v>5.0799999999999998E-2</v>
      </c>
      <c r="E210" s="77">
        <v>6.8400000000000002E-2</v>
      </c>
      <c r="F210" s="77">
        <v>6.8000000000000005E-2</v>
      </c>
      <c r="G210" s="77">
        <v>7.5300000000000006E-2</v>
      </c>
      <c r="H210" s="77">
        <v>6.9900000000000004E-2</v>
      </c>
      <c r="I210" s="77">
        <v>6.1600000000000002E-2</v>
      </c>
      <c r="J210" s="77">
        <v>7.22E-2</v>
      </c>
      <c r="K210" s="77">
        <v>7.6799999999999993E-2</v>
      </c>
      <c r="L210" s="77">
        <v>7.4499999999999997E-2</v>
      </c>
      <c r="M210" s="77">
        <v>5.21E-2</v>
      </c>
      <c r="N210" s="77">
        <v>6.7000000000000004E-2</v>
      </c>
      <c r="O210" s="77">
        <v>5.3999999999999999E-2</v>
      </c>
      <c r="P210" s="77">
        <v>6.2300000000000001E-2</v>
      </c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5"/>
      <c r="AO210" s="45"/>
      <c r="AP210" s="45"/>
      <c r="AQ210" s="45"/>
      <c r="AR210" s="45"/>
      <c r="AS210" s="45"/>
      <c r="AT210" s="45"/>
      <c r="AU210" s="45"/>
      <c r="AV210" s="45"/>
      <c r="AW210" s="45"/>
      <c r="AX210" s="45"/>
      <c r="AY210" s="45"/>
      <c r="AZ210" s="45"/>
      <c r="BA210" s="45"/>
      <c r="BB210" s="45"/>
      <c r="BC210" s="45"/>
      <c r="BD210" s="45"/>
      <c r="BE210" s="45"/>
      <c r="BF210" s="45"/>
      <c r="BG210" s="45"/>
      <c r="BH210" s="45"/>
      <c r="BI210" s="45"/>
      <c r="BJ210" s="45"/>
      <c r="BK210" s="45"/>
      <c r="BL210" s="45"/>
      <c r="BM210" s="45"/>
      <c r="BN210" s="45"/>
      <c r="BO210" s="45"/>
      <c r="BP210" s="45"/>
      <c r="BQ210" s="45"/>
      <c r="BR210" s="45"/>
      <c r="BS210" s="45"/>
      <c r="BT210" s="45"/>
      <c r="BU210" s="45"/>
      <c r="BV210" s="45"/>
      <c r="BW210" s="45"/>
      <c r="BX210" s="45"/>
      <c r="BY210" s="45"/>
      <c r="BZ210" s="45"/>
      <c r="CA210" s="45"/>
      <c r="CB210" s="45"/>
      <c r="CC210" s="45"/>
    </row>
    <row r="211" spans="1:81">
      <c r="A211" s="76" t="s">
        <v>143</v>
      </c>
      <c r="B211" s="45" t="s">
        <v>17</v>
      </c>
      <c r="C211" s="77" t="s">
        <v>65</v>
      </c>
      <c r="D211" s="77">
        <v>7.7000000000000002E-3</v>
      </c>
      <c r="E211" s="77">
        <v>1.18E-2</v>
      </c>
      <c r="F211" s="77">
        <v>1.1599999999999999E-2</v>
      </c>
      <c r="G211" s="77">
        <v>1.23E-2</v>
      </c>
      <c r="H211" s="77">
        <v>1.1900000000000001E-2</v>
      </c>
      <c r="I211" s="77">
        <v>1.0500000000000001E-2</v>
      </c>
      <c r="J211" s="77">
        <v>1.2500000000000001E-2</v>
      </c>
      <c r="K211" s="77">
        <v>1.12E-2</v>
      </c>
      <c r="L211" s="77">
        <v>1.41E-2</v>
      </c>
      <c r="M211" s="77">
        <v>8.6E-3</v>
      </c>
      <c r="N211" s="77">
        <v>1.18E-2</v>
      </c>
      <c r="O211" s="77">
        <v>8.6999999999999994E-3</v>
      </c>
      <c r="P211" s="77">
        <v>9.7999999999999997E-3</v>
      </c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 s="45"/>
      <c r="AL211" s="45"/>
      <c r="AM211" s="45"/>
      <c r="AN211" s="45"/>
      <c r="AO211" s="45"/>
      <c r="AP211" s="45"/>
      <c r="AQ211" s="45"/>
      <c r="AR211" s="45"/>
      <c r="AS211" s="45"/>
      <c r="AT211" s="45"/>
      <c r="AU211" s="45"/>
      <c r="AV211" s="45"/>
      <c r="AW211" s="45"/>
      <c r="AX211" s="45"/>
      <c r="AY211" s="45"/>
      <c r="AZ211" s="45"/>
      <c r="BA211" s="45"/>
      <c r="BB211" s="45"/>
      <c r="BC211" s="45"/>
      <c r="BD211" s="45"/>
      <c r="BE211" s="45"/>
      <c r="BF211" s="45"/>
      <c r="BG211" s="45"/>
      <c r="BH211" s="45"/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  <c r="BS211" s="45"/>
      <c r="BT211" s="45"/>
      <c r="BU211" s="45"/>
      <c r="BV211" s="45"/>
      <c r="BW211" s="45"/>
      <c r="BX211" s="45"/>
      <c r="BY211" s="45"/>
      <c r="BZ211" s="45"/>
      <c r="CA211" s="45"/>
      <c r="CB211" s="45"/>
      <c r="CC211" s="45"/>
    </row>
    <row r="212" spans="1:81">
      <c r="A212" s="76" t="s">
        <v>144</v>
      </c>
      <c r="B212" s="45" t="s">
        <v>17</v>
      </c>
      <c r="C212" s="77" t="s">
        <v>65</v>
      </c>
      <c r="D212" s="77">
        <v>4.3E-3</v>
      </c>
      <c r="E212" s="77">
        <v>5.5999999999999999E-3</v>
      </c>
      <c r="F212" s="77">
        <v>6.1999999999999998E-3</v>
      </c>
      <c r="G212" s="77">
        <v>6.7000000000000002E-3</v>
      </c>
      <c r="H212" s="77">
        <v>6.6E-3</v>
      </c>
      <c r="I212" s="77">
        <v>4.8999999999999998E-3</v>
      </c>
      <c r="J212" s="77">
        <v>5.8999999999999999E-3</v>
      </c>
      <c r="K212" s="77">
        <v>5.8999999999999999E-3</v>
      </c>
      <c r="L212" s="77">
        <v>6.6E-3</v>
      </c>
      <c r="M212" s="77">
        <v>4.7000000000000002E-3</v>
      </c>
      <c r="N212" s="77">
        <v>5.7999999999999996E-3</v>
      </c>
      <c r="O212" s="77">
        <v>5.0000000000000001E-3</v>
      </c>
      <c r="P212" s="77">
        <v>5.5999999999999999E-3</v>
      </c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  <c r="AP212" s="45"/>
      <c r="AQ212" s="45"/>
      <c r="AR212" s="45"/>
      <c r="AS212" s="45"/>
      <c r="AT212" s="45"/>
      <c r="AU212" s="45"/>
      <c r="AV212" s="45"/>
      <c r="AW212" s="45"/>
      <c r="AX212" s="45"/>
      <c r="AY212" s="45"/>
      <c r="AZ212" s="45"/>
      <c r="BA212" s="45"/>
      <c r="BB212" s="45"/>
      <c r="BC212" s="45"/>
      <c r="BD212" s="45"/>
      <c r="BE212" s="45"/>
      <c r="BF212" s="45"/>
      <c r="BG212" s="45"/>
      <c r="BH212" s="45"/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  <c r="BS212" s="45"/>
      <c r="BT212" s="45"/>
      <c r="BU212" s="45"/>
      <c r="BV212" s="45"/>
      <c r="BW212" s="45"/>
      <c r="BX212" s="45"/>
      <c r="BY212" s="45"/>
      <c r="BZ212" s="45"/>
      <c r="CA212" s="45"/>
      <c r="CB212" s="45"/>
      <c r="CC212" s="45"/>
    </row>
    <row r="213" spans="1:81">
      <c r="A213" s="76" t="s">
        <v>145</v>
      </c>
      <c r="B213" s="45" t="s">
        <v>17</v>
      </c>
      <c r="C213" s="77" t="s">
        <v>65</v>
      </c>
      <c r="D213" s="77">
        <v>3.3E-3</v>
      </c>
      <c r="E213" s="77">
        <v>4.7000000000000002E-3</v>
      </c>
      <c r="F213" s="77">
        <v>5.1000000000000004E-3</v>
      </c>
      <c r="G213" s="77">
        <v>5.3E-3</v>
      </c>
      <c r="H213" s="77">
        <v>5.0000000000000001E-3</v>
      </c>
      <c r="I213" s="77">
        <v>4.4000000000000003E-3</v>
      </c>
      <c r="J213" s="77">
        <v>5.0000000000000001E-3</v>
      </c>
      <c r="K213" s="77">
        <v>5.1999999999999998E-3</v>
      </c>
      <c r="L213" s="77">
        <v>5.4000000000000003E-3</v>
      </c>
      <c r="M213" s="77">
        <v>3.5999999999999999E-3</v>
      </c>
      <c r="N213" s="77">
        <v>4.8999999999999998E-3</v>
      </c>
      <c r="O213" s="77">
        <v>3.8999999999999998E-3</v>
      </c>
      <c r="P213" s="77">
        <v>3.8999999999999998E-3</v>
      </c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 s="45"/>
      <c r="AL213" s="45"/>
      <c r="AM213" s="45"/>
      <c r="AN213" s="45"/>
      <c r="AO213" s="45"/>
      <c r="AP213" s="45"/>
      <c r="AQ213" s="45"/>
      <c r="AR213" s="45"/>
      <c r="AS213" s="45"/>
      <c r="AT213" s="45"/>
      <c r="AU213" s="45"/>
      <c r="AV213" s="45"/>
      <c r="AW213" s="45"/>
      <c r="AX213" s="45"/>
      <c r="AY213" s="45"/>
      <c r="AZ213" s="45"/>
      <c r="BA213" s="45"/>
      <c r="BB213" s="45"/>
      <c r="BC213" s="45"/>
      <c r="BD213" s="45"/>
      <c r="BE213" s="45"/>
      <c r="BF213" s="45"/>
      <c r="BG213" s="45"/>
      <c r="BH213" s="45"/>
      <c r="BI213" s="45"/>
      <c r="BJ213" s="45"/>
      <c r="BK213" s="45"/>
      <c r="BL213" s="45"/>
      <c r="BM213" s="45"/>
      <c r="BN213" s="45"/>
      <c r="BO213" s="45"/>
      <c r="BP213" s="45"/>
      <c r="BQ213" s="45"/>
      <c r="BR213" s="45"/>
      <c r="BS213" s="45"/>
      <c r="BT213" s="45"/>
      <c r="BU213" s="45"/>
      <c r="BV213" s="45"/>
      <c r="BW213" s="45"/>
      <c r="BX213" s="45"/>
      <c r="BY213" s="45"/>
      <c r="BZ213" s="45"/>
      <c r="CA213" s="45"/>
      <c r="CB213" s="45"/>
      <c r="CC213" s="45"/>
    </row>
    <row r="214" spans="1:81">
      <c r="A214" s="76" t="s">
        <v>146</v>
      </c>
      <c r="B214" s="45" t="s">
        <v>17</v>
      </c>
      <c r="C214" s="77" t="s">
        <v>65</v>
      </c>
      <c r="D214" s="77">
        <v>3.2000000000000002E-3</v>
      </c>
      <c r="E214" s="77">
        <v>3.2000000000000002E-3</v>
      </c>
      <c r="F214" s="77">
        <v>3.3999999999999998E-3</v>
      </c>
      <c r="G214" s="77">
        <v>3.0999999999999999E-3</v>
      </c>
      <c r="H214" s="77">
        <v>3.2000000000000002E-3</v>
      </c>
      <c r="I214" s="77">
        <v>3.2000000000000002E-3</v>
      </c>
      <c r="J214" s="77">
        <v>2.8999999999999998E-3</v>
      </c>
      <c r="K214" s="77">
        <v>3.3E-3</v>
      </c>
      <c r="L214" s="77">
        <v>5.7000000000000002E-3</v>
      </c>
      <c r="M214" s="77">
        <v>1.1000000000000001E-3</v>
      </c>
      <c r="N214" s="77">
        <v>3.3E-3</v>
      </c>
      <c r="O214" s="77">
        <v>1.9E-2</v>
      </c>
      <c r="P214" s="77">
        <v>1.5100000000000001E-2</v>
      </c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5"/>
      <c r="AO214" s="45"/>
      <c r="AP214" s="45"/>
      <c r="AQ214" s="45"/>
      <c r="AR214" s="45"/>
      <c r="AS214" s="45"/>
      <c r="AT214" s="45"/>
      <c r="AU214" s="45"/>
      <c r="AV214" s="45"/>
      <c r="AW214" s="45"/>
      <c r="AX214" s="45"/>
      <c r="AY214" s="45"/>
      <c r="AZ214" s="45"/>
      <c r="BA214" s="45"/>
      <c r="BB214" s="45"/>
      <c r="BC214" s="45"/>
      <c r="BD214" s="45"/>
      <c r="BE214" s="45"/>
      <c r="BF214" s="45"/>
      <c r="BG214" s="45"/>
      <c r="BH214" s="45"/>
      <c r="BI214" s="45"/>
      <c r="BJ214" s="45"/>
      <c r="BK214" s="45"/>
      <c r="BL214" s="45"/>
      <c r="BM214" s="45"/>
      <c r="BN214" s="45"/>
      <c r="BO214" s="45"/>
      <c r="BP214" s="45"/>
      <c r="BQ214" s="45"/>
      <c r="BR214" s="45"/>
      <c r="BS214" s="45"/>
      <c r="BT214" s="45"/>
      <c r="BU214" s="45"/>
      <c r="BV214" s="45"/>
      <c r="BW214" s="45"/>
      <c r="BX214" s="45"/>
      <c r="BY214" s="45"/>
      <c r="BZ214" s="45"/>
      <c r="CA214" s="45"/>
      <c r="CB214" s="45"/>
      <c r="CC214" s="45"/>
    </row>
    <row r="215" spans="1:81">
      <c r="A215" s="76" t="s">
        <v>147</v>
      </c>
      <c r="B215" s="45" t="s">
        <v>17</v>
      </c>
      <c r="C215" s="77" t="s">
        <v>65</v>
      </c>
      <c r="D215" s="77">
        <v>4.4999999999999997E-3</v>
      </c>
      <c r="E215" s="77">
        <v>5.3E-3</v>
      </c>
      <c r="F215" s="77">
        <v>5.4000000000000003E-3</v>
      </c>
      <c r="G215" s="77">
        <v>6.6E-3</v>
      </c>
      <c r="H215" s="77">
        <v>6.7999999999999996E-3</v>
      </c>
      <c r="I215" s="77">
        <v>5.0000000000000001E-3</v>
      </c>
      <c r="J215" s="77">
        <v>5.5999999999999999E-3</v>
      </c>
      <c r="K215" s="77">
        <v>5.8999999999999999E-3</v>
      </c>
      <c r="L215" s="77">
        <v>5.7999999999999996E-3</v>
      </c>
      <c r="M215" s="77">
        <v>4.4000000000000003E-3</v>
      </c>
      <c r="N215" s="77">
        <v>5.0000000000000001E-3</v>
      </c>
      <c r="O215" s="77">
        <v>5.1999999999999998E-3</v>
      </c>
      <c r="P215" s="77">
        <v>6.0000000000000001E-3</v>
      </c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  <c r="AO215" s="45"/>
      <c r="AP215" s="45"/>
      <c r="AQ215" s="45"/>
      <c r="AR215" s="45"/>
      <c r="AS215" s="45"/>
      <c r="AT215" s="45"/>
      <c r="AU215" s="45"/>
      <c r="AV215" s="45"/>
      <c r="AW215" s="45"/>
      <c r="AX215" s="45"/>
      <c r="AY215" s="45"/>
      <c r="AZ215" s="45"/>
      <c r="BA215" s="45"/>
      <c r="BB215" s="45"/>
      <c r="BC215" s="45"/>
      <c r="BD215" s="45"/>
      <c r="BE215" s="45"/>
      <c r="BF215" s="45"/>
      <c r="BG215" s="45"/>
      <c r="BH215" s="45"/>
      <c r="BI215" s="45"/>
      <c r="BJ215" s="45"/>
      <c r="BK215" s="45"/>
      <c r="BL215" s="45"/>
      <c r="BM215" s="45"/>
      <c r="BN215" s="45"/>
      <c r="BO215" s="45"/>
      <c r="BP215" s="45"/>
      <c r="BQ215" s="45"/>
      <c r="BR215" s="45"/>
      <c r="BS215" s="45"/>
      <c r="BT215" s="45"/>
      <c r="BU215" s="45"/>
      <c r="BV215" s="45"/>
      <c r="BW215" s="45"/>
      <c r="BX215" s="45"/>
      <c r="BY215" s="45"/>
      <c r="BZ215" s="45"/>
      <c r="CA215" s="45"/>
      <c r="CB215" s="45"/>
      <c r="CC215" s="45"/>
    </row>
    <row r="216" spans="1:81">
      <c r="A216" s="76" t="s">
        <v>148</v>
      </c>
      <c r="B216" s="45" t="s">
        <v>17</v>
      </c>
      <c r="C216" s="77" t="s">
        <v>65</v>
      </c>
      <c r="D216" s="77">
        <v>2.5999999999999999E-3</v>
      </c>
      <c r="E216" s="77">
        <v>4.1999999999999997E-3</v>
      </c>
      <c r="F216" s="77">
        <v>3.8999999999999998E-3</v>
      </c>
      <c r="G216" s="77">
        <v>3.5999999999999999E-3</v>
      </c>
      <c r="H216" s="77">
        <v>3.5999999999999999E-3</v>
      </c>
      <c r="I216" s="77">
        <v>3.0999999999999999E-3</v>
      </c>
      <c r="J216" s="77">
        <v>4.1999999999999997E-3</v>
      </c>
      <c r="K216" s="77">
        <v>3.5999999999999999E-3</v>
      </c>
      <c r="L216" s="77">
        <v>4.7999999999999996E-3</v>
      </c>
      <c r="M216" s="77">
        <v>2.8999999999999998E-3</v>
      </c>
      <c r="N216" s="77">
        <v>4.3E-3</v>
      </c>
      <c r="O216" s="77">
        <v>3.0999999999999999E-3</v>
      </c>
      <c r="P216" s="77">
        <v>3.0000000000000001E-3</v>
      </c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  <c r="AS216" s="45"/>
      <c r="AT216" s="45"/>
      <c r="AU216" s="45"/>
      <c r="AV216" s="45"/>
      <c r="AW216" s="45"/>
      <c r="AX216" s="45"/>
      <c r="AY216" s="45"/>
      <c r="AZ216" s="45"/>
      <c r="BA216" s="45"/>
      <c r="BB216" s="45"/>
      <c r="BC216" s="45"/>
      <c r="BD216" s="45"/>
      <c r="BE216" s="45"/>
      <c r="BF216" s="45"/>
      <c r="BG216" s="45"/>
      <c r="BH216" s="45"/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  <c r="BS216" s="45"/>
      <c r="BT216" s="45"/>
      <c r="BU216" s="45"/>
      <c r="BV216" s="45"/>
      <c r="BW216" s="45"/>
      <c r="BX216" s="45"/>
      <c r="BY216" s="45"/>
      <c r="BZ216" s="45"/>
      <c r="CA216" s="45"/>
      <c r="CB216" s="45"/>
      <c r="CC216" s="45"/>
    </row>
    <row r="217" spans="1:81">
      <c r="A217" s="76" t="s">
        <v>149</v>
      </c>
      <c r="B217" s="45" t="s">
        <v>17</v>
      </c>
      <c r="C217" s="77" t="s">
        <v>65</v>
      </c>
      <c r="D217" s="77">
        <v>6.1999999999999998E-3</v>
      </c>
      <c r="E217" s="77">
        <v>7.6E-3</v>
      </c>
      <c r="F217" s="77">
        <v>6.3E-3</v>
      </c>
      <c r="G217" s="77">
        <v>6.6E-3</v>
      </c>
      <c r="H217" s="77">
        <v>6.4000000000000003E-3</v>
      </c>
      <c r="I217" s="77">
        <v>6.0000000000000001E-3</v>
      </c>
      <c r="J217" s="77">
        <v>6.4000000000000003E-3</v>
      </c>
      <c r="K217" s="77">
        <v>6.1999999999999998E-3</v>
      </c>
      <c r="L217" s="77">
        <v>1.41E-2</v>
      </c>
      <c r="M217" s="77">
        <v>3.3999999999999998E-3</v>
      </c>
      <c r="N217" s="77">
        <v>7.6E-3</v>
      </c>
      <c r="O217" s="77">
        <v>1.2999999999999999E-2</v>
      </c>
      <c r="P217" s="77">
        <v>6.1000000000000004E-3</v>
      </c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  <c r="AU217" s="45"/>
      <c r="AV217" s="45"/>
      <c r="AW217" s="45"/>
      <c r="AX217" s="45"/>
      <c r="AY217" s="45"/>
      <c r="AZ217" s="45"/>
      <c r="BA217" s="45"/>
      <c r="BB217" s="45"/>
      <c r="BC217" s="45"/>
      <c r="BD217" s="45"/>
      <c r="BE217" s="45"/>
      <c r="BF217" s="45"/>
      <c r="BG217" s="45"/>
      <c r="BH217" s="45"/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  <c r="BS217" s="45"/>
      <c r="BT217" s="45"/>
      <c r="BU217" s="45"/>
      <c r="BV217" s="45"/>
      <c r="BW217" s="45"/>
      <c r="BX217" s="45"/>
      <c r="BY217" s="45"/>
      <c r="BZ217" s="45"/>
      <c r="CA217" s="45"/>
      <c r="CB217" s="45"/>
      <c r="CC217" s="45"/>
    </row>
    <row r="218" spans="1:81">
      <c r="A218" s="76" t="s">
        <v>150</v>
      </c>
      <c r="B218" s="45" t="s">
        <v>17</v>
      </c>
      <c r="C218" s="77" t="s">
        <v>65</v>
      </c>
      <c r="D218" s="77">
        <v>4.4000000000000003E-3</v>
      </c>
      <c r="E218" s="77">
        <v>8.3000000000000001E-3</v>
      </c>
      <c r="F218" s="77">
        <v>6.0000000000000001E-3</v>
      </c>
      <c r="G218" s="77">
        <v>6.3E-3</v>
      </c>
      <c r="H218" s="77">
        <v>6.1000000000000004E-3</v>
      </c>
      <c r="I218" s="77">
        <v>5.1999999999999998E-3</v>
      </c>
      <c r="J218" s="77">
        <v>8.5000000000000006E-3</v>
      </c>
      <c r="K218" s="77">
        <v>5.8999999999999999E-3</v>
      </c>
      <c r="L218" s="77">
        <v>9.2999999999999992E-3</v>
      </c>
      <c r="M218" s="77">
        <v>4.4000000000000003E-3</v>
      </c>
      <c r="N218" s="77">
        <v>8.6999999999999994E-3</v>
      </c>
      <c r="O218" s="77">
        <v>4.7999999999999996E-3</v>
      </c>
      <c r="P218" s="77">
        <v>5.1000000000000004E-3</v>
      </c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  <c r="AS218" s="45"/>
      <c r="AT218" s="45"/>
      <c r="AU218" s="45"/>
      <c r="AV218" s="45"/>
      <c r="AW218" s="45"/>
      <c r="AX218" s="45"/>
      <c r="AY218" s="45"/>
      <c r="AZ218" s="45"/>
      <c r="BA218" s="45"/>
      <c r="BB218" s="45"/>
      <c r="BC218" s="45"/>
      <c r="BD218" s="45"/>
      <c r="BE218" s="45"/>
      <c r="BF218" s="45"/>
      <c r="BG218" s="45"/>
      <c r="BH218" s="45"/>
      <c r="BI218" s="45"/>
      <c r="BJ218" s="45"/>
      <c r="BK218" s="45"/>
      <c r="BL218" s="45"/>
      <c r="BM218" s="45"/>
      <c r="BN218" s="45"/>
      <c r="BO218" s="45"/>
      <c r="BP218" s="45"/>
      <c r="BQ218" s="45"/>
      <c r="BR218" s="45"/>
      <c r="BS218" s="45"/>
      <c r="BT218" s="45"/>
      <c r="BU218" s="45"/>
      <c r="BV218" s="45"/>
      <c r="BW218" s="45"/>
      <c r="BX218" s="45"/>
      <c r="BY218" s="45"/>
      <c r="BZ218" s="45"/>
      <c r="CA218" s="45"/>
      <c r="CB218" s="45"/>
      <c r="CC218" s="45"/>
    </row>
    <row r="219" spans="1:81">
      <c r="A219" s="76" t="s">
        <v>151</v>
      </c>
      <c r="B219" s="45" t="s">
        <v>17</v>
      </c>
      <c r="C219" s="77" t="s">
        <v>65</v>
      </c>
      <c r="D219" s="77">
        <v>6.1999999999999998E-3</v>
      </c>
      <c r="E219" s="77">
        <v>1.18E-2</v>
      </c>
      <c r="F219" s="77">
        <v>9.4000000000000004E-3</v>
      </c>
      <c r="G219" s="77">
        <v>9.5999999999999992E-3</v>
      </c>
      <c r="H219" s="77">
        <v>9.1000000000000004E-3</v>
      </c>
      <c r="I219" s="77">
        <v>8.3999999999999995E-3</v>
      </c>
      <c r="J219" s="77">
        <v>1.18E-2</v>
      </c>
      <c r="K219" s="77">
        <v>9.1000000000000004E-3</v>
      </c>
      <c r="L219" s="77">
        <v>1.26E-2</v>
      </c>
      <c r="M219" s="77">
        <v>7.0000000000000001E-3</v>
      </c>
      <c r="N219" s="77">
        <v>1.0999999999999999E-2</v>
      </c>
      <c r="O219" s="77">
        <v>7.6E-3</v>
      </c>
      <c r="P219" s="77">
        <v>7.4000000000000003E-3</v>
      </c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  <c r="AS219" s="45"/>
      <c r="AT219" s="45"/>
      <c r="AU219" s="45"/>
      <c r="AV219" s="45"/>
      <c r="AW219" s="45"/>
      <c r="AX219" s="45"/>
      <c r="AY219" s="45"/>
      <c r="AZ219" s="45"/>
      <c r="BA219" s="45"/>
      <c r="BB219" s="45"/>
      <c r="BC219" s="45"/>
      <c r="BD219" s="45"/>
      <c r="BE219" s="45"/>
      <c r="BF219" s="45"/>
      <c r="BG219" s="45"/>
      <c r="BH219" s="45"/>
      <c r="BI219" s="45"/>
      <c r="BJ219" s="45"/>
      <c r="BK219" s="45"/>
      <c r="BL219" s="45"/>
      <c r="BM219" s="45"/>
      <c r="BN219" s="45"/>
      <c r="BO219" s="45"/>
      <c r="BP219" s="45"/>
      <c r="BQ219" s="45"/>
      <c r="BR219" s="45"/>
      <c r="BS219" s="45"/>
      <c r="BT219" s="45"/>
      <c r="BU219" s="45"/>
      <c r="BV219" s="45"/>
      <c r="BW219" s="45"/>
      <c r="BX219" s="45"/>
      <c r="BY219" s="45"/>
      <c r="BZ219" s="45"/>
      <c r="CA219" s="45"/>
      <c r="CB219" s="45"/>
      <c r="CC219" s="45"/>
    </row>
    <row r="220" spans="1:81">
      <c r="A220" s="76" t="s">
        <v>152</v>
      </c>
      <c r="B220" s="45" t="s">
        <v>17</v>
      </c>
      <c r="C220" s="77" t="s">
        <v>65</v>
      </c>
      <c r="D220" s="77">
        <v>6.0000000000000002E-5</v>
      </c>
      <c r="E220" s="77">
        <v>5.0000000000000002E-5</v>
      </c>
      <c r="F220" s="77">
        <v>6.0000000000000002E-5</v>
      </c>
      <c r="G220" s="77">
        <v>5.0000000000000002E-5</v>
      </c>
      <c r="H220" s="77">
        <v>5.0000000000000002E-5</v>
      </c>
      <c r="I220" s="77">
        <v>6.0000000000000002E-5</v>
      </c>
      <c r="J220" s="77">
        <v>5.0000000000000002E-5</v>
      </c>
      <c r="K220" s="77">
        <v>6.0000000000000002E-5</v>
      </c>
      <c r="L220" s="77">
        <v>9.0000000000000006E-5</v>
      </c>
      <c r="M220" s="77">
        <v>4.0000000000000003E-5</v>
      </c>
      <c r="N220" s="77">
        <v>6.0000000000000002E-5</v>
      </c>
      <c r="O220" s="77">
        <v>6.9999999999999994E-5</v>
      </c>
      <c r="P220" s="77">
        <v>6.0000000000000002E-5</v>
      </c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45"/>
      <c r="AU220" s="45"/>
      <c r="AV220" s="45"/>
      <c r="AW220" s="45"/>
      <c r="AX220" s="45"/>
      <c r="AY220" s="45"/>
      <c r="AZ220" s="45"/>
      <c r="BA220" s="45"/>
      <c r="BB220" s="45"/>
      <c r="BC220" s="45"/>
      <c r="BD220" s="45"/>
      <c r="BE220" s="45"/>
      <c r="BF220" s="45"/>
      <c r="BG220" s="45"/>
      <c r="BH220" s="45"/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  <c r="BS220" s="45"/>
      <c r="BT220" s="45"/>
      <c r="BU220" s="45"/>
      <c r="BV220" s="45"/>
      <c r="BW220" s="45"/>
      <c r="BX220" s="45"/>
      <c r="BY220" s="45"/>
      <c r="BZ220" s="45"/>
      <c r="CA220" s="45"/>
      <c r="CB220" s="45"/>
      <c r="CC220" s="45"/>
    </row>
    <row r="221" spans="1:81">
      <c r="A221" s="76" t="s">
        <v>153</v>
      </c>
      <c r="B221" s="45" t="s">
        <v>17</v>
      </c>
      <c r="C221" s="77" t="s">
        <v>65</v>
      </c>
      <c r="D221" s="77">
        <v>2.9E-4</v>
      </c>
      <c r="E221" s="77">
        <v>2.4000000000000001E-4</v>
      </c>
      <c r="F221" s="77">
        <v>2.7E-4</v>
      </c>
      <c r="G221" s="77">
        <v>2.5000000000000001E-4</v>
      </c>
      <c r="H221" s="77">
        <v>2.5000000000000001E-4</v>
      </c>
      <c r="I221" s="77">
        <v>2.5000000000000001E-4</v>
      </c>
      <c r="J221" s="77">
        <v>2.4000000000000001E-4</v>
      </c>
      <c r="K221" s="77">
        <v>2.5999999999999998E-4</v>
      </c>
      <c r="L221" s="77">
        <v>4.4000000000000002E-4</v>
      </c>
      <c r="M221" s="77">
        <v>1.8000000000000001E-4</v>
      </c>
      <c r="N221" s="77">
        <v>2.9999999999999997E-4</v>
      </c>
      <c r="O221" s="77">
        <v>3.6000000000000002E-4</v>
      </c>
      <c r="P221" s="77">
        <v>3.2000000000000003E-4</v>
      </c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  <c r="AJ221" s="45"/>
      <c r="AK221" s="45"/>
      <c r="AL221" s="45"/>
      <c r="AM221" s="45"/>
      <c r="AN221" s="45"/>
      <c r="AO221" s="45"/>
      <c r="AP221" s="45"/>
      <c r="AQ221" s="45"/>
      <c r="AR221" s="45"/>
      <c r="AS221" s="45"/>
      <c r="AT221" s="45"/>
      <c r="AU221" s="45"/>
      <c r="AV221" s="45"/>
      <c r="AW221" s="45"/>
      <c r="AX221" s="45"/>
      <c r="AY221" s="45"/>
      <c r="AZ221" s="45"/>
      <c r="BA221" s="45"/>
      <c r="BB221" s="45"/>
      <c r="BC221" s="45"/>
      <c r="BD221" s="45"/>
      <c r="BE221" s="45"/>
      <c r="BF221" s="45"/>
      <c r="BG221" s="45"/>
      <c r="BH221" s="45"/>
      <c r="BI221" s="45"/>
      <c r="BJ221" s="45"/>
      <c r="BK221" s="45"/>
      <c r="BL221" s="45"/>
      <c r="BM221" s="45"/>
      <c r="BN221" s="45"/>
      <c r="BO221" s="45"/>
      <c r="BP221" s="45"/>
      <c r="BQ221" s="45"/>
      <c r="BR221" s="45"/>
      <c r="BS221" s="45"/>
      <c r="BT221" s="45"/>
      <c r="BU221" s="45"/>
      <c r="BV221" s="45"/>
      <c r="BW221" s="45"/>
      <c r="BX221" s="45"/>
      <c r="BY221" s="45"/>
      <c r="BZ221" s="45"/>
      <c r="CA221" s="45"/>
      <c r="CB221" s="45"/>
      <c r="CC221" s="45"/>
    </row>
    <row r="222" spans="1:81">
      <c r="A222" s="76" t="s">
        <v>154</v>
      </c>
      <c r="B222" s="45" t="s">
        <v>17</v>
      </c>
      <c r="C222" s="77" t="s">
        <v>65</v>
      </c>
      <c r="D222" s="77">
        <v>1E-3</v>
      </c>
      <c r="E222" s="77">
        <v>1.9E-3</v>
      </c>
      <c r="F222" s="77">
        <v>1.5E-3</v>
      </c>
      <c r="G222" s="77">
        <v>1.4E-3</v>
      </c>
      <c r="H222" s="77">
        <v>9.1E-4</v>
      </c>
      <c r="I222" s="77">
        <v>1.4E-3</v>
      </c>
      <c r="J222" s="77">
        <v>1.5E-3</v>
      </c>
      <c r="K222" s="77">
        <v>8.4000000000000003E-4</v>
      </c>
      <c r="L222" s="77">
        <v>2.2000000000000001E-3</v>
      </c>
      <c r="M222" s="77">
        <v>3.8999999999999999E-4</v>
      </c>
      <c r="N222" s="77">
        <v>5.8E-4</v>
      </c>
      <c r="O222" s="77">
        <v>1.1000000000000001E-3</v>
      </c>
      <c r="P222" s="77">
        <v>1.8E-3</v>
      </c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5"/>
      <c r="AO222" s="45"/>
      <c r="AP222" s="45"/>
      <c r="AQ222" s="45"/>
      <c r="AR222" s="45"/>
      <c r="AS222" s="45"/>
      <c r="AT222" s="45"/>
      <c r="AU222" s="45"/>
      <c r="AV222" s="45"/>
      <c r="AW222" s="45"/>
      <c r="AX222" s="45"/>
      <c r="AY222" s="45"/>
      <c r="AZ222" s="45"/>
      <c r="BA222" s="45"/>
      <c r="BB222" s="45"/>
      <c r="BC222" s="45"/>
      <c r="BD222" s="45"/>
      <c r="BE222" s="45"/>
      <c r="BF222" s="45"/>
      <c r="BG222" s="45"/>
      <c r="BH222" s="45"/>
      <c r="BI222" s="45"/>
      <c r="BJ222" s="45"/>
      <c r="BK222" s="45"/>
      <c r="BL222" s="45"/>
      <c r="BM222" s="45"/>
      <c r="BN222" s="45"/>
      <c r="BO222" s="45"/>
      <c r="BP222" s="45"/>
      <c r="BQ222" s="45"/>
      <c r="BR222" s="45"/>
      <c r="BS222" s="45"/>
      <c r="BT222" s="45"/>
      <c r="BU222" s="45"/>
      <c r="BV222" s="45"/>
      <c r="BW222" s="45"/>
      <c r="BX222" s="45"/>
      <c r="BY222" s="45"/>
      <c r="BZ222" s="45"/>
      <c r="CA222" s="45"/>
      <c r="CB222" s="45"/>
      <c r="CC222" s="45"/>
    </row>
    <row r="223" spans="1:81">
      <c r="A223" s="76" t="s">
        <v>155</v>
      </c>
      <c r="B223" s="45" t="s">
        <v>17</v>
      </c>
      <c r="C223" s="77" t="s">
        <v>65</v>
      </c>
      <c r="D223" s="77">
        <v>6.9599999999999995E-2</v>
      </c>
      <c r="E223" s="77">
        <v>0.1037</v>
      </c>
      <c r="F223" s="77">
        <v>0.123</v>
      </c>
      <c r="G223" s="77">
        <v>0.13689999999999999</v>
      </c>
      <c r="H223" s="77">
        <v>0.1328</v>
      </c>
      <c r="I223" s="77">
        <v>0.10489999999999999</v>
      </c>
      <c r="J223" s="77">
        <v>0.1115</v>
      </c>
      <c r="K223" s="77">
        <v>0.1188</v>
      </c>
      <c r="L223" s="77">
        <v>0.1144</v>
      </c>
      <c r="M223" s="77">
        <v>9.3799999999999994E-2</v>
      </c>
      <c r="N223" s="77">
        <v>0.1104</v>
      </c>
      <c r="O223" s="77">
        <v>0.30819999999999997</v>
      </c>
      <c r="P223" s="77">
        <v>0.23849999999999999</v>
      </c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  <c r="AJ223" s="45"/>
      <c r="AK223" s="45"/>
      <c r="AL223" s="45"/>
      <c r="AM223" s="45"/>
      <c r="AN223" s="45"/>
      <c r="AO223" s="45"/>
      <c r="AP223" s="45"/>
      <c r="AQ223" s="45"/>
      <c r="AR223" s="45"/>
      <c r="AS223" s="45"/>
      <c r="AT223" s="45"/>
      <c r="AU223" s="45"/>
      <c r="AV223" s="45"/>
      <c r="AW223" s="45"/>
      <c r="AX223" s="45"/>
      <c r="AY223" s="45"/>
      <c r="AZ223" s="45"/>
      <c r="BA223" s="45"/>
      <c r="BB223" s="45"/>
      <c r="BC223" s="45"/>
      <c r="BD223" s="45"/>
      <c r="BE223" s="45"/>
      <c r="BF223" s="45"/>
      <c r="BG223" s="45"/>
      <c r="BH223" s="45"/>
      <c r="BI223" s="45"/>
      <c r="BJ223" s="45"/>
      <c r="BK223" s="45"/>
      <c r="BL223" s="45"/>
      <c r="BM223" s="45"/>
      <c r="BN223" s="45"/>
      <c r="BO223" s="45"/>
      <c r="BP223" s="45"/>
      <c r="BQ223" s="45"/>
      <c r="BR223" s="45"/>
      <c r="BS223" s="45"/>
      <c r="BT223" s="45"/>
      <c r="BU223" s="45"/>
      <c r="BV223" s="45"/>
      <c r="BW223" s="45"/>
      <c r="BX223" s="45"/>
      <c r="BY223" s="45"/>
      <c r="BZ223" s="45"/>
      <c r="CA223" s="45"/>
      <c r="CB223" s="45"/>
      <c r="CC223" s="45"/>
    </row>
    <row r="224" spans="1:81">
      <c r="A224" s="76" t="s">
        <v>156</v>
      </c>
      <c r="B224" s="45" t="s">
        <v>17</v>
      </c>
      <c r="C224" s="77" t="s">
        <v>65</v>
      </c>
      <c r="D224" s="77">
        <v>0.43180000000000002</v>
      </c>
      <c r="E224" s="77">
        <v>0.56000000000000005</v>
      </c>
      <c r="F224" s="77">
        <v>0.62949999999999995</v>
      </c>
      <c r="G224" s="77">
        <v>0.75280000000000002</v>
      </c>
      <c r="H224" s="77">
        <v>0.66379999999999995</v>
      </c>
      <c r="I224" s="77">
        <v>0.53859999999999997</v>
      </c>
      <c r="J224" s="77">
        <v>0.62329999999999997</v>
      </c>
      <c r="K224" s="77">
        <v>0.62170000000000003</v>
      </c>
      <c r="L224" s="77">
        <v>0.68110000000000004</v>
      </c>
      <c r="M224" s="77">
        <v>0.46879999999999999</v>
      </c>
      <c r="N224" s="77">
        <v>0.54390000000000005</v>
      </c>
      <c r="O224" s="77">
        <v>0.52980000000000005</v>
      </c>
      <c r="P224" s="77">
        <v>0.6048</v>
      </c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45"/>
      <c r="AI224" s="45"/>
      <c r="AJ224" s="45"/>
      <c r="AK224" s="45"/>
      <c r="AL224" s="45"/>
      <c r="AM224" s="45"/>
      <c r="AN224" s="45"/>
      <c r="AO224" s="45"/>
      <c r="AP224" s="45"/>
      <c r="AQ224" s="45"/>
      <c r="AR224" s="45"/>
      <c r="AS224" s="45"/>
      <c r="AT224" s="45"/>
      <c r="AU224" s="45"/>
      <c r="AV224" s="45"/>
      <c r="AW224" s="45"/>
      <c r="AX224" s="45"/>
      <c r="AY224" s="45"/>
      <c r="AZ224" s="45"/>
      <c r="BA224" s="45"/>
      <c r="BB224" s="45"/>
      <c r="BC224" s="45"/>
      <c r="BD224" s="45"/>
      <c r="BE224" s="45"/>
      <c r="BF224" s="45"/>
      <c r="BG224" s="45"/>
      <c r="BH224" s="45"/>
      <c r="BI224" s="45"/>
      <c r="BJ224" s="45"/>
      <c r="BK224" s="45"/>
      <c r="BL224" s="45"/>
      <c r="BM224" s="45"/>
      <c r="BN224" s="45"/>
      <c r="BO224" s="45"/>
      <c r="BP224" s="45"/>
      <c r="BQ224" s="45"/>
      <c r="BR224" s="45"/>
      <c r="BS224" s="45"/>
      <c r="BT224" s="45"/>
      <c r="BU224" s="45"/>
      <c r="BV224" s="45"/>
      <c r="BW224" s="45"/>
      <c r="BX224" s="45"/>
      <c r="BY224" s="45"/>
      <c r="BZ224" s="45"/>
      <c r="CA224" s="45"/>
      <c r="CB224" s="45"/>
      <c r="CC224" s="45"/>
    </row>
    <row r="225" spans="1:81">
      <c r="A225" s="76" t="s">
        <v>157</v>
      </c>
      <c r="B225" s="45" t="s">
        <v>17</v>
      </c>
      <c r="C225" s="77" t="s">
        <v>65</v>
      </c>
      <c r="D225" s="77">
        <v>5.0099999999999999E-2</v>
      </c>
      <c r="E225" s="77">
        <v>9.6799999999999997E-2</v>
      </c>
      <c r="F225" s="77">
        <v>7.2400000000000006E-2</v>
      </c>
      <c r="G225" s="77">
        <v>7.5300000000000006E-2</v>
      </c>
      <c r="H225" s="77">
        <v>6.9199999999999998E-2</v>
      </c>
      <c r="I225" s="77">
        <v>6.3E-2</v>
      </c>
      <c r="J225" s="77">
        <v>9.8400000000000001E-2</v>
      </c>
      <c r="K225" s="77">
        <v>6.6400000000000001E-2</v>
      </c>
      <c r="L225" s="77">
        <v>0.1067</v>
      </c>
      <c r="M225" s="77">
        <v>5.4699999999999999E-2</v>
      </c>
      <c r="N225" s="77">
        <v>9.4600000000000004E-2</v>
      </c>
      <c r="O225" s="77">
        <v>5.6000000000000001E-2</v>
      </c>
      <c r="P225" s="77">
        <v>5.7799999999999997E-2</v>
      </c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45"/>
      <c r="AI225" s="45"/>
      <c r="AJ225" s="45"/>
      <c r="AK225" s="45"/>
      <c r="AL225" s="45"/>
      <c r="AM225" s="45"/>
      <c r="AN225" s="45"/>
      <c r="AO225" s="45"/>
      <c r="AP225" s="45"/>
      <c r="AQ225" s="45"/>
      <c r="AR225" s="45"/>
      <c r="AS225" s="45"/>
      <c r="AT225" s="45"/>
      <c r="AU225" s="45"/>
      <c r="AV225" s="45"/>
      <c r="AW225" s="45"/>
      <c r="AX225" s="45"/>
      <c r="AY225" s="45"/>
      <c r="AZ225" s="45"/>
      <c r="BA225" s="45"/>
      <c r="BB225" s="45"/>
      <c r="BC225" s="45"/>
      <c r="BD225" s="45"/>
      <c r="BE225" s="45"/>
      <c r="BF225" s="45"/>
      <c r="BG225" s="45"/>
      <c r="BH225" s="45"/>
      <c r="BI225" s="45"/>
      <c r="BJ225" s="45"/>
      <c r="BK225" s="45"/>
      <c r="BL225" s="45"/>
      <c r="BM225" s="45"/>
      <c r="BN225" s="45"/>
      <c r="BO225" s="45"/>
      <c r="BP225" s="45"/>
      <c r="BQ225" s="45"/>
      <c r="BR225" s="45"/>
      <c r="BS225" s="45"/>
      <c r="BT225" s="45"/>
      <c r="BU225" s="45"/>
      <c r="BV225" s="45"/>
      <c r="BW225" s="45"/>
      <c r="BX225" s="45"/>
      <c r="BY225" s="45"/>
      <c r="BZ225" s="45"/>
      <c r="CA225" s="45"/>
      <c r="CB225" s="45"/>
      <c r="CC225" s="45"/>
    </row>
    <row r="226" spans="1:81">
      <c r="A226" s="76" t="s">
        <v>158</v>
      </c>
      <c r="B226" s="45" t="s">
        <v>17</v>
      </c>
      <c r="C226" s="77" t="s">
        <v>65</v>
      </c>
      <c r="D226" s="77">
        <v>3.7000000000000002E-3</v>
      </c>
      <c r="E226" s="77">
        <v>5.4000000000000003E-3</v>
      </c>
      <c r="F226" s="77">
        <v>5.1000000000000004E-3</v>
      </c>
      <c r="G226" s="77">
        <v>5.7000000000000002E-3</v>
      </c>
      <c r="H226" s="77">
        <v>5.4000000000000003E-3</v>
      </c>
      <c r="I226" s="77">
        <v>4.3E-3</v>
      </c>
      <c r="J226" s="77">
        <v>5.4999999999999997E-3</v>
      </c>
      <c r="K226" s="77">
        <v>5.3E-3</v>
      </c>
      <c r="L226" s="77">
        <v>6.0000000000000001E-3</v>
      </c>
      <c r="M226" s="77">
        <v>3.8999999999999998E-3</v>
      </c>
      <c r="N226" s="77">
        <v>5.3E-3</v>
      </c>
      <c r="O226" s="77">
        <v>4.1000000000000003E-3</v>
      </c>
      <c r="P226" s="77">
        <v>4.5999999999999999E-3</v>
      </c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45"/>
      <c r="AO226" s="45"/>
      <c r="AP226" s="45"/>
      <c r="AQ226" s="45"/>
      <c r="AR226" s="45"/>
      <c r="AS226" s="45"/>
      <c r="AT226" s="45"/>
      <c r="AU226" s="45"/>
      <c r="AV226" s="45"/>
      <c r="AW226" s="45"/>
      <c r="AX226" s="45"/>
      <c r="AY226" s="45"/>
      <c r="AZ226" s="45"/>
      <c r="BA226" s="45"/>
      <c r="BB226" s="45"/>
      <c r="BC226" s="45"/>
      <c r="BD226" s="45"/>
      <c r="BE226" s="45"/>
      <c r="BF226" s="45"/>
      <c r="BG226" s="45"/>
      <c r="BH226" s="45"/>
      <c r="BI226" s="45"/>
      <c r="BJ226" s="45"/>
      <c r="BK226" s="45"/>
      <c r="BL226" s="45"/>
      <c r="BM226" s="45"/>
      <c r="BN226" s="45"/>
      <c r="BO226" s="45"/>
      <c r="BP226" s="45"/>
      <c r="BQ226" s="45"/>
      <c r="BR226" s="45"/>
      <c r="BS226" s="45"/>
      <c r="BT226" s="45"/>
      <c r="BU226" s="45"/>
      <c r="BV226" s="45"/>
      <c r="BW226" s="45"/>
      <c r="BX226" s="45"/>
      <c r="BY226" s="45"/>
      <c r="BZ226" s="45"/>
      <c r="CA226" s="45"/>
      <c r="CB226" s="45"/>
      <c r="CC226" s="45"/>
    </row>
    <row r="227" spans="1:81">
      <c r="A227" s="76" t="s">
        <v>159</v>
      </c>
      <c r="B227" s="45" t="s">
        <v>17</v>
      </c>
      <c r="C227" s="77" t="s">
        <v>65</v>
      </c>
      <c r="D227" s="77">
        <v>4.2000000000000002E-4</v>
      </c>
      <c r="E227" s="77">
        <v>3.5E-4</v>
      </c>
      <c r="F227" s="77">
        <v>2.9999999999999997E-4</v>
      </c>
      <c r="G227" s="77">
        <v>7.5000000000000002E-4</v>
      </c>
      <c r="H227" s="77">
        <v>3.8999999999999999E-4</v>
      </c>
      <c r="I227" s="77">
        <v>3.5E-4</v>
      </c>
      <c r="J227" s="77">
        <v>3.1E-4</v>
      </c>
      <c r="K227" s="77">
        <v>4.0000000000000002E-4</v>
      </c>
      <c r="L227" s="77">
        <v>2.3000000000000001E-4</v>
      </c>
      <c r="M227" s="77">
        <v>9.0000000000000006E-5</v>
      </c>
      <c r="N227" s="77">
        <v>1.6000000000000001E-4</v>
      </c>
      <c r="O227" s="77">
        <v>1.1999999999999999E-3</v>
      </c>
      <c r="P227" s="77">
        <v>5.1999999999999995E-4</v>
      </c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  <c r="AP227" s="45"/>
      <c r="AQ227" s="45"/>
      <c r="AR227" s="45"/>
      <c r="AS227" s="45"/>
      <c r="AT227" s="45"/>
      <c r="AU227" s="45"/>
      <c r="AV227" s="45"/>
      <c r="AW227" s="45"/>
      <c r="AX227" s="45"/>
      <c r="AY227" s="45"/>
      <c r="AZ227" s="45"/>
      <c r="BA227" s="45"/>
      <c r="BB227" s="45"/>
      <c r="BC227" s="45"/>
      <c r="BD227" s="45"/>
      <c r="BE227" s="45"/>
      <c r="BF227" s="45"/>
      <c r="BG227" s="45"/>
      <c r="BH227" s="45"/>
      <c r="BI227" s="45"/>
      <c r="BJ227" s="45"/>
      <c r="BK227" s="45"/>
      <c r="BL227" s="45"/>
      <c r="BM227" s="45"/>
      <c r="BN227" s="45"/>
      <c r="BO227" s="45"/>
      <c r="BP227" s="45"/>
      <c r="BQ227" s="45"/>
      <c r="BR227" s="45"/>
      <c r="BS227" s="45"/>
      <c r="BT227" s="45"/>
      <c r="BU227" s="45"/>
      <c r="BV227" s="45"/>
      <c r="BW227" s="45"/>
      <c r="BX227" s="45"/>
      <c r="BY227" s="45"/>
      <c r="BZ227" s="45"/>
      <c r="CA227" s="45"/>
      <c r="CB227" s="45"/>
      <c r="CC227" s="45"/>
    </row>
    <row r="228" spans="1:81">
      <c r="A228" s="76" t="s">
        <v>160</v>
      </c>
      <c r="B228" s="45" t="s">
        <v>17</v>
      </c>
      <c r="C228" s="77" t="s">
        <v>65</v>
      </c>
      <c r="D228" s="77">
        <v>1.6000000000000001E-4</v>
      </c>
      <c r="E228" s="77">
        <v>2.1000000000000001E-4</v>
      </c>
      <c r="F228" s="77">
        <v>2.7E-4</v>
      </c>
      <c r="G228" s="77">
        <v>1.7000000000000001E-4</v>
      </c>
      <c r="H228" s="77">
        <v>2.7E-4</v>
      </c>
      <c r="I228" s="77">
        <v>2.5000000000000001E-4</v>
      </c>
      <c r="J228" s="77">
        <v>1.6000000000000001E-4</v>
      </c>
      <c r="K228" s="77">
        <v>2.4000000000000001E-4</v>
      </c>
      <c r="L228" s="77">
        <v>2.5999999999999998E-4</v>
      </c>
      <c r="M228" s="77">
        <v>1.2999999999999999E-4</v>
      </c>
      <c r="N228" s="77">
        <v>1.6000000000000001E-4</v>
      </c>
      <c r="O228" s="77">
        <v>3.6999999999999999E-4</v>
      </c>
      <c r="P228" s="77">
        <v>1.9000000000000001E-4</v>
      </c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  <c r="AI228" s="45"/>
      <c r="AJ228" s="45"/>
      <c r="AK228" s="45"/>
      <c r="AL228" s="45"/>
      <c r="AM228" s="45"/>
      <c r="AN228" s="45"/>
      <c r="AO228" s="45"/>
      <c r="AP228" s="45"/>
      <c r="AQ228" s="45"/>
      <c r="AR228" s="45"/>
      <c r="AS228" s="45"/>
      <c r="AT228" s="45"/>
      <c r="AU228" s="45"/>
      <c r="AV228" s="45"/>
      <c r="AW228" s="45"/>
      <c r="AX228" s="45"/>
      <c r="AY228" s="45"/>
      <c r="AZ228" s="45"/>
      <c r="BA228" s="45"/>
      <c r="BB228" s="45"/>
      <c r="BC228" s="45"/>
      <c r="BD228" s="45"/>
      <c r="BE228" s="45"/>
      <c r="BF228" s="45"/>
      <c r="BG228" s="45"/>
      <c r="BH228" s="45"/>
      <c r="BI228" s="45"/>
      <c r="BJ228" s="45"/>
      <c r="BK228" s="45"/>
      <c r="BL228" s="45"/>
      <c r="BM228" s="45"/>
      <c r="BN228" s="45"/>
      <c r="BO228" s="45"/>
      <c r="BP228" s="45"/>
      <c r="BQ228" s="45"/>
      <c r="BR228" s="45"/>
      <c r="BS228" s="45"/>
      <c r="BT228" s="45"/>
      <c r="BU228" s="45"/>
      <c r="BV228" s="45"/>
      <c r="BW228" s="45"/>
      <c r="BX228" s="45"/>
      <c r="BY228" s="45"/>
      <c r="BZ228" s="45"/>
      <c r="CA228" s="45"/>
      <c r="CB228" s="45"/>
      <c r="CC228" s="45"/>
    </row>
    <row r="229" spans="1:81">
      <c r="A229" s="76" t="s">
        <v>161</v>
      </c>
      <c r="B229" s="45" t="s">
        <v>17</v>
      </c>
      <c r="C229" s="77" t="s">
        <v>65</v>
      </c>
      <c r="D229" s="77">
        <v>1.2999999999999999E-4</v>
      </c>
      <c r="E229" s="77">
        <v>1.2999999999999999E-4</v>
      </c>
      <c r="F229" s="77">
        <v>1.2999999999999999E-4</v>
      </c>
      <c r="G229" s="77">
        <v>1.2E-4</v>
      </c>
      <c r="H229" s="77">
        <v>1.9000000000000001E-4</v>
      </c>
      <c r="I229" s="77">
        <v>1.2999999999999999E-4</v>
      </c>
      <c r="J229" s="77">
        <v>1.1E-4</v>
      </c>
      <c r="K229" s="77">
        <v>9.0000000000000006E-5</v>
      </c>
      <c r="L229" s="77">
        <v>2.1000000000000001E-4</v>
      </c>
      <c r="M229" s="77">
        <v>6.0000000000000002E-5</v>
      </c>
      <c r="N229" s="77">
        <v>1E-4</v>
      </c>
      <c r="O229" s="77">
        <v>3.6999999999999999E-4</v>
      </c>
      <c r="P229" s="77">
        <v>1.1E-4</v>
      </c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  <c r="AI229" s="45"/>
      <c r="AJ229" s="45"/>
      <c r="AK229" s="45"/>
      <c r="AL229" s="45"/>
      <c r="AM229" s="45"/>
      <c r="AN229" s="45"/>
      <c r="AO229" s="45"/>
      <c r="AP229" s="45"/>
      <c r="AQ229" s="45"/>
      <c r="AR229" s="45"/>
      <c r="AS229" s="45"/>
      <c r="AT229" s="45"/>
      <c r="AU229" s="45"/>
      <c r="AV229" s="45"/>
      <c r="AW229" s="45"/>
      <c r="AX229" s="45"/>
      <c r="AY229" s="45"/>
      <c r="AZ229" s="45"/>
      <c r="BA229" s="45"/>
      <c r="BB229" s="45"/>
      <c r="BC229" s="45"/>
      <c r="BD229" s="45"/>
      <c r="BE229" s="45"/>
      <c r="BF229" s="45"/>
      <c r="BG229" s="45"/>
      <c r="BH229" s="45"/>
      <c r="BI229" s="45"/>
      <c r="BJ229" s="45"/>
      <c r="BK229" s="45"/>
      <c r="BL229" s="45"/>
      <c r="BM229" s="45"/>
      <c r="BN229" s="45"/>
      <c r="BO229" s="45"/>
      <c r="BP229" s="45"/>
      <c r="BQ229" s="45"/>
      <c r="BR229" s="45"/>
      <c r="BS229" s="45"/>
      <c r="BT229" s="45"/>
      <c r="BU229" s="45"/>
      <c r="BV229" s="45"/>
      <c r="BW229" s="45"/>
      <c r="BX229" s="45"/>
      <c r="BY229" s="45"/>
      <c r="BZ229" s="45"/>
      <c r="CA229" s="45"/>
      <c r="CB229" s="45"/>
      <c r="CC229" s="45"/>
    </row>
    <row r="230" spans="1:81">
      <c r="A230" s="76" t="s">
        <v>162</v>
      </c>
      <c r="B230" s="45" t="s">
        <v>17</v>
      </c>
      <c r="C230" s="77" t="s">
        <v>65</v>
      </c>
      <c r="D230" s="77">
        <v>3.4799999999999998E-2</v>
      </c>
      <c r="E230" s="77">
        <v>6.3600000000000004E-2</v>
      </c>
      <c r="F230" s="77">
        <v>4.7800000000000002E-2</v>
      </c>
      <c r="G230" s="77">
        <v>4.4499999999999998E-2</v>
      </c>
      <c r="H230" s="77">
        <v>4.3999999999999997E-2</v>
      </c>
      <c r="I230" s="77">
        <v>4.0599999999999997E-2</v>
      </c>
      <c r="J230" s="77">
        <v>7.22E-2</v>
      </c>
      <c r="K230" s="77">
        <v>4.1200000000000001E-2</v>
      </c>
      <c r="L230" s="77">
        <v>7.8399999999999997E-2</v>
      </c>
      <c r="M230" s="77">
        <v>3.6499999999999998E-2</v>
      </c>
      <c r="N230" s="77">
        <v>6.54E-2</v>
      </c>
      <c r="O230" s="77">
        <v>0.04</v>
      </c>
      <c r="P230" s="77">
        <v>3.56E-2</v>
      </c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  <c r="AJ230" s="45"/>
      <c r="AK230" s="45"/>
      <c r="AL230" s="45"/>
      <c r="AM230" s="45"/>
      <c r="AN230" s="45"/>
      <c r="AO230" s="45"/>
      <c r="AP230" s="45"/>
      <c r="AQ230" s="45"/>
      <c r="AR230" s="45"/>
      <c r="AS230" s="45"/>
      <c r="AT230" s="45"/>
      <c r="AU230" s="45"/>
      <c r="AV230" s="45"/>
      <c r="AW230" s="45"/>
      <c r="AX230" s="45"/>
      <c r="AY230" s="45"/>
      <c r="AZ230" s="45"/>
      <c r="BA230" s="45"/>
      <c r="BB230" s="45"/>
      <c r="BC230" s="45"/>
      <c r="BD230" s="45"/>
      <c r="BE230" s="45"/>
      <c r="BF230" s="45"/>
      <c r="BG230" s="45"/>
      <c r="BH230" s="45"/>
      <c r="BI230" s="45"/>
      <c r="BJ230" s="45"/>
      <c r="BK230" s="45"/>
      <c r="BL230" s="45"/>
      <c r="BM230" s="45"/>
      <c r="BN230" s="45"/>
      <c r="BO230" s="45"/>
      <c r="BP230" s="45"/>
      <c r="BQ230" s="45"/>
      <c r="BR230" s="45"/>
      <c r="BS230" s="45"/>
      <c r="BT230" s="45"/>
      <c r="BU230" s="45"/>
      <c r="BV230" s="45"/>
      <c r="BW230" s="45"/>
      <c r="BX230" s="45"/>
      <c r="BY230" s="45"/>
      <c r="BZ230" s="45"/>
      <c r="CA230" s="45"/>
      <c r="CB230" s="45"/>
      <c r="CC230" s="45"/>
    </row>
    <row r="231" spans="1:81">
      <c r="A231" s="76" t="s">
        <v>163</v>
      </c>
      <c r="B231" s="45" t="s">
        <v>17</v>
      </c>
      <c r="C231" s="77" t="s">
        <v>65</v>
      </c>
      <c r="D231" s="77">
        <v>2.86E-2</v>
      </c>
      <c r="E231" s="77">
        <v>2.9700000000000001E-2</v>
      </c>
      <c r="F231" s="77">
        <v>2.75E-2</v>
      </c>
      <c r="G231" s="77">
        <v>2.9399999999999999E-2</v>
      </c>
      <c r="H231" s="77">
        <v>2.93E-2</v>
      </c>
      <c r="I231" s="77">
        <v>2.87E-2</v>
      </c>
      <c r="J231" s="77">
        <v>2.6200000000000001E-2</v>
      </c>
      <c r="K231" s="77">
        <v>2.86E-2</v>
      </c>
      <c r="L231" s="77">
        <v>5.91E-2</v>
      </c>
      <c r="M231" s="77">
        <v>1.2E-2</v>
      </c>
      <c r="N231" s="77">
        <v>3.0700000000000002E-2</v>
      </c>
      <c r="O231" s="77">
        <v>5.8999999999999997E-2</v>
      </c>
      <c r="P231" s="77">
        <v>4.8000000000000001E-2</v>
      </c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45"/>
      <c r="AJ231" s="45"/>
      <c r="AK231" s="45"/>
      <c r="AL231" s="45"/>
      <c r="AM231" s="45"/>
      <c r="AN231" s="45"/>
      <c r="AO231" s="45"/>
      <c r="AP231" s="45"/>
      <c r="AQ231" s="45"/>
      <c r="AR231" s="45"/>
      <c r="AS231" s="45"/>
      <c r="AT231" s="45"/>
      <c r="AU231" s="45"/>
      <c r="AV231" s="45"/>
      <c r="AW231" s="45"/>
      <c r="AX231" s="45"/>
      <c r="AY231" s="45"/>
      <c r="AZ231" s="45"/>
      <c r="BA231" s="45"/>
      <c r="BB231" s="45"/>
      <c r="BC231" s="45"/>
      <c r="BD231" s="45"/>
      <c r="BE231" s="45"/>
      <c r="BF231" s="45"/>
      <c r="BG231" s="45"/>
      <c r="BH231" s="45"/>
      <c r="BI231" s="45"/>
      <c r="BJ231" s="45"/>
      <c r="BK231" s="45"/>
      <c r="BL231" s="45"/>
      <c r="BM231" s="45"/>
      <c r="BN231" s="45"/>
      <c r="BO231" s="45"/>
      <c r="BP231" s="45"/>
      <c r="BQ231" s="45"/>
      <c r="BR231" s="45"/>
      <c r="BS231" s="45"/>
      <c r="BT231" s="45"/>
      <c r="BU231" s="45"/>
      <c r="BV231" s="45"/>
      <c r="BW231" s="45"/>
      <c r="BX231" s="45"/>
      <c r="BY231" s="45"/>
      <c r="BZ231" s="45"/>
      <c r="CA231" s="45"/>
      <c r="CB231" s="45"/>
      <c r="CC231" s="45"/>
    </row>
    <row r="232" spans="1:81">
      <c r="A232" s="76" t="s">
        <v>164</v>
      </c>
      <c r="B232" s="45" t="s">
        <v>17</v>
      </c>
      <c r="C232" s="77" t="s">
        <v>65</v>
      </c>
      <c r="D232" s="77">
        <v>1.4999999999999999E-4</v>
      </c>
      <c r="E232" s="77">
        <v>4.4999999999999999E-4</v>
      </c>
      <c r="F232" s="77">
        <v>5.0000000000000001E-4</v>
      </c>
      <c r="G232" s="77">
        <v>4.8000000000000001E-4</v>
      </c>
      <c r="H232" s="77">
        <v>1.2E-4</v>
      </c>
      <c r="I232" s="77">
        <v>9.0000000000000006E-5</v>
      </c>
      <c r="J232" s="77">
        <v>4.4999999999999999E-4</v>
      </c>
      <c r="K232" s="77">
        <v>8.0000000000000007E-5</v>
      </c>
      <c r="L232" s="77">
        <v>8.0999999999999996E-4</v>
      </c>
      <c r="M232" s="77">
        <v>3.6000000000000002E-4</v>
      </c>
      <c r="N232" s="77">
        <v>5.6999999999999998E-4</v>
      </c>
      <c r="O232" s="77">
        <v>6.3000000000000003E-4</v>
      </c>
      <c r="P232" s="77">
        <v>5.8E-4</v>
      </c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45"/>
      <c r="AI232" s="45"/>
      <c r="AJ232" s="45"/>
      <c r="AK232" s="45"/>
      <c r="AL232" s="45"/>
      <c r="AM232" s="45"/>
      <c r="AN232" s="45"/>
      <c r="AO232" s="45"/>
      <c r="AP232" s="45"/>
      <c r="AQ232" s="45"/>
      <c r="AR232" s="45"/>
      <c r="AS232" s="45"/>
      <c r="AT232" s="45"/>
      <c r="AU232" s="45"/>
      <c r="AV232" s="45"/>
      <c r="AW232" s="45"/>
      <c r="AX232" s="45"/>
      <c r="AY232" s="45"/>
      <c r="AZ232" s="45"/>
      <c r="BA232" s="45"/>
      <c r="BB232" s="45"/>
      <c r="BC232" s="45"/>
      <c r="BD232" s="45"/>
      <c r="BE232" s="45"/>
      <c r="BF232" s="45"/>
      <c r="BG232" s="45"/>
      <c r="BH232" s="45"/>
      <c r="BI232" s="45"/>
      <c r="BJ232" s="45"/>
      <c r="BK232" s="45"/>
      <c r="BL232" s="45"/>
      <c r="BM232" s="45"/>
      <c r="BN232" s="45"/>
      <c r="BO232" s="45"/>
      <c r="BP232" s="45"/>
      <c r="BQ232" s="45"/>
      <c r="BR232" s="45"/>
      <c r="BS232" s="45"/>
      <c r="BT232" s="45"/>
      <c r="BU232" s="45"/>
      <c r="BV232" s="45"/>
      <c r="BW232" s="45"/>
      <c r="BX232" s="45"/>
      <c r="BY232" s="45"/>
      <c r="BZ232" s="45"/>
      <c r="CA232" s="45"/>
      <c r="CB232" s="45"/>
      <c r="CC232" s="45"/>
    </row>
    <row r="233" spans="1:81">
      <c r="A233" s="76" t="s">
        <v>165</v>
      </c>
      <c r="B233" s="45" t="s">
        <v>17</v>
      </c>
      <c r="C233" s="77" t="s">
        <v>65</v>
      </c>
      <c r="D233" s="77">
        <v>1E-4</v>
      </c>
      <c r="E233" s="77">
        <v>1.3999999999999999E-4</v>
      </c>
      <c r="F233" s="77">
        <v>1.7000000000000001E-4</v>
      </c>
      <c r="G233" s="77">
        <v>1.7000000000000001E-4</v>
      </c>
      <c r="H233" s="77">
        <v>1E-4</v>
      </c>
      <c r="I233" s="77">
        <v>9.0000000000000006E-5</v>
      </c>
      <c r="J233" s="77">
        <v>1.2999999999999999E-4</v>
      </c>
      <c r="K233" s="77">
        <v>1E-4</v>
      </c>
      <c r="L233" s="77">
        <v>2.5999999999999998E-4</v>
      </c>
      <c r="M233" s="77">
        <v>1E-4</v>
      </c>
      <c r="N233" s="77">
        <v>1.8000000000000001E-4</v>
      </c>
      <c r="O233" s="77">
        <v>2.0000000000000001E-4</v>
      </c>
      <c r="P233" s="77">
        <v>1.8000000000000001E-4</v>
      </c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  <c r="AI233" s="45"/>
      <c r="AJ233" s="45"/>
      <c r="AK233" s="45"/>
      <c r="AL233" s="45"/>
      <c r="AM233" s="45"/>
      <c r="AN233" s="45"/>
      <c r="AO233" s="45"/>
      <c r="AP233" s="45"/>
      <c r="AQ233" s="45"/>
      <c r="AR233" s="45"/>
      <c r="AS233" s="45"/>
      <c r="AT233" s="45"/>
      <c r="AU233" s="45"/>
      <c r="AV233" s="45"/>
      <c r="AW233" s="45"/>
      <c r="AX233" s="45"/>
      <c r="AY233" s="45"/>
      <c r="AZ233" s="45"/>
      <c r="BA233" s="45"/>
      <c r="BB233" s="45"/>
      <c r="BC233" s="45"/>
      <c r="BD233" s="45"/>
      <c r="BE233" s="45"/>
      <c r="BF233" s="45"/>
      <c r="BG233" s="45"/>
      <c r="BH233" s="45"/>
      <c r="BI233" s="45"/>
      <c r="BJ233" s="45"/>
      <c r="BK233" s="45"/>
      <c r="BL233" s="45"/>
      <c r="BM233" s="45"/>
      <c r="BN233" s="45"/>
      <c r="BO233" s="45"/>
      <c r="BP233" s="45"/>
      <c r="BQ233" s="45"/>
      <c r="BR233" s="45"/>
      <c r="BS233" s="45"/>
      <c r="BT233" s="45"/>
      <c r="BU233" s="45"/>
      <c r="BV233" s="45"/>
      <c r="BW233" s="45"/>
      <c r="BX233" s="45"/>
      <c r="BY233" s="45"/>
      <c r="BZ233" s="45"/>
      <c r="CA233" s="45"/>
      <c r="CB233" s="45"/>
      <c r="CC233" s="45"/>
    </row>
    <row r="234" spans="1:81">
      <c r="A234" s="76" t="s">
        <v>166</v>
      </c>
      <c r="B234" s="45" t="s">
        <v>17</v>
      </c>
      <c r="C234" s="77" t="s">
        <v>65</v>
      </c>
      <c r="D234" s="77">
        <v>1E-4</v>
      </c>
      <c r="E234" s="77">
        <v>3.3E-4</v>
      </c>
      <c r="F234" s="77">
        <v>3.8000000000000002E-4</v>
      </c>
      <c r="G234" s="77">
        <v>3.6999999999999999E-4</v>
      </c>
      <c r="H234" s="77">
        <v>8.0000000000000007E-5</v>
      </c>
      <c r="I234" s="77">
        <v>6.9999999999999994E-5</v>
      </c>
      <c r="J234" s="77">
        <v>3.3E-4</v>
      </c>
      <c r="K234" s="77">
        <v>6.9999999999999994E-5</v>
      </c>
      <c r="L234" s="77">
        <v>5.9999999999999995E-4</v>
      </c>
      <c r="M234" s="77">
        <v>2.9E-4</v>
      </c>
      <c r="N234" s="77">
        <v>4.2999999999999999E-4</v>
      </c>
      <c r="O234" s="77">
        <v>4.8999999999999998E-4</v>
      </c>
      <c r="P234" s="77">
        <v>4.4000000000000002E-4</v>
      </c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  <c r="AP234" s="45"/>
      <c r="AQ234" s="45"/>
      <c r="AR234" s="45"/>
      <c r="AS234" s="45"/>
      <c r="AT234" s="45"/>
      <c r="AU234" s="45"/>
      <c r="AV234" s="45"/>
      <c r="AW234" s="45"/>
      <c r="AX234" s="45"/>
      <c r="AY234" s="45"/>
      <c r="AZ234" s="45"/>
      <c r="BA234" s="45"/>
      <c r="BB234" s="45"/>
      <c r="BC234" s="45"/>
      <c r="BD234" s="45"/>
      <c r="BE234" s="45"/>
      <c r="BF234" s="45"/>
      <c r="BG234" s="45"/>
      <c r="BH234" s="45"/>
      <c r="BI234" s="45"/>
      <c r="BJ234" s="45"/>
      <c r="BK234" s="45"/>
      <c r="BL234" s="45"/>
      <c r="BM234" s="45"/>
      <c r="BN234" s="45"/>
      <c r="BO234" s="45"/>
      <c r="BP234" s="45"/>
      <c r="BQ234" s="45"/>
      <c r="BR234" s="45"/>
      <c r="BS234" s="45"/>
      <c r="BT234" s="45"/>
      <c r="BU234" s="45"/>
      <c r="BV234" s="45"/>
      <c r="BW234" s="45"/>
      <c r="BX234" s="45"/>
      <c r="BY234" s="45"/>
      <c r="BZ234" s="45"/>
      <c r="CA234" s="45"/>
      <c r="CB234" s="45"/>
      <c r="CC234" s="45"/>
    </row>
    <row r="235" spans="1:81">
      <c r="A235" s="76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45"/>
      <c r="AI235" s="45"/>
      <c r="AJ235" s="45"/>
      <c r="AK235" s="45"/>
      <c r="AL235" s="45"/>
      <c r="AM235" s="45"/>
      <c r="AN235" s="45"/>
      <c r="AO235" s="45"/>
      <c r="AP235" s="45"/>
      <c r="AQ235" s="45"/>
      <c r="AR235" s="45"/>
      <c r="AS235" s="45"/>
      <c r="AT235" s="45"/>
      <c r="AU235" s="45"/>
      <c r="AV235" s="45"/>
      <c r="AW235" s="45"/>
      <c r="AX235" s="45"/>
      <c r="AY235" s="45"/>
      <c r="AZ235" s="45"/>
      <c r="BA235" s="45"/>
      <c r="BB235" s="45"/>
      <c r="BC235" s="45"/>
      <c r="BD235" s="45"/>
      <c r="BE235" s="45"/>
      <c r="BF235" s="45"/>
      <c r="BG235" s="45"/>
      <c r="BH235" s="45"/>
      <c r="BI235" s="45"/>
      <c r="BJ235" s="45"/>
      <c r="BK235" s="45"/>
      <c r="BL235" s="45"/>
      <c r="BM235" s="45"/>
      <c r="BN235" s="45"/>
      <c r="BO235" s="45"/>
      <c r="BP235" s="45"/>
      <c r="BQ235" s="45"/>
      <c r="BR235" s="45"/>
      <c r="BS235" s="45"/>
      <c r="BT235" s="45"/>
      <c r="BU235" s="45"/>
      <c r="BV235" s="45"/>
      <c r="BW235" s="45"/>
      <c r="BX235" s="45"/>
      <c r="BY235" s="45"/>
      <c r="BZ235" s="45"/>
      <c r="CA235" s="45"/>
      <c r="CB235" s="45"/>
      <c r="CC235" s="45"/>
    </row>
    <row r="236" spans="1:81">
      <c r="A236" s="76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45"/>
      <c r="AI236" s="45"/>
      <c r="AJ236" s="45"/>
      <c r="AK236" s="45"/>
      <c r="AL236" s="45"/>
      <c r="AM236" s="45"/>
      <c r="AN236" s="45"/>
      <c r="AO236" s="45"/>
      <c r="AP236" s="45"/>
      <c r="AQ236" s="45"/>
      <c r="AR236" s="45"/>
      <c r="AS236" s="45"/>
      <c r="AT236" s="45"/>
      <c r="AU236" s="45"/>
      <c r="AV236" s="45"/>
      <c r="AW236" s="45"/>
      <c r="AX236" s="45"/>
      <c r="AY236" s="45"/>
      <c r="AZ236" s="45"/>
      <c r="BA236" s="45"/>
      <c r="BB236" s="45"/>
      <c r="BC236" s="45"/>
      <c r="BD236" s="45"/>
      <c r="BE236" s="45"/>
      <c r="BF236" s="45"/>
      <c r="BG236" s="45"/>
      <c r="BH236" s="45"/>
      <c r="BI236" s="45"/>
      <c r="BJ236" s="45"/>
      <c r="BK236" s="45"/>
      <c r="BL236" s="45"/>
      <c r="BM236" s="45"/>
      <c r="BN236" s="45"/>
      <c r="BO236" s="45"/>
      <c r="BP236" s="45"/>
      <c r="BQ236" s="45"/>
      <c r="BR236" s="45"/>
      <c r="BS236" s="45"/>
      <c r="BT236" s="45"/>
      <c r="BU236" s="45"/>
      <c r="BV236" s="45"/>
      <c r="BW236" s="45"/>
      <c r="BX236" s="45"/>
      <c r="BY236" s="45"/>
      <c r="BZ236" s="45"/>
      <c r="CA236" s="45"/>
      <c r="CB236" s="45"/>
      <c r="CC236" s="45"/>
    </row>
    <row r="237" spans="1:81">
      <c r="A237" s="76" t="s">
        <v>167</v>
      </c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5"/>
      <c r="AJ237" s="45"/>
      <c r="AK237" s="45"/>
      <c r="AL237" s="45"/>
      <c r="AM237" s="45"/>
      <c r="AN237" s="45"/>
      <c r="AO237" s="45"/>
      <c r="AP237" s="45"/>
      <c r="AQ237" s="45"/>
      <c r="AR237" s="45"/>
      <c r="AS237" s="45"/>
      <c r="AT237" s="45"/>
      <c r="AU237" s="45"/>
      <c r="AV237" s="45"/>
      <c r="AW237" s="45"/>
      <c r="AX237" s="45"/>
      <c r="AY237" s="45"/>
      <c r="AZ237" s="45"/>
      <c r="BA237" s="45"/>
      <c r="BB237" s="45"/>
      <c r="BC237" s="45"/>
      <c r="BD237" s="45"/>
      <c r="BE237" s="45"/>
      <c r="BF237" s="45"/>
      <c r="BG237" s="45"/>
      <c r="BH237" s="45"/>
      <c r="BI237" s="45"/>
      <c r="BJ237" s="45"/>
      <c r="BK237" s="45"/>
      <c r="BL237" s="45"/>
      <c r="BM237" s="45"/>
      <c r="BN237" s="45"/>
      <c r="BO237" s="45"/>
      <c r="BP237" s="45"/>
      <c r="BQ237" s="45"/>
      <c r="BR237" s="45"/>
      <c r="BS237" s="45"/>
      <c r="BT237" s="45"/>
      <c r="BU237" s="45"/>
      <c r="BV237" s="45"/>
      <c r="BW237" s="45"/>
      <c r="BX237" s="45"/>
      <c r="BY237" s="45"/>
      <c r="BZ237" s="45"/>
      <c r="CA237" s="45"/>
      <c r="CB237" s="45"/>
      <c r="CC237" s="45"/>
    </row>
    <row r="238" spans="1:81">
      <c r="A238" s="76" t="s">
        <v>168</v>
      </c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45"/>
      <c r="AI238" s="45"/>
      <c r="AJ238" s="45"/>
      <c r="AK238" s="45"/>
      <c r="AL238" s="45"/>
      <c r="AM238" s="45"/>
      <c r="AN238" s="45"/>
      <c r="AO238" s="45"/>
      <c r="AP238" s="45"/>
      <c r="AQ238" s="45"/>
      <c r="AR238" s="45"/>
      <c r="AS238" s="45"/>
      <c r="AT238" s="45"/>
      <c r="AU238" s="45"/>
      <c r="AV238" s="45"/>
      <c r="AW238" s="45"/>
      <c r="AX238" s="45"/>
      <c r="AY238" s="45"/>
      <c r="AZ238" s="45"/>
      <c r="BA238" s="45"/>
      <c r="BB238" s="45"/>
      <c r="BC238" s="45"/>
      <c r="BD238" s="45"/>
      <c r="BE238" s="45"/>
      <c r="BF238" s="45"/>
      <c r="BG238" s="45"/>
      <c r="BH238" s="45"/>
      <c r="BI238" s="45"/>
      <c r="BJ238" s="45"/>
      <c r="BK238" s="45"/>
      <c r="BL238" s="45"/>
      <c r="BM238" s="45"/>
      <c r="BN238" s="45"/>
      <c r="BO238" s="45"/>
      <c r="BP238" s="45"/>
      <c r="BQ238" s="45"/>
      <c r="BR238" s="45"/>
      <c r="BS238" s="45"/>
      <c r="BT238" s="45"/>
      <c r="BU238" s="45"/>
      <c r="BV238" s="45"/>
      <c r="BW238" s="45"/>
      <c r="BX238" s="45"/>
      <c r="BY238" s="45"/>
      <c r="BZ238" s="45"/>
      <c r="CA238" s="45"/>
      <c r="CB238" s="45"/>
      <c r="CC238" s="45"/>
    </row>
    <row r="239" spans="1:81">
      <c r="A239" s="76" t="s">
        <v>169</v>
      </c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  <c r="AN239" s="45"/>
      <c r="AO239" s="45"/>
      <c r="AP239" s="45"/>
      <c r="AQ239" s="45"/>
      <c r="AR239" s="45"/>
      <c r="AS239" s="45"/>
      <c r="AT239" s="45"/>
      <c r="AU239" s="45"/>
      <c r="AV239" s="45"/>
      <c r="AW239" s="45"/>
      <c r="AX239" s="45"/>
      <c r="AY239" s="45"/>
      <c r="AZ239" s="45"/>
      <c r="BA239" s="45"/>
      <c r="BB239" s="45"/>
      <c r="BC239" s="45"/>
      <c r="BD239" s="45"/>
      <c r="BE239" s="45"/>
      <c r="BF239" s="45"/>
      <c r="BG239" s="45"/>
      <c r="BH239" s="45"/>
      <c r="BI239" s="45"/>
      <c r="BJ239" s="45"/>
      <c r="BK239" s="45"/>
      <c r="BL239" s="45"/>
      <c r="BM239" s="45"/>
      <c r="BN239" s="45"/>
      <c r="BO239" s="45"/>
      <c r="BP239" s="45"/>
      <c r="BQ239" s="45"/>
      <c r="BR239" s="45"/>
      <c r="BS239" s="45"/>
      <c r="BT239" s="45"/>
      <c r="BU239" s="45"/>
      <c r="BV239" s="45"/>
      <c r="BW239" s="45"/>
      <c r="BX239" s="45"/>
      <c r="BY239" s="45"/>
      <c r="BZ239" s="45"/>
      <c r="CA239" s="45"/>
      <c r="CB239" s="45"/>
      <c r="CC239" s="45"/>
    </row>
    <row r="240" spans="1:81">
      <c r="A240" s="76" t="s">
        <v>170</v>
      </c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45"/>
      <c r="AI240" s="45"/>
      <c r="AJ240" s="45"/>
      <c r="AK240" s="45"/>
      <c r="AL240" s="45"/>
      <c r="AM240" s="45"/>
      <c r="AN240" s="45"/>
      <c r="AO240" s="45"/>
      <c r="AP240" s="45"/>
      <c r="AQ240" s="45"/>
      <c r="AR240" s="45"/>
      <c r="AS240" s="45"/>
      <c r="AT240" s="45"/>
      <c r="AU240" s="45"/>
      <c r="AV240" s="45"/>
      <c r="AW240" s="45"/>
      <c r="AX240" s="45"/>
      <c r="AY240" s="45"/>
      <c r="AZ240" s="45"/>
      <c r="BA240" s="45"/>
      <c r="BB240" s="45"/>
      <c r="BC240" s="45"/>
      <c r="BD240" s="45"/>
      <c r="BE240" s="45"/>
      <c r="BF240" s="45"/>
      <c r="BG240" s="45"/>
      <c r="BH240" s="45"/>
      <c r="BI240" s="45"/>
      <c r="BJ240" s="45"/>
      <c r="BK240" s="45"/>
      <c r="BL240" s="45"/>
      <c r="BM240" s="45"/>
      <c r="BN240" s="45"/>
      <c r="BO240" s="45"/>
      <c r="BP240" s="45"/>
      <c r="BQ240" s="45"/>
      <c r="BR240" s="45"/>
      <c r="BS240" s="45"/>
      <c r="BT240" s="45"/>
      <c r="BU240" s="45"/>
      <c r="BV240" s="45"/>
      <c r="BW240" s="45"/>
      <c r="BX240" s="45"/>
      <c r="BY240" s="45"/>
      <c r="BZ240" s="45"/>
      <c r="CA240" s="45"/>
      <c r="CB240" s="45"/>
      <c r="CC240" s="45"/>
    </row>
    <row r="241" spans="1:81">
      <c r="A241" s="76" t="s">
        <v>171</v>
      </c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45"/>
      <c r="AI241" s="45"/>
      <c r="AJ241" s="45"/>
      <c r="AK241" s="45"/>
      <c r="AL241" s="45"/>
      <c r="AM241" s="45"/>
      <c r="AN241" s="45"/>
      <c r="AO241" s="45"/>
      <c r="AP241" s="45"/>
      <c r="AQ241" s="45"/>
      <c r="AR241" s="45"/>
      <c r="AS241" s="45"/>
      <c r="AT241" s="45"/>
      <c r="AU241" s="45"/>
      <c r="AV241" s="45"/>
      <c r="AW241" s="45"/>
      <c r="AX241" s="45"/>
      <c r="AY241" s="45"/>
      <c r="AZ241" s="45"/>
      <c r="BA241" s="45"/>
      <c r="BB241" s="45"/>
      <c r="BC241" s="45"/>
      <c r="BD241" s="45"/>
      <c r="BE241" s="45"/>
      <c r="BF241" s="45"/>
      <c r="BG241" s="45"/>
      <c r="BH241" s="45"/>
      <c r="BI241" s="45"/>
      <c r="BJ241" s="45"/>
      <c r="BK241" s="45"/>
      <c r="BL241" s="45"/>
      <c r="BM241" s="45"/>
      <c r="BN241" s="45"/>
      <c r="BO241" s="45"/>
      <c r="BP241" s="45"/>
      <c r="BQ241" s="45"/>
      <c r="BR241" s="45"/>
      <c r="BS241" s="45"/>
      <c r="BT241" s="45"/>
      <c r="BU241" s="45"/>
      <c r="BV241" s="45"/>
      <c r="BW241" s="45"/>
      <c r="BX241" s="45"/>
      <c r="BY241" s="45"/>
      <c r="BZ241" s="45"/>
      <c r="CA241" s="45"/>
      <c r="CB241" s="45"/>
      <c r="CC241" s="45"/>
    </row>
    <row r="242" spans="1:81">
      <c r="A242" s="76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45"/>
      <c r="AI242" s="45"/>
      <c r="AJ242" s="45"/>
      <c r="AK242" s="45"/>
      <c r="AL242" s="45"/>
      <c r="AM242" s="45"/>
      <c r="AN242" s="45"/>
      <c r="AO242" s="45"/>
      <c r="AP242" s="45"/>
      <c r="AQ242" s="45"/>
      <c r="AR242" s="45"/>
      <c r="AS242" s="45"/>
      <c r="AT242" s="45"/>
      <c r="AU242" s="45"/>
      <c r="AV242" s="45"/>
      <c r="AW242" s="45"/>
      <c r="AX242" s="45"/>
      <c r="AY242" s="45"/>
      <c r="AZ242" s="45"/>
      <c r="BA242" s="45"/>
      <c r="BB242" s="45"/>
      <c r="BC242" s="45"/>
      <c r="BD242" s="45"/>
      <c r="BE242" s="45"/>
      <c r="BF242" s="45"/>
      <c r="BG242" s="45"/>
      <c r="BH242" s="45"/>
      <c r="BI242" s="45"/>
      <c r="BJ242" s="45"/>
      <c r="BK242" s="45"/>
      <c r="BL242" s="45"/>
      <c r="BM242" s="45"/>
      <c r="BN242" s="45"/>
      <c r="BO242" s="45"/>
      <c r="BP242" s="45"/>
      <c r="BQ242" s="45"/>
      <c r="BR242" s="45"/>
      <c r="BS242" s="45"/>
      <c r="BT242" s="45"/>
      <c r="BU242" s="45"/>
      <c r="BV242" s="45"/>
      <c r="BW242" s="45"/>
      <c r="BX242" s="45"/>
      <c r="BY242" s="45"/>
      <c r="BZ242" s="45"/>
      <c r="CA242" s="45"/>
      <c r="CB242" s="45"/>
      <c r="CC242" s="45"/>
    </row>
    <row r="243" spans="1:81">
      <c r="A243" s="76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45"/>
      <c r="AH243" s="45"/>
      <c r="AI243" s="45"/>
      <c r="AJ243" s="45"/>
      <c r="AK243" s="45"/>
      <c r="AL243" s="45"/>
      <c r="AM243" s="45"/>
      <c r="AN243" s="45"/>
      <c r="AO243" s="45"/>
      <c r="AP243" s="45"/>
      <c r="AQ243" s="45"/>
      <c r="AR243" s="45"/>
      <c r="AS243" s="45"/>
      <c r="AT243" s="45"/>
      <c r="AU243" s="45"/>
      <c r="AV243" s="45"/>
      <c r="AW243" s="45"/>
      <c r="AX243" s="45"/>
      <c r="AY243" s="45"/>
      <c r="AZ243" s="45"/>
      <c r="BA243" s="45"/>
      <c r="BB243" s="45"/>
      <c r="BC243" s="45"/>
      <c r="BD243" s="45"/>
      <c r="BE243" s="45"/>
      <c r="BF243" s="45"/>
      <c r="BG243" s="45"/>
      <c r="BH243" s="45"/>
      <c r="BI243" s="45"/>
      <c r="BJ243" s="45"/>
      <c r="BK243" s="45"/>
      <c r="BL243" s="45"/>
      <c r="BM243" s="45"/>
      <c r="BN243" s="45"/>
      <c r="BO243" s="45"/>
      <c r="BP243" s="45"/>
      <c r="BQ243" s="45"/>
      <c r="BR243" s="45"/>
      <c r="BS243" s="45"/>
      <c r="BT243" s="45"/>
      <c r="BU243" s="45"/>
      <c r="BV243" s="45"/>
      <c r="BW243" s="45"/>
      <c r="BX243" s="45"/>
      <c r="BY243" s="45"/>
      <c r="BZ243" s="45"/>
      <c r="CA243" s="45"/>
      <c r="CB243" s="45"/>
      <c r="CC243" s="45"/>
    </row>
    <row r="244" spans="1:81">
      <c r="A244" s="76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45"/>
      <c r="AI244" s="45"/>
      <c r="AJ244" s="45"/>
      <c r="AK244" s="45"/>
      <c r="AL244" s="45"/>
      <c r="AM244" s="45"/>
      <c r="AN244" s="45"/>
      <c r="AO244" s="45"/>
      <c r="AP244" s="45"/>
      <c r="AQ244" s="45"/>
      <c r="AR244" s="45"/>
      <c r="AS244" s="45"/>
      <c r="AT244" s="45"/>
      <c r="AU244" s="45"/>
      <c r="AV244" s="45"/>
      <c r="AW244" s="45"/>
      <c r="AX244" s="45"/>
      <c r="AY244" s="45"/>
      <c r="AZ244" s="45"/>
      <c r="BA244" s="45"/>
      <c r="BB244" s="45"/>
      <c r="BC244" s="45"/>
      <c r="BD244" s="45"/>
      <c r="BE244" s="45"/>
      <c r="BF244" s="45"/>
      <c r="BG244" s="45"/>
      <c r="BH244" s="45"/>
      <c r="BI244" s="45"/>
      <c r="BJ244" s="45"/>
      <c r="BK244" s="45"/>
      <c r="BL244" s="45"/>
      <c r="BM244" s="45"/>
      <c r="BN244" s="45"/>
      <c r="BO244" s="45"/>
      <c r="BP244" s="45"/>
      <c r="BQ244" s="45"/>
      <c r="BR244" s="45"/>
      <c r="BS244" s="45"/>
      <c r="BT244" s="45"/>
      <c r="BU244" s="45"/>
      <c r="BV244" s="45"/>
      <c r="BW244" s="45"/>
      <c r="BX244" s="45"/>
      <c r="BY244" s="45"/>
      <c r="BZ244" s="45"/>
      <c r="CA244" s="45"/>
      <c r="CB244" s="45"/>
      <c r="CC244" s="45"/>
    </row>
    <row r="245" spans="1:81">
      <c r="A245" s="76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45"/>
      <c r="AI245" s="45"/>
      <c r="AJ245" s="45"/>
      <c r="AK245" s="45"/>
      <c r="AL245" s="45"/>
      <c r="AM245" s="45"/>
      <c r="AN245" s="45"/>
      <c r="AO245" s="45"/>
      <c r="AP245" s="45"/>
      <c r="AQ245" s="45"/>
      <c r="AR245" s="45"/>
      <c r="AS245" s="45"/>
      <c r="AT245" s="45"/>
      <c r="AU245" s="45"/>
      <c r="AV245" s="45"/>
      <c r="AW245" s="45"/>
      <c r="AX245" s="45"/>
      <c r="AY245" s="45"/>
      <c r="AZ245" s="45"/>
      <c r="BA245" s="45"/>
      <c r="BB245" s="45"/>
      <c r="BC245" s="45"/>
      <c r="BD245" s="45"/>
      <c r="BE245" s="45"/>
      <c r="BF245" s="45"/>
      <c r="BG245" s="45"/>
      <c r="BH245" s="45"/>
      <c r="BI245" s="45"/>
      <c r="BJ245" s="45"/>
      <c r="BK245" s="45"/>
      <c r="BL245" s="45"/>
      <c r="BM245" s="45"/>
      <c r="BN245" s="45"/>
      <c r="BO245" s="45"/>
      <c r="BP245" s="45"/>
      <c r="BQ245" s="45"/>
      <c r="BR245" s="45"/>
      <c r="BS245" s="45"/>
      <c r="BT245" s="45"/>
      <c r="BU245" s="45"/>
      <c r="BV245" s="45"/>
      <c r="BW245" s="45"/>
      <c r="BX245" s="45"/>
      <c r="BY245" s="45"/>
      <c r="BZ245" s="45"/>
      <c r="CA245" s="45"/>
      <c r="CB245" s="45"/>
      <c r="CC245" s="45"/>
    </row>
    <row r="246" spans="1:81">
      <c r="A246" s="76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45"/>
      <c r="AH246" s="45"/>
      <c r="AI246" s="45"/>
      <c r="AJ246" s="45"/>
      <c r="AK246" s="45"/>
      <c r="AL246" s="45"/>
      <c r="AM246" s="45"/>
      <c r="AN246" s="45"/>
      <c r="AO246" s="45"/>
      <c r="AP246" s="45"/>
      <c r="AQ246" s="45"/>
      <c r="AR246" s="45"/>
      <c r="AS246" s="45"/>
      <c r="AT246" s="45"/>
      <c r="AU246" s="45"/>
      <c r="AV246" s="45"/>
      <c r="AW246" s="45"/>
      <c r="AX246" s="45"/>
      <c r="AY246" s="45"/>
      <c r="AZ246" s="45"/>
      <c r="BA246" s="45"/>
      <c r="BB246" s="45"/>
      <c r="BC246" s="45"/>
      <c r="BD246" s="45"/>
      <c r="BE246" s="45"/>
      <c r="BF246" s="45"/>
      <c r="BG246" s="45"/>
      <c r="BH246" s="45"/>
      <c r="BI246" s="45"/>
      <c r="BJ246" s="45"/>
      <c r="BK246" s="45"/>
      <c r="BL246" s="45"/>
      <c r="BM246" s="45"/>
      <c r="BN246" s="45"/>
      <c r="BO246" s="45"/>
      <c r="BP246" s="45"/>
      <c r="BQ246" s="45"/>
      <c r="BR246" s="45"/>
      <c r="BS246" s="45"/>
      <c r="BT246" s="45"/>
      <c r="BU246" s="45"/>
      <c r="BV246" s="45"/>
      <c r="BW246" s="45"/>
      <c r="BX246" s="45"/>
      <c r="BY246" s="45"/>
      <c r="BZ246" s="45"/>
      <c r="CA246" s="45"/>
      <c r="CB246" s="45"/>
      <c r="CC246" s="45"/>
    </row>
    <row r="247" spans="1:81">
      <c r="A247" s="76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45"/>
      <c r="AI247" s="45"/>
      <c r="AJ247" s="45"/>
      <c r="AK247" s="45"/>
      <c r="AL247" s="45"/>
      <c r="AM247" s="45"/>
      <c r="AN247" s="45"/>
      <c r="AO247" s="45"/>
      <c r="AP247" s="45"/>
      <c r="AQ247" s="45"/>
      <c r="AR247" s="45"/>
      <c r="AS247" s="45"/>
      <c r="AT247" s="45"/>
      <c r="AU247" s="45"/>
      <c r="AV247" s="45"/>
      <c r="AW247" s="45"/>
      <c r="AX247" s="45"/>
      <c r="AY247" s="45"/>
      <c r="AZ247" s="45"/>
      <c r="BA247" s="45"/>
      <c r="BB247" s="45"/>
      <c r="BC247" s="45"/>
      <c r="BD247" s="45"/>
      <c r="BE247" s="45"/>
      <c r="BF247" s="45"/>
      <c r="BG247" s="45"/>
      <c r="BH247" s="45"/>
      <c r="BI247" s="45"/>
      <c r="BJ247" s="45"/>
      <c r="BK247" s="45"/>
      <c r="BL247" s="45"/>
      <c r="BM247" s="45"/>
      <c r="BN247" s="45"/>
      <c r="BO247" s="45"/>
      <c r="BP247" s="45"/>
      <c r="BQ247" s="45"/>
      <c r="BR247" s="45"/>
      <c r="BS247" s="45"/>
      <c r="BT247" s="45"/>
      <c r="BU247" s="45"/>
      <c r="BV247" s="45"/>
      <c r="BW247" s="45"/>
      <c r="BX247" s="45"/>
      <c r="BY247" s="45"/>
      <c r="BZ247" s="45"/>
      <c r="CA247" s="45"/>
      <c r="CB247" s="45"/>
      <c r="CC247" s="45"/>
    </row>
    <row r="248" spans="1:81">
      <c r="A248" s="76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45"/>
      <c r="AI248" s="45"/>
      <c r="AJ248" s="45"/>
      <c r="AK248" s="45"/>
      <c r="AL248" s="45"/>
      <c r="AM248" s="45"/>
      <c r="AN248" s="45"/>
      <c r="AO248" s="45"/>
      <c r="AP248" s="45"/>
      <c r="AQ248" s="45"/>
      <c r="AR248" s="45"/>
      <c r="AS248" s="45"/>
      <c r="AT248" s="45"/>
      <c r="AU248" s="45"/>
      <c r="AV248" s="45"/>
      <c r="AW248" s="45"/>
      <c r="AX248" s="45"/>
      <c r="AY248" s="45"/>
      <c r="AZ248" s="45"/>
      <c r="BA248" s="45"/>
      <c r="BB248" s="45"/>
      <c r="BC248" s="45"/>
      <c r="BD248" s="45"/>
      <c r="BE248" s="45"/>
      <c r="BF248" s="45"/>
      <c r="BG248" s="45"/>
      <c r="BH248" s="45"/>
      <c r="BI248" s="45"/>
      <c r="BJ248" s="45"/>
      <c r="BK248" s="45"/>
      <c r="BL248" s="45"/>
      <c r="BM248" s="45"/>
      <c r="BN248" s="45"/>
      <c r="BO248" s="45"/>
      <c r="BP248" s="45"/>
      <c r="BQ248" s="45"/>
      <c r="BR248" s="45"/>
      <c r="BS248" s="45"/>
      <c r="BT248" s="45"/>
      <c r="BU248" s="45"/>
      <c r="BV248" s="45"/>
      <c r="BW248" s="45"/>
      <c r="BX248" s="45"/>
      <c r="BY248" s="45"/>
      <c r="BZ248" s="45"/>
      <c r="CA248" s="45"/>
      <c r="CB248" s="45"/>
      <c r="CC248" s="45"/>
    </row>
    <row r="249" spans="1:81">
      <c r="A249" s="76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45"/>
      <c r="AI249" s="45"/>
      <c r="AJ249" s="45"/>
      <c r="AK249" s="45"/>
      <c r="AL249" s="45"/>
      <c r="AM249" s="45"/>
      <c r="AN249" s="45"/>
      <c r="AO249" s="45"/>
      <c r="AP249" s="45"/>
      <c r="AQ249" s="45"/>
      <c r="AR249" s="45"/>
      <c r="AS249" s="45"/>
      <c r="AT249" s="45"/>
      <c r="AU249" s="45"/>
      <c r="AV249" s="45"/>
      <c r="AW249" s="45"/>
      <c r="AX249" s="45"/>
      <c r="AY249" s="45"/>
      <c r="AZ249" s="45"/>
      <c r="BA249" s="45"/>
      <c r="BB249" s="45"/>
      <c r="BC249" s="45"/>
      <c r="BD249" s="45"/>
      <c r="BE249" s="45"/>
      <c r="BF249" s="45"/>
      <c r="BG249" s="45"/>
      <c r="BH249" s="45"/>
      <c r="BI249" s="45"/>
      <c r="BJ249" s="45"/>
      <c r="BK249" s="45"/>
      <c r="BL249" s="45"/>
      <c r="BM249" s="45"/>
      <c r="BN249" s="45"/>
      <c r="BO249" s="45"/>
      <c r="BP249" s="45"/>
      <c r="BQ249" s="45"/>
      <c r="BR249" s="45"/>
      <c r="BS249" s="45"/>
      <c r="BT249" s="45"/>
      <c r="BU249" s="45"/>
      <c r="BV249" s="45"/>
      <c r="BW249" s="45"/>
      <c r="BX249" s="45"/>
      <c r="BY249" s="45"/>
      <c r="BZ249" s="45"/>
      <c r="CA249" s="45"/>
      <c r="CB249" s="45"/>
      <c r="CC249" s="45"/>
    </row>
    <row r="250" spans="1:81">
      <c r="A250" s="76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45"/>
      <c r="AI250" s="45"/>
      <c r="AJ250" s="45"/>
      <c r="AK250" s="45"/>
      <c r="AL250" s="45"/>
      <c r="AM250" s="45"/>
      <c r="AN250" s="45"/>
      <c r="AO250" s="45"/>
      <c r="AP250" s="45"/>
      <c r="AQ250" s="45"/>
      <c r="AR250" s="45"/>
      <c r="AS250" s="45"/>
      <c r="AT250" s="45"/>
      <c r="AU250" s="45"/>
      <c r="AV250" s="45"/>
      <c r="AW250" s="45"/>
      <c r="AX250" s="45"/>
      <c r="AY250" s="45"/>
      <c r="AZ250" s="45"/>
      <c r="BA250" s="45"/>
      <c r="BB250" s="45"/>
      <c r="BC250" s="45"/>
      <c r="BD250" s="45"/>
      <c r="BE250" s="45"/>
      <c r="BF250" s="45"/>
      <c r="BG250" s="45"/>
      <c r="BH250" s="45"/>
      <c r="BI250" s="45"/>
      <c r="BJ250" s="45"/>
      <c r="BK250" s="45"/>
      <c r="BL250" s="45"/>
      <c r="BM250" s="45"/>
      <c r="BN250" s="45"/>
      <c r="BO250" s="45"/>
      <c r="BP250" s="45"/>
      <c r="BQ250" s="45"/>
      <c r="BR250" s="45"/>
      <c r="BS250" s="45"/>
      <c r="BT250" s="45"/>
      <c r="BU250" s="45"/>
      <c r="BV250" s="45"/>
      <c r="BW250" s="45"/>
      <c r="BX250" s="45"/>
      <c r="BY250" s="45"/>
      <c r="BZ250" s="45"/>
      <c r="CA250" s="45"/>
      <c r="CB250" s="45"/>
      <c r="CC250" s="45"/>
    </row>
    <row r="251" spans="1:81">
      <c r="A251" s="76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  <c r="AI251" s="45"/>
      <c r="AJ251" s="45"/>
      <c r="AK251" s="45"/>
      <c r="AL251" s="45"/>
      <c r="AM251" s="45"/>
      <c r="AN251" s="45"/>
      <c r="AO251" s="45"/>
      <c r="AP251" s="45"/>
      <c r="AQ251" s="45"/>
      <c r="AR251" s="45"/>
      <c r="AS251" s="45"/>
      <c r="AT251" s="45"/>
      <c r="AU251" s="45"/>
      <c r="AV251" s="45"/>
      <c r="AW251" s="45"/>
      <c r="AX251" s="45"/>
      <c r="AY251" s="45"/>
      <c r="AZ251" s="45"/>
      <c r="BA251" s="45"/>
      <c r="BB251" s="45"/>
      <c r="BC251" s="45"/>
      <c r="BD251" s="45"/>
      <c r="BE251" s="45"/>
      <c r="BF251" s="45"/>
      <c r="BG251" s="45"/>
      <c r="BH251" s="45"/>
      <c r="BI251" s="45"/>
      <c r="BJ251" s="45"/>
      <c r="BK251" s="45"/>
      <c r="BL251" s="45"/>
      <c r="BM251" s="45"/>
      <c r="BN251" s="45"/>
      <c r="BO251" s="45"/>
      <c r="BP251" s="45"/>
      <c r="BQ251" s="45"/>
      <c r="BR251" s="45"/>
      <c r="BS251" s="45"/>
      <c r="BT251" s="45"/>
      <c r="BU251" s="45"/>
      <c r="BV251" s="45"/>
      <c r="BW251" s="45"/>
      <c r="BX251" s="45"/>
      <c r="BY251" s="45"/>
      <c r="BZ251" s="45"/>
      <c r="CA251" s="45"/>
      <c r="CB251" s="45"/>
      <c r="CC251" s="45"/>
    </row>
    <row r="252" spans="1:81">
      <c r="A252" s="76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  <c r="AI252" s="45"/>
      <c r="AJ252" s="45"/>
      <c r="AK252" s="45"/>
      <c r="AL252" s="45"/>
      <c r="AM252" s="45"/>
      <c r="AN252" s="45"/>
      <c r="AO252" s="45"/>
      <c r="AP252" s="45"/>
      <c r="AQ252" s="45"/>
      <c r="AR252" s="45"/>
      <c r="AS252" s="45"/>
      <c r="AT252" s="45"/>
      <c r="AU252" s="45"/>
      <c r="AV252" s="45"/>
      <c r="AW252" s="45"/>
      <c r="AX252" s="45"/>
      <c r="AY252" s="45"/>
      <c r="AZ252" s="45"/>
      <c r="BA252" s="45"/>
      <c r="BB252" s="45"/>
      <c r="BC252" s="45"/>
      <c r="BD252" s="45"/>
      <c r="BE252" s="45"/>
      <c r="BF252" s="45"/>
      <c r="BG252" s="45"/>
      <c r="BH252" s="45"/>
      <c r="BI252" s="45"/>
      <c r="BJ252" s="45"/>
      <c r="BK252" s="45"/>
      <c r="BL252" s="45"/>
      <c r="BM252" s="45"/>
      <c r="BN252" s="45"/>
      <c r="BO252" s="45"/>
      <c r="BP252" s="45"/>
      <c r="BQ252" s="45"/>
      <c r="BR252" s="45"/>
      <c r="BS252" s="45"/>
      <c r="BT252" s="45"/>
      <c r="BU252" s="45"/>
      <c r="BV252" s="45"/>
      <c r="BW252" s="45"/>
      <c r="BX252" s="45"/>
      <c r="BY252" s="45"/>
      <c r="BZ252" s="45"/>
      <c r="CA252" s="45"/>
      <c r="CB252" s="45"/>
      <c r="CC252" s="45"/>
    </row>
    <row r="253" spans="1:81">
      <c r="A253" s="76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  <c r="AI253" s="45"/>
      <c r="AJ253" s="45"/>
      <c r="AK253" s="45"/>
      <c r="AL253" s="45"/>
      <c r="AM253" s="45"/>
      <c r="AN253" s="45"/>
      <c r="AO253" s="45"/>
      <c r="AP253" s="45"/>
      <c r="AQ253" s="45"/>
      <c r="AR253" s="45"/>
      <c r="AS253" s="45"/>
      <c r="AT253" s="45"/>
      <c r="AU253" s="45"/>
      <c r="AV253" s="45"/>
      <c r="AW253" s="45"/>
      <c r="AX253" s="45"/>
      <c r="AY253" s="45"/>
      <c r="AZ253" s="45"/>
      <c r="BA253" s="45"/>
      <c r="BB253" s="45"/>
      <c r="BC253" s="45"/>
      <c r="BD253" s="45"/>
      <c r="BE253" s="45"/>
      <c r="BF253" s="45"/>
      <c r="BG253" s="45"/>
      <c r="BH253" s="45"/>
      <c r="BI253" s="45"/>
      <c r="BJ253" s="45"/>
      <c r="BK253" s="45"/>
      <c r="BL253" s="45"/>
      <c r="BM253" s="45"/>
      <c r="BN253" s="45"/>
      <c r="BO253" s="45"/>
      <c r="BP253" s="45"/>
      <c r="BQ253" s="45"/>
      <c r="BR253" s="45"/>
      <c r="BS253" s="45"/>
      <c r="BT253" s="45"/>
      <c r="BU253" s="45"/>
      <c r="BV253" s="45"/>
      <c r="BW253" s="45"/>
      <c r="BX253" s="45"/>
      <c r="BY253" s="45"/>
      <c r="BZ253" s="45"/>
      <c r="CA253" s="45"/>
      <c r="CB253" s="45"/>
      <c r="CC253" s="45"/>
    </row>
    <row r="254" spans="1:81">
      <c r="A254" s="76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45"/>
      <c r="AI254" s="45"/>
      <c r="AJ254" s="45"/>
      <c r="AK254" s="45"/>
      <c r="AL254" s="45"/>
      <c r="AM254" s="45"/>
      <c r="AN254" s="45"/>
      <c r="AO254" s="45"/>
      <c r="AP254" s="45"/>
      <c r="AQ254" s="45"/>
      <c r="AR254" s="45"/>
      <c r="AS254" s="45"/>
      <c r="AT254" s="45"/>
      <c r="AU254" s="45"/>
      <c r="AV254" s="45"/>
      <c r="AW254" s="45"/>
      <c r="AX254" s="45"/>
      <c r="AY254" s="45"/>
      <c r="AZ254" s="45"/>
      <c r="BA254" s="45"/>
      <c r="BB254" s="45"/>
      <c r="BC254" s="45"/>
      <c r="BD254" s="45"/>
      <c r="BE254" s="45"/>
      <c r="BF254" s="45"/>
      <c r="BG254" s="45"/>
      <c r="BH254" s="45"/>
      <c r="BI254" s="45"/>
      <c r="BJ254" s="45"/>
      <c r="BK254" s="45"/>
      <c r="BL254" s="45"/>
      <c r="BM254" s="45"/>
      <c r="BN254" s="45"/>
      <c r="BO254" s="45"/>
      <c r="BP254" s="45"/>
      <c r="BQ254" s="45"/>
      <c r="BR254" s="45"/>
      <c r="BS254" s="45"/>
      <c r="BT254" s="45"/>
      <c r="BU254" s="45"/>
      <c r="BV254" s="45"/>
      <c r="BW254" s="45"/>
      <c r="BX254" s="45"/>
      <c r="BY254" s="45"/>
      <c r="BZ254" s="45"/>
      <c r="CA254" s="45"/>
      <c r="CB254" s="45"/>
      <c r="CC254" s="45"/>
    </row>
    <row r="255" spans="1:81">
      <c r="A255" s="76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45"/>
      <c r="AI255" s="45"/>
      <c r="AJ255" s="45"/>
      <c r="AK255" s="45"/>
      <c r="AL255" s="45"/>
      <c r="AM255" s="45"/>
      <c r="AN255" s="45"/>
      <c r="AO255" s="45"/>
      <c r="AP255" s="45"/>
      <c r="AQ255" s="45"/>
      <c r="AR255" s="45"/>
      <c r="AS255" s="45"/>
      <c r="AT255" s="45"/>
      <c r="AU255" s="45"/>
      <c r="AV255" s="45"/>
      <c r="AW255" s="45"/>
      <c r="AX255" s="45"/>
      <c r="AY255" s="45"/>
      <c r="AZ255" s="45"/>
      <c r="BA255" s="45"/>
      <c r="BB255" s="45"/>
      <c r="BC255" s="45"/>
      <c r="BD255" s="45"/>
      <c r="BE255" s="45"/>
      <c r="BF255" s="45"/>
      <c r="BG255" s="45"/>
      <c r="BH255" s="45"/>
      <c r="BI255" s="45"/>
      <c r="BJ255" s="45"/>
      <c r="BK255" s="45"/>
      <c r="BL255" s="45"/>
      <c r="BM255" s="45"/>
      <c r="BN255" s="45"/>
      <c r="BO255" s="45"/>
      <c r="BP255" s="45"/>
      <c r="BQ255" s="45"/>
      <c r="BR255" s="45"/>
      <c r="BS255" s="45"/>
      <c r="BT255" s="45"/>
      <c r="BU255" s="45"/>
      <c r="BV255" s="45"/>
      <c r="BW255" s="45"/>
      <c r="BX255" s="45"/>
      <c r="BY255" s="45"/>
      <c r="BZ255" s="45"/>
      <c r="CA255" s="45"/>
      <c r="CB255" s="45"/>
      <c r="CC255" s="45"/>
    </row>
    <row r="256" spans="1:81">
      <c r="A256" s="76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45"/>
      <c r="AI256" s="45"/>
      <c r="AJ256" s="45"/>
      <c r="AK256" s="45"/>
      <c r="AL256" s="45"/>
      <c r="AM256" s="45"/>
      <c r="AN256" s="45"/>
      <c r="AO256" s="45"/>
      <c r="AP256" s="45"/>
      <c r="AQ256" s="45"/>
      <c r="AR256" s="45"/>
      <c r="AS256" s="45"/>
      <c r="AT256" s="45"/>
      <c r="AU256" s="45"/>
      <c r="AV256" s="45"/>
      <c r="AW256" s="45"/>
      <c r="AX256" s="45"/>
      <c r="AY256" s="45"/>
      <c r="AZ256" s="45"/>
      <c r="BA256" s="45"/>
      <c r="BB256" s="45"/>
      <c r="BC256" s="45"/>
      <c r="BD256" s="45"/>
      <c r="BE256" s="45"/>
      <c r="BF256" s="45"/>
      <c r="BG256" s="45"/>
      <c r="BH256" s="45"/>
      <c r="BI256" s="45"/>
      <c r="BJ256" s="45"/>
      <c r="BK256" s="45"/>
      <c r="BL256" s="45"/>
      <c r="BM256" s="45"/>
      <c r="BN256" s="45"/>
      <c r="BO256" s="45"/>
      <c r="BP256" s="45"/>
      <c r="BQ256" s="45"/>
      <c r="BR256" s="45"/>
      <c r="BS256" s="45"/>
      <c r="BT256" s="45"/>
      <c r="BU256" s="45"/>
      <c r="BV256" s="45"/>
      <c r="BW256" s="45"/>
      <c r="BX256" s="45"/>
      <c r="BY256" s="45"/>
      <c r="BZ256" s="45"/>
      <c r="CA256" s="45"/>
      <c r="CB256" s="45"/>
      <c r="CC256" s="45"/>
    </row>
    <row r="257" spans="1:81">
      <c r="A257" s="76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45"/>
      <c r="AI257" s="45"/>
      <c r="AJ257" s="45"/>
      <c r="AK257" s="45"/>
      <c r="AL257" s="45"/>
      <c r="AM257" s="45"/>
      <c r="AN257" s="45"/>
      <c r="AO257" s="45"/>
      <c r="AP257" s="45"/>
      <c r="AQ257" s="45"/>
      <c r="AR257" s="45"/>
      <c r="AS257" s="45"/>
      <c r="AT257" s="45"/>
      <c r="AU257" s="45"/>
      <c r="AV257" s="45"/>
      <c r="AW257" s="45"/>
      <c r="AX257" s="45"/>
      <c r="AY257" s="45"/>
      <c r="AZ257" s="45"/>
      <c r="BA257" s="45"/>
      <c r="BB257" s="45"/>
      <c r="BC257" s="45"/>
      <c r="BD257" s="45"/>
      <c r="BE257" s="45"/>
      <c r="BF257" s="45"/>
      <c r="BG257" s="45"/>
      <c r="BH257" s="45"/>
      <c r="BI257" s="45"/>
      <c r="BJ257" s="45"/>
      <c r="BK257" s="45"/>
      <c r="BL257" s="45"/>
      <c r="BM257" s="45"/>
      <c r="BN257" s="45"/>
      <c r="BO257" s="45"/>
      <c r="BP257" s="45"/>
      <c r="BQ257" s="45"/>
      <c r="BR257" s="45"/>
      <c r="BS257" s="45"/>
      <c r="BT257" s="45"/>
      <c r="BU257" s="45"/>
      <c r="BV257" s="45"/>
      <c r="BW257" s="45"/>
      <c r="BX257" s="45"/>
      <c r="BY257" s="45"/>
      <c r="BZ257" s="45"/>
      <c r="CA257" s="45"/>
      <c r="CB257" s="45"/>
      <c r="CC257" s="45"/>
    </row>
    <row r="258" spans="1:81">
      <c r="A258" s="76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45"/>
      <c r="AI258" s="45"/>
      <c r="AJ258" s="45"/>
      <c r="AK258" s="45"/>
      <c r="AL258" s="45"/>
      <c r="AM258" s="45"/>
      <c r="AN258" s="45"/>
      <c r="AO258" s="45"/>
      <c r="AP258" s="45"/>
      <c r="AQ258" s="45"/>
      <c r="AR258" s="45"/>
      <c r="AS258" s="45"/>
      <c r="AT258" s="45"/>
      <c r="AU258" s="45"/>
      <c r="AV258" s="45"/>
      <c r="AW258" s="45"/>
      <c r="AX258" s="45"/>
      <c r="AY258" s="45"/>
      <c r="AZ258" s="45"/>
      <c r="BA258" s="45"/>
      <c r="BB258" s="45"/>
      <c r="BC258" s="45"/>
      <c r="BD258" s="45"/>
      <c r="BE258" s="45"/>
      <c r="BF258" s="45"/>
      <c r="BG258" s="45"/>
      <c r="BH258" s="45"/>
      <c r="BI258" s="45"/>
      <c r="BJ258" s="45"/>
      <c r="BK258" s="45"/>
      <c r="BL258" s="45"/>
      <c r="BM258" s="45"/>
      <c r="BN258" s="45"/>
      <c r="BO258" s="45"/>
      <c r="BP258" s="45"/>
      <c r="BQ258" s="45"/>
      <c r="BR258" s="45"/>
      <c r="BS258" s="45"/>
      <c r="BT258" s="45"/>
      <c r="BU258" s="45"/>
      <c r="BV258" s="45"/>
      <c r="BW258" s="45"/>
      <c r="BX258" s="45"/>
      <c r="BY258" s="45"/>
      <c r="BZ258" s="45"/>
      <c r="CA258" s="45"/>
      <c r="CB258" s="45"/>
      <c r="CC258" s="45"/>
    </row>
    <row r="259" spans="1:81">
      <c r="A259" s="76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45"/>
      <c r="AH259" s="45"/>
      <c r="AI259" s="45"/>
      <c r="AJ259" s="45"/>
      <c r="AK259" s="45"/>
      <c r="AL259" s="45"/>
      <c r="AM259" s="45"/>
      <c r="AN259" s="45"/>
      <c r="AO259" s="45"/>
      <c r="AP259" s="45"/>
      <c r="AQ259" s="45"/>
      <c r="AR259" s="45"/>
      <c r="AS259" s="45"/>
      <c r="AT259" s="45"/>
      <c r="AU259" s="45"/>
      <c r="AV259" s="45"/>
      <c r="AW259" s="45"/>
      <c r="AX259" s="45"/>
      <c r="AY259" s="45"/>
      <c r="AZ259" s="45"/>
      <c r="BA259" s="45"/>
      <c r="BB259" s="45"/>
      <c r="BC259" s="45"/>
      <c r="BD259" s="45"/>
      <c r="BE259" s="45"/>
      <c r="BF259" s="45"/>
      <c r="BG259" s="45"/>
      <c r="BH259" s="45"/>
      <c r="BI259" s="45"/>
      <c r="BJ259" s="45"/>
      <c r="BK259" s="45"/>
      <c r="BL259" s="45"/>
      <c r="BM259" s="45"/>
      <c r="BN259" s="45"/>
      <c r="BO259" s="45"/>
      <c r="BP259" s="45"/>
      <c r="BQ259" s="45"/>
      <c r="BR259" s="45"/>
      <c r="BS259" s="45"/>
      <c r="BT259" s="45"/>
      <c r="BU259" s="45"/>
      <c r="BV259" s="45"/>
      <c r="BW259" s="45"/>
      <c r="BX259" s="45"/>
      <c r="BY259" s="45"/>
      <c r="BZ259" s="45"/>
      <c r="CA259" s="45"/>
      <c r="CB259" s="45"/>
      <c r="CC259" s="45"/>
    </row>
    <row r="260" spans="1:81">
      <c r="A260" s="76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45"/>
      <c r="AI260" s="45"/>
      <c r="AJ260" s="45"/>
      <c r="AK260" s="45"/>
      <c r="AL260" s="45"/>
      <c r="AM260" s="45"/>
      <c r="AN260" s="45"/>
      <c r="AO260" s="45"/>
      <c r="AP260" s="45"/>
      <c r="AQ260" s="45"/>
      <c r="AR260" s="45"/>
      <c r="AS260" s="45"/>
      <c r="AT260" s="45"/>
      <c r="AU260" s="45"/>
      <c r="AV260" s="45"/>
      <c r="AW260" s="45"/>
      <c r="AX260" s="45"/>
      <c r="AY260" s="45"/>
      <c r="AZ260" s="45"/>
      <c r="BA260" s="45"/>
      <c r="BB260" s="45"/>
      <c r="BC260" s="45"/>
      <c r="BD260" s="45"/>
      <c r="BE260" s="45"/>
      <c r="BF260" s="45"/>
      <c r="BG260" s="45"/>
      <c r="BH260" s="45"/>
      <c r="BI260" s="45"/>
      <c r="BJ260" s="45"/>
      <c r="BK260" s="45"/>
      <c r="BL260" s="45"/>
      <c r="BM260" s="45"/>
      <c r="BN260" s="45"/>
      <c r="BO260" s="45"/>
      <c r="BP260" s="45"/>
      <c r="BQ260" s="45"/>
      <c r="BR260" s="45"/>
      <c r="BS260" s="45"/>
      <c r="BT260" s="45"/>
      <c r="BU260" s="45"/>
      <c r="BV260" s="45"/>
      <c r="BW260" s="45"/>
      <c r="BX260" s="45"/>
      <c r="BY260" s="45"/>
      <c r="BZ260" s="45"/>
      <c r="CA260" s="45"/>
      <c r="CB260" s="45"/>
      <c r="CC260" s="45"/>
    </row>
    <row r="261" spans="1:81">
      <c r="A261" s="76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45"/>
      <c r="AI261" s="45"/>
      <c r="AJ261" s="45"/>
      <c r="AK261" s="45"/>
      <c r="AL261" s="45"/>
      <c r="AM261" s="45"/>
      <c r="AN261" s="45"/>
      <c r="AO261" s="45"/>
      <c r="AP261" s="45"/>
      <c r="AQ261" s="45"/>
      <c r="AR261" s="45"/>
      <c r="AS261" s="45"/>
      <c r="AT261" s="45"/>
      <c r="AU261" s="45"/>
      <c r="AV261" s="45"/>
      <c r="AW261" s="45"/>
      <c r="AX261" s="45"/>
      <c r="AY261" s="45"/>
      <c r="AZ261" s="45"/>
      <c r="BA261" s="45"/>
      <c r="BB261" s="45"/>
      <c r="BC261" s="45"/>
      <c r="BD261" s="45"/>
      <c r="BE261" s="45"/>
      <c r="BF261" s="45"/>
      <c r="BG261" s="45"/>
      <c r="BH261" s="45"/>
      <c r="BI261" s="45"/>
      <c r="BJ261" s="45"/>
      <c r="BK261" s="45"/>
      <c r="BL261" s="45"/>
      <c r="BM261" s="45"/>
      <c r="BN261" s="45"/>
      <c r="BO261" s="45"/>
      <c r="BP261" s="45"/>
      <c r="BQ261" s="45"/>
      <c r="BR261" s="45"/>
      <c r="BS261" s="45"/>
      <c r="BT261" s="45"/>
      <c r="BU261" s="45"/>
      <c r="BV261" s="45"/>
      <c r="BW261" s="45"/>
      <c r="BX261" s="45"/>
      <c r="BY261" s="45"/>
      <c r="BZ261" s="45"/>
      <c r="CA261" s="45"/>
      <c r="CB261" s="45"/>
      <c r="CC261" s="45"/>
    </row>
    <row r="262" spans="1:81">
      <c r="A262" s="76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45"/>
      <c r="AI262" s="45"/>
      <c r="AJ262" s="45"/>
      <c r="AK262" s="45"/>
      <c r="AL262" s="45"/>
      <c r="AM262" s="45"/>
      <c r="AN262" s="45"/>
      <c r="AO262" s="45"/>
      <c r="AP262" s="45"/>
      <c r="AQ262" s="45"/>
      <c r="AR262" s="45"/>
      <c r="AS262" s="45"/>
      <c r="AT262" s="45"/>
      <c r="AU262" s="45"/>
      <c r="AV262" s="45"/>
      <c r="AW262" s="45"/>
      <c r="AX262" s="45"/>
      <c r="AY262" s="45"/>
      <c r="AZ262" s="45"/>
      <c r="BA262" s="45"/>
      <c r="BB262" s="45"/>
      <c r="BC262" s="45"/>
      <c r="BD262" s="45"/>
      <c r="BE262" s="45"/>
      <c r="BF262" s="45"/>
      <c r="BG262" s="45"/>
      <c r="BH262" s="45"/>
      <c r="BI262" s="45"/>
      <c r="BJ262" s="45"/>
      <c r="BK262" s="45"/>
      <c r="BL262" s="45"/>
      <c r="BM262" s="45"/>
      <c r="BN262" s="45"/>
      <c r="BO262" s="45"/>
      <c r="BP262" s="45"/>
      <c r="BQ262" s="45"/>
      <c r="BR262" s="45"/>
      <c r="BS262" s="45"/>
      <c r="BT262" s="45"/>
      <c r="BU262" s="45"/>
      <c r="BV262" s="45"/>
      <c r="BW262" s="45"/>
      <c r="BX262" s="45"/>
      <c r="BY262" s="45"/>
      <c r="BZ262" s="45"/>
      <c r="CA262" s="45"/>
      <c r="CB262" s="45"/>
      <c r="CC262" s="45"/>
    </row>
    <row r="263" spans="1:81">
      <c r="A263" s="76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45"/>
      <c r="AI263" s="45"/>
      <c r="AJ263" s="45"/>
      <c r="AK263" s="45"/>
      <c r="AL263" s="45"/>
      <c r="AM263" s="45"/>
      <c r="AN263" s="45"/>
      <c r="AO263" s="45"/>
      <c r="AP263" s="45"/>
      <c r="AQ263" s="45"/>
      <c r="AR263" s="45"/>
      <c r="AS263" s="45"/>
      <c r="AT263" s="45"/>
      <c r="AU263" s="45"/>
      <c r="AV263" s="45"/>
      <c r="AW263" s="45"/>
      <c r="AX263" s="45"/>
      <c r="AY263" s="45"/>
      <c r="AZ263" s="45"/>
      <c r="BA263" s="45"/>
      <c r="BB263" s="45"/>
      <c r="BC263" s="45"/>
      <c r="BD263" s="45"/>
      <c r="BE263" s="45"/>
      <c r="BF263" s="45"/>
      <c r="BG263" s="45"/>
      <c r="BH263" s="45"/>
      <c r="BI263" s="45"/>
      <c r="BJ263" s="45"/>
      <c r="BK263" s="45"/>
      <c r="BL263" s="45"/>
      <c r="BM263" s="45"/>
      <c r="BN263" s="45"/>
      <c r="BO263" s="45"/>
      <c r="BP263" s="45"/>
      <c r="BQ263" s="45"/>
      <c r="BR263" s="45"/>
      <c r="BS263" s="45"/>
      <c r="BT263" s="45"/>
      <c r="BU263" s="45"/>
      <c r="BV263" s="45"/>
      <c r="BW263" s="45"/>
      <c r="BX263" s="45"/>
      <c r="BY263" s="45"/>
      <c r="BZ263" s="45"/>
      <c r="CA263" s="45"/>
      <c r="CB263" s="45"/>
      <c r="CC263" s="45"/>
    </row>
    <row r="264" spans="1:81">
      <c r="A264" s="76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45"/>
      <c r="AI264" s="45"/>
      <c r="AJ264" s="45"/>
      <c r="AK264" s="45"/>
      <c r="AL264" s="45"/>
      <c r="AM264" s="45"/>
      <c r="AN264" s="45"/>
      <c r="AO264" s="45"/>
      <c r="AP264" s="45"/>
      <c r="AQ264" s="45"/>
      <c r="AR264" s="45"/>
      <c r="AS264" s="45"/>
      <c r="AT264" s="45"/>
      <c r="AU264" s="45"/>
      <c r="AV264" s="45"/>
      <c r="AW264" s="45"/>
      <c r="AX264" s="45"/>
      <c r="AY264" s="45"/>
      <c r="AZ264" s="45"/>
      <c r="BA264" s="45"/>
      <c r="BB264" s="45"/>
      <c r="BC264" s="45"/>
      <c r="BD264" s="45"/>
      <c r="BE264" s="45"/>
      <c r="BF264" s="45"/>
      <c r="BG264" s="45"/>
      <c r="BH264" s="45"/>
      <c r="BI264" s="45"/>
      <c r="BJ264" s="45"/>
      <c r="BK264" s="45"/>
      <c r="BL264" s="45"/>
      <c r="BM264" s="45"/>
      <c r="BN264" s="45"/>
      <c r="BO264" s="45"/>
      <c r="BP264" s="45"/>
      <c r="BQ264" s="45"/>
      <c r="BR264" s="45"/>
      <c r="BS264" s="45"/>
      <c r="BT264" s="45"/>
      <c r="BU264" s="45"/>
      <c r="BV264" s="45"/>
      <c r="BW264" s="45"/>
      <c r="BX264" s="45"/>
      <c r="BY264" s="45"/>
      <c r="BZ264" s="45"/>
      <c r="CA264" s="45"/>
      <c r="CB264" s="45"/>
      <c r="CC264" s="45"/>
    </row>
    <row r="265" spans="1:81">
      <c r="A265" s="76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45"/>
      <c r="AI265" s="45"/>
      <c r="AJ265" s="45"/>
      <c r="AK265" s="45"/>
      <c r="AL265" s="45"/>
      <c r="AM265" s="45"/>
      <c r="AN265" s="45"/>
      <c r="AO265" s="45"/>
      <c r="AP265" s="45"/>
      <c r="AQ265" s="45"/>
      <c r="AR265" s="45"/>
      <c r="AS265" s="45"/>
      <c r="AT265" s="45"/>
      <c r="AU265" s="45"/>
      <c r="AV265" s="45"/>
      <c r="AW265" s="45"/>
      <c r="AX265" s="45"/>
      <c r="AY265" s="45"/>
      <c r="AZ265" s="45"/>
      <c r="BA265" s="45"/>
      <c r="BB265" s="45"/>
      <c r="BC265" s="45"/>
      <c r="BD265" s="45"/>
      <c r="BE265" s="45"/>
      <c r="BF265" s="45"/>
      <c r="BG265" s="45"/>
      <c r="BH265" s="45"/>
      <c r="BI265" s="45"/>
      <c r="BJ265" s="45"/>
      <c r="BK265" s="45"/>
      <c r="BL265" s="45"/>
      <c r="BM265" s="45"/>
      <c r="BN265" s="45"/>
      <c r="BO265" s="45"/>
      <c r="BP265" s="45"/>
      <c r="BQ265" s="45"/>
      <c r="BR265" s="45"/>
      <c r="BS265" s="45"/>
      <c r="BT265" s="45"/>
      <c r="BU265" s="45"/>
      <c r="BV265" s="45"/>
      <c r="BW265" s="45"/>
      <c r="BX265" s="45"/>
      <c r="BY265" s="45"/>
      <c r="BZ265" s="45"/>
      <c r="CA265" s="45"/>
      <c r="CB265" s="45"/>
      <c r="CC265" s="45"/>
    </row>
    <row r="266" spans="1:81">
      <c r="A266" s="76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  <c r="AJ266" s="45"/>
      <c r="AK266" s="45"/>
      <c r="AL266" s="45"/>
      <c r="AM266" s="45"/>
      <c r="AN266" s="45"/>
      <c r="AO266" s="45"/>
      <c r="AP266" s="45"/>
      <c r="AQ266" s="45"/>
      <c r="AR266" s="45"/>
      <c r="AS266" s="45"/>
      <c r="AT266" s="45"/>
      <c r="AU266" s="45"/>
      <c r="AV266" s="45"/>
      <c r="AW266" s="45"/>
      <c r="AX266" s="45"/>
      <c r="AY266" s="45"/>
      <c r="AZ266" s="45"/>
      <c r="BA266" s="45"/>
      <c r="BB266" s="45"/>
      <c r="BC266" s="45"/>
      <c r="BD266" s="45"/>
      <c r="BE266" s="45"/>
      <c r="BF266" s="45"/>
      <c r="BG266" s="45"/>
      <c r="BH266" s="45"/>
      <c r="BI266" s="45"/>
      <c r="BJ266" s="45"/>
      <c r="BK266" s="45"/>
      <c r="BL266" s="45"/>
      <c r="BM266" s="45"/>
      <c r="BN266" s="45"/>
      <c r="BO266" s="45"/>
      <c r="BP266" s="45"/>
      <c r="BQ266" s="45"/>
      <c r="BR266" s="45"/>
      <c r="BS266" s="45"/>
      <c r="BT266" s="45"/>
      <c r="BU266" s="45"/>
      <c r="BV266" s="45"/>
      <c r="BW266" s="45"/>
      <c r="BX266" s="45"/>
      <c r="BY266" s="45"/>
      <c r="BZ266" s="45"/>
      <c r="CA266" s="45"/>
      <c r="CB266" s="45"/>
      <c r="CC266" s="45"/>
    </row>
    <row r="267" spans="1:81">
      <c r="A267" s="76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45"/>
      <c r="AI267" s="45"/>
      <c r="AJ267" s="45"/>
      <c r="AK267" s="45"/>
      <c r="AL267" s="45"/>
      <c r="AM267" s="45"/>
      <c r="AN267" s="45"/>
      <c r="AO267" s="45"/>
      <c r="AP267" s="45"/>
      <c r="AQ267" s="45"/>
      <c r="AR267" s="45"/>
      <c r="AS267" s="45"/>
      <c r="AT267" s="45"/>
      <c r="AU267" s="45"/>
      <c r="AV267" s="45"/>
      <c r="AW267" s="45"/>
      <c r="AX267" s="45"/>
      <c r="AY267" s="45"/>
      <c r="AZ267" s="45"/>
      <c r="BA267" s="45"/>
      <c r="BB267" s="45"/>
      <c r="BC267" s="45"/>
      <c r="BD267" s="45"/>
      <c r="BE267" s="45"/>
      <c r="BF267" s="45"/>
      <c r="BG267" s="45"/>
      <c r="BH267" s="45"/>
      <c r="BI267" s="45"/>
      <c r="BJ267" s="45"/>
      <c r="BK267" s="45"/>
      <c r="BL267" s="45"/>
      <c r="BM267" s="45"/>
      <c r="BN267" s="45"/>
      <c r="BO267" s="45"/>
      <c r="BP267" s="45"/>
      <c r="BQ267" s="45"/>
      <c r="BR267" s="45"/>
      <c r="BS267" s="45"/>
      <c r="BT267" s="45"/>
      <c r="BU267" s="45"/>
      <c r="BV267" s="45"/>
      <c r="BW267" s="45"/>
      <c r="BX267" s="45"/>
      <c r="BY267" s="45"/>
      <c r="BZ267" s="45"/>
      <c r="CA267" s="45"/>
      <c r="CB267" s="45"/>
      <c r="CC267" s="45"/>
    </row>
    <row r="268" spans="1:81">
      <c r="A268" s="76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45"/>
      <c r="AI268" s="45"/>
      <c r="AJ268" s="45"/>
      <c r="AK268" s="45"/>
      <c r="AL268" s="45"/>
      <c r="AM268" s="45"/>
      <c r="AN268" s="45"/>
      <c r="AO268" s="45"/>
      <c r="AP268" s="45"/>
      <c r="AQ268" s="45"/>
      <c r="AR268" s="45"/>
      <c r="AS268" s="45"/>
      <c r="AT268" s="45"/>
      <c r="AU268" s="45"/>
      <c r="AV268" s="45"/>
      <c r="AW268" s="45"/>
      <c r="AX268" s="45"/>
      <c r="AY268" s="45"/>
      <c r="AZ268" s="45"/>
      <c r="BA268" s="45"/>
      <c r="BB268" s="45"/>
      <c r="BC268" s="45"/>
      <c r="BD268" s="45"/>
      <c r="BE268" s="45"/>
      <c r="BF268" s="45"/>
      <c r="BG268" s="45"/>
      <c r="BH268" s="45"/>
      <c r="BI268" s="45"/>
      <c r="BJ268" s="45"/>
      <c r="BK268" s="45"/>
      <c r="BL268" s="45"/>
      <c r="BM268" s="45"/>
      <c r="BN268" s="45"/>
      <c r="BO268" s="45"/>
      <c r="BP268" s="45"/>
      <c r="BQ268" s="45"/>
      <c r="BR268" s="45"/>
      <c r="BS268" s="45"/>
      <c r="BT268" s="45"/>
      <c r="BU268" s="45"/>
      <c r="BV268" s="45"/>
      <c r="BW268" s="45"/>
      <c r="BX268" s="45"/>
      <c r="BY268" s="45"/>
      <c r="BZ268" s="45"/>
      <c r="CA268" s="45"/>
      <c r="CB268" s="45"/>
      <c r="CC268" s="45"/>
    </row>
    <row r="269" spans="1:81">
      <c r="A269" s="76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45"/>
      <c r="AI269" s="45"/>
      <c r="AJ269" s="45"/>
      <c r="AK269" s="45"/>
      <c r="AL269" s="45"/>
      <c r="AM269" s="45"/>
      <c r="AN269" s="45"/>
      <c r="AO269" s="45"/>
      <c r="AP269" s="45"/>
      <c r="AQ269" s="45"/>
      <c r="AR269" s="45"/>
      <c r="AS269" s="45"/>
      <c r="AT269" s="45"/>
      <c r="AU269" s="45"/>
      <c r="AV269" s="45"/>
      <c r="AW269" s="45"/>
      <c r="AX269" s="45"/>
      <c r="AY269" s="45"/>
      <c r="AZ269" s="45"/>
      <c r="BA269" s="45"/>
      <c r="BB269" s="45"/>
      <c r="BC269" s="45"/>
      <c r="BD269" s="45"/>
      <c r="BE269" s="45"/>
      <c r="BF269" s="45"/>
      <c r="BG269" s="45"/>
      <c r="BH269" s="45"/>
      <c r="BI269" s="45"/>
      <c r="BJ269" s="45"/>
      <c r="BK269" s="45"/>
      <c r="BL269" s="45"/>
      <c r="BM269" s="45"/>
      <c r="BN269" s="45"/>
      <c r="BO269" s="45"/>
      <c r="BP269" s="45"/>
      <c r="BQ269" s="45"/>
      <c r="BR269" s="45"/>
      <c r="BS269" s="45"/>
      <c r="BT269" s="45"/>
      <c r="BU269" s="45"/>
      <c r="BV269" s="45"/>
      <c r="BW269" s="45"/>
      <c r="BX269" s="45"/>
      <c r="BY269" s="45"/>
      <c r="BZ269" s="45"/>
      <c r="CA269" s="45"/>
      <c r="CB269" s="45"/>
      <c r="CC269" s="45"/>
    </row>
    <row r="270" spans="1:81">
      <c r="A270" s="76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45"/>
      <c r="AH270" s="45"/>
      <c r="AI270" s="45"/>
      <c r="AJ270" s="45"/>
      <c r="AK270" s="45"/>
      <c r="AL270" s="45"/>
      <c r="AM270" s="45"/>
      <c r="AN270" s="45"/>
      <c r="AO270" s="45"/>
      <c r="AP270" s="45"/>
      <c r="AQ270" s="45"/>
      <c r="AR270" s="45"/>
      <c r="AS270" s="45"/>
      <c r="AT270" s="45"/>
      <c r="AU270" s="45"/>
      <c r="AV270" s="45"/>
      <c r="AW270" s="45"/>
      <c r="AX270" s="45"/>
      <c r="AY270" s="45"/>
      <c r="AZ270" s="45"/>
      <c r="BA270" s="45"/>
      <c r="BB270" s="45"/>
      <c r="BC270" s="45"/>
      <c r="BD270" s="45"/>
      <c r="BE270" s="45"/>
      <c r="BF270" s="45"/>
      <c r="BG270" s="45"/>
      <c r="BH270" s="45"/>
      <c r="BI270" s="45"/>
      <c r="BJ270" s="45"/>
      <c r="BK270" s="45"/>
      <c r="BL270" s="45"/>
      <c r="BM270" s="45"/>
      <c r="BN270" s="45"/>
      <c r="BO270" s="45"/>
      <c r="BP270" s="45"/>
      <c r="BQ270" s="45"/>
      <c r="BR270" s="45"/>
      <c r="BS270" s="45"/>
      <c r="BT270" s="45"/>
      <c r="BU270" s="45"/>
      <c r="BV270" s="45"/>
      <c r="BW270" s="45"/>
      <c r="BX270" s="45"/>
      <c r="BY270" s="45"/>
      <c r="BZ270" s="45"/>
      <c r="CA270" s="45"/>
      <c r="CB270" s="45"/>
      <c r="CC270" s="45"/>
    </row>
    <row r="271" spans="1:81">
      <c r="A271" s="76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45"/>
      <c r="AI271" s="45"/>
      <c r="AJ271" s="45"/>
      <c r="AK271" s="45"/>
      <c r="AL271" s="45"/>
      <c r="AM271" s="45"/>
      <c r="AN271" s="45"/>
      <c r="AO271" s="45"/>
      <c r="AP271" s="45"/>
      <c r="AQ271" s="45"/>
      <c r="AR271" s="45"/>
      <c r="AS271" s="45"/>
      <c r="AT271" s="45"/>
      <c r="AU271" s="45"/>
      <c r="AV271" s="45"/>
      <c r="AW271" s="45"/>
      <c r="AX271" s="45"/>
      <c r="AY271" s="45"/>
      <c r="AZ271" s="45"/>
      <c r="BA271" s="45"/>
      <c r="BB271" s="45"/>
      <c r="BC271" s="45"/>
      <c r="BD271" s="45"/>
      <c r="BE271" s="45"/>
      <c r="BF271" s="45"/>
      <c r="BG271" s="45"/>
      <c r="BH271" s="45"/>
      <c r="BI271" s="45"/>
      <c r="BJ271" s="45"/>
      <c r="BK271" s="45"/>
      <c r="BL271" s="45"/>
      <c r="BM271" s="45"/>
      <c r="BN271" s="45"/>
      <c r="BO271" s="45"/>
      <c r="BP271" s="45"/>
      <c r="BQ271" s="45"/>
      <c r="BR271" s="45"/>
      <c r="BS271" s="45"/>
      <c r="BT271" s="45"/>
      <c r="BU271" s="45"/>
      <c r="BV271" s="45"/>
      <c r="BW271" s="45"/>
      <c r="BX271" s="45"/>
      <c r="BY271" s="45"/>
      <c r="BZ271" s="45"/>
      <c r="CA271" s="45"/>
      <c r="CB271" s="45"/>
      <c r="CC271" s="45"/>
    </row>
    <row r="272" spans="1:81">
      <c r="A272" s="76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45"/>
      <c r="AH272" s="45"/>
      <c r="AI272" s="45"/>
      <c r="AJ272" s="45"/>
      <c r="AK272" s="45"/>
      <c r="AL272" s="45"/>
      <c r="AM272" s="45"/>
      <c r="AN272" s="45"/>
      <c r="AO272" s="45"/>
      <c r="AP272" s="45"/>
      <c r="AQ272" s="45"/>
      <c r="AR272" s="45"/>
      <c r="AS272" s="45"/>
      <c r="AT272" s="45"/>
      <c r="AU272" s="45"/>
      <c r="AV272" s="45"/>
      <c r="AW272" s="45"/>
      <c r="AX272" s="45"/>
      <c r="AY272" s="45"/>
      <c r="AZ272" s="45"/>
      <c r="BA272" s="45"/>
      <c r="BB272" s="45"/>
      <c r="BC272" s="45"/>
      <c r="BD272" s="45"/>
      <c r="BE272" s="45"/>
      <c r="BF272" s="45"/>
      <c r="BG272" s="45"/>
      <c r="BH272" s="45"/>
      <c r="BI272" s="45"/>
      <c r="BJ272" s="45"/>
      <c r="BK272" s="45"/>
      <c r="BL272" s="45"/>
      <c r="BM272" s="45"/>
      <c r="BN272" s="45"/>
      <c r="BO272" s="45"/>
      <c r="BP272" s="45"/>
      <c r="BQ272" s="45"/>
      <c r="BR272" s="45"/>
      <c r="BS272" s="45"/>
      <c r="BT272" s="45"/>
      <c r="BU272" s="45"/>
      <c r="BV272" s="45"/>
      <c r="BW272" s="45"/>
      <c r="BX272" s="45"/>
      <c r="BY272" s="45"/>
      <c r="BZ272" s="45"/>
      <c r="CA272" s="45"/>
      <c r="CB272" s="45"/>
      <c r="CC272" s="45"/>
    </row>
    <row r="273" spans="1:81">
      <c r="A273" s="76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45"/>
      <c r="AH273" s="45"/>
      <c r="AI273" s="45"/>
      <c r="AJ273" s="45"/>
      <c r="AK273" s="45"/>
      <c r="AL273" s="45"/>
      <c r="AM273" s="45"/>
      <c r="AN273" s="45"/>
      <c r="AO273" s="45"/>
      <c r="AP273" s="45"/>
      <c r="AQ273" s="45"/>
      <c r="AR273" s="45"/>
      <c r="AS273" s="45"/>
      <c r="AT273" s="45"/>
      <c r="AU273" s="45"/>
      <c r="AV273" s="45"/>
      <c r="AW273" s="45"/>
      <c r="AX273" s="45"/>
      <c r="AY273" s="45"/>
      <c r="AZ273" s="45"/>
      <c r="BA273" s="45"/>
      <c r="BB273" s="45"/>
      <c r="BC273" s="45"/>
      <c r="BD273" s="45"/>
      <c r="BE273" s="45"/>
      <c r="BF273" s="45"/>
      <c r="BG273" s="45"/>
      <c r="BH273" s="45"/>
      <c r="BI273" s="45"/>
      <c r="BJ273" s="45"/>
      <c r="BK273" s="45"/>
      <c r="BL273" s="45"/>
      <c r="BM273" s="45"/>
      <c r="BN273" s="45"/>
      <c r="BO273" s="45"/>
      <c r="BP273" s="45"/>
      <c r="BQ273" s="45"/>
      <c r="BR273" s="45"/>
      <c r="BS273" s="45"/>
      <c r="BT273" s="45"/>
      <c r="BU273" s="45"/>
      <c r="BV273" s="45"/>
      <c r="BW273" s="45"/>
      <c r="BX273" s="45"/>
      <c r="BY273" s="45"/>
      <c r="BZ273" s="45"/>
      <c r="CA273" s="45"/>
      <c r="CB273" s="45"/>
      <c r="CC273" s="45"/>
    </row>
    <row r="274" spans="1:81">
      <c r="A274" s="76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45"/>
      <c r="AH274" s="45"/>
      <c r="AI274" s="45"/>
      <c r="AJ274" s="45"/>
      <c r="AK274" s="45"/>
      <c r="AL274" s="45"/>
      <c r="AM274" s="45"/>
      <c r="AN274" s="45"/>
      <c r="AO274" s="45"/>
      <c r="AP274" s="45"/>
      <c r="AQ274" s="45"/>
      <c r="AR274" s="45"/>
      <c r="AS274" s="45"/>
      <c r="AT274" s="45"/>
      <c r="AU274" s="45"/>
      <c r="AV274" s="45"/>
      <c r="AW274" s="45"/>
      <c r="AX274" s="45"/>
      <c r="AY274" s="45"/>
      <c r="AZ274" s="45"/>
      <c r="BA274" s="45"/>
      <c r="BB274" s="45"/>
      <c r="BC274" s="45"/>
      <c r="BD274" s="45"/>
      <c r="BE274" s="45"/>
      <c r="BF274" s="45"/>
      <c r="BG274" s="45"/>
      <c r="BH274" s="45"/>
      <c r="BI274" s="45"/>
      <c r="BJ274" s="45"/>
      <c r="BK274" s="45"/>
      <c r="BL274" s="45"/>
      <c r="BM274" s="45"/>
      <c r="BN274" s="45"/>
      <c r="BO274" s="45"/>
      <c r="BP274" s="45"/>
      <c r="BQ274" s="45"/>
      <c r="BR274" s="45"/>
      <c r="BS274" s="45"/>
      <c r="BT274" s="45"/>
      <c r="BU274" s="45"/>
      <c r="BV274" s="45"/>
      <c r="BW274" s="45"/>
      <c r="BX274" s="45"/>
      <c r="BY274" s="45"/>
      <c r="BZ274" s="45"/>
      <c r="CA274" s="45"/>
      <c r="CB274" s="45"/>
      <c r="CC274" s="45"/>
    </row>
    <row r="275" spans="1:81">
      <c r="A275" s="76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45"/>
      <c r="AI275" s="45"/>
      <c r="AJ275" s="45"/>
      <c r="AK275" s="45"/>
      <c r="AL275" s="45"/>
      <c r="AM275" s="45"/>
      <c r="AN275" s="45"/>
      <c r="AO275" s="45"/>
      <c r="AP275" s="45"/>
      <c r="AQ275" s="45"/>
      <c r="AR275" s="45"/>
      <c r="AS275" s="45"/>
      <c r="AT275" s="45"/>
      <c r="AU275" s="45"/>
      <c r="AV275" s="45"/>
      <c r="AW275" s="45"/>
      <c r="AX275" s="45"/>
      <c r="AY275" s="45"/>
      <c r="AZ275" s="45"/>
      <c r="BA275" s="45"/>
      <c r="BB275" s="45"/>
      <c r="BC275" s="45"/>
      <c r="BD275" s="45"/>
      <c r="BE275" s="45"/>
      <c r="BF275" s="45"/>
      <c r="BG275" s="45"/>
      <c r="BH275" s="45"/>
      <c r="BI275" s="45"/>
      <c r="BJ275" s="45"/>
      <c r="BK275" s="45"/>
      <c r="BL275" s="45"/>
      <c r="BM275" s="45"/>
      <c r="BN275" s="45"/>
      <c r="BO275" s="45"/>
      <c r="BP275" s="45"/>
      <c r="BQ275" s="45"/>
      <c r="BR275" s="45"/>
      <c r="BS275" s="45"/>
      <c r="BT275" s="45"/>
      <c r="BU275" s="45"/>
      <c r="BV275" s="45"/>
      <c r="BW275" s="45"/>
      <c r="BX275" s="45"/>
      <c r="BY275" s="45"/>
      <c r="BZ275" s="45"/>
      <c r="CA275" s="45"/>
      <c r="CB275" s="45"/>
      <c r="CC275" s="45"/>
    </row>
    <row r="276" spans="1:81">
      <c r="A276" s="76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45"/>
      <c r="AH276" s="45"/>
      <c r="AI276" s="45"/>
      <c r="AJ276" s="45"/>
      <c r="AK276" s="45"/>
      <c r="AL276" s="45"/>
      <c r="AM276" s="45"/>
      <c r="AN276" s="45"/>
      <c r="AO276" s="45"/>
      <c r="AP276" s="45"/>
      <c r="AQ276" s="45"/>
      <c r="AR276" s="45"/>
      <c r="AS276" s="45"/>
      <c r="AT276" s="45"/>
      <c r="AU276" s="45"/>
      <c r="AV276" s="45"/>
      <c r="AW276" s="45"/>
      <c r="AX276" s="45"/>
      <c r="AY276" s="45"/>
      <c r="AZ276" s="45"/>
      <c r="BA276" s="45"/>
      <c r="BB276" s="45"/>
      <c r="BC276" s="45"/>
      <c r="BD276" s="45"/>
      <c r="BE276" s="45"/>
      <c r="BF276" s="45"/>
      <c r="BG276" s="45"/>
      <c r="BH276" s="45"/>
      <c r="BI276" s="45"/>
      <c r="BJ276" s="45"/>
      <c r="BK276" s="45"/>
      <c r="BL276" s="45"/>
      <c r="BM276" s="45"/>
      <c r="BN276" s="45"/>
      <c r="BO276" s="45"/>
      <c r="BP276" s="45"/>
      <c r="BQ276" s="45"/>
      <c r="BR276" s="45"/>
      <c r="BS276" s="45"/>
      <c r="BT276" s="45"/>
      <c r="BU276" s="45"/>
      <c r="BV276" s="45"/>
      <c r="BW276" s="45"/>
      <c r="BX276" s="45"/>
      <c r="BY276" s="45"/>
      <c r="BZ276" s="45"/>
      <c r="CA276" s="45"/>
      <c r="CB276" s="45"/>
      <c r="CC276" s="45"/>
    </row>
    <row r="277" spans="1:81">
      <c r="A277" s="76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45"/>
      <c r="AH277" s="45"/>
      <c r="AI277" s="45"/>
      <c r="AJ277" s="45"/>
      <c r="AK277" s="45"/>
      <c r="AL277" s="45"/>
      <c r="AM277" s="45"/>
      <c r="AN277" s="45"/>
      <c r="AO277" s="45"/>
      <c r="AP277" s="45"/>
      <c r="AQ277" s="45"/>
      <c r="AR277" s="45"/>
      <c r="AS277" s="45"/>
      <c r="AT277" s="45"/>
      <c r="AU277" s="45"/>
      <c r="AV277" s="45"/>
      <c r="AW277" s="45"/>
      <c r="AX277" s="45"/>
      <c r="AY277" s="45"/>
      <c r="AZ277" s="45"/>
      <c r="BA277" s="45"/>
      <c r="BB277" s="45"/>
      <c r="BC277" s="45"/>
      <c r="BD277" s="45"/>
      <c r="BE277" s="45"/>
      <c r="BF277" s="45"/>
      <c r="BG277" s="45"/>
      <c r="BH277" s="45"/>
      <c r="BI277" s="45"/>
      <c r="BJ277" s="45"/>
      <c r="BK277" s="45"/>
      <c r="BL277" s="45"/>
      <c r="BM277" s="45"/>
      <c r="BN277" s="45"/>
      <c r="BO277" s="45"/>
      <c r="BP277" s="45"/>
      <c r="BQ277" s="45"/>
      <c r="BR277" s="45"/>
      <c r="BS277" s="45"/>
      <c r="BT277" s="45"/>
      <c r="BU277" s="45"/>
      <c r="BV277" s="45"/>
      <c r="BW277" s="45"/>
      <c r="BX277" s="45"/>
      <c r="BY277" s="45"/>
      <c r="BZ277" s="45"/>
      <c r="CA277" s="45"/>
      <c r="CB277" s="45"/>
      <c r="CC277" s="45"/>
    </row>
    <row r="278" spans="1:81">
      <c r="A278" s="76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45"/>
      <c r="AH278" s="45"/>
      <c r="AI278" s="45"/>
      <c r="AJ278" s="45"/>
      <c r="AK278" s="45"/>
      <c r="AL278" s="45"/>
      <c r="AM278" s="45"/>
      <c r="AN278" s="45"/>
      <c r="AO278" s="45"/>
      <c r="AP278" s="45"/>
      <c r="AQ278" s="45"/>
      <c r="AR278" s="45"/>
      <c r="AS278" s="45"/>
      <c r="AT278" s="45"/>
      <c r="AU278" s="45"/>
      <c r="AV278" s="45"/>
      <c r="AW278" s="45"/>
      <c r="AX278" s="45"/>
      <c r="AY278" s="45"/>
      <c r="AZ278" s="45"/>
      <c r="BA278" s="45"/>
      <c r="BB278" s="45"/>
      <c r="BC278" s="45"/>
      <c r="BD278" s="45"/>
      <c r="BE278" s="45"/>
      <c r="BF278" s="45"/>
      <c r="BG278" s="45"/>
      <c r="BH278" s="45"/>
      <c r="BI278" s="45"/>
      <c r="BJ278" s="45"/>
      <c r="BK278" s="45"/>
      <c r="BL278" s="45"/>
      <c r="BM278" s="45"/>
      <c r="BN278" s="45"/>
      <c r="BO278" s="45"/>
      <c r="BP278" s="45"/>
      <c r="BQ278" s="45"/>
      <c r="BR278" s="45"/>
      <c r="BS278" s="45"/>
      <c r="BT278" s="45"/>
      <c r="BU278" s="45"/>
      <c r="BV278" s="45"/>
      <c r="BW278" s="45"/>
      <c r="BX278" s="45"/>
      <c r="BY278" s="45"/>
      <c r="BZ278" s="45"/>
      <c r="CA278" s="45"/>
      <c r="CB278" s="45"/>
      <c r="CC278" s="45"/>
    </row>
    <row r="279" spans="1:81">
      <c r="A279" s="76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45"/>
      <c r="AH279" s="45"/>
      <c r="AI279" s="45"/>
      <c r="AJ279" s="45"/>
      <c r="AK279" s="45"/>
      <c r="AL279" s="45"/>
      <c r="AM279" s="45"/>
      <c r="AN279" s="45"/>
      <c r="AO279" s="45"/>
      <c r="AP279" s="45"/>
      <c r="AQ279" s="45"/>
      <c r="AR279" s="45"/>
      <c r="AS279" s="45"/>
      <c r="AT279" s="45"/>
      <c r="AU279" s="45"/>
      <c r="AV279" s="45"/>
      <c r="AW279" s="45"/>
      <c r="AX279" s="45"/>
      <c r="AY279" s="45"/>
      <c r="AZ279" s="45"/>
      <c r="BA279" s="45"/>
      <c r="BB279" s="45"/>
      <c r="BC279" s="45"/>
      <c r="BD279" s="45"/>
      <c r="BE279" s="45"/>
      <c r="BF279" s="45"/>
      <c r="BG279" s="45"/>
      <c r="BH279" s="45"/>
      <c r="BI279" s="45"/>
      <c r="BJ279" s="45"/>
      <c r="BK279" s="45"/>
      <c r="BL279" s="45"/>
      <c r="BM279" s="45"/>
      <c r="BN279" s="45"/>
      <c r="BO279" s="45"/>
      <c r="BP279" s="45"/>
      <c r="BQ279" s="45"/>
      <c r="BR279" s="45"/>
      <c r="BS279" s="45"/>
      <c r="BT279" s="45"/>
      <c r="BU279" s="45"/>
      <c r="BV279" s="45"/>
      <c r="BW279" s="45"/>
      <c r="BX279" s="45"/>
      <c r="BY279" s="45"/>
      <c r="BZ279" s="45"/>
      <c r="CA279" s="45"/>
      <c r="CB279" s="45"/>
      <c r="CC279" s="45"/>
    </row>
    <row r="280" spans="1:81">
      <c r="A280" s="76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45"/>
      <c r="AH280" s="45"/>
      <c r="AI280" s="45"/>
      <c r="AJ280" s="45"/>
      <c r="AK280" s="45"/>
      <c r="AL280" s="45"/>
      <c r="AM280" s="45"/>
      <c r="AN280" s="45"/>
      <c r="AO280" s="45"/>
      <c r="AP280" s="45"/>
      <c r="AQ280" s="45"/>
      <c r="AR280" s="45"/>
      <c r="AS280" s="45"/>
      <c r="AT280" s="45"/>
      <c r="AU280" s="45"/>
      <c r="AV280" s="45"/>
      <c r="AW280" s="45"/>
      <c r="AX280" s="45"/>
      <c r="AY280" s="45"/>
      <c r="AZ280" s="45"/>
      <c r="BA280" s="45"/>
      <c r="BB280" s="45"/>
      <c r="BC280" s="45"/>
      <c r="BD280" s="45"/>
      <c r="BE280" s="45"/>
      <c r="BF280" s="45"/>
      <c r="BG280" s="45"/>
      <c r="BH280" s="45"/>
      <c r="BI280" s="45"/>
      <c r="BJ280" s="45"/>
      <c r="BK280" s="45"/>
      <c r="BL280" s="45"/>
      <c r="BM280" s="45"/>
      <c r="BN280" s="45"/>
      <c r="BO280" s="45"/>
      <c r="BP280" s="45"/>
      <c r="BQ280" s="45"/>
      <c r="BR280" s="45"/>
      <c r="BS280" s="45"/>
      <c r="BT280" s="45"/>
      <c r="BU280" s="45"/>
      <c r="BV280" s="45"/>
      <c r="BW280" s="45"/>
      <c r="BX280" s="45"/>
      <c r="BY280" s="45"/>
      <c r="BZ280" s="45"/>
      <c r="CA280" s="45"/>
      <c r="CB280" s="45"/>
      <c r="CC280" s="45"/>
    </row>
    <row r="281" spans="1:81">
      <c r="A281" s="76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45"/>
      <c r="AI281" s="45"/>
      <c r="AJ281" s="45"/>
      <c r="AK281" s="45"/>
      <c r="AL281" s="45"/>
      <c r="AM281" s="45"/>
      <c r="AN281" s="45"/>
      <c r="AO281" s="45"/>
      <c r="AP281" s="45"/>
      <c r="AQ281" s="45"/>
      <c r="AR281" s="45"/>
      <c r="AS281" s="45"/>
      <c r="AT281" s="45"/>
      <c r="AU281" s="45"/>
      <c r="AV281" s="45"/>
      <c r="AW281" s="45"/>
      <c r="AX281" s="45"/>
      <c r="AY281" s="45"/>
      <c r="AZ281" s="45"/>
      <c r="BA281" s="45"/>
      <c r="BB281" s="45"/>
      <c r="BC281" s="45"/>
      <c r="BD281" s="45"/>
      <c r="BE281" s="45"/>
      <c r="BF281" s="45"/>
      <c r="BG281" s="45"/>
      <c r="BH281" s="45"/>
      <c r="BI281" s="45"/>
      <c r="BJ281" s="45"/>
      <c r="BK281" s="45"/>
      <c r="BL281" s="45"/>
      <c r="BM281" s="45"/>
      <c r="BN281" s="45"/>
      <c r="BO281" s="45"/>
      <c r="BP281" s="45"/>
      <c r="BQ281" s="45"/>
      <c r="BR281" s="45"/>
      <c r="BS281" s="45"/>
      <c r="BT281" s="45"/>
      <c r="BU281" s="45"/>
      <c r="BV281" s="45"/>
      <c r="BW281" s="45"/>
      <c r="BX281" s="45"/>
      <c r="BY281" s="45"/>
      <c r="BZ281" s="45"/>
      <c r="CA281" s="45"/>
      <c r="CB281" s="45"/>
      <c r="CC281" s="45"/>
    </row>
    <row r="282" spans="1:81">
      <c r="A282" s="76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45"/>
      <c r="AH282" s="45"/>
      <c r="AI282" s="45"/>
      <c r="AJ282" s="45"/>
      <c r="AK282" s="45"/>
      <c r="AL282" s="45"/>
      <c r="AM282" s="45"/>
      <c r="AN282" s="45"/>
      <c r="AO282" s="45"/>
      <c r="AP282" s="45"/>
      <c r="AQ282" s="45"/>
      <c r="AR282" s="45"/>
      <c r="AS282" s="45"/>
      <c r="AT282" s="45"/>
      <c r="AU282" s="45"/>
      <c r="AV282" s="45"/>
      <c r="AW282" s="45"/>
      <c r="AX282" s="45"/>
      <c r="AY282" s="45"/>
      <c r="AZ282" s="45"/>
      <c r="BA282" s="45"/>
      <c r="BB282" s="45"/>
      <c r="BC282" s="45"/>
      <c r="BD282" s="45"/>
      <c r="BE282" s="45"/>
      <c r="BF282" s="45"/>
      <c r="BG282" s="45"/>
      <c r="BH282" s="45"/>
      <c r="BI282" s="45"/>
      <c r="BJ282" s="45"/>
      <c r="BK282" s="45"/>
      <c r="BL282" s="45"/>
      <c r="BM282" s="45"/>
      <c r="BN282" s="45"/>
      <c r="BO282" s="45"/>
      <c r="BP282" s="45"/>
      <c r="BQ282" s="45"/>
      <c r="BR282" s="45"/>
      <c r="BS282" s="45"/>
      <c r="BT282" s="45"/>
      <c r="BU282" s="45"/>
      <c r="BV282" s="45"/>
      <c r="BW282" s="45"/>
      <c r="BX282" s="45"/>
      <c r="BY282" s="45"/>
      <c r="BZ282" s="45"/>
      <c r="CA282" s="45"/>
      <c r="CB282" s="45"/>
      <c r="CC282" s="45"/>
    </row>
    <row r="283" spans="1:81">
      <c r="A283" s="76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45"/>
      <c r="AH283" s="45"/>
      <c r="AI283" s="45"/>
      <c r="AJ283" s="45"/>
      <c r="AK283" s="45"/>
      <c r="AL283" s="45"/>
      <c r="AM283" s="45"/>
      <c r="AN283" s="45"/>
      <c r="AO283" s="45"/>
      <c r="AP283" s="45"/>
      <c r="AQ283" s="45"/>
      <c r="AR283" s="45"/>
      <c r="AS283" s="45"/>
      <c r="AT283" s="45"/>
      <c r="AU283" s="45"/>
      <c r="AV283" s="45"/>
      <c r="AW283" s="45"/>
      <c r="AX283" s="45"/>
      <c r="AY283" s="45"/>
      <c r="AZ283" s="45"/>
      <c r="BA283" s="45"/>
      <c r="BB283" s="45"/>
      <c r="BC283" s="45"/>
      <c r="BD283" s="45"/>
      <c r="BE283" s="45"/>
      <c r="BF283" s="45"/>
      <c r="BG283" s="45"/>
      <c r="BH283" s="45"/>
      <c r="BI283" s="45"/>
      <c r="BJ283" s="45"/>
      <c r="BK283" s="45"/>
      <c r="BL283" s="45"/>
      <c r="BM283" s="45"/>
      <c r="BN283" s="45"/>
      <c r="BO283" s="45"/>
      <c r="BP283" s="45"/>
      <c r="BQ283" s="45"/>
      <c r="BR283" s="45"/>
      <c r="BS283" s="45"/>
      <c r="BT283" s="45"/>
      <c r="BU283" s="45"/>
      <c r="BV283" s="45"/>
      <c r="BW283" s="45"/>
      <c r="BX283" s="45"/>
      <c r="BY283" s="45"/>
      <c r="BZ283" s="45"/>
      <c r="CA283" s="45"/>
      <c r="CB283" s="45"/>
      <c r="CC283" s="45"/>
    </row>
    <row r="284" spans="1:81">
      <c r="A284" s="76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45"/>
      <c r="AH284" s="45"/>
      <c r="AI284" s="45"/>
      <c r="AJ284" s="45"/>
      <c r="AK284" s="45"/>
      <c r="AL284" s="45"/>
      <c r="AM284" s="45"/>
      <c r="AN284" s="45"/>
      <c r="AO284" s="45"/>
      <c r="AP284" s="45"/>
      <c r="AQ284" s="45"/>
      <c r="AR284" s="45"/>
      <c r="AS284" s="45"/>
      <c r="AT284" s="45"/>
      <c r="AU284" s="45"/>
      <c r="AV284" s="45"/>
      <c r="AW284" s="45"/>
      <c r="AX284" s="45"/>
      <c r="AY284" s="45"/>
      <c r="AZ284" s="45"/>
      <c r="BA284" s="45"/>
      <c r="BB284" s="45"/>
      <c r="BC284" s="45"/>
      <c r="BD284" s="45"/>
      <c r="BE284" s="45"/>
      <c r="BF284" s="45"/>
      <c r="BG284" s="45"/>
      <c r="BH284" s="45"/>
      <c r="BI284" s="45"/>
      <c r="BJ284" s="45"/>
      <c r="BK284" s="45"/>
      <c r="BL284" s="45"/>
      <c r="BM284" s="45"/>
      <c r="BN284" s="45"/>
      <c r="BO284" s="45"/>
      <c r="BP284" s="45"/>
      <c r="BQ284" s="45"/>
      <c r="BR284" s="45"/>
      <c r="BS284" s="45"/>
      <c r="BT284" s="45"/>
      <c r="BU284" s="45"/>
      <c r="BV284" s="45"/>
      <c r="BW284" s="45"/>
      <c r="BX284" s="45"/>
      <c r="BY284" s="45"/>
      <c r="BZ284" s="45"/>
      <c r="CA284" s="45"/>
      <c r="CB284" s="45"/>
      <c r="CC284" s="45"/>
    </row>
    <row r="285" spans="1:81">
      <c r="A285" s="76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45"/>
      <c r="AH285" s="45"/>
      <c r="AI285" s="45"/>
      <c r="AJ285" s="45"/>
      <c r="AK285" s="45"/>
      <c r="AL285" s="45"/>
      <c r="AM285" s="45"/>
      <c r="AN285" s="45"/>
      <c r="AO285" s="45"/>
      <c r="AP285" s="45"/>
      <c r="AQ285" s="45"/>
      <c r="AR285" s="45"/>
      <c r="AS285" s="45"/>
      <c r="AT285" s="45"/>
      <c r="AU285" s="45"/>
      <c r="AV285" s="45"/>
      <c r="AW285" s="45"/>
      <c r="AX285" s="45"/>
      <c r="AY285" s="45"/>
      <c r="AZ285" s="45"/>
      <c r="BA285" s="45"/>
      <c r="BB285" s="45"/>
      <c r="BC285" s="45"/>
      <c r="BD285" s="45"/>
      <c r="BE285" s="45"/>
      <c r="BF285" s="45"/>
      <c r="BG285" s="45"/>
      <c r="BH285" s="45"/>
      <c r="BI285" s="45"/>
      <c r="BJ285" s="45"/>
      <c r="BK285" s="45"/>
      <c r="BL285" s="45"/>
      <c r="BM285" s="45"/>
      <c r="BN285" s="45"/>
      <c r="BO285" s="45"/>
      <c r="BP285" s="45"/>
      <c r="BQ285" s="45"/>
      <c r="BR285" s="45"/>
      <c r="BS285" s="45"/>
      <c r="BT285" s="45"/>
      <c r="BU285" s="45"/>
      <c r="BV285" s="45"/>
      <c r="BW285" s="45"/>
      <c r="BX285" s="45"/>
      <c r="BY285" s="45"/>
      <c r="BZ285" s="45"/>
      <c r="CA285" s="45"/>
      <c r="CB285" s="45"/>
      <c r="CC285" s="45"/>
    </row>
    <row r="286" spans="1:81">
      <c r="A286" s="76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45"/>
      <c r="AH286" s="45"/>
      <c r="AI286" s="45"/>
      <c r="AJ286" s="45"/>
      <c r="AK286" s="45"/>
      <c r="AL286" s="45"/>
      <c r="AM286" s="45"/>
      <c r="AN286" s="45"/>
      <c r="AO286" s="45"/>
      <c r="AP286" s="45"/>
      <c r="AQ286" s="45"/>
      <c r="AR286" s="45"/>
      <c r="AS286" s="45"/>
      <c r="AT286" s="45"/>
      <c r="AU286" s="45"/>
      <c r="AV286" s="45"/>
      <c r="AW286" s="45"/>
      <c r="AX286" s="45"/>
      <c r="AY286" s="45"/>
      <c r="AZ286" s="45"/>
      <c r="BA286" s="45"/>
      <c r="BB286" s="45"/>
      <c r="BC286" s="45"/>
      <c r="BD286" s="45"/>
      <c r="BE286" s="45"/>
      <c r="BF286" s="45"/>
      <c r="BG286" s="45"/>
      <c r="BH286" s="45"/>
      <c r="BI286" s="45"/>
      <c r="BJ286" s="45"/>
      <c r="BK286" s="45"/>
      <c r="BL286" s="45"/>
      <c r="BM286" s="45"/>
      <c r="BN286" s="45"/>
      <c r="BO286" s="45"/>
      <c r="BP286" s="45"/>
      <c r="BQ286" s="45"/>
      <c r="BR286" s="45"/>
      <c r="BS286" s="45"/>
      <c r="BT286" s="45"/>
      <c r="BU286" s="45"/>
      <c r="BV286" s="45"/>
      <c r="BW286" s="45"/>
      <c r="BX286" s="45"/>
      <c r="BY286" s="45"/>
      <c r="BZ286" s="45"/>
      <c r="CA286" s="45"/>
      <c r="CB286" s="45"/>
      <c r="CC286" s="45"/>
    </row>
    <row r="287" spans="1:81">
      <c r="A287" s="76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45"/>
      <c r="AH287" s="45"/>
      <c r="AI287" s="45"/>
      <c r="AJ287" s="45"/>
      <c r="AK287" s="45"/>
      <c r="AL287" s="45"/>
      <c r="AM287" s="45"/>
      <c r="AN287" s="45"/>
      <c r="AO287" s="45"/>
      <c r="AP287" s="45"/>
      <c r="AQ287" s="45"/>
      <c r="AR287" s="45"/>
      <c r="AS287" s="45"/>
      <c r="AT287" s="45"/>
      <c r="AU287" s="45"/>
      <c r="AV287" s="45"/>
      <c r="AW287" s="45"/>
      <c r="AX287" s="45"/>
      <c r="AY287" s="45"/>
      <c r="AZ287" s="45"/>
      <c r="BA287" s="45"/>
      <c r="BB287" s="45"/>
      <c r="BC287" s="45"/>
      <c r="BD287" s="45"/>
      <c r="BE287" s="45"/>
      <c r="BF287" s="45"/>
      <c r="BG287" s="45"/>
      <c r="BH287" s="45"/>
      <c r="BI287" s="45"/>
      <c r="BJ287" s="45"/>
      <c r="BK287" s="45"/>
      <c r="BL287" s="45"/>
      <c r="BM287" s="45"/>
      <c r="BN287" s="45"/>
      <c r="BO287" s="45"/>
      <c r="BP287" s="45"/>
      <c r="BQ287" s="45"/>
      <c r="BR287" s="45"/>
      <c r="BS287" s="45"/>
      <c r="BT287" s="45"/>
      <c r="BU287" s="45"/>
      <c r="BV287" s="45"/>
      <c r="BW287" s="45"/>
      <c r="BX287" s="45"/>
      <c r="BY287" s="45"/>
      <c r="BZ287" s="45"/>
      <c r="CA287" s="45"/>
      <c r="CB287" s="45"/>
      <c r="CC287" s="45"/>
    </row>
    <row r="288" spans="1:81">
      <c r="A288" s="76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45"/>
      <c r="AH288" s="45"/>
      <c r="AI288" s="45"/>
      <c r="AJ288" s="45"/>
      <c r="AK288" s="45"/>
      <c r="AL288" s="45"/>
      <c r="AM288" s="45"/>
      <c r="AN288" s="45"/>
      <c r="AO288" s="45"/>
      <c r="AP288" s="45"/>
      <c r="AQ288" s="45"/>
      <c r="AR288" s="45"/>
      <c r="AS288" s="45"/>
      <c r="AT288" s="45"/>
      <c r="AU288" s="45"/>
      <c r="AV288" s="45"/>
      <c r="AW288" s="45"/>
      <c r="AX288" s="45"/>
      <c r="AY288" s="45"/>
      <c r="AZ288" s="45"/>
      <c r="BA288" s="45"/>
      <c r="BB288" s="45"/>
      <c r="BC288" s="45"/>
      <c r="BD288" s="45"/>
      <c r="BE288" s="45"/>
      <c r="BF288" s="45"/>
      <c r="BG288" s="45"/>
      <c r="BH288" s="45"/>
      <c r="BI288" s="45"/>
      <c r="BJ288" s="45"/>
      <c r="BK288" s="45"/>
      <c r="BL288" s="45"/>
      <c r="BM288" s="45"/>
      <c r="BN288" s="45"/>
      <c r="BO288" s="45"/>
      <c r="BP288" s="45"/>
      <c r="BQ288" s="45"/>
      <c r="BR288" s="45"/>
      <c r="BS288" s="45"/>
      <c r="BT288" s="45"/>
      <c r="BU288" s="45"/>
      <c r="BV288" s="45"/>
      <c r="BW288" s="45"/>
      <c r="BX288" s="45"/>
      <c r="BY288" s="45"/>
      <c r="BZ288" s="45"/>
      <c r="CA288" s="45"/>
      <c r="CB288" s="45"/>
      <c r="CC288" s="45"/>
    </row>
    <row r="289" spans="1:81">
      <c r="A289" s="76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45"/>
      <c r="AH289" s="45"/>
      <c r="AI289" s="45"/>
      <c r="AJ289" s="45"/>
      <c r="AK289" s="45"/>
      <c r="AL289" s="45"/>
      <c r="AM289" s="45"/>
      <c r="AN289" s="45"/>
      <c r="AO289" s="45"/>
      <c r="AP289" s="45"/>
      <c r="AQ289" s="45"/>
      <c r="AR289" s="45"/>
      <c r="AS289" s="45"/>
      <c r="AT289" s="45"/>
      <c r="AU289" s="45"/>
      <c r="AV289" s="45"/>
      <c r="AW289" s="45"/>
      <c r="AX289" s="45"/>
      <c r="AY289" s="45"/>
      <c r="AZ289" s="45"/>
      <c r="BA289" s="45"/>
      <c r="BB289" s="45"/>
      <c r="BC289" s="45"/>
      <c r="BD289" s="45"/>
      <c r="BE289" s="45"/>
      <c r="BF289" s="45"/>
      <c r="BG289" s="45"/>
      <c r="BH289" s="45"/>
      <c r="BI289" s="45"/>
      <c r="BJ289" s="45"/>
      <c r="BK289" s="45"/>
      <c r="BL289" s="45"/>
      <c r="BM289" s="45"/>
      <c r="BN289" s="45"/>
      <c r="BO289" s="45"/>
      <c r="BP289" s="45"/>
      <c r="BQ289" s="45"/>
      <c r="BR289" s="45"/>
      <c r="BS289" s="45"/>
      <c r="BT289" s="45"/>
      <c r="BU289" s="45"/>
      <c r="BV289" s="45"/>
      <c r="BW289" s="45"/>
      <c r="BX289" s="45"/>
      <c r="BY289" s="45"/>
      <c r="BZ289" s="45"/>
      <c r="CA289" s="45"/>
      <c r="CB289" s="45"/>
      <c r="CC289" s="45"/>
    </row>
    <row r="290" spans="1:81">
      <c r="A290" s="76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45"/>
      <c r="AH290" s="45"/>
      <c r="AI290" s="45"/>
      <c r="AJ290" s="45"/>
      <c r="AK290" s="45"/>
      <c r="AL290" s="45"/>
      <c r="AM290" s="45"/>
      <c r="AN290" s="45"/>
      <c r="AO290" s="45"/>
      <c r="AP290" s="45"/>
      <c r="AQ290" s="45"/>
      <c r="AR290" s="45"/>
      <c r="AS290" s="45"/>
      <c r="AT290" s="45"/>
      <c r="AU290" s="45"/>
      <c r="AV290" s="45"/>
      <c r="AW290" s="45"/>
      <c r="AX290" s="45"/>
      <c r="AY290" s="45"/>
      <c r="AZ290" s="45"/>
      <c r="BA290" s="45"/>
      <c r="BB290" s="45"/>
      <c r="BC290" s="45"/>
      <c r="BD290" s="45"/>
      <c r="BE290" s="45"/>
      <c r="BF290" s="45"/>
      <c r="BG290" s="45"/>
      <c r="BH290" s="45"/>
      <c r="BI290" s="45"/>
      <c r="BJ290" s="45"/>
      <c r="BK290" s="45"/>
      <c r="BL290" s="45"/>
      <c r="BM290" s="45"/>
      <c r="BN290" s="45"/>
      <c r="BO290" s="45"/>
      <c r="BP290" s="45"/>
      <c r="BQ290" s="45"/>
      <c r="BR290" s="45"/>
      <c r="BS290" s="45"/>
      <c r="BT290" s="45"/>
      <c r="BU290" s="45"/>
      <c r="BV290" s="45"/>
      <c r="BW290" s="45"/>
      <c r="BX290" s="45"/>
      <c r="BY290" s="45"/>
      <c r="BZ290" s="45"/>
      <c r="CA290" s="45"/>
      <c r="CB290" s="45"/>
      <c r="CC290" s="45"/>
    </row>
    <row r="291" spans="1:81">
      <c r="A291" s="76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45"/>
      <c r="AH291" s="45"/>
      <c r="AI291" s="45"/>
      <c r="AJ291" s="45"/>
      <c r="AK291" s="45"/>
      <c r="AL291" s="45"/>
      <c r="AM291" s="45"/>
      <c r="AN291" s="45"/>
      <c r="AO291" s="45"/>
      <c r="AP291" s="45"/>
      <c r="AQ291" s="45"/>
      <c r="AR291" s="45"/>
      <c r="AS291" s="45"/>
      <c r="AT291" s="45"/>
      <c r="AU291" s="45"/>
      <c r="AV291" s="45"/>
      <c r="AW291" s="45"/>
      <c r="AX291" s="45"/>
      <c r="AY291" s="45"/>
      <c r="AZ291" s="45"/>
      <c r="BA291" s="45"/>
      <c r="BB291" s="45"/>
      <c r="BC291" s="45"/>
      <c r="BD291" s="45"/>
      <c r="BE291" s="45"/>
      <c r="BF291" s="45"/>
      <c r="BG291" s="45"/>
      <c r="BH291" s="45"/>
      <c r="BI291" s="45"/>
      <c r="BJ291" s="45"/>
      <c r="BK291" s="45"/>
      <c r="BL291" s="45"/>
      <c r="BM291" s="45"/>
      <c r="BN291" s="45"/>
      <c r="BO291" s="45"/>
      <c r="BP291" s="45"/>
      <c r="BQ291" s="45"/>
      <c r="BR291" s="45"/>
      <c r="BS291" s="45"/>
      <c r="BT291" s="45"/>
      <c r="BU291" s="45"/>
      <c r="BV291" s="45"/>
      <c r="BW291" s="45"/>
      <c r="BX291" s="45"/>
      <c r="BY291" s="45"/>
      <c r="BZ291" s="45"/>
      <c r="CA291" s="45"/>
      <c r="CB291" s="45"/>
      <c r="CC291" s="45"/>
    </row>
    <row r="292" spans="1:81">
      <c r="A292" s="76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45"/>
      <c r="AH292" s="45"/>
      <c r="AI292" s="45"/>
      <c r="AJ292" s="45"/>
      <c r="AK292" s="45"/>
      <c r="AL292" s="45"/>
      <c r="AM292" s="45"/>
      <c r="AN292" s="45"/>
      <c r="AO292" s="45"/>
      <c r="AP292" s="45"/>
      <c r="AQ292" s="45"/>
      <c r="AR292" s="45"/>
      <c r="AS292" s="45"/>
      <c r="AT292" s="45"/>
      <c r="AU292" s="45"/>
      <c r="AV292" s="45"/>
      <c r="AW292" s="45"/>
      <c r="AX292" s="45"/>
      <c r="AY292" s="45"/>
      <c r="AZ292" s="45"/>
      <c r="BA292" s="45"/>
      <c r="BB292" s="45"/>
      <c r="BC292" s="45"/>
      <c r="BD292" s="45"/>
      <c r="BE292" s="45"/>
      <c r="BF292" s="45"/>
      <c r="BG292" s="45"/>
      <c r="BH292" s="45"/>
      <c r="BI292" s="45"/>
      <c r="BJ292" s="45"/>
      <c r="BK292" s="45"/>
      <c r="BL292" s="45"/>
      <c r="BM292" s="45"/>
      <c r="BN292" s="45"/>
      <c r="BO292" s="45"/>
      <c r="BP292" s="45"/>
      <c r="BQ292" s="45"/>
      <c r="BR292" s="45"/>
      <c r="BS292" s="45"/>
      <c r="BT292" s="45"/>
      <c r="BU292" s="45"/>
      <c r="BV292" s="45"/>
      <c r="BW292" s="45"/>
      <c r="BX292" s="45"/>
      <c r="BY292" s="45"/>
      <c r="BZ292" s="45"/>
      <c r="CA292" s="45"/>
      <c r="CB292" s="45"/>
      <c r="CC292" s="45"/>
    </row>
    <row r="293" spans="1:81">
      <c r="A293" s="76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45"/>
      <c r="AH293" s="45"/>
      <c r="AI293" s="45"/>
      <c r="AJ293" s="45"/>
      <c r="AK293" s="45"/>
      <c r="AL293" s="45"/>
      <c r="AM293" s="45"/>
      <c r="AN293" s="45"/>
      <c r="AO293" s="45"/>
      <c r="AP293" s="45"/>
      <c r="AQ293" s="45"/>
      <c r="AR293" s="45"/>
      <c r="AS293" s="45"/>
      <c r="AT293" s="45"/>
      <c r="AU293" s="45"/>
      <c r="AV293" s="45"/>
      <c r="AW293" s="45"/>
      <c r="AX293" s="45"/>
      <c r="AY293" s="45"/>
      <c r="AZ293" s="45"/>
      <c r="BA293" s="45"/>
      <c r="BB293" s="45"/>
      <c r="BC293" s="45"/>
      <c r="BD293" s="45"/>
      <c r="BE293" s="45"/>
      <c r="BF293" s="45"/>
      <c r="BG293" s="45"/>
      <c r="BH293" s="45"/>
      <c r="BI293" s="45"/>
      <c r="BJ293" s="45"/>
      <c r="BK293" s="45"/>
      <c r="BL293" s="45"/>
      <c r="BM293" s="45"/>
      <c r="BN293" s="45"/>
      <c r="BO293" s="45"/>
      <c r="BP293" s="45"/>
      <c r="BQ293" s="45"/>
      <c r="BR293" s="45"/>
      <c r="BS293" s="45"/>
      <c r="BT293" s="45"/>
      <c r="BU293" s="45"/>
      <c r="BV293" s="45"/>
      <c r="BW293" s="45"/>
      <c r="BX293" s="45"/>
      <c r="BY293" s="45"/>
      <c r="BZ293" s="45"/>
      <c r="CA293" s="45"/>
      <c r="CB293" s="45"/>
      <c r="CC293" s="45"/>
    </row>
    <row r="294" spans="1:81">
      <c r="A294" s="76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AP294" s="45"/>
      <c r="AQ294" s="45"/>
      <c r="AR294" s="45"/>
      <c r="AS294" s="45"/>
      <c r="AT294" s="45"/>
      <c r="AU294" s="45"/>
      <c r="AV294" s="45"/>
      <c r="AW294" s="45"/>
      <c r="AX294" s="45"/>
      <c r="AY294" s="45"/>
      <c r="AZ294" s="45"/>
      <c r="BA294" s="45"/>
      <c r="BB294" s="45"/>
      <c r="BC294" s="45"/>
      <c r="BD294" s="45"/>
      <c r="BE294" s="45"/>
      <c r="BF294" s="45"/>
      <c r="BG294" s="45"/>
      <c r="BH294" s="45"/>
      <c r="BI294" s="45"/>
      <c r="BJ294" s="45"/>
      <c r="BK294" s="45"/>
      <c r="BL294" s="45"/>
      <c r="BM294" s="45"/>
      <c r="BN294" s="45"/>
      <c r="BO294" s="45"/>
      <c r="BP294" s="45"/>
      <c r="BQ294" s="45"/>
      <c r="BR294" s="45"/>
      <c r="BS294" s="45"/>
      <c r="BT294" s="45"/>
      <c r="BU294" s="45"/>
      <c r="BV294" s="45"/>
      <c r="BW294" s="45"/>
      <c r="BX294" s="45"/>
      <c r="BY294" s="45"/>
      <c r="BZ294" s="45"/>
      <c r="CA294" s="45"/>
      <c r="CB294" s="45"/>
      <c r="CC294" s="45"/>
    </row>
    <row r="295" spans="1:81">
      <c r="A295" s="76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45"/>
      <c r="AH295" s="45"/>
      <c r="AI295" s="45"/>
      <c r="AJ295" s="45"/>
      <c r="AK295" s="45"/>
      <c r="AL295" s="45"/>
      <c r="AM295" s="45"/>
      <c r="AN295" s="45"/>
      <c r="AO295" s="45"/>
      <c r="AP295" s="45"/>
      <c r="AQ295" s="45"/>
      <c r="AR295" s="45"/>
      <c r="AS295" s="45"/>
      <c r="AT295" s="45"/>
      <c r="AU295" s="45"/>
      <c r="AV295" s="45"/>
      <c r="AW295" s="45"/>
      <c r="AX295" s="45"/>
      <c r="AY295" s="45"/>
      <c r="AZ295" s="45"/>
      <c r="BA295" s="45"/>
      <c r="BB295" s="45"/>
      <c r="BC295" s="45"/>
      <c r="BD295" s="45"/>
      <c r="BE295" s="45"/>
      <c r="BF295" s="45"/>
      <c r="BG295" s="45"/>
      <c r="BH295" s="45"/>
      <c r="BI295" s="45"/>
      <c r="BJ295" s="45"/>
      <c r="BK295" s="45"/>
      <c r="BL295" s="45"/>
      <c r="BM295" s="45"/>
      <c r="BN295" s="45"/>
      <c r="BO295" s="45"/>
      <c r="BP295" s="45"/>
      <c r="BQ295" s="45"/>
      <c r="BR295" s="45"/>
      <c r="BS295" s="45"/>
      <c r="BT295" s="45"/>
      <c r="BU295" s="45"/>
      <c r="BV295" s="45"/>
      <c r="BW295" s="45"/>
      <c r="BX295" s="45"/>
      <c r="BY295" s="45"/>
      <c r="BZ295" s="45"/>
      <c r="CA295" s="45"/>
      <c r="CB295" s="45"/>
      <c r="CC295" s="45"/>
    </row>
    <row r="296" spans="1:81">
      <c r="A296" s="76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45"/>
      <c r="AH296" s="45"/>
      <c r="AI296" s="45"/>
      <c r="AJ296" s="45"/>
      <c r="AK296" s="45"/>
      <c r="AL296" s="45"/>
      <c r="AM296" s="45"/>
      <c r="AN296" s="45"/>
      <c r="AO296" s="45"/>
      <c r="AP296" s="45"/>
      <c r="AQ296" s="45"/>
      <c r="AR296" s="45"/>
      <c r="AS296" s="45"/>
      <c r="AT296" s="45"/>
      <c r="AU296" s="45"/>
      <c r="AV296" s="45"/>
      <c r="AW296" s="45"/>
      <c r="AX296" s="45"/>
      <c r="AY296" s="45"/>
      <c r="AZ296" s="45"/>
      <c r="BA296" s="45"/>
      <c r="BB296" s="45"/>
      <c r="BC296" s="45"/>
      <c r="BD296" s="45"/>
      <c r="BE296" s="45"/>
      <c r="BF296" s="45"/>
      <c r="BG296" s="45"/>
      <c r="BH296" s="45"/>
      <c r="BI296" s="45"/>
      <c r="BJ296" s="45"/>
      <c r="BK296" s="45"/>
      <c r="BL296" s="45"/>
      <c r="BM296" s="45"/>
      <c r="BN296" s="45"/>
      <c r="BO296" s="45"/>
      <c r="BP296" s="45"/>
      <c r="BQ296" s="45"/>
      <c r="BR296" s="45"/>
      <c r="BS296" s="45"/>
      <c r="BT296" s="45"/>
      <c r="BU296" s="45"/>
      <c r="BV296" s="45"/>
      <c r="BW296" s="45"/>
      <c r="BX296" s="45"/>
      <c r="BY296" s="45"/>
      <c r="BZ296" s="45"/>
      <c r="CA296" s="45"/>
      <c r="CB296" s="45"/>
      <c r="CC296" s="45"/>
    </row>
    <row r="297" spans="1:81">
      <c r="A297" s="76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45"/>
      <c r="AI297" s="45"/>
      <c r="AJ297" s="45"/>
      <c r="AK297" s="45"/>
      <c r="AL297" s="45"/>
      <c r="AM297" s="45"/>
      <c r="AN297" s="45"/>
      <c r="AO297" s="45"/>
      <c r="AP297" s="45"/>
      <c r="AQ297" s="45"/>
      <c r="AR297" s="45"/>
      <c r="AS297" s="45"/>
      <c r="AT297" s="45"/>
      <c r="AU297" s="45"/>
      <c r="AV297" s="45"/>
      <c r="AW297" s="45"/>
      <c r="AX297" s="45"/>
      <c r="AY297" s="45"/>
      <c r="AZ297" s="45"/>
      <c r="BA297" s="45"/>
      <c r="BB297" s="45"/>
      <c r="BC297" s="45"/>
      <c r="BD297" s="45"/>
      <c r="BE297" s="45"/>
      <c r="BF297" s="45"/>
      <c r="BG297" s="45"/>
      <c r="BH297" s="45"/>
      <c r="BI297" s="45"/>
      <c r="BJ297" s="45"/>
      <c r="BK297" s="45"/>
      <c r="BL297" s="45"/>
      <c r="BM297" s="45"/>
      <c r="BN297" s="45"/>
      <c r="BO297" s="45"/>
      <c r="BP297" s="45"/>
      <c r="BQ297" s="45"/>
      <c r="BR297" s="45"/>
      <c r="BS297" s="45"/>
      <c r="BT297" s="45"/>
      <c r="BU297" s="45"/>
      <c r="BV297" s="45"/>
      <c r="BW297" s="45"/>
      <c r="BX297" s="45"/>
      <c r="BY297" s="45"/>
      <c r="BZ297" s="45"/>
      <c r="CA297" s="45"/>
      <c r="CB297" s="45"/>
      <c r="CC297" s="45"/>
    </row>
    <row r="298" spans="1:81">
      <c r="A298" s="76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45"/>
      <c r="AI298" s="45"/>
      <c r="AJ298" s="45"/>
      <c r="AK298" s="45"/>
      <c r="AL298" s="45"/>
      <c r="AM298" s="45"/>
      <c r="AN298" s="45"/>
      <c r="AO298" s="45"/>
      <c r="AP298" s="45"/>
      <c r="AQ298" s="45"/>
      <c r="AR298" s="45"/>
      <c r="AS298" s="45"/>
      <c r="AT298" s="45"/>
      <c r="AU298" s="45"/>
      <c r="AV298" s="45"/>
      <c r="AW298" s="45"/>
      <c r="AX298" s="45"/>
      <c r="AY298" s="45"/>
      <c r="AZ298" s="45"/>
      <c r="BA298" s="45"/>
      <c r="BB298" s="45"/>
      <c r="BC298" s="45"/>
      <c r="BD298" s="45"/>
      <c r="BE298" s="45"/>
      <c r="BF298" s="45"/>
      <c r="BG298" s="45"/>
      <c r="BH298" s="45"/>
      <c r="BI298" s="45"/>
      <c r="BJ298" s="45"/>
      <c r="BK298" s="45"/>
      <c r="BL298" s="45"/>
      <c r="BM298" s="45"/>
      <c r="BN298" s="45"/>
      <c r="BO298" s="45"/>
      <c r="BP298" s="45"/>
      <c r="BQ298" s="45"/>
      <c r="BR298" s="45"/>
      <c r="BS298" s="45"/>
      <c r="BT298" s="45"/>
      <c r="BU298" s="45"/>
      <c r="BV298" s="45"/>
      <c r="BW298" s="45"/>
      <c r="BX298" s="45"/>
      <c r="BY298" s="45"/>
      <c r="BZ298" s="45"/>
      <c r="CA298" s="45"/>
      <c r="CB298" s="45"/>
      <c r="CC298" s="45"/>
    </row>
    <row r="299" spans="1:81">
      <c r="A299" s="76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45"/>
      <c r="AI299" s="45"/>
      <c r="AJ299" s="45"/>
      <c r="AK299" s="45"/>
      <c r="AL299" s="45"/>
      <c r="AM299" s="45"/>
      <c r="AN299" s="45"/>
      <c r="AO299" s="45"/>
      <c r="AP299" s="45"/>
      <c r="AQ299" s="45"/>
      <c r="AR299" s="45"/>
      <c r="AS299" s="45"/>
      <c r="AT299" s="45"/>
      <c r="AU299" s="45"/>
      <c r="AV299" s="45"/>
      <c r="AW299" s="45"/>
      <c r="AX299" s="45"/>
      <c r="AY299" s="45"/>
      <c r="AZ299" s="45"/>
      <c r="BA299" s="45"/>
      <c r="BB299" s="45"/>
      <c r="BC299" s="45"/>
      <c r="BD299" s="45"/>
      <c r="BE299" s="45"/>
      <c r="BF299" s="45"/>
      <c r="BG299" s="45"/>
      <c r="BH299" s="45"/>
      <c r="BI299" s="45"/>
      <c r="BJ299" s="45"/>
      <c r="BK299" s="45"/>
      <c r="BL299" s="45"/>
      <c r="BM299" s="45"/>
      <c r="BN299" s="45"/>
      <c r="BO299" s="45"/>
      <c r="BP299" s="45"/>
      <c r="BQ299" s="45"/>
      <c r="BR299" s="45"/>
      <c r="BS299" s="45"/>
      <c r="BT299" s="45"/>
      <c r="BU299" s="45"/>
      <c r="BV299" s="45"/>
      <c r="BW299" s="45"/>
      <c r="BX299" s="45"/>
      <c r="BY299" s="45"/>
      <c r="BZ299" s="45"/>
      <c r="CA299" s="45"/>
      <c r="CB299" s="45"/>
      <c r="CC299" s="45"/>
    </row>
    <row r="300" spans="1:81">
      <c r="A300" s="76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45"/>
      <c r="AI300" s="45"/>
      <c r="AJ300" s="45"/>
      <c r="AK300" s="45"/>
      <c r="AL300" s="45"/>
      <c r="AM300" s="45"/>
      <c r="AN300" s="45"/>
      <c r="AO300" s="45"/>
      <c r="AP300" s="45"/>
      <c r="AQ300" s="45"/>
      <c r="AR300" s="45"/>
      <c r="AS300" s="45"/>
      <c r="AT300" s="45"/>
      <c r="AU300" s="45"/>
      <c r="AV300" s="45"/>
      <c r="AW300" s="45"/>
      <c r="AX300" s="45"/>
      <c r="AY300" s="45"/>
      <c r="AZ300" s="45"/>
      <c r="BA300" s="45"/>
      <c r="BB300" s="45"/>
      <c r="BC300" s="45"/>
      <c r="BD300" s="45"/>
      <c r="BE300" s="45"/>
      <c r="BF300" s="45"/>
      <c r="BG300" s="45"/>
      <c r="BH300" s="45"/>
      <c r="BI300" s="45"/>
      <c r="BJ300" s="45"/>
      <c r="BK300" s="45"/>
      <c r="BL300" s="45"/>
      <c r="BM300" s="45"/>
      <c r="BN300" s="45"/>
      <c r="BO300" s="45"/>
      <c r="BP300" s="45"/>
      <c r="BQ300" s="45"/>
      <c r="BR300" s="45"/>
      <c r="BS300" s="45"/>
      <c r="BT300" s="45"/>
      <c r="BU300" s="45"/>
      <c r="BV300" s="45"/>
      <c r="BW300" s="45"/>
      <c r="BX300" s="45"/>
      <c r="BY300" s="45"/>
      <c r="BZ300" s="45"/>
      <c r="CA300" s="45"/>
      <c r="CB300" s="45"/>
      <c r="CC300" s="45"/>
    </row>
    <row r="301" spans="1:81">
      <c r="A301" s="76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45"/>
      <c r="AI301" s="45"/>
      <c r="AJ301" s="45"/>
      <c r="AK301" s="45"/>
      <c r="AL301" s="45"/>
      <c r="AM301" s="45"/>
      <c r="AN301" s="45"/>
      <c r="AO301" s="45"/>
      <c r="AP301" s="45"/>
      <c r="AQ301" s="45"/>
      <c r="AR301" s="45"/>
      <c r="AS301" s="45"/>
      <c r="AT301" s="45"/>
      <c r="AU301" s="45"/>
      <c r="AV301" s="45"/>
      <c r="AW301" s="45"/>
      <c r="AX301" s="45"/>
      <c r="AY301" s="45"/>
      <c r="AZ301" s="45"/>
      <c r="BA301" s="45"/>
      <c r="BB301" s="45"/>
      <c r="BC301" s="45"/>
      <c r="BD301" s="45"/>
      <c r="BE301" s="45"/>
      <c r="BF301" s="45"/>
      <c r="BG301" s="45"/>
      <c r="BH301" s="45"/>
      <c r="BI301" s="45"/>
      <c r="BJ301" s="45"/>
      <c r="BK301" s="45"/>
      <c r="BL301" s="45"/>
      <c r="BM301" s="45"/>
      <c r="BN301" s="45"/>
      <c r="BO301" s="45"/>
      <c r="BP301" s="45"/>
      <c r="BQ301" s="45"/>
      <c r="BR301" s="45"/>
      <c r="BS301" s="45"/>
      <c r="BT301" s="45"/>
      <c r="BU301" s="45"/>
      <c r="BV301" s="45"/>
      <c r="BW301" s="45"/>
      <c r="BX301" s="45"/>
      <c r="BY301" s="45"/>
      <c r="BZ301" s="45"/>
      <c r="CA301" s="45"/>
      <c r="CB301" s="45"/>
      <c r="CC301" s="45"/>
    </row>
    <row r="302" spans="1:81">
      <c r="A302" s="76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  <c r="AP302" s="45"/>
      <c r="AQ302" s="45"/>
      <c r="AR302" s="45"/>
      <c r="AS302" s="45"/>
      <c r="AT302" s="45"/>
      <c r="AU302" s="45"/>
      <c r="AV302" s="45"/>
      <c r="AW302" s="45"/>
      <c r="AX302" s="45"/>
      <c r="AY302" s="45"/>
      <c r="AZ302" s="45"/>
      <c r="BA302" s="45"/>
      <c r="BB302" s="45"/>
      <c r="BC302" s="45"/>
      <c r="BD302" s="45"/>
      <c r="BE302" s="45"/>
      <c r="BF302" s="45"/>
      <c r="BG302" s="45"/>
      <c r="BH302" s="45"/>
      <c r="BI302" s="45"/>
      <c r="BJ302" s="45"/>
      <c r="BK302" s="45"/>
      <c r="BL302" s="45"/>
      <c r="BM302" s="45"/>
      <c r="BN302" s="45"/>
      <c r="BO302" s="45"/>
      <c r="BP302" s="45"/>
      <c r="BQ302" s="45"/>
      <c r="BR302" s="45"/>
      <c r="BS302" s="45"/>
      <c r="BT302" s="45"/>
      <c r="BU302" s="45"/>
      <c r="BV302" s="45"/>
      <c r="BW302" s="45"/>
      <c r="BX302" s="45"/>
      <c r="BY302" s="45"/>
      <c r="BZ302" s="45"/>
      <c r="CA302" s="45"/>
      <c r="CB302" s="45"/>
      <c r="CC302" s="45"/>
    </row>
    <row r="303" spans="1:81">
      <c r="A303" s="76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45"/>
      <c r="AI303" s="45"/>
      <c r="AJ303" s="45"/>
      <c r="AK303" s="45"/>
      <c r="AL303" s="45"/>
      <c r="AM303" s="45"/>
      <c r="AN303" s="45"/>
      <c r="AO303" s="45"/>
      <c r="AP303" s="45"/>
      <c r="AQ303" s="45"/>
      <c r="AR303" s="45"/>
      <c r="AS303" s="45"/>
      <c r="AT303" s="45"/>
      <c r="AU303" s="45"/>
      <c r="AV303" s="45"/>
      <c r="AW303" s="45"/>
      <c r="AX303" s="45"/>
      <c r="AY303" s="45"/>
      <c r="AZ303" s="45"/>
      <c r="BA303" s="45"/>
      <c r="BB303" s="45"/>
      <c r="BC303" s="45"/>
      <c r="BD303" s="45"/>
      <c r="BE303" s="45"/>
      <c r="BF303" s="45"/>
      <c r="BG303" s="45"/>
      <c r="BH303" s="45"/>
      <c r="BI303" s="45"/>
      <c r="BJ303" s="45"/>
      <c r="BK303" s="45"/>
      <c r="BL303" s="45"/>
      <c r="BM303" s="45"/>
      <c r="BN303" s="45"/>
      <c r="BO303" s="45"/>
      <c r="BP303" s="45"/>
      <c r="BQ303" s="45"/>
      <c r="BR303" s="45"/>
      <c r="BS303" s="45"/>
      <c r="BT303" s="45"/>
      <c r="BU303" s="45"/>
      <c r="BV303" s="45"/>
      <c r="BW303" s="45"/>
      <c r="BX303" s="45"/>
      <c r="BY303" s="45"/>
      <c r="BZ303" s="45"/>
      <c r="CA303" s="45"/>
      <c r="CB303" s="45"/>
      <c r="CC303" s="45"/>
    </row>
    <row r="304" spans="1:81">
      <c r="A304" s="76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45"/>
      <c r="AI304" s="45"/>
      <c r="AJ304" s="45"/>
      <c r="AK304" s="45"/>
      <c r="AL304" s="45"/>
      <c r="AM304" s="45"/>
      <c r="AN304" s="45"/>
      <c r="AO304" s="45"/>
      <c r="AP304" s="45"/>
      <c r="AQ304" s="45"/>
      <c r="AR304" s="45"/>
      <c r="AS304" s="45"/>
      <c r="AT304" s="45"/>
      <c r="AU304" s="45"/>
      <c r="AV304" s="45"/>
      <c r="AW304" s="45"/>
      <c r="AX304" s="45"/>
      <c r="AY304" s="45"/>
      <c r="AZ304" s="45"/>
      <c r="BA304" s="45"/>
      <c r="BB304" s="45"/>
      <c r="BC304" s="45"/>
      <c r="BD304" s="45"/>
      <c r="BE304" s="45"/>
      <c r="BF304" s="45"/>
      <c r="BG304" s="45"/>
      <c r="BH304" s="45"/>
      <c r="BI304" s="45"/>
      <c r="BJ304" s="45"/>
      <c r="BK304" s="45"/>
      <c r="BL304" s="45"/>
      <c r="BM304" s="45"/>
      <c r="BN304" s="45"/>
      <c r="BO304" s="45"/>
      <c r="BP304" s="45"/>
      <c r="BQ304" s="45"/>
      <c r="BR304" s="45"/>
      <c r="BS304" s="45"/>
      <c r="BT304" s="45"/>
      <c r="BU304" s="45"/>
      <c r="BV304" s="45"/>
      <c r="BW304" s="45"/>
      <c r="BX304" s="45"/>
      <c r="BY304" s="45"/>
      <c r="BZ304" s="45"/>
      <c r="CA304" s="45"/>
      <c r="CB304" s="45"/>
      <c r="CC304" s="45"/>
    </row>
    <row r="305" spans="1:81">
      <c r="A305" s="76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45"/>
      <c r="AI305" s="45"/>
      <c r="AJ305" s="45"/>
      <c r="AK305" s="45"/>
      <c r="AL305" s="45"/>
      <c r="AM305" s="45"/>
      <c r="AN305" s="45"/>
      <c r="AO305" s="45"/>
      <c r="AP305" s="45"/>
      <c r="AQ305" s="45"/>
      <c r="AR305" s="45"/>
      <c r="AS305" s="45"/>
      <c r="AT305" s="45"/>
      <c r="AU305" s="45"/>
      <c r="AV305" s="45"/>
      <c r="AW305" s="45"/>
      <c r="AX305" s="45"/>
      <c r="AY305" s="45"/>
      <c r="AZ305" s="45"/>
      <c r="BA305" s="45"/>
      <c r="BB305" s="45"/>
      <c r="BC305" s="45"/>
      <c r="BD305" s="45"/>
      <c r="BE305" s="45"/>
      <c r="BF305" s="45"/>
      <c r="BG305" s="45"/>
      <c r="BH305" s="45"/>
      <c r="BI305" s="45"/>
      <c r="BJ305" s="45"/>
      <c r="BK305" s="45"/>
      <c r="BL305" s="45"/>
      <c r="BM305" s="45"/>
      <c r="BN305" s="45"/>
      <c r="BO305" s="45"/>
      <c r="BP305" s="45"/>
      <c r="BQ305" s="45"/>
      <c r="BR305" s="45"/>
      <c r="BS305" s="45"/>
      <c r="BT305" s="45"/>
      <c r="BU305" s="45"/>
      <c r="BV305" s="45"/>
      <c r="BW305" s="45"/>
      <c r="BX305" s="45"/>
      <c r="BY305" s="45"/>
      <c r="BZ305" s="45"/>
      <c r="CA305" s="45"/>
      <c r="CB305" s="45"/>
      <c r="CC305" s="45"/>
    </row>
    <row r="306" spans="1:81">
      <c r="A306" s="76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45"/>
      <c r="AI306" s="45"/>
      <c r="AJ306" s="45"/>
      <c r="AK306" s="45"/>
      <c r="AL306" s="45"/>
      <c r="AM306" s="45"/>
      <c r="AN306" s="45"/>
      <c r="AO306" s="45"/>
      <c r="AP306" s="45"/>
      <c r="AQ306" s="45"/>
      <c r="AR306" s="45"/>
      <c r="AS306" s="45"/>
      <c r="AT306" s="45"/>
      <c r="AU306" s="45"/>
      <c r="AV306" s="45"/>
      <c r="AW306" s="45"/>
      <c r="AX306" s="45"/>
      <c r="AY306" s="45"/>
      <c r="AZ306" s="45"/>
      <c r="BA306" s="45"/>
      <c r="BB306" s="45"/>
      <c r="BC306" s="45"/>
      <c r="BD306" s="45"/>
      <c r="BE306" s="45"/>
      <c r="BF306" s="45"/>
      <c r="BG306" s="45"/>
      <c r="BH306" s="45"/>
      <c r="BI306" s="45"/>
      <c r="BJ306" s="45"/>
      <c r="BK306" s="45"/>
      <c r="BL306" s="45"/>
      <c r="BM306" s="45"/>
      <c r="BN306" s="45"/>
      <c r="BO306" s="45"/>
      <c r="BP306" s="45"/>
      <c r="BQ306" s="45"/>
      <c r="BR306" s="45"/>
      <c r="BS306" s="45"/>
      <c r="BT306" s="45"/>
      <c r="BU306" s="45"/>
      <c r="BV306" s="45"/>
      <c r="BW306" s="45"/>
      <c r="BX306" s="45"/>
      <c r="BY306" s="45"/>
      <c r="BZ306" s="45"/>
      <c r="CA306" s="45"/>
      <c r="CB306" s="45"/>
      <c r="CC306" s="45"/>
    </row>
    <row r="307" spans="1:81">
      <c r="A307" s="76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45"/>
      <c r="AH307" s="45"/>
      <c r="AI307" s="45"/>
      <c r="AJ307" s="45"/>
      <c r="AK307" s="45"/>
      <c r="AL307" s="45"/>
      <c r="AM307" s="45"/>
      <c r="AN307" s="45"/>
      <c r="AO307" s="45"/>
      <c r="AP307" s="45"/>
      <c r="AQ307" s="45"/>
      <c r="AR307" s="45"/>
      <c r="AS307" s="45"/>
      <c r="AT307" s="45"/>
      <c r="AU307" s="45"/>
      <c r="AV307" s="45"/>
      <c r="AW307" s="45"/>
      <c r="AX307" s="45"/>
      <c r="AY307" s="45"/>
      <c r="AZ307" s="45"/>
      <c r="BA307" s="45"/>
      <c r="BB307" s="45"/>
      <c r="BC307" s="45"/>
      <c r="BD307" s="45"/>
      <c r="BE307" s="45"/>
      <c r="BF307" s="45"/>
      <c r="BG307" s="45"/>
      <c r="BH307" s="45"/>
      <c r="BI307" s="45"/>
      <c r="BJ307" s="45"/>
      <c r="BK307" s="45"/>
      <c r="BL307" s="45"/>
      <c r="BM307" s="45"/>
      <c r="BN307" s="45"/>
      <c r="BO307" s="45"/>
      <c r="BP307" s="45"/>
      <c r="BQ307" s="45"/>
      <c r="BR307" s="45"/>
      <c r="BS307" s="45"/>
      <c r="BT307" s="45"/>
      <c r="BU307" s="45"/>
      <c r="BV307" s="45"/>
      <c r="BW307" s="45"/>
      <c r="BX307" s="45"/>
      <c r="BY307" s="45"/>
      <c r="BZ307" s="45"/>
      <c r="CA307" s="45"/>
      <c r="CB307" s="45"/>
      <c r="CC307" s="45"/>
    </row>
    <row r="308" spans="1:81">
      <c r="A308" s="76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45"/>
      <c r="AI308" s="45"/>
      <c r="AJ308" s="45"/>
      <c r="AK308" s="45"/>
      <c r="AL308" s="45"/>
      <c r="AM308" s="45"/>
      <c r="AN308" s="45"/>
      <c r="AO308" s="45"/>
      <c r="AP308" s="45"/>
      <c r="AQ308" s="45"/>
      <c r="AR308" s="45"/>
      <c r="AS308" s="45"/>
      <c r="AT308" s="45"/>
      <c r="AU308" s="45"/>
      <c r="AV308" s="45"/>
      <c r="AW308" s="45"/>
      <c r="AX308" s="45"/>
      <c r="AY308" s="45"/>
      <c r="AZ308" s="45"/>
      <c r="BA308" s="45"/>
      <c r="BB308" s="45"/>
      <c r="BC308" s="45"/>
      <c r="BD308" s="45"/>
      <c r="BE308" s="45"/>
      <c r="BF308" s="45"/>
      <c r="BG308" s="45"/>
      <c r="BH308" s="45"/>
      <c r="BI308" s="45"/>
      <c r="BJ308" s="45"/>
      <c r="BK308" s="45"/>
      <c r="BL308" s="45"/>
      <c r="BM308" s="45"/>
      <c r="BN308" s="45"/>
      <c r="BO308" s="45"/>
      <c r="BP308" s="45"/>
      <c r="BQ308" s="45"/>
      <c r="BR308" s="45"/>
      <c r="BS308" s="45"/>
      <c r="BT308" s="45"/>
      <c r="BU308" s="45"/>
      <c r="BV308" s="45"/>
      <c r="BW308" s="45"/>
      <c r="BX308" s="45"/>
      <c r="BY308" s="45"/>
      <c r="BZ308" s="45"/>
      <c r="CA308" s="45"/>
      <c r="CB308" s="45"/>
      <c r="CC308" s="45"/>
    </row>
    <row r="309" spans="1:81">
      <c r="A309" s="76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45"/>
      <c r="AH309" s="45"/>
      <c r="AI309" s="45"/>
      <c r="AJ309" s="45"/>
      <c r="AK309" s="45"/>
      <c r="AL309" s="45"/>
      <c r="AM309" s="45"/>
      <c r="AN309" s="45"/>
      <c r="AO309" s="45"/>
      <c r="AP309" s="45"/>
      <c r="AQ309" s="45"/>
      <c r="AR309" s="45"/>
      <c r="AS309" s="45"/>
      <c r="AT309" s="45"/>
      <c r="AU309" s="45"/>
      <c r="AV309" s="45"/>
      <c r="AW309" s="45"/>
      <c r="AX309" s="45"/>
      <c r="AY309" s="45"/>
      <c r="AZ309" s="45"/>
      <c r="BA309" s="45"/>
      <c r="BB309" s="45"/>
      <c r="BC309" s="45"/>
      <c r="BD309" s="45"/>
      <c r="BE309" s="45"/>
      <c r="BF309" s="45"/>
      <c r="BG309" s="45"/>
      <c r="BH309" s="45"/>
      <c r="BI309" s="45"/>
      <c r="BJ309" s="45"/>
      <c r="BK309" s="45"/>
      <c r="BL309" s="45"/>
      <c r="BM309" s="45"/>
      <c r="BN309" s="45"/>
      <c r="BO309" s="45"/>
      <c r="BP309" s="45"/>
      <c r="BQ309" s="45"/>
      <c r="BR309" s="45"/>
      <c r="BS309" s="45"/>
      <c r="BT309" s="45"/>
      <c r="BU309" s="45"/>
      <c r="BV309" s="45"/>
      <c r="BW309" s="45"/>
      <c r="BX309" s="45"/>
      <c r="BY309" s="45"/>
      <c r="BZ309" s="45"/>
      <c r="CA309" s="45"/>
      <c r="CB309" s="45"/>
      <c r="CC309" s="45"/>
    </row>
    <row r="310" spans="1:81">
      <c r="A310" s="76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45"/>
      <c r="AH310" s="45"/>
      <c r="AI310" s="45"/>
      <c r="AJ310" s="45"/>
      <c r="AK310" s="45"/>
      <c r="AL310" s="45"/>
      <c r="AM310" s="45"/>
      <c r="AN310" s="45"/>
      <c r="AO310" s="45"/>
      <c r="AP310" s="45"/>
      <c r="AQ310" s="45"/>
      <c r="AR310" s="45"/>
      <c r="AS310" s="45"/>
      <c r="AT310" s="45"/>
      <c r="AU310" s="45"/>
      <c r="AV310" s="45"/>
      <c r="AW310" s="45"/>
      <c r="AX310" s="45"/>
      <c r="AY310" s="45"/>
      <c r="AZ310" s="45"/>
      <c r="BA310" s="45"/>
      <c r="BB310" s="45"/>
      <c r="BC310" s="45"/>
      <c r="BD310" s="45"/>
      <c r="BE310" s="45"/>
      <c r="BF310" s="45"/>
      <c r="BG310" s="45"/>
      <c r="BH310" s="45"/>
      <c r="BI310" s="45"/>
      <c r="BJ310" s="45"/>
      <c r="BK310" s="45"/>
      <c r="BL310" s="45"/>
      <c r="BM310" s="45"/>
      <c r="BN310" s="45"/>
      <c r="BO310" s="45"/>
      <c r="BP310" s="45"/>
      <c r="BQ310" s="45"/>
      <c r="BR310" s="45"/>
      <c r="BS310" s="45"/>
      <c r="BT310" s="45"/>
      <c r="BU310" s="45"/>
      <c r="BV310" s="45"/>
      <c r="BW310" s="45"/>
      <c r="BX310" s="45"/>
      <c r="BY310" s="45"/>
      <c r="BZ310" s="45"/>
      <c r="CA310" s="45"/>
      <c r="CB310" s="45"/>
      <c r="CC310" s="45"/>
    </row>
    <row r="311" spans="1:81">
      <c r="A311" s="76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45"/>
      <c r="AH311" s="45"/>
      <c r="AI311" s="45"/>
      <c r="AJ311" s="45"/>
      <c r="AK311" s="45"/>
      <c r="AL311" s="45"/>
      <c r="AM311" s="45"/>
      <c r="AN311" s="45"/>
      <c r="AO311" s="45"/>
      <c r="AP311" s="45"/>
      <c r="AQ311" s="45"/>
      <c r="AR311" s="45"/>
      <c r="AS311" s="45"/>
      <c r="AT311" s="45"/>
      <c r="AU311" s="45"/>
      <c r="AV311" s="45"/>
      <c r="AW311" s="45"/>
      <c r="AX311" s="45"/>
      <c r="AY311" s="45"/>
      <c r="AZ311" s="45"/>
      <c r="BA311" s="45"/>
      <c r="BB311" s="45"/>
      <c r="BC311" s="45"/>
      <c r="BD311" s="45"/>
      <c r="BE311" s="45"/>
      <c r="BF311" s="45"/>
      <c r="BG311" s="45"/>
      <c r="BH311" s="45"/>
      <c r="BI311" s="45"/>
      <c r="BJ311" s="45"/>
      <c r="BK311" s="45"/>
      <c r="BL311" s="45"/>
      <c r="BM311" s="45"/>
      <c r="BN311" s="45"/>
      <c r="BO311" s="45"/>
      <c r="BP311" s="45"/>
      <c r="BQ311" s="45"/>
      <c r="BR311" s="45"/>
      <c r="BS311" s="45"/>
      <c r="BT311" s="45"/>
      <c r="BU311" s="45"/>
      <c r="BV311" s="45"/>
      <c r="BW311" s="45"/>
      <c r="BX311" s="45"/>
      <c r="BY311" s="45"/>
      <c r="BZ311" s="45"/>
      <c r="CA311" s="45"/>
      <c r="CB311" s="45"/>
      <c r="CC311" s="45"/>
    </row>
    <row r="312" spans="1:81">
      <c r="A312" s="76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45"/>
      <c r="AH312" s="45"/>
      <c r="AI312" s="45"/>
      <c r="AJ312" s="45"/>
      <c r="AK312" s="45"/>
      <c r="AL312" s="45"/>
      <c r="AM312" s="45"/>
      <c r="AN312" s="45"/>
      <c r="AO312" s="45"/>
      <c r="AP312" s="45"/>
      <c r="AQ312" s="45"/>
      <c r="AR312" s="45"/>
      <c r="AS312" s="45"/>
      <c r="AT312" s="45"/>
      <c r="AU312" s="45"/>
      <c r="AV312" s="45"/>
      <c r="AW312" s="45"/>
      <c r="AX312" s="45"/>
      <c r="AY312" s="45"/>
      <c r="AZ312" s="45"/>
      <c r="BA312" s="45"/>
      <c r="BB312" s="45"/>
      <c r="BC312" s="45"/>
      <c r="BD312" s="45"/>
      <c r="BE312" s="45"/>
      <c r="BF312" s="45"/>
      <c r="BG312" s="45"/>
      <c r="BH312" s="45"/>
      <c r="BI312" s="45"/>
      <c r="BJ312" s="45"/>
      <c r="BK312" s="45"/>
      <c r="BL312" s="45"/>
      <c r="BM312" s="45"/>
      <c r="BN312" s="45"/>
      <c r="BO312" s="45"/>
      <c r="BP312" s="45"/>
      <c r="BQ312" s="45"/>
      <c r="BR312" s="45"/>
      <c r="BS312" s="45"/>
      <c r="BT312" s="45"/>
      <c r="BU312" s="45"/>
      <c r="BV312" s="45"/>
      <c r="BW312" s="45"/>
      <c r="BX312" s="45"/>
      <c r="BY312" s="45"/>
      <c r="BZ312" s="45"/>
      <c r="CA312" s="45"/>
      <c r="CB312" s="45"/>
      <c r="CC312" s="45"/>
    </row>
    <row r="313" spans="1:81">
      <c r="A313" s="76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45"/>
      <c r="AH313" s="45"/>
      <c r="AI313" s="45"/>
      <c r="AJ313" s="45"/>
      <c r="AK313" s="45"/>
      <c r="AL313" s="45"/>
      <c r="AM313" s="45"/>
      <c r="AN313" s="45"/>
      <c r="AO313" s="45"/>
      <c r="AP313" s="45"/>
      <c r="AQ313" s="45"/>
      <c r="AR313" s="45"/>
      <c r="AS313" s="45"/>
      <c r="AT313" s="45"/>
      <c r="AU313" s="45"/>
      <c r="AV313" s="45"/>
      <c r="AW313" s="45"/>
      <c r="AX313" s="45"/>
      <c r="AY313" s="45"/>
      <c r="AZ313" s="45"/>
      <c r="BA313" s="45"/>
      <c r="BB313" s="45"/>
      <c r="BC313" s="45"/>
      <c r="BD313" s="45"/>
      <c r="BE313" s="45"/>
      <c r="BF313" s="45"/>
      <c r="BG313" s="45"/>
      <c r="BH313" s="45"/>
      <c r="BI313" s="45"/>
      <c r="BJ313" s="45"/>
      <c r="BK313" s="45"/>
      <c r="BL313" s="45"/>
      <c r="BM313" s="45"/>
      <c r="BN313" s="45"/>
      <c r="BO313" s="45"/>
      <c r="BP313" s="45"/>
      <c r="BQ313" s="45"/>
      <c r="BR313" s="45"/>
      <c r="BS313" s="45"/>
      <c r="BT313" s="45"/>
      <c r="BU313" s="45"/>
      <c r="BV313" s="45"/>
      <c r="BW313" s="45"/>
      <c r="BX313" s="45"/>
      <c r="BY313" s="45"/>
      <c r="BZ313" s="45"/>
      <c r="CA313" s="45"/>
      <c r="CB313" s="45"/>
      <c r="CC313" s="45"/>
    </row>
    <row r="314" spans="1:81">
      <c r="A314" s="76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45"/>
      <c r="AH314" s="45"/>
      <c r="AI314" s="45"/>
      <c r="AJ314" s="45"/>
      <c r="AK314" s="45"/>
      <c r="AL314" s="45"/>
      <c r="AM314" s="45"/>
      <c r="AN314" s="45"/>
      <c r="AO314" s="45"/>
      <c r="AP314" s="45"/>
      <c r="AQ314" s="45"/>
      <c r="AR314" s="45"/>
      <c r="AS314" s="45"/>
      <c r="AT314" s="45"/>
      <c r="AU314" s="45"/>
      <c r="AV314" s="45"/>
      <c r="AW314" s="45"/>
      <c r="AX314" s="45"/>
      <c r="AY314" s="45"/>
      <c r="AZ314" s="45"/>
      <c r="BA314" s="45"/>
      <c r="BB314" s="45"/>
      <c r="BC314" s="45"/>
      <c r="BD314" s="45"/>
      <c r="BE314" s="45"/>
      <c r="BF314" s="45"/>
      <c r="BG314" s="45"/>
      <c r="BH314" s="45"/>
      <c r="BI314" s="45"/>
      <c r="BJ314" s="45"/>
      <c r="BK314" s="45"/>
      <c r="BL314" s="45"/>
      <c r="BM314" s="45"/>
      <c r="BN314" s="45"/>
      <c r="BO314" s="45"/>
      <c r="BP314" s="45"/>
      <c r="BQ314" s="45"/>
      <c r="BR314" s="45"/>
      <c r="BS314" s="45"/>
      <c r="BT314" s="45"/>
      <c r="BU314" s="45"/>
      <c r="BV314" s="45"/>
      <c r="BW314" s="45"/>
      <c r="BX314" s="45"/>
      <c r="BY314" s="45"/>
      <c r="BZ314" s="45"/>
      <c r="CA314" s="45"/>
      <c r="CB314" s="45"/>
      <c r="CC314" s="45"/>
    </row>
    <row r="315" spans="1:81">
      <c r="A315" s="76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45"/>
      <c r="AH315" s="45"/>
      <c r="AI315" s="45"/>
      <c r="AJ315" s="45"/>
      <c r="AK315" s="45"/>
      <c r="AL315" s="45"/>
      <c r="AM315" s="45"/>
      <c r="AN315" s="45"/>
      <c r="AO315" s="45"/>
      <c r="AP315" s="45"/>
      <c r="AQ315" s="45"/>
      <c r="AR315" s="45"/>
      <c r="AS315" s="45"/>
      <c r="AT315" s="45"/>
      <c r="AU315" s="45"/>
      <c r="AV315" s="45"/>
      <c r="AW315" s="45"/>
      <c r="AX315" s="45"/>
      <c r="AY315" s="45"/>
      <c r="AZ315" s="45"/>
      <c r="BA315" s="45"/>
      <c r="BB315" s="45"/>
      <c r="BC315" s="45"/>
      <c r="BD315" s="45"/>
      <c r="BE315" s="45"/>
      <c r="BF315" s="45"/>
      <c r="BG315" s="45"/>
      <c r="BH315" s="45"/>
      <c r="BI315" s="45"/>
      <c r="BJ315" s="45"/>
      <c r="BK315" s="45"/>
      <c r="BL315" s="45"/>
      <c r="BM315" s="45"/>
      <c r="BN315" s="45"/>
      <c r="BO315" s="45"/>
      <c r="BP315" s="45"/>
      <c r="BQ315" s="45"/>
      <c r="BR315" s="45"/>
      <c r="BS315" s="45"/>
      <c r="BT315" s="45"/>
      <c r="BU315" s="45"/>
      <c r="BV315" s="45"/>
      <c r="BW315" s="45"/>
      <c r="BX315" s="45"/>
      <c r="BY315" s="45"/>
      <c r="BZ315" s="45"/>
      <c r="CA315" s="45"/>
      <c r="CB315" s="45"/>
      <c r="CC315" s="45"/>
    </row>
    <row r="316" spans="1:81">
      <c r="A316" s="76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45"/>
      <c r="AH316" s="45"/>
      <c r="AI316" s="45"/>
      <c r="AJ316" s="45"/>
      <c r="AK316" s="45"/>
      <c r="AL316" s="45"/>
      <c r="AM316" s="45"/>
      <c r="AN316" s="45"/>
      <c r="AO316" s="45"/>
      <c r="AP316" s="45"/>
      <c r="AQ316" s="45"/>
      <c r="AR316" s="45"/>
      <c r="AS316" s="45"/>
      <c r="AT316" s="45"/>
      <c r="AU316" s="45"/>
      <c r="AV316" s="45"/>
      <c r="AW316" s="45"/>
      <c r="AX316" s="45"/>
      <c r="AY316" s="45"/>
      <c r="AZ316" s="45"/>
      <c r="BA316" s="45"/>
      <c r="BB316" s="45"/>
      <c r="BC316" s="45"/>
      <c r="BD316" s="45"/>
      <c r="BE316" s="45"/>
      <c r="BF316" s="45"/>
      <c r="BG316" s="45"/>
      <c r="BH316" s="45"/>
      <c r="BI316" s="45"/>
      <c r="BJ316" s="45"/>
      <c r="BK316" s="45"/>
      <c r="BL316" s="45"/>
      <c r="BM316" s="45"/>
      <c r="BN316" s="45"/>
      <c r="BO316" s="45"/>
      <c r="BP316" s="45"/>
      <c r="BQ316" s="45"/>
      <c r="BR316" s="45"/>
      <c r="BS316" s="45"/>
      <c r="BT316" s="45"/>
      <c r="BU316" s="45"/>
      <c r="BV316" s="45"/>
      <c r="BW316" s="45"/>
      <c r="BX316" s="45"/>
      <c r="BY316" s="45"/>
      <c r="BZ316" s="45"/>
      <c r="CA316" s="45"/>
      <c r="CB316" s="45"/>
      <c r="CC316" s="45"/>
    </row>
    <row r="317" spans="1:81">
      <c r="A317" s="76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45"/>
      <c r="AH317" s="45"/>
      <c r="AI317" s="45"/>
      <c r="AJ317" s="45"/>
      <c r="AK317" s="45"/>
      <c r="AL317" s="45"/>
      <c r="AM317" s="45"/>
      <c r="AN317" s="45"/>
      <c r="AO317" s="45"/>
      <c r="AP317" s="45"/>
      <c r="AQ317" s="45"/>
      <c r="AR317" s="45"/>
      <c r="AS317" s="45"/>
      <c r="AT317" s="45"/>
      <c r="AU317" s="45"/>
      <c r="AV317" s="45"/>
      <c r="AW317" s="45"/>
      <c r="AX317" s="45"/>
      <c r="AY317" s="45"/>
      <c r="AZ317" s="45"/>
      <c r="BA317" s="45"/>
      <c r="BB317" s="45"/>
      <c r="BC317" s="45"/>
      <c r="BD317" s="45"/>
      <c r="BE317" s="45"/>
      <c r="BF317" s="45"/>
      <c r="BG317" s="45"/>
      <c r="BH317" s="45"/>
      <c r="BI317" s="45"/>
      <c r="BJ317" s="45"/>
      <c r="BK317" s="45"/>
      <c r="BL317" s="45"/>
      <c r="BM317" s="45"/>
      <c r="BN317" s="45"/>
      <c r="BO317" s="45"/>
      <c r="BP317" s="45"/>
      <c r="BQ317" s="45"/>
      <c r="BR317" s="45"/>
      <c r="BS317" s="45"/>
      <c r="BT317" s="45"/>
      <c r="BU317" s="45"/>
      <c r="BV317" s="45"/>
      <c r="BW317" s="45"/>
      <c r="BX317" s="45"/>
      <c r="BY317" s="45"/>
      <c r="BZ317" s="45"/>
      <c r="CA317" s="45"/>
      <c r="CB317" s="45"/>
      <c r="CC317" s="45"/>
    </row>
    <row r="318" spans="1:81">
      <c r="A318" s="76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45"/>
      <c r="AI318" s="45"/>
      <c r="AJ318" s="45"/>
      <c r="AK318" s="45"/>
      <c r="AL318" s="45"/>
      <c r="AM318" s="45"/>
      <c r="AN318" s="45"/>
      <c r="AO318" s="45"/>
      <c r="AP318" s="45"/>
      <c r="AQ318" s="45"/>
      <c r="AR318" s="45"/>
      <c r="AS318" s="45"/>
      <c r="AT318" s="45"/>
      <c r="AU318" s="45"/>
      <c r="AV318" s="45"/>
      <c r="AW318" s="45"/>
      <c r="AX318" s="45"/>
      <c r="AY318" s="45"/>
      <c r="AZ318" s="45"/>
      <c r="BA318" s="45"/>
      <c r="BB318" s="45"/>
      <c r="BC318" s="45"/>
      <c r="BD318" s="45"/>
      <c r="BE318" s="45"/>
      <c r="BF318" s="45"/>
      <c r="BG318" s="45"/>
      <c r="BH318" s="45"/>
      <c r="BI318" s="45"/>
      <c r="BJ318" s="45"/>
      <c r="BK318" s="45"/>
      <c r="BL318" s="45"/>
      <c r="BM318" s="45"/>
      <c r="BN318" s="45"/>
      <c r="BO318" s="45"/>
      <c r="BP318" s="45"/>
      <c r="BQ318" s="45"/>
      <c r="BR318" s="45"/>
      <c r="BS318" s="45"/>
      <c r="BT318" s="45"/>
      <c r="BU318" s="45"/>
      <c r="BV318" s="45"/>
      <c r="BW318" s="45"/>
      <c r="BX318" s="45"/>
      <c r="BY318" s="45"/>
      <c r="BZ318" s="45"/>
      <c r="CA318" s="45"/>
      <c r="CB318" s="45"/>
      <c r="CC318" s="45"/>
    </row>
    <row r="319" spans="1:81">
      <c r="A319" s="76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45"/>
      <c r="AI319" s="45"/>
      <c r="AJ319" s="45"/>
      <c r="AK319" s="45"/>
      <c r="AL319" s="45"/>
      <c r="AM319" s="45"/>
      <c r="AN319" s="45"/>
      <c r="AO319" s="45"/>
      <c r="AP319" s="45"/>
      <c r="AQ319" s="45"/>
      <c r="AR319" s="45"/>
      <c r="AS319" s="45"/>
      <c r="AT319" s="45"/>
      <c r="AU319" s="45"/>
      <c r="AV319" s="45"/>
      <c r="AW319" s="45"/>
      <c r="AX319" s="45"/>
      <c r="AY319" s="45"/>
      <c r="AZ319" s="45"/>
      <c r="BA319" s="45"/>
      <c r="BB319" s="45"/>
      <c r="BC319" s="45"/>
      <c r="BD319" s="45"/>
      <c r="BE319" s="45"/>
      <c r="BF319" s="45"/>
      <c r="BG319" s="45"/>
      <c r="BH319" s="45"/>
      <c r="BI319" s="45"/>
      <c r="BJ319" s="45"/>
      <c r="BK319" s="45"/>
      <c r="BL319" s="45"/>
      <c r="BM319" s="45"/>
      <c r="BN319" s="45"/>
      <c r="BO319" s="45"/>
      <c r="BP319" s="45"/>
      <c r="BQ319" s="45"/>
      <c r="BR319" s="45"/>
      <c r="BS319" s="45"/>
      <c r="BT319" s="45"/>
      <c r="BU319" s="45"/>
      <c r="BV319" s="45"/>
      <c r="BW319" s="45"/>
      <c r="BX319" s="45"/>
      <c r="BY319" s="45"/>
      <c r="BZ319" s="45"/>
      <c r="CA319" s="45"/>
      <c r="CB319" s="45"/>
      <c r="CC319" s="45"/>
    </row>
    <row r="320" spans="1:81">
      <c r="A320" s="76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45"/>
      <c r="AH320" s="45"/>
      <c r="AI320" s="45"/>
      <c r="AJ320" s="45"/>
      <c r="AK320" s="45"/>
      <c r="AL320" s="45"/>
      <c r="AM320" s="45"/>
      <c r="AN320" s="45"/>
      <c r="AO320" s="45"/>
      <c r="AP320" s="45"/>
      <c r="AQ320" s="45"/>
      <c r="AR320" s="45"/>
      <c r="AS320" s="45"/>
      <c r="AT320" s="45"/>
      <c r="AU320" s="45"/>
      <c r="AV320" s="45"/>
      <c r="AW320" s="45"/>
      <c r="AX320" s="45"/>
      <c r="AY320" s="45"/>
      <c r="AZ320" s="45"/>
      <c r="BA320" s="45"/>
      <c r="BB320" s="45"/>
      <c r="BC320" s="45"/>
      <c r="BD320" s="45"/>
      <c r="BE320" s="45"/>
      <c r="BF320" s="45"/>
      <c r="BG320" s="45"/>
      <c r="BH320" s="45"/>
      <c r="BI320" s="45"/>
      <c r="BJ320" s="45"/>
      <c r="BK320" s="45"/>
      <c r="BL320" s="45"/>
      <c r="BM320" s="45"/>
      <c r="BN320" s="45"/>
      <c r="BO320" s="45"/>
      <c r="BP320" s="45"/>
      <c r="BQ320" s="45"/>
      <c r="BR320" s="45"/>
      <c r="BS320" s="45"/>
      <c r="BT320" s="45"/>
      <c r="BU320" s="45"/>
      <c r="BV320" s="45"/>
      <c r="BW320" s="45"/>
      <c r="BX320" s="45"/>
      <c r="BY320" s="45"/>
      <c r="BZ320" s="45"/>
      <c r="CA320" s="45"/>
      <c r="CB320" s="45"/>
      <c r="CC320" s="45"/>
    </row>
    <row r="321" spans="1:81">
      <c r="A321" s="76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45"/>
      <c r="AH321" s="45"/>
      <c r="AI321" s="45"/>
      <c r="AJ321" s="45"/>
      <c r="AK321" s="45"/>
      <c r="AL321" s="45"/>
      <c r="AM321" s="45"/>
      <c r="AN321" s="45"/>
      <c r="AO321" s="45"/>
      <c r="AP321" s="45"/>
      <c r="AQ321" s="45"/>
      <c r="AR321" s="45"/>
      <c r="AS321" s="45"/>
      <c r="AT321" s="45"/>
      <c r="AU321" s="45"/>
      <c r="AV321" s="45"/>
      <c r="AW321" s="45"/>
      <c r="AX321" s="45"/>
      <c r="AY321" s="45"/>
      <c r="AZ321" s="45"/>
      <c r="BA321" s="45"/>
      <c r="BB321" s="45"/>
      <c r="BC321" s="45"/>
      <c r="BD321" s="45"/>
      <c r="BE321" s="45"/>
      <c r="BF321" s="45"/>
      <c r="BG321" s="45"/>
      <c r="BH321" s="45"/>
      <c r="BI321" s="45"/>
      <c r="BJ321" s="45"/>
      <c r="BK321" s="45"/>
      <c r="BL321" s="45"/>
      <c r="BM321" s="45"/>
      <c r="BN321" s="45"/>
      <c r="BO321" s="45"/>
      <c r="BP321" s="45"/>
      <c r="BQ321" s="45"/>
      <c r="BR321" s="45"/>
      <c r="BS321" s="45"/>
      <c r="BT321" s="45"/>
      <c r="BU321" s="45"/>
      <c r="BV321" s="45"/>
      <c r="BW321" s="45"/>
      <c r="BX321" s="45"/>
      <c r="BY321" s="45"/>
      <c r="BZ321" s="45"/>
      <c r="CA321" s="45"/>
      <c r="CB321" s="45"/>
      <c r="CC321" s="45"/>
    </row>
    <row r="322" spans="1:81">
      <c r="A322" s="76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45"/>
      <c r="AH322" s="45"/>
      <c r="AI322" s="45"/>
      <c r="AJ322" s="45"/>
      <c r="AK322" s="45"/>
      <c r="AL322" s="45"/>
      <c r="AM322" s="45"/>
      <c r="AN322" s="45"/>
      <c r="AO322" s="45"/>
      <c r="AP322" s="45"/>
      <c r="AQ322" s="45"/>
      <c r="AR322" s="45"/>
      <c r="AS322" s="45"/>
      <c r="AT322" s="45"/>
      <c r="AU322" s="45"/>
      <c r="AV322" s="45"/>
      <c r="AW322" s="45"/>
      <c r="AX322" s="45"/>
      <c r="AY322" s="45"/>
      <c r="AZ322" s="45"/>
      <c r="BA322" s="45"/>
      <c r="BB322" s="45"/>
      <c r="BC322" s="45"/>
      <c r="BD322" s="45"/>
      <c r="BE322" s="45"/>
      <c r="BF322" s="45"/>
      <c r="BG322" s="45"/>
      <c r="BH322" s="45"/>
      <c r="BI322" s="45"/>
      <c r="BJ322" s="45"/>
      <c r="BK322" s="45"/>
      <c r="BL322" s="45"/>
      <c r="BM322" s="45"/>
      <c r="BN322" s="45"/>
      <c r="BO322" s="45"/>
      <c r="BP322" s="45"/>
      <c r="BQ322" s="45"/>
      <c r="BR322" s="45"/>
      <c r="BS322" s="45"/>
      <c r="BT322" s="45"/>
      <c r="BU322" s="45"/>
      <c r="BV322" s="45"/>
      <c r="BW322" s="45"/>
      <c r="BX322" s="45"/>
      <c r="BY322" s="45"/>
      <c r="BZ322" s="45"/>
      <c r="CA322" s="45"/>
      <c r="CB322" s="45"/>
      <c r="CC322" s="45"/>
    </row>
    <row r="323" spans="1:81">
      <c r="A323" s="76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45"/>
      <c r="AH323" s="45"/>
      <c r="AI323" s="45"/>
      <c r="AJ323" s="45"/>
      <c r="AK323" s="45"/>
      <c r="AL323" s="45"/>
      <c r="AM323" s="45"/>
      <c r="AN323" s="45"/>
      <c r="AO323" s="45"/>
      <c r="AP323" s="45"/>
      <c r="AQ323" s="45"/>
      <c r="AR323" s="45"/>
      <c r="AS323" s="45"/>
      <c r="AT323" s="45"/>
      <c r="AU323" s="45"/>
      <c r="AV323" s="45"/>
      <c r="AW323" s="45"/>
      <c r="AX323" s="45"/>
      <c r="AY323" s="45"/>
      <c r="AZ323" s="45"/>
      <c r="BA323" s="45"/>
      <c r="BB323" s="45"/>
      <c r="BC323" s="45"/>
      <c r="BD323" s="45"/>
      <c r="BE323" s="45"/>
      <c r="BF323" s="45"/>
      <c r="BG323" s="45"/>
      <c r="BH323" s="45"/>
      <c r="BI323" s="45"/>
      <c r="BJ323" s="45"/>
      <c r="BK323" s="45"/>
      <c r="BL323" s="45"/>
      <c r="BM323" s="45"/>
      <c r="BN323" s="45"/>
      <c r="BO323" s="45"/>
      <c r="BP323" s="45"/>
      <c r="BQ323" s="45"/>
      <c r="BR323" s="45"/>
      <c r="BS323" s="45"/>
      <c r="BT323" s="45"/>
      <c r="BU323" s="45"/>
      <c r="BV323" s="45"/>
      <c r="BW323" s="45"/>
      <c r="BX323" s="45"/>
      <c r="BY323" s="45"/>
      <c r="BZ323" s="45"/>
      <c r="CA323" s="45"/>
      <c r="CB323" s="45"/>
      <c r="CC323" s="45"/>
    </row>
    <row r="324" spans="1:81">
      <c r="A324" s="76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45"/>
      <c r="AH324" s="45"/>
      <c r="AI324" s="45"/>
      <c r="AJ324" s="45"/>
      <c r="AK324" s="45"/>
      <c r="AL324" s="45"/>
      <c r="AM324" s="45"/>
      <c r="AN324" s="45"/>
      <c r="AO324" s="45"/>
      <c r="AP324" s="45"/>
      <c r="AQ324" s="45"/>
      <c r="AR324" s="45"/>
      <c r="AS324" s="45"/>
      <c r="AT324" s="45"/>
      <c r="AU324" s="45"/>
      <c r="AV324" s="45"/>
      <c r="AW324" s="45"/>
      <c r="AX324" s="45"/>
      <c r="AY324" s="45"/>
      <c r="AZ324" s="45"/>
      <c r="BA324" s="45"/>
      <c r="BB324" s="45"/>
      <c r="BC324" s="45"/>
      <c r="BD324" s="45"/>
      <c r="BE324" s="45"/>
      <c r="BF324" s="45"/>
      <c r="BG324" s="45"/>
      <c r="BH324" s="45"/>
      <c r="BI324" s="45"/>
      <c r="BJ324" s="45"/>
      <c r="BK324" s="45"/>
      <c r="BL324" s="45"/>
      <c r="BM324" s="45"/>
      <c r="BN324" s="45"/>
      <c r="BO324" s="45"/>
      <c r="BP324" s="45"/>
      <c r="BQ324" s="45"/>
      <c r="BR324" s="45"/>
      <c r="BS324" s="45"/>
      <c r="BT324" s="45"/>
      <c r="BU324" s="45"/>
      <c r="BV324" s="45"/>
      <c r="BW324" s="45"/>
      <c r="BX324" s="45"/>
      <c r="BY324" s="45"/>
      <c r="BZ324" s="45"/>
      <c r="CA324" s="45"/>
      <c r="CB324" s="45"/>
      <c r="CC324" s="45"/>
    </row>
    <row r="325" spans="1:81">
      <c r="A325" s="76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45"/>
      <c r="AH325" s="45"/>
      <c r="AI325" s="45"/>
      <c r="AJ325" s="45"/>
      <c r="AK325" s="45"/>
      <c r="AL325" s="45"/>
      <c r="AM325" s="45"/>
      <c r="AN325" s="45"/>
      <c r="AO325" s="45"/>
      <c r="AP325" s="45"/>
      <c r="AQ325" s="45"/>
      <c r="AR325" s="45"/>
      <c r="AS325" s="45"/>
      <c r="AT325" s="45"/>
      <c r="AU325" s="45"/>
      <c r="AV325" s="45"/>
      <c r="AW325" s="45"/>
      <c r="AX325" s="45"/>
      <c r="AY325" s="45"/>
      <c r="AZ325" s="45"/>
      <c r="BA325" s="45"/>
      <c r="BB325" s="45"/>
      <c r="BC325" s="45"/>
      <c r="BD325" s="45"/>
      <c r="BE325" s="45"/>
      <c r="BF325" s="45"/>
      <c r="BG325" s="45"/>
      <c r="BH325" s="45"/>
      <c r="BI325" s="45"/>
      <c r="BJ325" s="45"/>
      <c r="BK325" s="45"/>
      <c r="BL325" s="45"/>
      <c r="BM325" s="45"/>
      <c r="BN325" s="45"/>
      <c r="BO325" s="45"/>
      <c r="BP325" s="45"/>
      <c r="BQ325" s="45"/>
      <c r="BR325" s="45"/>
      <c r="BS325" s="45"/>
      <c r="BT325" s="45"/>
      <c r="BU325" s="45"/>
      <c r="BV325" s="45"/>
      <c r="BW325" s="45"/>
      <c r="BX325" s="45"/>
      <c r="BY325" s="45"/>
      <c r="BZ325" s="45"/>
      <c r="CA325" s="45"/>
      <c r="CB325" s="45"/>
      <c r="CC325" s="45"/>
    </row>
    <row r="326" spans="1:81">
      <c r="A326" s="76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45"/>
      <c r="AH326" s="45"/>
      <c r="AI326" s="45"/>
      <c r="AJ326" s="45"/>
      <c r="AK326" s="45"/>
      <c r="AL326" s="45"/>
      <c r="AM326" s="45"/>
      <c r="AN326" s="45"/>
      <c r="AO326" s="45"/>
      <c r="AP326" s="45"/>
      <c r="AQ326" s="45"/>
      <c r="AR326" s="45"/>
      <c r="AS326" s="45"/>
      <c r="AT326" s="45"/>
      <c r="AU326" s="45"/>
      <c r="AV326" s="45"/>
      <c r="AW326" s="45"/>
      <c r="AX326" s="45"/>
      <c r="AY326" s="45"/>
      <c r="AZ326" s="45"/>
      <c r="BA326" s="45"/>
      <c r="BB326" s="45"/>
      <c r="BC326" s="45"/>
      <c r="BD326" s="45"/>
      <c r="BE326" s="45"/>
      <c r="BF326" s="45"/>
      <c r="BG326" s="45"/>
      <c r="BH326" s="45"/>
      <c r="BI326" s="45"/>
      <c r="BJ326" s="45"/>
      <c r="BK326" s="45"/>
      <c r="BL326" s="45"/>
      <c r="BM326" s="45"/>
      <c r="BN326" s="45"/>
      <c r="BO326" s="45"/>
      <c r="BP326" s="45"/>
      <c r="BQ326" s="45"/>
      <c r="BR326" s="45"/>
      <c r="BS326" s="45"/>
      <c r="BT326" s="45"/>
      <c r="BU326" s="45"/>
      <c r="BV326" s="45"/>
      <c r="BW326" s="45"/>
      <c r="BX326" s="45"/>
      <c r="BY326" s="45"/>
      <c r="BZ326" s="45"/>
      <c r="CA326" s="45"/>
      <c r="CB326" s="45"/>
      <c r="CC326" s="45"/>
    </row>
    <row r="327" spans="1:81">
      <c r="A327" s="76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45"/>
      <c r="AH327" s="45"/>
      <c r="AI327" s="45"/>
      <c r="AJ327" s="45"/>
      <c r="AK327" s="45"/>
      <c r="AL327" s="45"/>
      <c r="AM327" s="45"/>
      <c r="AN327" s="45"/>
      <c r="AO327" s="45"/>
      <c r="AP327" s="45"/>
      <c r="AQ327" s="45"/>
      <c r="AR327" s="45"/>
      <c r="AS327" s="45"/>
      <c r="AT327" s="45"/>
      <c r="AU327" s="45"/>
      <c r="AV327" s="45"/>
      <c r="AW327" s="45"/>
      <c r="AX327" s="45"/>
      <c r="AY327" s="45"/>
      <c r="AZ327" s="45"/>
      <c r="BA327" s="45"/>
      <c r="BB327" s="45"/>
      <c r="BC327" s="45"/>
      <c r="BD327" s="45"/>
      <c r="BE327" s="45"/>
      <c r="BF327" s="45"/>
      <c r="BG327" s="45"/>
      <c r="BH327" s="45"/>
      <c r="BI327" s="45"/>
      <c r="BJ327" s="45"/>
      <c r="BK327" s="45"/>
      <c r="BL327" s="45"/>
      <c r="BM327" s="45"/>
      <c r="BN327" s="45"/>
      <c r="BO327" s="45"/>
      <c r="BP327" s="45"/>
      <c r="BQ327" s="45"/>
      <c r="BR327" s="45"/>
      <c r="BS327" s="45"/>
      <c r="BT327" s="45"/>
      <c r="BU327" s="45"/>
      <c r="BV327" s="45"/>
      <c r="BW327" s="45"/>
      <c r="BX327" s="45"/>
      <c r="BY327" s="45"/>
      <c r="BZ327" s="45"/>
      <c r="CA327" s="45"/>
      <c r="CB327" s="45"/>
      <c r="CC327" s="45"/>
    </row>
    <row r="328" spans="1:81">
      <c r="A328" s="76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45"/>
      <c r="AH328" s="45"/>
      <c r="AI328" s="45"/>
      <c r="AJ328" s="45"/>
      <c r="AK328" s="45"/>
      <c r="AL328" s="45"/>
      <c r="AM328" s="45"/>
      <c r="AN328" s="45"/>
      <c r="AO328" s="45"/>
      <c r="AP328" s="45"/>
      <c r="AQ328" s="45"/>
      <c r="AR328" s="45"/>
      <c r="AS328" s="45"/>
      <c r="AT328" s="45"/>
      <c r="AU328" s="45"/>
      <c r="AV328" s="45"/>
      <c r="AW328" s="45"/>
      <c r="AX328" s="45"/>
      <c r="AY328" s="45"/>
      <c r="AZ328" s="45"/>
      <c r="BA328" s="45"/>
      <c r="BB328" s="45"/>
      <c r="BC328" s="45"/>
      <c r="BD328" s="45"/>
      <c r="BE328" s="45"/>
      <c r="BF328" s="45"/>
      <c r="BG328" s="45"/>
      <c r="BH328" s="45"/>
      <c r="BI328" s="45"/>
      <c r="BJ328" s="45"/>
      <c r="BK328" s="45"/>
      <c r="BL328" s="45"/>
      <c r="BM328" s="45"/>
      <c r="BN328" s="45"/>
      <c r="BO328" s="45"/>
      <c r="BP328" s="45"/>
      <c r="BQ328" s="45"/>
      <c r="BR328" s="45"/>
      <c r="BS328" s="45"/>
      <c r="BT328" s="45"/>
      <c r="BU328" s="45"/>
      <c r="BV328" s="45"/>
      <c r="BW328" s="45"/>
      <c r="BX328" s="45"/>
      <c r="BY328" s="45"/>
      <c r="BZ328" s="45"/>
      <c r="CA328" s="45"/>
      <c r="CB328" s="45"/>
      <c r="CC328" s="45"/>
    </row>
    <row r="329" spans="1:81">
      <c r="A329" s="76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45"/>
      <c r="AH329" s="45"/>
      <c r="AI329" s="45"/>
      <c r="AJ329" s="45"/>
      <c r="AK329" s="45"/>
      <c r="AL329" s="45"/>
      <c r="AM329" s="45"/>
      <c r="AN329" s="45"/>
      <c r="AO329" s="45"/>
      <c r="AP329" s="45"/>
      <c r="AQ329" s="45"/>
      <c r="AR329" s="45"/>
      <c r="AS329" s="45"/>
      <c r="AT329" s="45"/>
      <c r="AU329" s="45"/>
      <c r="AV329" s="45"/>
      <c r="AW329" s="45"/>
      <c r="AX329" s="45"/>
      <c r="AY329" s="45"/>
      <c r="AZ329" s="45"/>
      <c r="BA329" s="45"/>
      <c r="BB329" s="45"/>
      <c r="BC329" s="45"/>
      <c r="BD329" s="45"/>
      <c r="BE329" s="45"/>
      <c r="BF329" s="45"/>
      <c r="BG329" s="45"/>
      <c r="BH329" s="45"/>
      <c r="BI329" s="45"/>
      <c r="BJ329" s="45"/>
      <c r="BK329" s="45"/>
      <c r="BL329" s="45"/>
      <c r="BM329" s="45"/>
      <c r="BN329" s="45"/>
      <c r="BO329" s="45"/>
      <c r="BP329" s="45"/>
      <c r="BQ329" s="45"/>
      <c r="BR329" s="45"/>
      <c r="BS329" s="45"/>
      <c r="BT329" s="45"/>
      <c r="BU329" s="45"/>
      <c r="BV329" s="45"/>
      <c r="BW329" s="45"/>
      <c r="BX329" s="45"/>
      <c r="BY329" s="45"/>
      <c r="BZ329" s="45"/>
      <c r="CA329" s="45"/>
      <c r="CB329" s="45"/>
      <c r="CC329" s="45"/>
    </row>
    <row r="330" spans="1:81">
      <c r="A330" s="76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45"/>
      <c r="AH330" s="45"/>
      <c r="AI330" s="45"/>
      <c r="AJ330" s="45"/>
      <c r="AK330" s="45"/>
      <c r="AL330" s="45"/>
      <c r="AM330" s="45"/>
      <c r="AN330" s="45"/>
      <c r="AO330" s="45"/>
      <c r="AP330" s="45"/>
      <c r="AQ330" s="45"/>
      <c r="AR330" s="45"/>
      <c r="AS330" s="45"/>
      <c r="AT330" s="45"/>
      <c r="AU330" s="45"/>
      <c r="AV330" s="45"/>
      <c r="AW330" s="45"/>
      <c r="AX330" s="45"/>
      <c r="AY330" s="45"/>
      <c r="AZ330" s="45"/>
      <c r="BA330" s="45"/>
      <c r="BB330" s="45"/>
      <c r="BC330" s="45"/>
      <c r="BD330" s="45"/>
      <c r="BE330" s="45"/>
      <c r="BF330" s="45"/>
      <c r="BG330" s="45"/>
      <c r="BH330" s="45"/>
      <c r="BI330" s="45"/>
      <c r="BJ330" s="45"/>
      <c r="BK330" s="45"/>
      <c r="BL330" s="45"/>
      <c r="BM330" s="45"/>
      <c r="BN330" s="45"/>
      <c r="BO330" s="45"/>
      <c r="BP330" s="45"/>
      <c r="BQ330" s="45"/>
      <c r="BR330" s="45"/>
      <c r="BS330" s="45"/>
      <c r="BT330" s="45"/>
      <c r="BU330" s="45"/>
      <c r="BV330" s="45"/>
      <c r="BW330" s="45"/>
      <c r="BX330" s="45"/>
      <c r="BY330" s="45"/>
      <c r="BZ330" s="45"/>
      <c r="CA330" s="45"/>
      <c r="CB330" s="45"/>
      <c r="CC330" s="45"/>
    </row>
    <row r="331" spans="1:81">
      <c r="A331" s="76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45"/>
      <c r="AH331" s="45"/>
      <c r="AI331" s="45"/>
      <c r="AJ331" s="45"/>
      <c r="AK331" s="45"/>
      <c r="AL331" s="45"/>
      <c r="AM331" s="45"/>
      <c r="AN331" s="45"/>
      <c r="AO331" s="45"/>
      <c r="AP331" s="45"/>
      <c r="AQ331" s="45"/>
      <c r="AR331" s="45"/>
      <c r="AS331" s="45"/>
      <c r="AT331" s="45"/>
      <c r="AU331" s="45"/>
      <c r="AV331" s="45"/>
      <c r="AW331" s="45"/>
      <c r="AX331" s="45"/>
      <c r="AY331" s="45"/>
      <c r="AZ331" s="45"/>
      <c r="BA331" s="45"/>
      <c r="BB331" s="45"/>
      <c r="BC331" s="45"/>
      <c r="BD331" s="45"/>
      <c r="BE331" s="45"/>
      <c r="BF331" s="45"/>
      <c r="BG331" s="45"/>
      <c r="BH331" s="45"/>
      <c r="BI331" s="45"/>
      <c r="BJ331" s="45"/>
      <c r="BK331" s="45"/>
      <c r="BL331" s="45"/>
      <c r="BM331" s="45"/>
      <c r="BN331" s="45"/>
      <c r="BO331" s="45"/>
      <c r="BP331" s="45"/>
      <c r="BQ331" s="45"/>
      <c r="BR331" s="45"/>
      <c r="BS331" s="45"/>
      <c r="BT331" s="45"/>
      <c r="BU331" s="45"/>
      <c r="BV331" s="45"/>
      <c r="BW331" s="45"/>
      <c r="BX331" s="45"/>
      <c r="BY331" s="45"/>
      <c r="BZ331" s="45"/>
      <c r="CA331" s="45"/>
      <c r="CB331" s="45"/>
      <c r="CC331" s="45"/>
    </row>
    <row r="332" spans="1:81">
      <c r="A332" s="76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45"/>
      <c r="AH332" s="45"/>
      <c r="AI332" s="45"/>
      <c r="AJ332" s="45"/>
      <c r="AK332" s="45"/>
      <c r="AL332" s="45"/>
      <c r="AM332" s="45"/>
      <c r="AN332" s="45"/>
      <c r="AO332" s="45"/>
      <c r="AP332" s="45"/>
      <c r="AQ332" s="45"/>
      <c r="AR332" s="45"/>
      <c r="AS332" s="45"/>
      <c r="AT332" s="45"/>
      <c r="AU332" s="45"/>
      <c r="AV332" s="45"/>
      <c r="AW332" s="45"/>
      <c r="AX332" s="45"/>
      <c r="AY332" s="45"/>
      <c r="AZ332" s="45"/>
      <c r="BA332" s="45"/>
      <c r="BB332" s="45"/>
      <c r="BC332" s="45"/>
      <c r="BD332" s="45"/>
      <c r="BE332" s="45"/>
      <c r="BF332" s="45"/>
      <c r="BG332" s="45"/>
      <c r="BH332" s="45"/>
      <c r="BI332" s="45"/>
      <c r="BJ332" s="45"/>
      <c r="BK332" s="45"/>
      <c r="BL332" s="45"/>
      <c r="BM332" s="45"/>
      <c r="BN332" s="45"/>
      <c r="BO332" s="45"/>
      <c r="BP332" s="45"/>
      <c r="BQ332" s="45"/>
      <c r="BR332" s="45"/>
      <c r="BS332" s="45"/>
      <c r="BT332" s="45"/>
      <c r="BU332" s="45"/>
      <c r="BV332" s="45"/>
      <c r="BW332" s="45"/>
      <c r="BX332" s="45"/>
      <c r="BY332" s="45"/>
      <c r="BZ332" s="45"/>
      <c r="CA332" s="45"/>
      <c r="CB332" s="45"/>
      <c r="CC332" s="45"/>
    </row>
    <row r="333" spans="1:81">
      <c r="A333" s="76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45"/>
      <c r="AH333" s="45"/>
      <c r="AI333" s="45"/>
      <c r="AJ333" s="45"/>
      <c r="AK333" s="45"/>
      <c r="AL333" s="45"/>
      <c r="AM333" s="45"/>
      <c r="AN333" s="45"/>
      <c r="AO333" s="45"/>
      <c r="AP333" s="45"/>
      <c r="AQ333" s="45"/>
      <c r="AR333" s="45"/>
      <c r="AS333" s="45"/>
      <c r="AT333" s="45"/>
      <c r="AU333" s="45"/>
      <c r="AV333" s="45"/>
      <c r="AW333" s="45"/>
      <c r="AX333" s="45"/>
      <c r="AY333" s="45"/>
      <c r="AZ333" s="45"/>
      <c r="BA333" s="45"/>
      <c r="BB333" s="45"/>
      <c r="BC333" s="45"/>
      <c r="BD333" s="45"/>
      <c r="BE333" s="45"/>
      <c r="BF333" s="45"/>
      <c r="BG333" s="45"/>
      <c r="BH333" s="45"/>
      <c r="BI333" s="45"/>
      <c r="BJ333" s="45"/>
      <c r="BK333" s="45"/>
      <c r="BL333" s="45"/>
      <c r="BM333" s="45"/>
      <c r="BN333" s="45"/>
      <c r="BO333" s="45"/>
      <c r="BP333" s="45"/>
      <c r="BQ333" s="45"/>
      <c r="BR333" s="45"/>
      <c r="BS333" s="45"/>
      <c r="BT333" s="45"/>
      <c r="BU333" s="45"/>
      <c r="BV333" s="45"/>
      <c r="BW333" s="45"/>
      <c r="BX333" s="45"/>
      <c r="BY333" s="45"/>
      <c r="BZ333" s="45"/>
      <c r="CA333" s="45"/>
      <c r="CB333" s="45"/>
      <c r="CC333" s="45"/>
    </row>
    <row r="334" spans="1:81">
      <c r="A334" s="76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45"/>
      <c r="AH334" s="45"/>
      <c r="AI334" s="45"/>
      <c r="AJ334" s="45"/>
      <c r="AK334" s="45"/>
      <c r="AL334" s="45"/>
      <c r="AM334" s="45"/>
      <c r="AN334" s="45"/>
      <c r="AO334" s="45"/>
      <c r="AP334" s="45"/>
      <c r="AQ334" s="45"/>
      <c r="AR334" s="45"/>
      <c r="AS334" s="45"/>
      <c r="AT334" s="45"/>
      <c r="AU334" s="45"/>
      <c r="AV334" s="45"/>
      <c r="AW334" s="45"/>
      <c r="AX334" s="45"/>
      <c r="AY334" s="45"/>
      <c r="AZ334" s="45"/>
      <c r="BA334" s="45"/>
      <c r="BB334" s="45"/>
      <c r="BC334" s="45"/>
      <c r="BD334" s="45"/>
      <c r="BE334" s="45"/>
      <c r="BF334" s="45"/>
      <c r="BG334" s="45"/>
      <c r="BH334" s="45"/>
      <c r="BI334" s="45"/>
      <c r="BJ334" s="45"/>
      <c r="BK334" s="45"/>
      <c r="BL334" s="45"/>
      <c r="BM334" s="45"/>
      <c r="BN334" s="45"/>
      <c r="BO334" s="45"/>
      <c r="BP334" s="45"/>
      <c r="BQ334" s="45"/>
      <c r="BR334" s="45"/>
      <c r="BS334" s="45"/>
      <c r="BT334" s="45"/>
      <c r="BU334" s="45"/>
      <c r="BV334" s="45"/>
      <c r="BW334" s="45"/>
      <c r="BX334" s="45"/>
      <c r="BY334" s="45"/>
      <c r="BZ334" s="45"/>
      <c r="CA334" s="45"/>
      <c r="CB334" s="45"/>
      <c r="CC334" s="45"/>
    </row>
    <row r="335" spans="1:81">
      <c r="A335" s="76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45"/>
      <c r="AI335" s="45"/>
      <c r="AJ335" s="45"/>
      <c r="AK335" s="45"/>
      <c r="AL335" s="45"/>
      <c r="AM335" s="45"/>
      <c r="AN335" s="45"/>
      <c r="AO335" s="45"/>
      <c r="AP335" s="45"/>
      <c r="AQ335" s="45"/>
      <c r="AR335" s="45"/>
      <c r="AS335" s="45"/>
      <c r="AT335" s="45"/>
      <c r="AU335" s="45"/>
      <c r="AV335" s="45"/>
      <c r="AW335" s="45"/>
      <c r="AX335" s="45"/>
      <c r="AY335" s="45"/>
      <c r="AZ335" s="45"/>
      <c r="BA335" s="45"/>
      <c r="BB335" s="45"/>
      <c r="BC335" s="45"/>
      <c r="BD335" s="45"/>
      <c r="BE335" s="45"/>
      <c r="BF335" s="45"/>
      <c r="BG335" s="45"/>
      <c r="BH335" s="45"/>
      <c r="BI335" s="45"/>
      <c r="BJ335" s="45"/>
      <c r="BK335" s="45"/>
      <c r="BL335" s="45"/>
      <c r="BM335" s="45"/>
      <c r="BN335" s="45"/>
      <c r="BO335" s="45"/>
      <c r="BP335" s="45"/>
      <c r="BQ335" s="45"/>
      <c r="BR335" s="45"/>
      <c r="BS335" s="45"/>
      <c r="BT335" s="45"/>
      <c r="BU335" s="45"/>
      <c r="BV335" s="45"/>
      <c r="BW335" s="45"/>
      <c r="BX335" s="45"/>
      <c r="BY335" s="45"/>
      <c r="BZ335" s="45"/>
      <c r="CA335" s="45"/>
      <c r="CB335" s="45"/>
      <c r="CC335" s="45"/>
    </row>
    <row r="336" spans="1:81">
      <c r="A336" s="76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45"/>
      <c r="AH336" s="45"/>
      <c r="AI336" s="45"/>
      <c r="AJ336" s="45"/>
      <c r="AK336" s="45"/>
      <c r="AL336" s="45"/>
      <c r="AM336" s="45"/>
      <c r="AN336" s="45"/>
      <c r="AO336" s="45"/>
      <c r="AP336" s="45"/>
      <c r="AQ336" s="45"/>
      <c r="AR336" s="45"/>
      <c r="AS336" s="45"/>
      <c r="AT336" s="45"/>
      <c r="AU336" s="45"/>
      <c r="AV336" s="45"/>
      <c r="AW336" s="45"/>
      <c r="AX336" s="45"/>
      <c r="AY336" s="45"/>
      <c r="AZ336" s="45"/>
      <c r="BA336" s="45"/>
      <c r="BB336" s="45"/>
      <c r="BC336" s="45"/>
      <c r="BD336" s="45"/>
      <c r="BE336" s="45"/>
      <c r="BF336" s="45"/>
      <c r="BG336" s="45"/>
      <c r="BH336" s="45"/>
      <c r="BI336" s="45"/>
      <c r="BJ336" s="45"/>
      <c r="BK336" s="45"/>
      <c r="BL336" s="45"/>
      <c r="BM336" s="45"/>
      <c r="BN336" s="45"/>
      <c r="BO336" s="45"/>
      <c r="BP336" s="45"/>
      <c r="BQ336" s="45"/>
      <c r="BR336" s="45"/>
      <c r="BS336" s="45"/>
      <c r="BT336" s="45"/>
      <c r="BU336" s="45"/>
      <c r="BV336" s="45"/>
      <c r="BW336" s="45"/>
      <c r="BX336" s="45"/>
      <c r="BY336" s="45"/>
      <c r="BZ336" s="45"/>
      <c r="CA336" s="45"/>
      <c r="CB336" s="45"/>
      <c r="CC336" s="45"/>
    </row>
    <row r="337" spans="1:81">
      <c r="A337" s="76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45"/>
      <c r="AH337" s="45"/>
      <c r="AI337" s="45"/>
      <c r="AJ337" s="45"/>
      <c r="AK337" s="45"/>
      <c r="AL337" s="45"/>
      <c r="AM337" s="45"/>
      <c r="AN337" s="45"/>
      <c r="AO337" s="45"/>
      <c r="AP337" s="45"/>
      <c r="AQ337" s="45"/>
      <c r="AR337" s="45"/>
      <c r="AS337" s="45"/>
      <c r="AT337" s="45"/>
      <c r="AU337" s="45"/>
      <c r="AV337" s="45"/>
      <c r="AW337" s="45"/>
      <c r="AX337" s="45"/>
      <c r="AY337" s="45"/>
      <c r="AZ337" s="45"/>
      <c r="BA337" s="45"/>
      <c r="BB337" s="45"/>
      <c r="BC337" s="45"/>
      <c r="BD337" s="45"/>
      <c r="BE337" s="45"/>
      <c r="BF337" s="45"/>
      <c r="BG337" s="45"/>
      <c r="BH337" s="45"/>
      <c r="BI337" s="45"/>
      <c r="BJ337" s="45"/>
      <c r="BK337" s="45"/>
      <c r="BL337" s="45"/>
      <c r="BM337" s="45"/>
      <c r="BN337" s="45"/>
      <c r="BO337" s="45"/>
      <c r="BP337" s="45"/>
      <c r="BQ337" s="45"/>
      <c r="BR337" s="45"/>
      <c r="BS337" s="45"/>
      <c r="BT337" s="45"/>
      <c r="BU337" s="45"/>
      <c r="BV337" s="45"/>
      <c r="BW337" s="45"/>
      <c r="BX337" s="45"/>
      <c r="BY337" s="45"/>
      <c r="BZ337" s="45"/>
      <c r="CA337" s="45"/>
      <c r="CB337" s="45"/>
      <c r="CC337" s="45"/>
    </row>
    <row r="338" spans="1:81">
      <c r="A338" s="76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45"/>
      <c r="AH338" s="45"/>
      <c r="AI338" s="45"/>
      <c r="AJ338" s="45"/>
      <c r="AK338" s="45"/>
      <c r="AL338" s="45"/>
      <c r="AM338" s="45"/>
      <c r="AN338" s="45"/>
      <c r="AO338" s="45"/>
      <c r="AP338" s="45"/>
      <c r="AQ338" s="45"/>
      <c r="AR338" s="45"/>
      <c r="AS338" s="45"/>
      <c r="AT338" s="45"/>
      <c r="AU338" s="45"/>
      <c r="AV338" s="45"/>
      <c r="AW338" s="45"/>
      <c r="AX338" s="45"/>
      <c r="AY338" s="45"/>
      <c r="AZ338" s="45"/>
      <c r="BA338" s="45"/>
      <c r="BB338" s="45"/>
      <c r="BC338" s="45"/>
      <c r="BD338" s="45"/>
      <c r="BE338" s="45"/>
      <c r="BF338" s="45"/>
      <c r="BG338" s="45"/>
      <c r="BH338" s="45"/>
      <c r="BI338" s="45"/>
      <c r="BJ338" s="45"/>
      <c r="BK338" s="45"/>
      <c r="BL338" s="45"/>
      <c r="BM338" s="45"/>
      <c r="BN338" s="45"/>
      <c r="BO338" s="45"/>
      <c r="BP338" s="45"/>
      <c r="BQ338" s="45"/>
      <c r="BR338" s="45"/>
      <c r="BS338" s="45"/>
      <c r="BT338" s="45"/>
      <c r="BU338" s="45"/>
      <c r="BV338" s="45"/>
      <c r="BW338" s="45"/>
      <c r="BX338" s="45"/>
      <c r="BY338" s="45"/>
      <c r="BZ338" s="45"/>
      <c r="CA338" s="45"/>
      <c r="CB338" s="45"/>
      <c r="CC338" s="45"/>
    </row>
    <row r="339" spans="1:81">
      <c r="A339" s="76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45"/>
      <c r="AH339" s="45"/>
      <c r="AI339" s="45"/>
      <c r="AJ339" s="45"/>
      <c r="AK339" s="45"/>
      <c r="AL339" s="45"/>
      <c r="AM339" s="45"/>
      <c r="AN339" s="45"/>
      <c r="AO339" s="45"/>
      <c r="AP339" s="45"/>
      <c r="AQ339" s="45"/>
      <c r="AR339" s="45"/>
      <c r="AS339" s="45"/>
      <c r="AT339" s="45"/>
      <c r="AU339" s="45"/>
      <c r="AV339" s="45"/>
      <c r="AW339" s="45"/>
      <c r="AX339" s="45"/>
      <c r="AY339" s="45"/>
      <c r="AZ339" s="45"/>
      <c r="BA339" s="45"/>
      <c r="BB339" s="45"/>
      <c r="BC339" s="45"/>
      <c r="BD339" s="45"/>
      <c r="BE339" s="45"/>
      <c r="BF339" s="45"/>
      <c r="BG339" s="45"/>
      <c r="BH339" s="45"/>
      <c r="BI339" s="45"/>
      <c r="BJ339" s="45"/>
      <c r="BK339" s="45"/>
      <c r="BL339" s="45"/>
      <c r="BM339" s="45"/>
      <c r="BN339" s="45"/>
      <c r="BO339" s="45"/>
      <c r="BP339" s="45"/>
      <c r="BQ339" s="45"/>
      <c r="BR339" s="45"/>
      <c r="BS339" s="45"/>
      <c r="BT339" s="45"/>
      <c r="BU339" s="45"/>
      <c r="BV339" s="45"/>
      <c r="BW339" s="45"/>
      <c r="BX339" s="45"/>
      <c r="BY339" s="45"/>
      <c r="BZ339" s="45"/>
      <c r="CA339" s="45"/>
      <c r="CB339" s="45"/>
      <c r="CC339" s="45"/>
    </row>
    <row r="340" spans="1:81">
      <c r="A340" s="76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45"/>
      <c r="AH340" s="45"/>
      <c r="AI340" s="45"/>
      <c r="AJ340" s="45"/>
      <c r="AK340" s="45"/>
      <c r="AL340" s="45"/>
      <c r="AM340" s="45"/>
      <c r="AN340" s="45"/>
      <c r="AO340" s="45"/>
      <c r="AP340" s="45"/>
      <c r="AQ340" s="45"/>
      <c r="AR340" s="45"/>
      <c r="AS340" s="45"/>
      <c r="AT340" s="45"/>
      <c r="AU340" s="45"/>
      <c r="AV340" s="45"/>
      <c r="AW340" s="45"/>
      <c r="AX340" s="45"/>
      <c r="AY340" s="45"/>
      <c r="AZ340" s="45"/>
      <c r="BA340" s="45"/>
      <c r="BB340" s="45"/>
      <c r="BC340" s="45"/>
      <c r="BD340" s="45"/>
      <c r="BE340" s="45"/>
      <c r="BF340" s="45"/>
      <c r="BG340" s="45"/>
      <c r="BH340" s="45"/>
      <c r="BI340" s="45"/>
      <c r="BJ340" s="45"/>
      <c r="BK340" s="45"/>
      <c r="BL340" s="45"/>
      <c r="BM340" s="45"/>
      <c r="BN340" s="45"/>
      <c r="BO340" s="45"/>
      <c r="BP340" s="45"/>
      <c r="BQ340" s="45"/>
      <c r="BR340" s="45"/>
      <c r="BS340" s="45"/>
      <c r="BT340" s="45"/>
      <c r="BU340" s="45"/>
      <c r="BV340" s="45"/>
      <c r="BW340" s="45"/>
      <c r="BX340" s="45"/>
      <c r="BY340" s="45"/>
      <c r="BZ340" s="45"/>
      <c r="CA340" s="45"/>
      <c r="CB340" s="45"/>
      <c r="CC340" s="45"/>
    </row>
    <row r="341" spans="1:81">
      <c r="A341" s="76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45"/>
      <c r="AH341" s="45"/>
      <c r="AI341" s="45"/>
      <c r="AJ341" s="45"/>
      <c r="AK341" s="45"/>
      <c r="AL341" s="45"/>
      <c r="AM341" s="45"/>
      <c r="AN341" s="45"/>
      <c r="AO341" s="45"/>
      <c r="AP341" s="45"/>
      <c r="AQ341" s="45"/>
      <c r="AR341" s="45"/>
      <c r="AS341" s="45"/>
      <c r="AT341" s="45"/>
      <c r="AU341" s="45"/>
      <c r="AV341" s="45"/>
      <c r="AW341" s="45"/>
      <c r="AX341" s="45"/>
      <c r="AY341" s="45"/>
      <c r="AZ341" s="45"/>
      <c r="BA341" s="45"/>
      <c r="BB341" s="45"/>
      <c r="BC341" s="45"/>
      <c r="BD341" s="45"/>
      <c r="BE341" s="45"/>
      <c r="BF341" s="45"/>
      <c r="BG341" s="45"/>
      <c r="BH341" s="45"/>
      <c r="BI341" s="45"/>
      <c r="BJ341" s="45"/>
      <c r="BK341" s="45"/>
      <c r="BL341" s="45"/>
      <c r="BM341" s="45"/>
      <c r="BN341" s="45"/>
      <c r="BO341" s="45"/>
      <c r="BP341" s="45"/>
      <c r="BQ341" s="45"/>
      <c r="BR341" s="45"/>
      <c r="BS341" s="45"/>
      <c r="BT341" s="45"/>
      <c r="BU341" s="45"/>
      <c r="BV341" s="45"/>
      <c r="BW341" s="45"/>
      <c r="BX341" s="45"/>
      <c r="BY341" s="45"/>
      <c r="BZ341" s="45"/>
      <c r="CA341" s="45"/>
      <c r="CB341" s="45"/>
      <c r="CC341" s="45"/>
    </row>
    <row r="342" spans="1:81">
      <c r="A342" s="76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45"/>
      <c r="AH342" s="45"/>
      <c r="AI342" s="45"/>
      <c r="AJ342" s="45"/>
      <c r="AK342" s="45"/>
      <c r="AL342" s="45"/>
      <c r="AM342" s="45"/>
      <c r="AN342" s="45"/>
      <c r="AO342" s="45"/>
      <c r="AP342" s="45"/>
      <c r="AQ342" s="45"/>
      <c r="AR342" s="45"/>
      <c r="AS342" s="45"/>
      <c r="AT342" s="45"/>
      <c r="AU342" s="45"/>
      <c r="AV342" s="45"/>
      <c r="AW342" s="45"/>
      <c r="AX342" s="45"/>
      <c r="AY342" s="45"/>
      <c r="AZ342" s="45"/>
      <c r="BA342" s="45"/>
      <c r="BB342" s="45"/>
      <c r="BC342" s="45"/>
      <c r="BD342" s="45"/>
      <c r="BE342" s="45"/>
      <c r="BF342" s="45"/>
      <c r="BG342" s="45"/>
      <c r="BH342" s="45"/>
      <c r="BI342" s="45"/>
      <c r="BJ342" s="45"/>
      <c r="BK342" s="45"/>
      <c r="BL342" s="45"/>
      <c r="BM342" s="45"/>
      <c r="BN342" s="45"/>
      <c r="BO342" s="45"/>
      <c r="BP342" s="45"/>
      <c r="BQ342" s="45"/>
      <c r="BR342" s="45"/>
      <c r="BS342" s="45"/>
      <c r="BT342" s="45"/>
      <c r="BU342" s="45"/>
      <c r="BV342" s="45"/>
      <c r="BW342" s="45"/>
      <c r="BX342" s="45"/>
      <c r="BY342" s="45"/>
      <c r="BZ342" s="45"/>
      <c r="CA342" s="45"/>
      <c r="CB342" s="45"/>
      <c r="CC342" s="45"/>
    </row>
    <row r="343" spans="1:81">
      <c r="A343" s="76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45"/>
      <c r="AH343" s="45"/>
      <c r="AI343" s="45"/>
      <c r="AJ343" s="45"/>
      <c r="AK343" s="45"/>
      <c r="AL343" s="45"/>
      <c r="AM343" s="45"/>
      <c r="AN343" s="45"/>
      <c r="AO343" s="45"/>
      <c r="AP343" s="45"/>
      <c r="AQ343" s="45"/>
      <c r="AR343" s="45"/>
      <c r="AS343" s="45"/>
      <c r="AT343" s="45"/>
      <c r="AU343" s="45"/>
      <c r="AV343" s="45"/>
      <c r="AW343" s="45"/>
      <c r="AX343" s="45"/>
      <c r="AY343" s="45"/>
      <c r="AZ343" s="45"/>
      <c r="BA343" s="45"/>
      <c r="BB343" s="45"/>
      <c r="BC343" s="45"/>
      <c r="BD343" s="45"/>
      <c r="BE343" s="45"/>
      <c r="BF343" s="45"/>
      <c r="BG343" s="45"/>
      <c r="BH343" s="45"/>
      <c r="BI343" s="45"/>
      <c r="BJ343" s="45"/>
      <c r="BK343" s="45"/>
      <c r="BL343" s="45"/>
      <c r="BM343" s="45"/>
      <c r="BN343" s="45"/>
      <c r="BO343" s="45"/>
      <c r="BP343" s="45"/>
      <c r="BQ343" s="45"/>
      <c r="BR343" s="45"/>
      <c r="BS343" s="45"/>
      <c r="BT343" s="45"/>
      <c r="BU343" s="45"/>
      <c r="BV343" s="45"/>
      <c r="BW343" s="45"/>
      <c r="BX343" s="45"/>
      <c r="BY343" s="45"/>
      <c r="BZ343" s="45"/>
      <c r="CA343" s="45"/>
      <c r="CB343" s="45"/>
      <c r="CC343" s="45"/>
    </row>
    <row r="344" spans="1:81">
      <c r="A344" s="76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45"/>
      <c r="AH344" s="45"/>
      <c r="AI344" s="45"/>
      <c r="AJ344" s="45"/>
      <c r="AK344" s="45"/>
      <c r="AL344" s="45"/>
      <c r="AM344" s="45"/>
      <c r="AN344" s="45"/>
      <c r="AO344" s="45"/>
      <c r="AP344" s="45"/>
      <c r="AQ344" s="45"/>
      <c r="AR344" s="45"/>
      <c r="AS344" s="45"/>
      <c r="AT344" s="45"/>
      <c r="AU344" s="45"/>
      <c r="AV344" s="45"/>
      <c r="AW344" s="45"/>
      <c r="AX344" s="45"/>
      <c r="AY344" s="45"/>
      <c r="AZ344" s="45"/>
      <c r="BA344" s="45"/>
      <c r="BB344" s="45"/>
      <c r="BC344" s="45"/>
      <c r="BD344" s="45"/>
      <c r="BE344" s="45"/>
      <c r="BF344" s="45"/>
      <c r="BG344" s="45"/>
      <c r="BH344" s="45"/>
      <c r="BI344" s="45"/>
      <c r="BJ344" s="45"/>
      <c r="BK344" s="45"/>
      <c r="BL344" s="45"/>
      <c r="BM344" s="45"/>
      <c r="BN344" s="45"/>
      <c r="BO344" s="45"/>
      <c r="BP344" s="45"/>
      <c r="BQ344" s="45"/>
      <c r="BR344" s="45"/>
      <c r="BS344" s="45"/>
      <c r="BT344" s="45"/>
      <c r="BU344" s="45"/>
      <c r="BV344" s="45"/>
      <c r="BW344" s="45"/>
      <c r="BX344" s="45"/>
      <c r="BY344" s="45"/>
      <c r="BZ344" s="45"/>
      <c r="CA344" s="45"/>
      <c r="CB344" s="45"/>
      <c r="CC344" s="45"/>
    </row>
    <row r="345" spans="1:81">
      <c r="A345" s="76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45"/>
      <c r="AH345" s="45"/>
      <c r="AI345" s="45"/>
      <c r="AJ345" s="45"/>
      <c r="AK345" s="45"/>
      <c r="AL345" s="45"/>
      <c r="AM345" s="45"/>
      <c r="AN345" s="45"/>
      <c r="AO345" s="45"/>
      <c r="AP345" s="45"/>
      <c r="AQ345" s="45"/>
      <c r="AR345" s="45"/>
      <c r="AS345" s="45"/>
      <c r="AT345" s="45"/>
      <c r="AU345" s="45"/>
      <c r="AV345" s="45"/>
      <c r="AW345" s="45"/>
      <c r="AX345" s="45"/>
      <c r="AY345" s="45"/>
      <c r="AZ345" s="45"/>
      <c r="BA345" s="45"/>
      <c r="BB345" s="45"/>
      <c r="BC345" s="45"/>
      <c r="BD345" s="45"/>
      <c r="BE345" s="45"/>
      <c r="BF345" s="45"/>
      <c r="BG345" s="45"/>
      <c r="BH345" s="45"/>
      <c r="BI345" s="45"/>
      <c r="BJ345" s="45"/>
      <c r="BK345" s="45"/>
      <c r="BL345" s="45"/>
      <c r="BM345" s="45"/>
      <c r="BN345" s="45"/>
      <c r="BO345" s="45"/>
      <c r="BP345" s="45"/>
      <c r="BQ345" s="45"/>
      <c r="BR345" s="45"/>
      <c r="BS345" s="45"/>
      <c r="BT345" s="45"/>
      <c r="BU345" s="45"/>
      <c r="BV345" s="45"/>
      <c r="BW345" s="45"/>
      <c r="BX345" s="45"/>
      <c r="BY345" s="45"/>
      <c r="BZ345" s="45"/>
      <c r="CA345" s="45"/>
      <c r="CB345" s="45"/>
      <c r="CC345" s="45"/>
    </row>
    <row r="346" spans="1:81">
      <c r="A346" s="76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45"/>
      <c r="AH346" s="45"/>
      <c r="AI346" s="45"/>
      <c r="AJ346" s="45"/>
      <c r="AK346" s="45"/>
      <c r="AL346" s="45"/>
      <c r="AM346" s="45"/>
      <c r="AN346" s="45"/>
      <c r="AO346" s="45"/>
      <c r="AP346" s="45"/>
      <c r="AQ346" s="45"/>
      <c r="AR346" s="45"/>
      <c r="AS346" s="45"/>
      <c r="AT346" s="45"/>
      <c r="AU346" s="45"/>
      <c r="AV346" s="45"/>
      <c r="AW346" s="45"/>
      <c r="AX346" s="45"/>
      <c r="AY346" s="45"/>
      <c r="AZ346" s="45"/>
      <c r="BA346" s="45"/>
      <c r="BB346" s="45"/>
      <c r="BC346" s="45"/>
      <c r="BD346" s="45"/>
      <c r="BE346" s="45"/>
      <c r="BF346" s="45"/>
      <c r="BG346" s="45"/>
      <c r="BH346" s="45"/>
      <c r="BI346" s="45"/>
      <c r="BJ346" s="45"/>
      <c r="BK346" s="45"/>
      <c r="BL346" s="45"/>
      <c r="BM346" s="45"/>
      <c r="BN346" s="45"/>
      <c r="BO346" s="45"/>
      <c r="BP346" s="45"/>
      <c r="BQ346" s="45"/>
      <c r="BR346" s="45"/>
      <c r="BS346" s="45"/>
      <c r="BT346" s="45"/>
      <c r="BU346" s="45"/>
      <c r="BV346" s="45"/>
      <c r="BW346" s="45"/>
      <c r="BX346" s="45"/>
      <c r="BY346" s="45"/>
      <c r="BZ346" s="45"/>
      <c r="CA346" s="45"/>
      <c r="CB346" s="45"/>
      <c r="CC346" s="45"/>
    </row>
    <row r="347" spans="1:81">
      <c r="A347" s="76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45"/>
      <c r="AH347" s="45"/>
      <c r="AI347" s="45"/>
      <c r="AJ347" s="45"/>
      <c r="AK347" s="45"/>
      <c r="AL347" s="45"/>
      <c r="AM347" s="45"/>
      <c r="AN347" s="45"/>
      <c r="AO347" s="45"/>
      <c r="AP347" s="45"/>
      <c r="AQ347" s="45"/>
      <c r="AR347" s="45"/>
      <c r="AS347" s="45"/>
      <c r="AT347" s="45"/>
      <c r="AU347" s="45"/>
      <c r="AV347" s="45"/>
      <c r="AW347" s="45"/>
      <c r="AX347" s="45"/>
      <c r="AY347" s="45"/>
      <c r="AZ347" s="45"/>
      <c r="BA347" s="45"/>
      <c r="BB347" s="45"/>
      <c r="BC347" s="45"/>
      <c r="BD347" s="45"/>
      <c r="BE347" s="45"/>
      <c r="BF347" s="45"/>
      <c r="BG347" s="45"/>
      <c r="BH347" s="45"/>
      <c r="BI347" s="45"/>
      <c r="BJ347" s="45"/>
      <c r="BK347" s="45"/>
      <c r="BL347" s="45"/>
      <c r="BM347" s="45"/>
      <c r="BN347" s="45"/>
      <c r="BO347" s="45"/>
      <c r="BP347" s="45"/>
      <c r="BQ347" s="45"/>
      <c r="BR347" s="45"/>
      <c r="BS347" s="45"/>
      <c r="BT347" s="45"/>
      <c r="BU347" s="45"/>
      <c r="BV347" s="45"/>
      <c r="BW347" s="45"/>
      <c r="BX347" s="45"/>
      <c r="BY347" s="45"/>
      <c r="BZ347" s="45"/>
      <c r="CA347" s="45"/>
      <c r="CB347" s="45"/>
      <c r="CC347" s="45"/>
    </row>
    <row r="348" spans="1:81">
      <c r="A348" s="76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45"/>
      <c r="AH348" s="45"/>
      <c r="AI348" s="45"/>
      <c r="AJ348" s="45"/>
      <c r="AK348" s="45"/>
      <c r="AL348" s="45"/>
      <c r="AM348" s="45"/>
      <c r="AN348" s="45"/>
      <c r="AO348" s="45"/>
      <c r="AP348" s="45"/>
      <c r="AQ348" s="45"/>
      <c r="AR348" s="45"/>
      <c r="AS348" s="45"/>
      <c r="AT348" s="45"/>
      <c r="AU348" s="45"/>
      <c r="AV348" s="45"/>
      <c r="AW348" s="45"/>
      <c r="AX348" s="45"/>
      <c r="AY348" s="45"/>
      <c r="AZ348" s="45"/>
      <c r="BA348" s="45"/>
      <c r="BB348" s="45"/>
      <c r="BC348" s="45"/>
      <c r="BD348" s="45"/>
      <c r="BE348" s="45"/>
      <c r="BF348" s="45"/>
      <c r="BG348" s="45"/>
      <c r="BH348" s="45"/>
      <c r="BI348" s="45"/>
      <c r="BJ348" s="45"/>
      <c r="BK348" s="45"/>
      <c r="BL348" s="45"/>
      <c r="BM348" s="45"/>
      <c r="BN348" s="45"/>
      <c r="BO348" s="45"/>
      <c r="BP348" s="45"/>
      <c r="BQ348" s="45"/>
      <c r="BR348" s="45"/>
      <c r="BS348" s="45"/>
      <c r="BT348" s="45"/>
      <c r="BU348" s="45"/>
      <c r="BV348" s="45"/>
      <c r="BW348" s="45"/>
      <c r="BX348" s="45"/>
      <c r="BY348" s="45"/>
      <c r="BZ348" s="45"/>
      <c r="CA348" s="45"/>
      <c r="CB348" s="45"/>
      <c r="CC348" s="45"/>
    </row>
    <row r="349" spans="1:81">
      <c r="A349" s="76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45"/>
      <c r="AH349" s="45"/>
      <c r="AI349" s="45"/>
      <c r="AJ349" s="45"/>
      <c r="AK349" s="45"/>
      <c r="AL349" s="45"/>
      <c r="AM349" s="45"/>
      <c r="AN349" s="45"/>
      <c r="AO349" s="45"/>
      <c r="AP349" s="45"/>
      <c r="AQ349" s="45"/>
      <c r="AR349" s="45"/>
      <c r="AS349" s="45"/>
      <c r="AT349" s="45"/>
      <c r="AU349" s="45"/>
      <c r="AV349" s="45"/>
      <c r="AW349" s="45"/>
      <c r="AX349" s="45"/>
      <c r="AY349" s="45"/>
      <c r="AZ349" s="45"/>
      <c r="BA349" s="45"/>
      <c r="BB349" s="45"/>
      <c r="BC349" s="45"/>
      <c r="BD349" s="45"/>
      <c r="BE349" s="45"/>
      <c r="BF349" s="45"/>
      <c r="BG349" s="45"/>
      <c r="BH349" s="45"/>
      <c r="BI349" s="45"/>
      <c r="BJ349" s="45"/>
      <c r="BK349" s="45"/>
      <c r="BL349" s="45"/>
      <c r="BM349" s="45"/>
      <c r="BN349" s="45"/>
      <c r="BO349" s="45"/>
      <c r="BP349" s="45"/>
      <c r="BQ349" s="45"/>
      <c r="BR349" s="45"/>
      <c r="BS349" s="45"/>
      <c r="BT349" s="45"/>
      <c r="BU349" s="45"/>
      <c r="BV349" s="45"/>
      <c r="BW349" s="45"/>
      <c r="BX349" s="45"/>
      <c r="BY349" s="45"/>
      <c r="BZ349" s="45"/>
      <c r="CA349" s="45"/>
      <c r="CB349" s="45"/>
      <c r="CC349" s="45"/>
    </row>
    <row r="350" spans="1:81">
      <c r="A350" s="76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45"/>
      <c r="AH350" s="45"/>
      <c r="AI350" s="45"/>
      <c r="AJ350" s="45"/>
      <c r="AK350" s="45"/>
      <c r="AL350" s="45"/>
      <c r="AM350" s="45"/>
      <c r="AN350" s="45"/>
      <c r="AO350" s="45"/>
      <c r="AP350" s="45"/>
      <c r="AQ350" s="45"/>
      <c r="AR350" s="45"/>
      <c r="AS350" s="45"/>
      <c r="AT350" s="45"/>
      <c r="AU350" s="45"/>
      <c r="AV350" s="45"/>
      <c r="AW350" s="45"/>
      <c r="AX350" s="45"/>
      <c r="AY350" s="45"/>
      <c r="AZ350" s="45"/>
      <c r="BA350" s="45"/>
      <c r="BB350" s="45"/>
      <c r="BC350" s="45"/>
      <c r="BD350" s="45"/>
      <c r="BE350" s="45"/>
      <c r="BF350" s="45"/>
      <c r="BG350" s="45"/>
      <c r="BH350" s="45"/>
      <c r="BI350" s="45"/>
      <c r="BJ350" s="45"/>
      <c r="BK350" s="45"/>
      <c r="BL350" s="45"/>
      <c r="BM350" s="45"/>
      <c r="BN350" s="45"/>
      <c r="BO350" s="45"/>
      <c r="BP350" s="45"/>
      <c r="BQ350" s="45"/>
      <c r="BR350" s="45"/>
      <c r="BS350" s="45"/>
      <c r="BT350" s="45"/>
      <c r="BU350" s="45"/>
      <c r="BV350" s="45"/>
      <c r="BW350" s="45"/>
      <c r="BX350" s="45"/>
      <c r="BY350" s="45"/>
      <c r="BZ350" s="45"/>
      <c r="CA350" s="45"/>
      <c r="CB350" s="45"/>
      <c r="CC350" s="45"/>
    </row>
    <row r="351" spans="1:81">
      <c r="A351" s="76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45"/>
      <c r="AH351" s="45"/>
      <c r="AI351" s="45"/>
      <c r="AJ351" s="45"/>
      <c r="AK351" s="45"/>
      <c r="AL351" s="45"/>
      <c r="AM351" s="45"/>
      <c r="AN351" s="45"/>
      <c r="AO351" s="45"/>
      <c r="AP351" s="45"/>
      <c r="AQ351" s="45"/>
      <c r="AR351" s="45"/>
      <c r="AS351" s="45"/>
      <c r="AT351" s="45"/>
      <c r="AU351" s="45"/>
      <c r="AV351" s="45"/>
      <c r="AW351" s="45"/>
      <c r="AX351" s="45"/>
      <c r="AY351" s="45"/>
      <c r="AZ351" s="45"/>
      <c r="BA351" s="45"/>
      <c r="BB351" s="45"/>
      <c r="BC351" s="45"/>
      <c r="BD351" s="45"/>
      <c r="BE351" s="45"/>
      <c r="BF351" s="45"/>
      <c r="BG351" s="45"/>
      <c r="BH351" s="45"/>
      <c r="BI351" s="45"/>
      <c r="BJ351" s="45"/>
      <c r="BK351" s="45"/>
      <c r="BL351" s="45"/>
      <c r="BM351" s="45"/>
      <c r="BN351" s="45"/>
      <c r="BO351" s="45"/>
      <c r="BP351" s="45"/>
      <c r="BQ351" s="45"/>
      <c r="BR351" s="45"/>
      <c r="BS351" s="45"/>
      <c r="BT351" s="45"/>
      <c r="BU351" s="45"/>
      <c r="BV351" s="45"/>
      <c r="BW351" s="45"/>
      <c r="BX351" s="45"/>
      <c r="BY351" s="45"/>
      <c r="BZ351" s="45"/>
      <c r="CA351" s="45"/>
      <c r="CB351" s="45"/>
      <c r="CC351" s="45"/>
    </row>
    <row r="352" spans="1:81">
      <c r="A352" s="76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45"/>
      <c r="AH352" s="45"/>
      <c r="AI352" s="45"/>
      <c r="AJ352" s="45"/>
      <c r="AK352" s="45"/>
      <c r="AL352" s="45"/>
      <c r="AM352" s="45"/>
      <c r="AN352" s="45"/>
      <c r="AO352" s="45"/>
      <c r="AP352" s="45"/>
      <c r="AQ352" s="45"/>
      <c r="AR352" s="45"/>
      <c r="AS352" s="45"/>
      <c r="AT352" s="45"/>
      <c r="AU352" s="45"/>
      <c r="AV352" s="45"/>
      <c r="AW352" s="45"/>
      <c r="AX352" s="45"/>
      <c r="AY352" s="45"/>
      <c r="AZ352" s="45"/>
      <c r="BA352" s="45"/>
      <c r="BB352" s="45"/>
      <c r="BC352" s="45"/>
      <c r="BD352" s="45"/>
      <c r="BE352" s="45"/>
      <c r="BF352" s="45"/>
      <c r="BG352" s="45"/>
      <c r="BH352" s="45"/>
      <c r="BI352" s="45"/>
      <c r="BJ352" s="45"/>
      <c r="BK352" s="45"/>
      <c r="BL352" s="45"/>
      <c r="BM352" s="45"/>
      <c r="BN352" s="45"/>
      <c r="BO352" s="45"/>
      <c r="BP352" s="45"/>
      <c r="BQ352" s="45"/>
      <c r="BR352" s="45"/>
      <c r="BS352" s="45"/>
      <c r="BT352" s="45"/>
      <c r="BU352" s="45"/>
      <c r="BV352" s="45"/>
      <c r="BW352" s="45"/>
      <c r="BX352" s="45"/>
      <c r="BY352" s="45"/>
      <c r="BZ352" s="45"/>
      <c r="CA352" s="45"/>
      <c r="CB352" s="45"/>
      <c r="CC352" s="45"/>
    </row>
    <row r="353" spans="1:81">
      <c r="A353" s="76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45"/>
      <c r="AH353" s="45"/>
      <c r="AI353" s="45"/>
      <c r="AJ353" s="45"/>
      <c r="AK353" s="45"/>
      <c r="AL353" s="45"/>
      <c r="AM353" s="45"/>
      <c r="AN353" s="45"/>
      <c r="AO353" s="45"/>
      <c r="AP353" s="45"/>
      <c r="AQ353" s="45"/>
      <c r="AR353" s="45"/>
      <c r="AS353" s="45"/>
      <c r="AT353" s="45"/>
      <c r="AU353" s="45"/>
      <c r="AV353" s="45"/>
      <c r="AW353" s="45"/>
      <c r="AX353" s="45"/>
      <c r="AY353" s="45"/>
      <c r="AZ353" s="45"/>
      <c r="BA353" s="45"/>
      <c r="BB353" s="45"/>
      <c r="BC353" s="45"/>
      <c r="BD353" s="45"/>
      <c r="BE353" s="45"/>
      <c r="BF353" s="45"/>
      <c r="BG353" s="45"/>
      <c r="BH353" s="45"/>
      <c r="BI353" s="45"/>
      <c r="BJ353" s="45"/>
      <c r="BK353" s="45"/>
      <c r="BL353" s="45"/>
      <c r="BM353" s="45"/>
      <c r="BN353" s="45"/>
      <c r="BO353" s="45"/>
      <c r="BP353" s="45"/>
      <c r="BQ353" s="45"/>
      <c r="BR353" s="45"/>
      <c r="BS353" s="45"/>
      <c r="BT353" s="45"/>
      <c r="BU353" s="45"/>
      <c r="BV353" s="45"/>
      <c r="BW353" s="45"/>
      <c r="BX353" s="45"/>
      <c r="BY353" s="45"/>
      <c r="BZ353" s="45"/>
      <c r="CA353" s="45"/>
      <c r="CB353" s="45"/>
      <c r="CC353" s="45"/>
    </row>
    <row r="354" spans="1:81">
      <c r="A354" s="76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45"/>
      <c r="AH354" s="45"/>
      <c r="AI354" s="45"/>
      <c r="AJ354" s="45"/>
      <c r="AK354" s="45"/>
      <c r="AL354" s="45"/>
      <c r="AM354" s="45"/>
      <c r="AN354" s="45"/>
      <c r="AO354" s="45"/>
      <c r="AP354" s="45"/>
      <c r="AQ354" s="45"/>
      <c r="AR354" s="45"/>
      <c r="AS354" s="45"/>
      <c r="AT354" s="45"/>
      <c r="AU354" s="45"/>
      <c r="AV354" s="45"/>
      <c r="AW354" s="45"/>
      <c r="AX354" s="45"/>
      <c r="AY354" s="45"/>
      <c r="AZ354" s="45"/>
      <c r="BA354" s="45"/>
      <c r="BB354" s="45"/>
      <c r="BC354" s="45"/>
      <c r="BD354" s="45"/>
      <c r="BE354" s="45"/>
      <c r="BF354" s="45"/>
      <c r="BG354" s="45"/>
      <c r="BH354" s="45"/>
      <c r="BI354" s="45"/>
      <c r="BJ354" s="45"/>
      <c r="BK354" s="45"/>
      <c r="BL354" s="45"/>
      <c r="BM354" s="45"/>
      <c r="BN354" s="45"/>
      <c r="BO354" s="45"/>
      <c r="BP354" s="45"/>
      <c r="BQ354" s="45"/>
      <c r="BR354" s="45"/>
      <c r="BS354" s="45"/>
      <c r="BT354" s="45"/>
      <c r="BU354" s="45"/>
      <c r="BV354" s="45"/>
      <c r="BW354" s="45"/>
      <c r="BX354" s="45"/>
      <c r="BY354" s="45"/>
      <c r="BZ354" s="45"/>
      <c r="CA354" s="45"/>
      <c r="CB354" s="45"/>
      <c r="CC354" s="45"/>
    </row>
    <row r="355" spans="1:81">
      <c r="A355" s="76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45"/>
      <c r="AH355" s="45"/>
      <c r="AI355" s="45"/>
      <c r="AJ355" s="45"/>
      <c r="AK355" s="45"/>
      <c r="AL355" s="45"/>
      <c r="AM355" s="45"/>
      <c r="AN355" s="45"/>
      <c r="AO355" s="45"/>
      <c r="AP355" s="45"/>
      <c r="AQ355" s="45"/>
      <c r="AR355" s="45"/>
      <c r="AS355" s="45"/>
      <c r="AT355" s="45"/>
      <c r="AU355" s="45"/>
      <c r="AV355" s="45"/>
      <c r="AW355" s="45"/>
      <c r="AX355" s="45"/>
      <c r="AY355" s="45"/>
      <c r="AZ355" s="45"/>
      <c r="BA355" s="45"/>
      <c r="BB355" s="45"/>
      <c r="BC355" s="45"/>
      <c r="BD355" s="45"/>
      <c r="BE355" s="45"/>
      <c r="BF355" s="45"/>
      <c r="BG355" s="45"/>
      <c r="BH355" s="45"/>
      <c r="BI355" s="45"/>
      <c r="BJ355" s="45"/>
      <c r="BK355" s="45"/>
      <c r="BL355" s="45"/>
      <c r="BM355" s="45"/>
      <c r="BN355" s="45"/>
      <c r="BO355" s="45"/>
      <c r="BP355" s="45"/>
      <c r="BQ355" s="45"/>
      <c r="BR355" s="45"/>
      <c r="BS355" s="45"/>
      <c r="BT355" s="45"/>
      <c r="BU355" s="45"/>
      <c r="BV355" s="45"/>
      <c r="BW355" s="45"/>
      <c r="BX355" s="45"/>
      <c r="BY355" s="45"/>
      <c r="BZ355" s="45"/>
      <c r="CA355" s="45"/>
      <c r="CB355" s="45"/>
      <c r="CC355" s="45"/>
    </row>
    <row r="356" spans="1:81">
      <c r="A356" s="76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45"/>
      <c r="AH356" s="45"/>
      <c r="AI356" s="45"/>
      <c r="AJ356" s="45"/>
      <c r="AK356" s="45"/>
      <c r="AL356" s="45"/>
      <c r="AM356" s="45"/>
      <c r="AN356" s="45"/>
      <c r="AO356" s="45"/>
      <c r="AP356" s="45"/>
      <c r="AQ356" s="45"/>
      <c r="AR356" s="45"/>
      <c r="AS356" s="45"/>
      <c r="AT356" s="45"/>
      <c r="AU356" s="45"/>
      <c r="AV356" s="45"/>
      <c r="AW356" s="45"/>
      <c r="AX356" s="45"/>
      <c r="AY356" s="45"/>
      <c r="AZ356" s="45"/>
      <c r="BA356" s="45"/>
      <c r="BB356" s="45"/>
      <c r="BC356" s="45"/>
      <c r="BD356" s="45"/>
      <c r="BE356" s="45"/>
      <c r="BF356" s="45"/>
      <c r="BG356" s="45"/>
      <c r="BH356" s="45"/>
      <c r="BI356" s="45"/>
      <c r="BJ356" s="45"/>
      <c r="BK356" s="45"/>
      <c r="BL356" s="45"/>
      <c r="BM356" s="45"/>
      <c r="BN356" s="45"/>
      <c r="BO356" s="45"/>
      <c r="BP356" s="45"/>
      <c r="BQ356" s="45"/>
      <c r="BR356" s="45"/>
      <c r="BS356" s="45"/>
      <c r="BT356" s="45"/>
      <c r="BU356" s="45"/>
      <c r="BV356" s="45"/>
      <c r="BW356" s="45"/>
      <c r="BX356" s="45"/>
      <c r="BY356" s="45"/>
      <c r="BZ356" s="45"/>
      <c r="CA356" s="45"/>
      <c r="CB356" s="45"/>
      <c r="CC356" s="45"/>
    </row>
    <row r="357" spans="1:81">
      <c r="A357" s="76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45"/>
      <c r="AH357" s="45"/>
      <c r="AI357" s="45"/>
      <c r="AJ357" s="45"/>
      <c r="AK357" s="45"/>
      <c r="AL357" s="45"/>
      <c r="AM357" s="45"/>
      <c r="AN357" s="45"/>
      <c r="AO357" s="45"/>
      <c r="AP357" s="45"/>
      <c r="AQ357" s="45"/>
      <c r="AR357" s="45"/>
      <c r="AS357" s="45"/>
      <c r="AT357" s="45"/>
      <c r="AU357" s="45"/>
      <c r="AV357" s="45"/>
      <c r="AW357" s="45"/>
      <c r="AX357" s="45"/>
      <c r="AY357" s="45"/>
      <c r="AZ357" s="45"/>
      <c r="BA357" s="45"/>
      <c r="BB357" s="45"/>
      <c r="BC357" s="45"/>
      <c r="BD357" s="45"/>
      <c r="BE357" s="45"/>
      <c r="BF357" s="45"/>
      <c r="BG357" s="45"/>
      <c r="BH357" s="45"/>
      <c r="BI357" s="45"/>
      <c r="BJ357" s="45"/>
      <c r="BK357" s="45"/>
      <c r="BL357" s="45"/>
      <c r="BM357" s="45"/>
      <c r="BN357" s="45"/>
      <c r="BO357" s="45"/>
      <c r="BP357" s="45"/>
      <c r="BQ357" s="45"/>
      <c r="BR357" s="45"/>
      <c r="BS357" s="45"/>
      <c r="BT357" s="45"/>
      <c r="BU357" s="45"/>
      <c r="BV357" s="45"/>
      <c r="BW357" s="45"/>
      <c r="BX357" s="45"/>
      <c r="BY357" s="45"/>
      <c r="BZ357" s="45"/>
      <c r="CA357" s="45"/>
      <c r="CB357" s="45"/>
      <c r="CC357" s="45"/>
    </row>
    <row r="358" spans="1:81">
      <c r="A358" s="76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45"/>
      <c r="AH358" s="45"/>
      <c r="AI358" s="45"/>
      <c r="AJ358" s="45"/>
      <c r="AK358" s="45"/>
      <c r="AL358" s="45"/>
      <c r="AM358" s="45"/>
      <c r="AN358" s="45"/>
      <c r="AO358" s="45"/>
      <c r="AP358" s="45"/>
      <c r="AQ358" s="45"/>
      <c r="AR358" s="45"/>
      <c r="AS358" s="45"/>
      <c r="AT358" s="45"/>
      <c r="AU358" s="45"/>
      <c r="AV358" s="45"/>
      <c r="AW358" s="45"/>
      <c r="AX358" s="45"/>
      <c r="AY358" s="45"/>
      <c r="AZ358" s="45"/>
      <c r="BA358" s="45"/>
      <c r="BB358" s="45"/>
      <c r="BC358" s="45"/>
      <c r="BD358" s="45"/>
      <c r="BE358" s="45"/>
      <c r="BF358" s="45"/>
      <c r="BG358" s="45"/>
      <c r="BH358" s="45"/>
      <c r="BI358" s="45"/>
      <c r="BJ358" s="45"/>
      <c r="BK358" s="45"/>
      <c r="BL358" s="45"/>
      <c r="BM358" s="45"/>
      <c r="BN358" s="45"/>
      <c r="BO358" s="45"/>
      <c r="BP358" s="45"/>
      <c r="BQ358" s="45"/>
      <c r="BR358" s="45"/>
      <c r="BS358" s="45"/>
      <c r="BT358" s="45"/>
      <c r="BU358" s="45"/>
      <c r="BV358" s="45"/>
      <c r="BW358" s="45"/>
      <c r="BX358" s="45"/>
      <c r="BY358" s="45"/>
      <c r="BZ358" s="45"/>
      <c r="CA358" s="45"/>
      <c r="CB358" s="45"/>
      <c r="CC358" s="45"/>
    </row>
    <row r="359" spans="1:81">
      <c r="A359" s="76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45"/>
      <c r="AH359" s="45"/>
      <c r="AI359" s="45"/>
      <c r="AJ359" s="45"/>
      <c r="AK359" s="45"/>
      <c r="AL359" s="45"/>
      <c r="AM359" s="45"/>
      <c r="AN359" s="45"/>
      <c r="AO359" s="45"/>
      <c r="AP359" s="45"/>
      <c r="AQ359" s="45"/>
      <c r="AR359" s="45"/>
      <c r="AS359" s="45"/>
      <c r="AT359" s="45"/>
      <c r="AU359" s="45"/>
      <c r="AV359" s="45"/>
      <c r="AW359" s="45"/>
      <c r="AX359" s="45"/>
      <c r="AY359" s="45"/>
      <c r="AZ359" s="45"/>
      <c r="BA359" s="45"/>
      <c r="BB359" s="45"/>
      <c r="BC359" s="45"/>
      <c r="BD359" s="45"/>
      <c r="BE359" s="45"/>
      <c r="BF359" s="45"/>
      <c r="BG359" s="45"/>
      <c r="BH359" s="45"/>
      <c r="BI359" s="45"/>
      <c r="BJ359" s="45"/>
      <c r="BK359" s="45"/>
      <c r="BL359" s="45"/>
      <c r="BM359" s="45"/>
      <c r="BN359" s="45"/>
      <c r="BO359" s="45"/>
      <c r="BP359" s="45"/>
      <c r="BQ359" s="45"/>
      <c r="BR359" s="45"/>
      <c r="BS359" s="45"/>
      <c r="BT359" s="45"/>
      <c r="BU359" s="45"/>
      <c r="BV359" s="45"/>
      <c r="BW359" s="45"/>
      <c r="BX359" s="45"/>
      <c r="BY359" s="45"/>
      <c r="BZ359" s="45"/>
      <c r="CA359" s="45"/>
      <c r="CB359" s="45"/>
      <c r="CC359" s="45"/>
    </row>
    <row r="360" spans="1:81">
      <c r="A360" s="76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  <c r="AD360" s="45"/>
      <c r="AE360" s="45"/>
      <c r="AF360" s="45"/>
      <c r="AG360" s="45"/>
      <c r="AH360" s="45"/>
      <c r="AI360" s="45"/>
      <c r="AJ360" s="45"/>
      <c r="AK360" s="45"/>
      <c r="AL360" s="45"/>
      <c r="AM360" s="45"/>
      <c r="AN360" s="45"/>
      <c r="AO360" s="45"/>
      <c r="AP360" s="45"/>
      <c r="AQ360" s="45"/>
      <c r="AR360" s="45"/>
      <c r="AS360" s="45"/>
      <c r="AT360" s="45"/>
      <c r="AU360" s="45"/>
      <c r="AV360" s="45"/>
      <c r="AW360" s="45"/>
      <c r="AX360" s="45"/>
      <c r="AY360" s="45"/>
      <c r="AZ360" s="45"/>
      <c r="BA360" s="45"/>
      <c r="BB360" s="45"/>
      <c r="BC360" s="45"/>
      <c r="BD360" s="45"/>
      <c r="BE360" s="45"/>
      <c r="BF360" s="45"/>
      <c r="BG360" s="45"/>
      <c r="BH360" s="45"/>
      <c r="BI360" s="45"/>
      <c r="BJ360" s="45"/>
      <c r="BK360" s="45"/>
      <c r="BL360" s="45"/>
      <c r="BM360" s="45"/>
      <c r="BN360" s="45"/>
      <c r="BO360" s="45"/>
      <c r="BP360" s="45"/>
      <c r="BQ360" s="45"/>
      <c r="BR360" s="45"/>
      <c r="BS360" s="45"/>
      <c r="BT360" s="45"/>
      <c r="BU360" s="45"/>
      <c r="BV360" s="45"/>
      <c r="BW360" s="45"/>
      <c r="BX360" s="45"/>
      <c r="BY360" s="45"/>
      <c r="BZ360" s="45"/>
      <c r="CA360" s="45"/>
      <c r="CB360" s="45"/>
      <c r="CC360" s="45"/>
    </row>
    <row r="361" spans="1:81">
      <c r="A361" s="76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45"/>
      <c r="AH361" s="45"/>
      <c r="AI361" s="45"/>
      <c r="AJ361" s="45"/>
      <c r="AK361" s="45"/>
      <c r="AL361" s="45"/>
      <c r="AM361" s="45"/>
      <c r="AN361" s="45"/>
      <c r="AO361" s="45"/>
      <c r="AP361" s="45"/>
      <c r="AQ361" s="45"/>
      <c r="AR361" s="45"/>
      <c r="AS361" s="45"/>
      <c r="AT361" s="45"/>
      <c r="AU361" s="45"/>
      <c r="AV361" s="45"/>
      <c r="AW361" s="45"/>
      <c r="AX361" s="45"/>
      <c r="AY361" s="45"/>
      <c r="AZ361" s="45"/>
      <c r="BA361" s="45"/>
      <c r="BB361" s="45"/>
      <c r="BC361" s="45"/>
      <c r="BD361" s="45"/>
      <c r="BE361" s="45"/>
      <c r="BF361" s="45"/>
      <c r="BG361" s="45"/>
      <c r="BH361" s="45"/>
      <c r="BI361" s="45"/>
      <c r="BJ361" s="45"/>
      <c r="BK361" s="45"/>
      <c r="BL361" s="45"/>
      <c r="BM361" s="45"/>
      <c r="BN361" s="45"/>
      <c r="BO361" s="45"/>
      <c r="BP361" s="45"/>
      <c r="BQ361" s="45"/>
      <c r="BR361" s="45"/>
      <c r="BS361" s="45"/>
      <c r="BT361" s="45"/>
      <c r="BU361" s="45"/>
      <c r="BV361" s="45"/>
      <c r="BW361" s="45"/>
      <c r="BX361" s="45"/>
      <c r="BY361" s="45"/>
      <c r="BZ361" s="45"/>
      <c r="CA361" s="45"/>
      <c r="CB361" s="45"/>
      <c r="CC361" s="45"/>
    </row>
    <row r="362" spans="1:81">
      <c r="A362" s="76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45"/>
      <c r="AH362" s="45"/>
      <c r="AI362" s="45"/>
      <c r="AJ362" s="45"/>
      <c r="AK362" s="45"/>
      <c r="AL362" s="45"/>
      <c r="AM362" s="45"/>
      <c r="AN362" s="45"/>
      <c r="AO362" s="45"/>
      <c r="AP362" s="45"/>
      <c r="AQ362" s="45"/>
      <c r="AR362" s="45"/>
      <c r="AS362" s="45"/>
      <c r="AT362" s="45"/>
      <c r="AU362" s="45"/>
      <c r="AV362" s="45"/>
      <c r="AW362" s="45"/>
      <c r="AX362" s="45"/>
      <c r="AY362" s="45"/>
      <c r="AZ362" s="45"/>
      <c r="BA362" s="45"/>
      <c r="BB362" s="45"/>
      <c r="BC362" s="45"/>
      <c r="BD362" s="45"/>
      <c r="BE362" s="45"/>
      <c r="BF362" s="45"/>
      <c r="BG362" s="45"/>
      <c r="BH362" s="45"/>
      <c r="BI362" s="45"/>
      <c r="BJ362" s="45"/>
      <c r="BK362" s="45"/>
      <c r="BL362" s="45"/>
      <c r="BM362" s="45"/>
      <c r="BN362" s="45"/>
      <c r="BO362" s="45"/>
      <c r="BP362" s="45"/>
      <c r="BQ362" s="45"/>
      <c r="BR362" s="45"/>
      <c r="BS362" s="45"/>
      <c r="BT362" s="45"/>
      <c r="BU362" s="45"/>
      <c r="BV362" s="45"/>
      <c r="BW362" s="45"/>
      <c r="BX362" s="45"/>
      <c r="BY362" s="45"/>
      <c r="BZ362" s="45"/>
      <c r="CA362" s="45"/>
      <c r="CB362" s="45"/>
      <c r="CC362" s="45"/>
    </row>
    <row r="363" spans="1:81">
      <c r="A363" s="76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45"/>
      <c r="AH363" s="45"/>
      <c r="AI363" s="45"/>
      <c r="AJ363" s="45"/>
      <c r="AK363" s="45"/>
      <c r="AL363" s="45"/>
      <c r="AM363" s="45"/>
      <c r="AN363" s="45"/>
      <c r="AO363" s="45"/>
      <c r="AP363" s="45"/>
      <c r="AQ363" s="45"/>
      <c r="AR363" s="45"/>
      <c r="AS363" s="45"/>
      <c r="AT363" s="45"/>
      <c r="AU363" s="45"/>
      <c r="AV363" s="45"/>
      <c r="AW363" s="45"/>
      <c r="AX363" s="45"/>
      <c r="AY363" s="45"/>
      <c r="AZ363" s="45"/>
      <c r="BA363" s="45"/>
      <c r="BB363" s="45"/>
      <c r="BC363" s="45"/>
      <c r="BD363" s="45"/>
      <c r="BE363" s="45"/>
      <c r="BF363" s="45"/>
      <c r="BG363" s="45"/>
      <c r="BH363" s="45"/>
      <c r="BI363" s="45"/>
      <c r="BJ363" s="45"/>
      <c r="BK363" s="45"/>
      <c r="BL363" s="45"/>
      <c r="BM363" s="45"/>
      <c r="BN363" s="45"/>
      <c r="BO363" s="45"/>
      <c r="BP363" s="45"/>
      <c r="BQ363" s="45"/>
      <c r="BR363" s="45"/>
      <c r="BS363" s="45"/>
      <c r="BT363" s="45"/>
      <c r="BU363" s="45"/>
      <c r="BV363" s="45"/>
      <c r="BW363" s="45"/>
      <c r="BX363" s="45"/>
      <c r="BY363" s="45"/>
      <c r="BZ363" s="45"/>
      <c r="CA363" s="45"/>
      <c r="CB363" s="45"/>
      <c r="CC363" s="45"/>
    </row>
    <row r="364" spans="1:81">
      <c r="A364" s="76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45"/>
      <c r="AH364" s="45"/>
      <c r="AI364" s="45"/>
      <c r="AJ364" s="45"/>
      <c r="AK364" s="45"/>
      <c r="AL364" s="45"/>
      <c r="AM364" s="45"/>
      <c r="AN364" s="45"/>
      <c r="AO364" s="45"/>
      <c r="AP364" s="45"/>
      <c r="AQ364" s="45"/>
      <c r="AR364" s="45"/>
      <c r="AS364" s="45"/>
      <c r="AT364" s="45"/>
      <c r="AU364" s="45"/>
      <c r="AV364" s="45"/>
      <c r="AW364" s="45"/>
      <c r="AX364" s="45"/>
      <c r="AY364" s="45"/>
      <c r="AZ364" s="45"/>
      <c r="BA364" s="45"/>
      <c r="BB364" s="45"/>
      <c r="BC364" s="45"/>
      <c r="BD364" s="45"/>
      <c r="BE364" s="45"/>
      <c r="BF364" s="45"/>
      <c r="BG364" s="45"/>
      <c r="BH364" s="45"/>
      <c r="BI364" s="45"/>
      <c r="BJ364" s="45"/>
      <c r="BK364" s="45"/>
      <c r="BL364" s="45"/>
      <c r="BM364" s="45"/>
      <c r="BN364" s="45"/>
      <c r="BO364" s="45"/>
      <c r="BP364" s="45"/>
      <c r="BQ364" s="45"/>
      <c r="BR364" s="45"/>
      <c r="BS364" s="45"/>
      <c r="BT364" s="45"/>
      <c r="BU364" s="45"/>
      <c r="BV364" s="45"/>
      <c r="BW364" s="45"/>
      <c r="BX364" s="45"/>
      <c r="BY364" s="45"/>
      <c r="BZ364" s="45"/>
      <c r="CA364" s="45"/>
      <c r="CB364" s="45"/>
      <c r="CC364" s="45"/>
    </row>
    <row r="365" spans="1:81">
      <c r="A365" s="76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45"/>
      <c r="AH365" s="45"/>
      <c r="AI365" s="45"/>
      <c r="AJ365" s="45"/>
      <c r="AK365" s="45"/>
      <c r="AL365" s="45"/>
      <c r="AM365" s="45"/>
      <c r="AN365" s="45"/>
      <c r="AO365" s="45"/>
      <c r="AP365" s="45"/>
      <c r="AQ365" s="45"/>
      <c r="AR365" s="45"/>
      <c r="AS365" s="45"/>
      <c r="AT365" s="45"/>
      <c r="AU365" s="45"/>
      <c r="AV365" s="45"/>
      <c r="AW365" s="45"/>
      <c r="AX365" s="45"/>
      <c r="AY365" s="45"/>
      <c r="AZ365" s="45"/>
      <c r="BA365" s="45"/>
      <c r="BB365" s="45"/>
      <c r="BC365" s="45"/>
      <c r="BD365" s="45"/>
      <c r="BE365" s="45"/>
      <c r="BF365" s="45"/>
      <c r="BG365" s="45"/>
      <c r="BH365" s="45"/>
      <c r="BI365" s="45"/>
      <c r="BJ365" s="45"/>
      <c r="BK365" s="45"/>
      <c r="BL365" s="45"/>
      <c r="BM365" s="45"/>
      <c r="BN365" s="45"/>
      <c r="BO365" s="45"/>
      <c r="BP365" s="45"/>
      <c r="BQ365" s="45"/>
      <c r="BR365" s="45"/>
      <c r="BS365" s="45"/>
      <c r="BT365" s="45"/>
      <c r="BU365" s="45"/>
      <c r="BV365" s="45"/>
      <c r="BW365" s="45"/>
      <c r="BX365" s="45"/>
      <c r="BY365" s="45"/>
      <c r="BZ365" s="45"/>
      <c r="CA365" s="45"/>
      <c r="CB365" s="45"/>
      <c r="CC365" s="45"/>
    </row>
    <row r="366" spans="1:81">
      <c r="A366" s="76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45"/>
      <c r="AH366" s="45"/>
      <c r="AI366" s="45"/>
      <c r="AJ366" s="45"/>
      <c r="AK366" s="45"/>
      <c r="AL366" s="45"/>
      <c r="AM366" s="45"/>
      <c r="AN366" s="45"/>
      <c r="AO366" s="45"/>
      <c r="AP366" s="45"/>
      <c r="AQ366" s="45"/>
      <c r="AR366" s="45"/>
      <c r="AS366" s="45"/>
      <c r="AT366" s="45"/>
      <c r="AU366" s="45"/>
      <c r="AV366" s="45"/>
      <c r="AW366" s="45"/>
      <c r="AX366" s="45"/>
      <c r="AY366" s="45"/>
      <c r="AZ366" s="45"/>
      <c r="BA366" s="45"/>
      <c r="BB366" s="45"/>
      <c r="BC366" s="45"/>
      <c r="BD366" s="45"/>
      <c r="BE366" s="45"/>
      <c r="BF366" s="45"/>
      <c r="BG366" s="45"/>
      <c r="BH366" s="45"/>
      <c r="BI366" s="45"/>
      <c r="BJ366" s="45"/>
      <c r="BK366" s="45"/>
      <c r="BL366" s="45"/>
      <c r="BM366" s="45"/>
      <c r="BN366" s="45"/>
      <c r="BO366" s="45"/>
      <c r="BP366" s="45"/>
      <c r="BQ366" s="45"/>
      <c r="BR366" s="45"/>
      <c r="BS366" s="45"/>
      <c r="BT366" s="45"/>
      <c r="BU366" s="45"/>
      <c r="BV366" s="45"/>
      <c r="BW366" s="45"/>
      <c r="BX366" s="45"/>
      <c r="BY366" s="45"/>
      <c r="BZ366" s="45"/>
      <c r="CA366" s="45"/>
      <c r="CB366" s="45"/>
      <c r="CC366" s="45"/>
    </row>
    <row r="367" spans="1:81">
      <c r="A367" s="76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45"/>
      <c r="AH367" s="45"/>
      <c r="AI367" s="45"/>
      <c r="AJ367" s="45"/>
      <c r="AK367" s="45"/>
      <c r="AL367" s="45"/>
      <c r="AM367" s="45"/>
      <c r="AN367" s="45"/>
      <c r="AO367" s="45"/>
      <c r="AP367" s="45"/>
      <c r="AQ367" s="45"/>
      <c r="AR367" s="45"/>
      <c r="AS367" s="45"/>
      <c r="AT367" s="45"/>
      <c r="AU367" s="45"/>
      <c r="AV367" s="45"/>
      <c r="AW367" s="45"/>
      <c r="AX367" s="45"/>
      <c r="AY367" s="45"/>
      <c r="AZ367" s="45"/>
      <c r="BA367" s="45"/>
      <c r="BB367" s="45"/>
      <c r="BC367" s="45"/>
      <c r="BD367" s="45"/>
      <c r="BE367" s="45"/>
      <c r="BF367" s="45"/>
      <c r="BG367" s="45"/>
      <c r="BH367" s="45"/>
      <c r="BI367" s="45"/>
      <c r="BJ367" s="45"/>
      <c r="BK367" s="45"/>
      <c r="BL367" s="45"/>
      <c r="BM367" s="45"/>
      <c r="BN367" s="45"/>
      <c r="BO367" s="45"/>
      <c r="BP367" s="45"/>
      <c r="BQ367" s="45"/>
      <c r="BR367" s="45"/>
      <c r="BS367" s="45"/>
      <c r="BT367" s="45"/>
      <c r="BU367" s="45"/>
      <c r="BV367" s="45"/>
      <c r="BW367" s="45"/>
      <c r="BX367" s="45"/>
      <c r="BY367" s="45"/>
      <c r="BZ367" s="45"/>
      <c r="CA367" s="45"/>
      <c r="CB367" s="45"/>
      <c r="CC367" s="45"/>
    </row>
    <row r="368" spans="1:81">
      <c r="A368" s="76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45"/>
      <c r="AH368" s="45"/>
      <c r="AI368" s="45"/>
      <c r="AJ368" s="45"/>
      <c r="AK368" s="45"/>
      <c r="AL368" s="45"/>
      <c r="AM368" s="45"/>
      <c r="AN368" s="45"/>
      <c r="AO368" s="45"/>
      <c r="AP368" s="45"/>
      <c r="AQ368" s="45"/>
      <c r="AR368" s="45"/>
      <c r="AS368" s="45"/>
      <c r="AT368" s="45"/>
      <c r="AU368" s="45"/>
      <c r="AV368" s="45"/>
      <c r="AW368" s="45"/>
      <c r="AX368" s="45"/>
      <c r="AY368" s="45"/>
      <c r="AZ368" s="45"/>
      <c r="BA368" s="45"/>
      <c r="BB368" s="45"/>
      <c r="BC368" s="45"/>
      <c r="BD368" s="45"/>
      <c r="BE368" s="45"/>
      <c r="BF368" s="45"/>
      <c r="BG368" s="45"/>
      <c r="BH368" s="45"/>
      <c r="BI368" s="45"/>
      <c r="BJ368" s="45"/>
      <c r="BK368" s="45"/>
      <c r="BL368" s="45"/>
      <c r="BM368" s="45"/>
      <c r="BN368" s="45"/>
      <c r="BO368" s="45"/>
      <c r="BP368" s="45"/>
      <c r="BQ368" s="45"/>
      <c r="BR368" s="45"/>
      <c r="BS368" s="45"/>
      <c r="BT368" s="45"/>
      <c r="BU368" s="45"/>
      <c r="BV368" s="45"/>
      <c r="BW368" s="45"/>
      <c r="BX368" s="45"/>
      <c r="BY368" s="45"/>
      <c r="BZ368" s="45"/>
      <c r="CA368" s="45"/>
      <c r="CB368" s="45"/>
      <c r="CC368" s="45"/>
    </row>
    <row r="369" spans="1:81">
      <c r="A369" s="76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45"/>
      <c r="AH369" s="45"/>
      <c r="AI369" s="45"/>
      <c r="AJ369" s="45"/>
      <c r="AK369" s="45"/>
      <c r="AL369" s="45"/>
      <c r="AM369" s="45"/>
      <c r="AN369" s="45"/>
      <c r="AO369" s="45"/>
      <c r="AP369" s="45"/>
      <c r="AQ369" s="45"/>
      <c r="AR369" s="45"/>
      <c r="AS369" s="45"/>
      <c r="AT369" s="45"/>
      <c r="AU369" s="45"/>
      <c r="AV369" s="45"/>
      <c r="AW369" s="45"/>
      <c r="AX369" s="45"/>
      <c r="AY369" s="45"/>
      <c r="AZ369" s="45"/>
      <c r="BA369" s="45"/>
      <c r="BB369" s="45"/>
      <c r="BC369" s="45"/>
      <c r="BD369" s="45"/>
      <c r="BE369" s="45"/>
      <c r="BF369" s="45"/>
      <c r="BG369" s="45"/>
      <c r="BH369" s="45"/>
      <c r="BI369" s="45"/>
      <c r="BJ369" s="45"/>
      <c r="BK369" s="45"/>
      <c r="BL369" s="45"/>
      <c r="BM369" s="45"/>
      <c r="BN369" s="45"/>
      <c r="BO369" s="45"/>
      <c r="BP369" s="45"/>
      <c r="BQ369" s="45"/>
      <c r="BR369" s="45"/>
      <c r="BS369" s="45"/>
      <c r="BT369" s="45"/>
      <c r="BU369" s="45"/>
      <c r="BV369" s="45"/>
      <c r="BW369" s="45"/>
      <c r="BX369" s="45"/>
      <c r="BY369" s="45"/>
      <c r="BZ369" s="45"/>
      <c r="CA369" s="45"/>
      <c r="CB369" s="45"/>
      <c r="CC369" s="45"/>
    </row>
    <row r="370" spans="1:81">
      <c r="A370" s="76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45"/>
      <c r="AH370" s="45"/>
      <c r="AI370" s="45"/>
      <c r="AJ370" s="45"/>
      <c r="AK370" s="45"/>
      <c r="AL370" s="45"/>
      <c r="AM370" s="45"/>
      <c r="AN370" s="45"/>
      <c r="AO370" s="45"/>
      <c r="AP370" s="45"/>
      <c r="AQ370" s="45"/>
      <c r="AR370" s="45"/>
      <c r="AS370" s="45"/>
      <c r="AT370" s="45"/>
      <c r="AU370" s="45"/>
      <c r="AV370" s="45"/>
      <c r="AW370" s="45"/>
      <c r="AX370" s="45"/>
      <c r="AY370" s="45"/>
      <c r="AZ370" s="45"/>
      <c r="BA370" s="45"/>
      <c r="BB370" s="45"/>
      <c r="BC370" s="45"/>
      <c r="BD370" s="45"/>
      <c r="BE370" s="45"/>
      <c r="BF370" s="45"/>
      <c r="BG370" s="45"/>
      <c r="BH370" s="45"/>
      <c r="BI370" s="45"/>
      <c r="BJ370" s="45"/>
      <c r="BK370" s="45"/>
      <c r="BL370" s="45"/>
      <c r="BM370" s="45"/>
      <c r="BN370" s="45"/>
      <c r="BO370" s="45"/>
      <c r="BP370" s="45"/>
      <c r="BQ370" s="45"/>
      <c r="BR370" s="45"/>
      <c r="BS370" s="45"/>
      <c r="BT370" s="45"/>
      <c r="BU370" s="45"/>
      <c r="BV370" s="45"/>
      <c r="BW370" s="45"/>
      <c r="BX370" s="45"/>
      <c r="BY370" s="45"/>
      <c r="BZ370" s="45"/>
      <c r="CA370" s="45"/>
      <c r="CB370" s="45"/>
      <c r="CC370" s="45"/>
    </row>
    <row r="371" spans="1:81">
      <c r="A371" s="76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45"/>
      <c r="AH371" s="45"/>
      <c r="AI371" s="45"/>
      <c r="AJ371" s="45"/>
      <c r="AK371" s="45"/>
      <c r="AL371" s="45"/>
      <c r="AM371" s="45"/>
      <c r="AN371" s="45"/>
      <c r="AO371" s="45"/>
      <c r="AP371" s="45"/>
      <c r="AQ371" s="45"/>
      <c r="AR371" s="45"/>
      <c r="AS371" s="45"/>
      <c r="AT371" s="45"/>
      <c r="AU371" s="45"/>
      <c r="AV371" s="45"/>
      <c r="AW371" s="45"/>
      <c r="AX371" s="45"/>
      <c r="AY371" s="45"/>
      <c r="AZ371" s="45"/>
      <c r="BA371" s="45"/>
      <c r="BB371" s="45"/>
      <c r="BC371" s="45"/>
      <c r="BD371" s="45"/>
      <c r="BE371" s="45"/>
      <c r="BF371" s="45"/>
      <c r="BG371" s="45"/>
      <c r="BH371" s="45"/>
      <c r="BI371" s="45"/>
      <c r="BJ371" s="45"/>
      <c r="BK371" s="45"/>
      <c r="BL371" s="45"/>
      <c r="BM371" s="45"/>
      <c r="BN371" s="45"/>
      <c r="BO371" s="45"/>
      <c r="BP371" s="45"/>
      <c r="BQ371" s="45"/>
      <c r="BR371" s="45"/>
      <c r="BS371" s="45"/>
      <c r="BT371" s="45"/>
      <c r="BU371" s="45"/>
      <c r="BV371" s="45"/>
      <c r="BW371" s="45"/>
      <c r="BX371" s="45"/>
      <c r="BY371" s="45"/>
      <c r="BZ371" s="45"/>
      <c r="CA371" s="45"/>
      <c r="CB371" s="45"/>
      <c r="CC371" s="45"/>
    </row>
    <row r="372" spans="1:81">
      <c r="A372" s="76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  <c r="AE372" s="45"/>
      <c r="AF372" s="45"/>
      <c r="AG372" s="45"/>
      <c r="AH372" s="45"/>
      <c r="AI372" s="45"/>
      <c r="AJ372" s="45"/>
      <c r="AK372" s="45"/>
      <c r="AL372" s="45"/>
      <c r="AM372" s="45"/>
      <c r="AN372" s="45"/>
      <c r="AO372" s="45"/>
      <c r="AP372" s="45"/>
      <c r="AQ372" s="45"/>
      <c r="AR372" s="45"/>
      <c r="AS372" s="45"/>
      <c r="AT372" s="45"/>
      <c r="AU372" s="45"/>
      <c r="AV372" s="45"/>
      <c r="AW372" s="45"/>
      <c r="AX372" s="45"/>
      <c r="AY372" s="45"/>
      <c r="AZ372" s="45"/>
      <c r="BA372" s="45"/>
      <c r="BB372" s="45"/>
      <c r="BC372" s="45"/>
      <c r="BD372" s="45"/>
      <c r="BE372" s="45"/>
      <c r="BF372" s="45"/>
      <c r="BG372" s="45"/>
      <c r="BH372" s="45"/>
      <c r="BI372" s="45"/>
      <c r="BJ372" s="45"/>
      <c r="BK372" s="45"/>
      <c r="BL372" s="45"/>
      <c r="BM372" s="45"/>
      <c r="BN372" s="45"/>
      <c r="BO372" s="45"/>
      <c r="BP372" s="45"/>
      <c r="BQ372" s="45"/>
      <c r="BR372" s="45"/>
      <c r="BS372" s="45"/>
      <c r="BT372" s="45"/>
      <c r="BU372" s="45"/>
      <c r="BV372" s="45"/>
      <c r="BW372" s="45"/>
      <c r="BX372" s="45"/>
      <c r="BY372" s="45"/>
      <c r="BZ372" s="45"/>
      <c r="CA372" s="45"/>
      <c r="CB372" s="45"/>
      <c r="CC372" s="45"/>
    </row>
    <row r="373" spans="1:81">
      <c r="A373" s="76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  <c r="AE373" s="45"/>
      <c r="AF373" s="45"/>
      <c r="AG373" s="45"/>
      <c r="AH373" s="45"/>
      <c r="AI373" s="45"/>
      <c r="AJ373" s="45"/>
      <c r="AK373" s="45"/>
      <c r="AL373" s="45"/>
      <c r="AM373" s="45"/>
      <c r="AN373" s="45"/>
      <c r="AO373" s="45"/>
      <c r="AP373" s="45"/>
      <c r="AQ373" s="45"/>
      <c r="AR373" s="45"/>
      <c r="AS373" s="45"/>
      <c r="AT373" s="45"/>
      <c r="AU373" s="45"/>
      <c r="AV373" s="45"/>
      <c r="AW373" s="45"/>
      <c r="AX373" s="45"/>
      <c r="AY373" s="45"/>
      <c r="AZ373" s="45"/>
      <c r="BA373" s="45"/>
      <c r="BB373" s="45"/>
      <c r="BC373" s="45"/>
      <c r="BD373" s="45"/>
      <c r="BE373" s="45"/>
      <c r="BF373" s="45"/>
      <c r="BG373" s="45"/>
      <c r="BH373" s="45"/>
      <c r="BI373" s="45"/>
      <c r="BJ373" s="45"/>
      <c r="BK373" s="45"/>
      <c r="BL373" s="45"/>
      <c r="BM373" s="45"/>
      <c r="BN373" s="45"/>
      <c r="BO373" s="45"/>
      <c r="BP373" s="45"/>
      <c r="BQ373" s="45"/>
      <c r="BR373" s="45"/>
      <c r="BS373" s="45"/>
      <c r="BT373" s="45"/>
      <c r="BU373" s="45"/>
      <c r="BV373" s="45"/>
      <c r="BW373" s="45"/>
      <c r="BX373" s="45"/>
      <c r="BY373" s="45"/>
      <c r="BZ373" s="45"/>
      <c r="CA373" s="45"/>
      <c r="CB373" s="45"/>
      <c r="CC373" s="45"/>
    </row>
    <row r="374" spans="1:81">
      <c r="A374" s="76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  <c r="AE374" s="45"/>
      <c r="AF374" s="45"/>
      <c r="AG374" s="45"/>
      <c r="AH374" s="45"/>
      <c r="AI374" s="45"/>
      <c r="AJ374" s="45"/>
      <c r="AK374" s="45"/>
      <c r="AL374" s="45"/>
      <c r="AM374" s="45"/>
      <c r="AN374" s="45"/>
      <c r="AO374" s="45"/>
      <c r="AP374" s="45"/>
      <c r="AQ374" s="45"/>
      <c r="AR374" s="45"/>
      <c r="AS374" s="45"/>
      <c r="AT374" s="45"/>
      <c r="AU374" s="45"/>
      <c r="AV374" s="45"/>
      <c r="AW374" s="45"/>
      <c r="AX374" s="45"/>
      <c r="AY374" s="45"/>
      <c r="AZ374" s="45"/>
      <c r="BA374" s="45"/>
      <c r="BB374" s="45"/>
      <c r="BC374" s="45"/>
      <c r="BD374" s="45"/>
      <c r="BE374" s="45"/>
      <c r="BF374" s="45"/>
      <c r="BG374" s="45"/>
      <c r="BH374" s="45"/>
      <c r="BI374" s="45"/>
      <c r="BJ374" s="45"/>
      <c r="BK374" s="45"/>
      <c r="BL374" s="45"/>
      <c r="BM374" s="45"/>
      <c r="BN374" s="45"/>
      <c r="BO374" s="45"/>
      <c r="BP374" s="45"/>
      <c r="BQ374" s="45"/>
      <c r="BR374" s="45"/>
      <c r="BS374" s="45"/>
      <c r="BT374" s="45"/>
      <c r="BU374" s="45"/>
      <c r="BV374" s="45"/>
      <c r="BW374" s="45"/>
      <c r="BX374" s="45"/>
      <c r="BY374" s="45"/>
      <c r="BZ374" s="45"/>
      <c r="CA374" s="45"/>
      <c r="CB374" s="45"/>
      <c r="CC374" s="45"/>
    </row>
    <row r="375" spans="1:81">
      <c r="A375" s="76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  <c r="AE375" s="45"/>
      <c r="AF375" s="45"/>
      <c r="AG375" s="45"/>
      <c r="AH375" s="45"/>
      <c r="AI375" s="45"/>
      <c r="AJ375" s="45"/>
      <c r="AK375" s="45"/>
      <c r="AL375" s="45"/>
      <c r="AM375" s="45"/>
      <c r="AN375" s="45"/>
      <c r="AO375" s="45"/>
      <c r="AP375" s="45"/>
      <c r="AQ375" s="45"/>
      <c r="AR375" s="45"/>
      <c r="AS375" s="45"/>
      <c r="AT375" s="45"/>
      <c r="AU375" s="45"/>
      <c r="AV375" s="45"/>
      <c r="AW375" s="45"/>
      <c r="AX375" s="45"/>
      <c r="AY375" s="45"/>
      <c r="AZ375" s="45"/>
      <c r="BA375" s="45"/>
      <c r="BB375" s="45"/>
      <c r="BC375" s="45"/>
      <c r="BD375" s="45"/>
      <c r="BE375" s="45"/>
      <c r="BF375" s="45"/>
      <c r="BG375" s="45"/>
      <c r="BH375" s="45"/>
      <c r="BI375" s="45"/>
      <c r="BJ375" s="45"/>
      <c r="BK375" s="45"/>
      <c r="BL375" s="45"/>
      <c r="BM375" s="45"/>
      <c r="BN375" s="45"/>
      <c r="BO375" s="45"/>
      <c r="BP375" s="45"/>
      <c r="BQ375" s="45"/>
      <c r="BR375" s="45"/>
      <c r="BS375" s="45"/>
      <c r="BT375" s="45"/>
      <c r="BU375" s="45"/>
      <c r="BV375" s="45"/>
      <c r="BW375" s="45"/>
      <c r="BX375" s="45"/>
      <c r="BY375" s="45"/>
      <c r="BZ375" s="45"/>
      <c r="CA375" s="45"/>
      <c r="CB375" s="45"/>
      <c r="CC375" s="45"/>
    </row>
    <row r="376" spans="1:81">
      <c r="A376" s="76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45"/>
      <c r="AH376" s="45"/>
      <c r="AI376" s="45"/>
      <c r="AJ376" s="45"/>
      <c r="AK376" s="45"/>
      <c r="AL376" s="45"/>
      <c r="AM376" s="45"/>
      <c r="AN376" s="45"/>
      <c r="AO376" s="45"/>
      <c r="AP376" s="45"/>
      <c r="AQ376" s="45"/>
      <c r="AR376" s="45"/>
      <c r="AS376" s="45"/>
      <c r="AT376" s="45"/>
      <c r="AU376" s="45"/>
      <c r="AV376" s="45"/>
      <c r="AW376" s="45"/>
      <c r="AX376" s="45"/>
      <c r="AY376" s="45"/>
      <c r="AZ376" s="45"/>
      <c r="BA376" s="45"/>
      <c r="BB376" s="45"/>
      <c r="BC376" s="45"/>
      <c r="BD376" s="45"/>
      <c r="BE376" s="45"/>
      <c r="BF376" s="45"/>
      <c r="BG376" s="45"/>
      <c r="BH376" s="45"/>
      <c r="BI376" s="45"/>
      <c r="BJ376" s="45"/>
      <c r="BK376" s="45"/>
      <c r="BL376" s="45"/>
      <c r="BM376" s="45"/>
      <c r="BN376" s="45"/>
      <c r="BO376" s="45"/>
      <c r="BP376" s="45"/>
      <c r="BQ376" s="45"/>
      <c r="BR376" s="45"/>
      <c r="BS376" s="45"/>
      <c r="BT376" s="45"/>
      <c r="BU376" s="45"/>
      <c r="BV376" s="45"/>
      <c r="BW376" s="45"/>
      <c r="BX376" s="45"/>
      <c r="BY376" s="45"/>
      <c r="BZ376" s="45"/>
      <c r="CA376" s="45"/>
      <c r="CB376" s="45"/>
      <c r="CC376" s="45"/>
    </row>
    <row r="377" spans="1:81">
      <c r="A377" s="76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  <c r="AE377" s="45"/>
      <c r="AF377" s="45"/>
      <c r="AG377" s="45"/>
      <c r="AH377" s="45"/>
      <c r="AI377" s="45"/>
      <c r="AJ377" s="45"/>
      <c r="AK377" s="45"/>
      <c r="AL377" s="45"/>
      <c r="AM377" s="45"/>
      <c r="AN377" s="45"/>
      <c r="AO377" s="45"/>
      <c r="AP377" s="45"/>
      <c r="AQ377" s="45"/>
      <c r="AR377" s="45"/>
      <c r="AS377" s="45"/>
      <c r="AT377" s="45"/>
      <c r="AU377" s="45"/>
      <c r="AV377" s="45"/>
      <c r="AW377" s="45"/>
      <c r="AX377" s="45"/>
      <c r="AY377" s="45"/>
      <c r="AZ377" s="45"/>
      <c r="BA377" s="45"/>
      <c r="BB377" s="45"/>
      <c r="BC377" s="45"/>
      <c r="BD377" s="45"/>
      <c r="BE377" s="45"/>
      <c r="BF377" s="45"/>
      <c r="BG377" s="45"/>
      <c r="BH377" s="45"/>
      <c r="BI377" s="45"/>
      <c r="BJ377" s="45"/>
      <c r="BK377" s="45"/>
      <c r="BL377" s="45"/>
      <c r="BM377" s="45"/>
      <c r="BN377" s="45"/>
      <c r="BO377" s="45"/>
      <c r="BP377" s="45"/>
      <c r="BQ377" s="45"/>
      <c r="BR377" s="45"/>
      <c r="BS377" s="45"/>
      <c r="BT377" s="45"/>
      <c r="BU377" s="45"/>
      <c r="BV377" s="45"/>
      <c r="BW377" s="45"/>
      <c r="BX377" s="45"/>
      <c r="BY377" s="45"/>
      <c r="BZ377" s="45"/>
      <c r="CA377" s="45"/>
      <c r="CB377" s="45"/>
      <c r="CC377" s="45"/>
    </row>
    <row r="378" spans="1:81">
      <c r="A378" s="76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  <c r="AE378" s="45"/>
      <c r="AF378" s="45"/>
      <c r="AG378" s="45"/>
      <c r="AH378" s="45"/>
      <c r="AI378" s="45"/>
      <c r="AJ378" s="45"/>
      <c r="AK378" s="45"/>
      <c r="AL378" s="45"/>
      <c r="AM378" s="45"/>
      <c r="AN378" s="45"/>
      <c r="AO378" s="45"/>
      <c r="AP378" s="45"/>
      <c r="AQ378" s="45"/>
      <c r="AR378" s="45"/>
      <c r="AS378" s="45"/>
      <c r="AT378" s="45"/>
      <c r="AU378" s="45"/>
      <c r="AV378" s="45"/>
      <c r="AW378" s="45"/>
      <c r="AX378" s="45"/>
      <c r="AY378" s="45"/>
      <c r="AZ378" s="45"/>
      <c r="BA378" s="45"/>
      <c r="BB378" s="45"/>
      <c r="BC378" s="45"/>
      <c r="BD378" s="45"/>
      <c r="BE378" s="45"/>
      <c r="BF378" s="45"/>
      <c r="BG378" s="45"/>
      <c r="BH378" s="45"/>
      <c r="BI378" s="45"/>
      <c r="BJ378" s="45"/>
      <c r="BK378" s="45"/>
      <c r="BL378" s="45"/>
      <c r="BM378" s="45"/>
      <c r="BN378" s="45"/>
      <c r="BO378" s="45"/>
      <c r="BP378" s="45"/>
      <c r="BQ378" s="45"/>
      <c r="BR378" s="45"/>
      <c r="BS378" s="45"/>
      <c r="BT378" s="45"/>
      <c r="BU378" s="45"/>
      <c r="BV378" s="45"/>
      <c r="BW378" s="45"/>
      <c r="BX378" s="45"/>
      <c r="BY378" s="45"/>
      <c r="BZ378" s="45"/>
      <c r="CA378" s="45"/>
      <c r="CB378" s="45"/>
      <c r="CC378" s="45"/>
    </row>
    <row r="379" spans="1:81">
      <c r="A379" s="76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  <c r="AE379" s="45"/>
      <c r="AF379" s="45"/>
      <c r="AG379" s="45"/>
      <c r="AH379" s="45"/>
      <c r="AI379" s="45"/>
      <c r="AJ379" s="45"/>
      <c r="AK379" s="45"/>
      <c r="AL379" s="45"/>
      <c r="AM379" s="45"/>
      <c r="AN379" s="45"/>
      <c r="AO379" s="45"/>
      <c r="AP379" s="45"/>
      <c r="AQ379" s="45"/>
      <c r="AR379" s="45"/>
      <c r="AS379" s="45"/>
      <c r="AT379" s="45"/>
      <c r="AU379" s="45"/>
      <c r="AV379" s="45"/>
      <c r="AW379" s="45"/>
      <c r="AX379" s="45"/>
      <c r="AY379" s="45"/>
      <c r="AZ379" s="45"/>
      <c r="BA379" s="45"/>
      <c r="BB379" s="45"/>
      <c r="BC379" s="45"/>
      <c r="BD379" s="45"/>
      <c r="BE379" s="45"/>
      <c r="BF379" s="45"/>
      <c r="BG379" s="45"/>
      <c r="BH379" s="45"/>
      <c r="BI379" s="45"/>
      <c r="BJ379" s="45"/>
      <c r="BK379" s="45"/>
      <c r="BL379" s="45"/>
      <c r="BM379" s="45"/>
      <c r="BN379" s="45"/>
      <c r="BO379" s="45"/>
      <c r="BP379" s="45"/>
      <c r="BQ379" s="45"/>
      <c r="BR379" s="45"/>
      <c r="BS379" s="45"/>
      <c r="BT379" s="45"/>
      <c r="BU379" s="45"/>
      <c r="BV379" s="45"/>
      <c r="BW379" s="45"/>
      <c r="BX379" s="45"/>
      <c r="BY379" s="45"/>
      <c r="BZ379" s="45"/>
      <c r="CA379" s="45"/>
      <c r="CB379" s="45"/>
      <c r="CC379" s="45"/>
    </row>
    <row r="380" spans="1:81">
      <c r="A380" s="76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45"/>
      <c r="AH380" s="45"/>
      <c r="AI380" s="45"/>
      <c r="AJ380" s="45"/>
      <c r="AK380" s="45"/>
      <c r="AL380" s="45"/>
      <c r="AM380" s="45"/>
      <c r="AN380" s="45"/>
      <c r="AO380" s="45"/>
      <c r="AP380" s="45"/>
      <c r="AQ380" s="45"/>
      <c r="AR380" s="45"/>
      <c r="AS380" s="45"/>
      <c r="AT380" s="45"/>
      <c r="AU380" s="45"/>
      <c r="AV380" s="45"/>
      <c r="AW380" s="45"/>
      <c r="AX380" s="45"/>
      <c r="AY380" s="45"/>
      <c r="AZ380" s="45"/>
      <c r="BA380" s="45"/>
      <c r="BB380" s="45"/>
      <c r="BC380" s="45"/>
      <c r="BD380" s="45"/>
      <c r="BE380" s="45"/>
      <c r="BF380" s="45"/>
      <c r="BG380" s="45"/>
      <c r="BH380" s="45"/>
      <c r="BI380" s="45"/>
      <c r="BJ380" s="45"/>
      <c r="BK380" s="45"/>
      <c r="BL380" s="45"/>
      <c r="BM380" s="45"/>
      <c r="BN380" s="45"/>
      <c r="BO380" s="45"/>
      <c r="BP380" s="45"/>
      <c r="BQ380" s="45"/>
      <c r="BR380" s="45"/>
      <c r="BS380" s="45"/>
      <c r="BT380" s="45"/>
      <c r="BU380" s="45"/>
      <c r="BV380" s="45"/>
      <c r="BW380" s="45"/>
      <c r="BX380" s="45"/>
      <c r="BY380" s="45"/>
      <c r="BZ380" s="45"/>
      <c r="CA380" s="45"/>
      <c r="CB380" s="45"/>
      <c r="CC380" s="45"/>
    </row>
    <row r="381" spans="1:81">
      <c r="A381" s="76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  <c r="AD381" s="45"/>
      <c r="AE381" s="45"/>
      <c r="AF381" s="45"/>
      <c r="AG381" s="45"/>
      <c r="AH381" s="45"/>
      <c r="AI381" s="45"/>
      <c r="AJ381" s="45"/>
      <c r="AK381" s="45"/>
      <c r="AL381" s="45"/>
      <c r="AM381" s="45"/>
      <c r="AN381" s="45"/>
      <c r="AO381" s="45"/>
      <c r="AP381" s="45"/>
      <c r="AQ381" s="45"/>
      <c r="AR381" s="45"/>
      <c r="AS381" s="45"/>
      <c r="AT381" s="45"/>
      <c r="AU381" s="45"/>
      <c r="AV381" s="45"/>
      <c r="AW381" s="45"/>
      <c r="AX381" s="45"/>
      <c r="AY381" s="45"/>
      <c r="AZ381" s="45"/>
      <c r="BA381" s="45"/>
      <c r="BB381" s="45"/>
      <c r="BC381" s="45"/>
      <c r="BD381" s="45"/>
      <c r="BE381" s="45"/>
      <c r="BF381" s="45"/>
      <c r="BG381" s="45"/>
      <c r="BH381" s="45"/>
      <c r="BI381" s="45"/>
      <c r="BJ381" s="45"/>
      <c r="BK381" s="45"/>
      <c r="BL381" s="45"/>
      <c r="BM381" s="45"/>
      <c r="BN381" s="45"/>
      <c r="BO381" s="45"/>
      <c r="BP381" s="45"/>
      <c r="BQ381" s="45"/>
      <c r="BR381" s="45"/>
      <c r="BS381" s="45"/>
      <c r="BT381" s="45"/>
      <c r="BU381" s="45"/>
      <c r="BV381" s="45"/>
      <c r="BW381" s="45"/>
      <c r="BX381" s="45"/>
      <c r="BY381" s="45"/>
      <c r="BZ381" s="45"/>
      <c r="CA381" s="45"/>
      <c r="CB381" s="45"/>
      <c r="CC381" s="45"/>
    </row>
    <row r="382" spans="1:81">
      <c r="A382" s="76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45"/>
      <c r="AH382" s="45"/>
      <c r="AI382" s="45"/>
      <c r="AJ382" s="45"/>
      <c r="AK382" s="45"/>
      <c r="AL382" s="45"/>
      <c r="AM382" s="45"/>
      <c r="AN382" s="45"/>
      <c r="AO382" s="45"/>
      <c r="AP382" s="45"/>
      <c r="AQ382" s="45"/>
      <c r="AR382" s="45"/>
      <c r="AS382" s="45"/>
      <c r="AT382" s="45"/>
      <c r="AU382" s="45"/>
      <c r="AV382" s="45"/>
      <c r="AW382" s="45"/>
      <c r="AX382" s="45"/>
      <c r="AY382" s="45"/>
      <c r="AZ382" s="45"/>
      <c r="BA382" s="45"/>
      <c r="BB382" s="45"/>
      <c r="BC382" s="45"/>
      <c r="BD382" s="45"/>
      <c r="BE382" s="45"/>
      <c r="BF382" s="45"/>
      <c r="BG382" s="45"/>
      <c r="BH382" s="45"/>
      <c r="BI382" s="45"/>
      <c r="BJ382" s="45"/>
      <c r="BK382" s="45"/>
      <c r="BL382" s="45"/>
      <c r="BM382" s="45"/>
      <c r="BN382" s="45"/>
      <c r="BO382" s="45"/>
      <c r="BP382" s="45"/>
      <c r="BQ382" s="45"/>
      <c r="BR382" s="45"/>
      <c r="BS382" s="45"/>
      <c r="BT382" s="45"/>
      <c r="BU382" s="45"/>
      <c r="BV382" s="45"/>
      <c r="BW382" s="45"/>
      <c r="BX382" s="45"/>
      <c r="BY382" s="45"/>
      <c r="BZ382" s="45"/>
      <c r="CA382" s="45"/>
      <c r="CB382" s="45"/>
      <c r="CC382" s="45"/>
    </row>
    <row r="383" spans="1:81">
      <c r="A383" s="76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45"/>
      <c r="AH383" s="45"/>
      <c r="AI383" s="45"/>
      <c r="AJ383" s="45"/>
      <c r="AK383" s="45"/>
      <c r="AL383" s="45"/>
      <c r="AM383" s="45"/>
      <c r="AN383" s="45"/>
      <c r="AO383" s="45"/>
      <c r="AP383" s="45"/>
      <c r="AQ383" s="45"/>
      <c r="AR383" s="45"/>
      <c r="AS383" s="45"/>
      <c r="AT383" s="45"/>
      <c r="AU383" s="45"/>
      <c r="AV383" s="45"/>
      <c r="AW383" s="45"/>
      <c r="AX383" s="45"/>
      <c r="AY383" s="45"/>
      <c r="AZ383" s="45"/>
      <c r="BA383" s="45"/>
      <c r="BB383" s="45"/>
      <c r="BC383" s="45"/>
      <c r="BD383" s="45"/>
      <c r="BE383" s="45"/>
      <c r="BF383" s="45"/>
      <c r="BG383" s="45"/>
      <c r="BH383" s="45"/>
      <c r="BI383" s="45"/>
      <c r="BJ383" s="45"/>
      <c r="BK383" s="45"/>
      <c r="BL383" s="45"/>
      <c r="BM383" s="45"/>
      <c r="BN383" s="45"/>
      <c r="BO383" s="45"/>
      <c r="BP383" s="45"/>
      <c r="BQ383" s="45"/>
      <c r="BR383" s="45"/>
      <c r="BS383" s="45"/>
      <c r="BT383" s="45"/>
      <c r="BU383" s="45"/>
      <c r="BV383" s="45"/>
      <c r="BW383" s="45"/>
      <c r="BX383" s="45"/>
      <c r="BY383" s="45"/>
      <c r="BZ383" s="45"/>
      <c r="CA383" s="45"/>
      <c r="CB383" s="45"/>
      <c r="CC383" s="45"/>
    </row>
    <row r="384" spans="1:81">
      <c r="A384" s="76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5"/>
      <c r="AE384" s="45"/>
      <c r="AF384" s="45"/>
      <c r="AG384" s="45"/>
      <c r="AH384" s="45"/>
      <c r="AI384" s="45"/>
      <c r="AJ384" s="45"/>
      <c r="AK384" s="45"/>
      <c r="AL384" s="45"/>
      <c r="AM384" s="45"/>
      <c r="AN384" s="45"/>
      <c r="AO384" s="45"/>
      <c r="AP384" s="45"/>
      <c r="AQ384" s="45"/>
      <c r="AR384" s="45"/>
      <c r="AS384" s="45"/>
      <c r="AT384" s="45"/>
      <c r="AU384" s="45"/>
      <c r="AV384" s="45"/>
      <c r="AW384" s="45"/>
      <c r="AX384" s="45"/>
      <c r="AY384" s="45"/>
      <c r="AZ384" s="45"/>
      <c r="BA384" s="45"/>
      <c r="BB384" s="45"/>
      <c r="BC384" s="45"/>
      <c r="BD384" s="45"/>
      <c r="BE384" s="45"/>
      <c r="BF384" s="45"/>
      <c r="BG384" s="45"/>
      <c r="BH384" s="45"/>
      <c r="BI384" s="45"/>
      <c r="BJ384" s="45"/>
      <c r="BK384" s="45"/>
      <c r="BL384" s="45"/>
      <c r="BM384" s="45"/>
      <c r="BN384" s="45"/>
      <c r="BO384" s="45"/>
      <c r="BP384" s="45"/>
      <c r="BQ384" s="45"/>
      <c r="BR384" s="45"/>
      <c r="BS384" s="45"/>
      <c r="BT384" s="45"/>
      <c r="BU384" s="45"/>
      <c r="BV384" s="45"/>
      <c r="BW384" s="45"/>
      <c r="BX384" s="45"/>
      <c r="BY384" s="45"/>
      <c r="BZ384" s="45"/>
      <c r="CA384" s="45"/>
      <c r="CB384" s="45"/>
      <c r="CC384" s="45"/>
    </row>
    <row r="385" spans="1:81">
      <c r="A385" s="76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  <c r="AE385" s="45"/>
      <c r="AF385" s="45"/>
      <c r="AG385" s="45"/>
      <c r="AH385" s="45"/>
      <c r="AI385" s="45"/>
      <c r="AJ385" s="45"/>
      <c r="AK385" s="45"/>
      <c r="AL385" s="45"/>
      <c r="AM385" s="45"/>
      <c r="AN385" s="45"/>
      <c r="AO385" s="45"/>
      <c r="AP385" s="45"/>
      <c r="AQ385" s="45"/>
      <c r="AR385" s="45"/>
      <c r="AS385" s="45"/>
      <c r="AT385" s="45"/>
      <c r="AU385" s="45"/>
      <c r="AV385" s="45"/>
      <c r="AW385" s="45"/>
      <c r="AX385" s="45"/>
      <c r="AY385" s="45"/>
      <c r="AZ385" s="45"/>
      <c r="BA385" s="45"/>
      <c r="BB385" s="45"/>
      <c r="BC385" s="45"/>
      <c r="BD385" s="45"/>
      <c r="BE385" s="45"/>
      <c r="BF385" s="45"/>
      <c r="BG385" s="45"/>
      <c r="BH385" s="45"/>
      <c r="BI385" s="45"/>
      <c r="BJ385" s="45"/>
      <c r="BK385" s="45"/>
      <c r="BL385" s="45"/>
      <c r="BM385" s="45"/>
      <c r="BN385" s="45"/>
      <c r="BO385" s="45"/>
      <c r="BP385" s="45"/>
      <c r="BQ385" s="45"/>
      <c r="BR385" s="45"/>
      <c r="BS385" s="45"/>
      <c r="BT385" s="45"/>
      <c r="BU385" s="45"/>
      <c r="BV385" s="45"/>
      <c r="BW385" s="45"/>
      <c r="BX385" s="45"/>
      <c r="BY385" s="45"/>
      <c r="BZ385" s="45"/>
      <c r="CA385" s="45"/>
      <c r="CB385" s="45"/>
      <c r="CC385" s="45"/>
    </row>
    <row r="386" spans="1:81">
      <c r="A386" s="76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  <c r="AD386" s="45"/>
      <c r="AE386" s="45"/>
      <c r="AF386" s="45"/>
      <c r="AG386" s="45"/>
      <c r="AH386" s="45"/>
      <c r="AI386" s="45"/>
      <c r="AJ386" s="45"/>
      <c r="AK386" s="45"/>
      <c r="AL386" s="45"/>
      <c r="AM386" s="45"/>
      <c r="AN386" s="45"/>
      <c r="AO386" s="45"/>
      <c r="AP386" s="45"/>
      <c r="AQ386" s="45"/>
      <c r="AR386" s="45"/>
      <c r="AS386" s="45"/>
      <c r="AT386" s="45"/>
      <c r="AU386" s="45"/>
      <c r="AV386" s="45"/>
      <c r="AW386" s="45"/>
      <c r="AX386" s="45"/>
      <c r="AY386" s="45"/>
      <c r="AZ386" s="45"/>
      <c r="BA386" s="45"/>
      <c r="BB386" s="45"/>
      <c r="BC386" s="45"/>
      <c r="BD386" s="45"/>
      <c r="BE386" s="45"/>
      <c r="BF386" s="45"/>
      <c r="BG386" s="45"/>
      <c r="BH386" s="45"/>
      <c r="BI386" s="45"/>
      <c r="BJ386" s="45"/>
      <c r="BK386" s="45"/>
      <c r="BL386" s="45"/>
      <c r="BM386" s="45"/>
      <c r="BN386" s="45"/>
      <c r="BO386" s="45"/>
      <c r="BP386" s="45"/>
      <c r="BQ386" s="45"/>
      <c r="BR386" s="45"/>
      <c r="BS386" s="45"/>
      <c r="BT386" s="45"/>
      <c r="BU386" s="45"/>
      <c r="BV386" s="45"/>
      <c r="BW386" s="45"/>
      <c r="BX386" s="45"/>
      <c r="BY386" s="45"/>
      <c r="BZ386" s="45"/>
      <c r="CA386" s="45"/>
      <c r="CB386" s="45"/>
      <c r="CC386" s="45"/>
    </row>
    <row r="387" spans="1:81">
      <c r="A387" s="76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  <c r="AD387" s="45"/>
      <c r="AE387" s="45"/>
      <c r="AF387" s="45"/>
      <c r="AG387" s="45"/>
      <c r="AH387" s="45"/>
      <c r="AI387" s="45"/>
      <c r="AJ387" s="45"/>
      <c r="AK387" s="45"/>
      <c r="AL387" s="45"/>
      <c r="AM387" s="45"/>
      <c r="AN387" s="45"/>
      <c r="AO387" s="45"/>
      <c r="AP387" s="45"/>
      <c r="AQ387" s="45"/>
      <c r="AR387" s="45"/>
      <c r="AS387" s="45"/>
      <c r="AT387" s="45"/>
      <c r="AU387" s="45"/>
      <c r="AV387" s="45"/>
      <c r="AW387" s="45"/>
      <c r="AX387" s="45"/>
      <c r="AY387" s="45"/>
      <c r="AZ387" s="45"/>
      <c r="BA387" s="45"/>
      <c r="BB387" s="45"/>
      <c r="BC387" s="45"/>
      <c r="BD387" s="45"/>
      <c r="BE387" s="45"/>
      <c r="BF387" s="45"/>
      <c r="BG387" s="45"/>
      <c r="BH387" s="45"/>
      <c r="BI387" s="45"/>
      <c r="BJ387" s="45"/>
      <c r="BK387" s="45"/>
      <c r="BL387" s="45"/>
      <c r="BM387" s="45"/>
      <c r="BN387" s="45"/>
      <c r="BO387" s="45"/>
      <c r="BP387" s="45"/>
      <c r="BQ387" s="45"/>
      <c r="BR387" s="45"/>
      <c r="BS387" s="45"/>
      <c r="BT387" s="45"/>
      <c r="BU387" s="45"/>
      <c r="BV387" s="45"/>
      <c r="BW387" s="45"/>
      <c r="BX387" s="45"/>
      <c r="BY387" s="45"/>
      <c r="BZ387" s="45"/>
      <c r="CA387" s="45"/>
      <c r="CB387" s="45"/>
      <c r="CC387" s="45"/>
    </row>
    <row r="388" spans="1:81">
      <c r="A388" s="76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  <c r="AE388" s="45"/>
      <c r="AF388" s="45"/>
      <c r="AG388" s="45"/>
      <c r="AH388" s="45"/>
      <c r="AI388" s="45"/>
      <c r="AJ388" s="45"/>
      <c r="AK388" s="45"/>
      <c r="AL388" s="45"/>
      <c r="AM388" s="45"/>
      <c r="AN388" s="45"/>
      <c r="AO388" s="45"/>
      <c r="AP388" s="45"/>
      <c r="AQ388" s="45"/>
      <c r="AR388" s="45"/>
      <c r="AS388" s="45"/>
      <c r="AT388" s="45"/>
      <c r="AU388" s="45"/>
      <c r="AV388" s="45"/>
      <c r="AW388" s="45"/>
      <c r="AX388" s="45"/>
      <c r="AY388" s="45"/>
      <c r="AZ388" s="45"/>
      <c r="BA388" s="45"/>
      <c r="BB388" s="45"/>
      <c r="BC388" s="45"/>
      <c r="BD388" s="45"/>
      <c r="BE388" s="45"/>
      <c r="BF388" s="45"/>
      <c r="BG388" s="45"/>
      <c r="BH388" s="45"/>
      <c r="BI388" s="45"/>
      <c r="BJ388" s="45"/>
      <c r="BK388" s="45"/>
      <c r="BL388" s="45"/>
      <c r="BM388" s="45"/>
      <c r="BN388" s="45"/>
      <c r="BO388" s="45"/>
      <c r="BP388" s="45"/>
      <c r="BQ388" s="45"/>
      <c r="BR388" s="45"/>
      <c r="BS388" s="45"/>
      <c r="BT388" s="45"/>
      <c r="BU388" s="45"/>
      <c r="BV388" s="45"/>
      <c r="BW388" s="45"/>
      <c r="BX388" s="45"/>
      <c r="BY388" s="45"/>
      <c r="BZ388" s="45"/>
      <c r="CA388" s="45"/>
      <c r="CB388" s="45"/>
      <c r="CC388" s="45"/>
    </row>
    <row r="389" spans="1:81">
      <c r="A389" s="76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  <c r="AD389" s="45"/>
      <c r="AE389" s="45"/>
      <c r="AF389" s="45"/>
      <c r="AG389" s="45"/>
      <c r="AH389" s="45"/>
      <c r="AI389" s="45"/>
      <c r="AJ389" s="45"/>
      <c r="AK389" s="45"/>
      <c r="AL389" s="45"/>
      <c r="AM389" s="45"/>
      <c r="AN389" s="45"/>
      <c r="AO389" s="45"/>
      <c r="AP389" s="45"/>
      <c r="AQ389" s="45"/>
      <c r="AR389" s="45"/>
      <c r="AS389" s="45"/>
      <c r="AT389" s="45"/>
      <c r="AU389" s="45"/>
      <c r="AV389" s="45"/>
      <c r="AW389" s="45"/>
      <c r="AX389" s="45"/>
      <c r="AY389" s="45"/>
      <c r="AZ389" s="45"/>
      <c r="BA389" s="45"/>
      <c r="BB389" s="45"/>
      <c r="BC389" s="45"/>
      <c r="BD389" s="45"/>
      <c r="BE389" s="45"/>
      <c r="BF389" s="45"/>
      <c r="BG389" s="45"/>
      <c r="BH389" s="45"/>
      <c r="BI389" s="45"/>
      <c r="BJ389" s="45"/>
      <c r="BK389" s="45"/>
      <c r="BL389" s="45"/>
      <c r="BM389" s="45"/>
      <c r="BN389" s="45"/>
      <c r="BO389" s="45"/>
      <c r="BP389" s="45"/>
      <c r="BQ389" s="45"/>
      <c r="BR389" s="45"/>
      <c r="BS389" s="45"/>
      <c r="BT389" s="45"/>
      <c r="BU389" s="45"/>
      <c r="BV389" s="45"/>
      <c r="BW389" s="45"/>
      <c r="BX389" s="45"/>
      <c r="BY389" s="45"/>
      <c r="BZ389" s="45"/>
      <c r="CA389" s="45"/>
      <c r="CB389" s="45"/>
      <c r="CC389" s="45"/>
    </row>
    <row r="390" spans="1:81">
      <c r="A390" s="76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  <c r="AD390" s="45"/>
      <c r="AE390" s="45"/>
      <c r="AF390" s="45"/>
      <c r="AG390" s="45"/>
      <c r="AH390" s="45"/>
      <c r="AI390" s="45"/>
      <c r="AJ390" s="45"/>
      <c r="AK390" s="45"/>
      <c r="AL390" s="45"/>
      <c r="AM390" s="45"/>
      <c r="AN390" s="45"/>
      <c r="AO390" s="45"/>
      <c r="AP390" s="45"/>
      <c r="AQ390" s="45"/>
      <c r="AR390" s="45"/>
      <c r="AS390" s="45"/>
      <c r="AT390" s="45"/>
      <c r="AU390" s="45"/>
      <c r="AV390" s="45"/>
      <c r="AW390" s="45"/>
      <c r="AX390" s="45"/>
      <c r="AY390" s="45"/>
      <c r="AZ390" s="45"/>
      <c r="BA390" s="45"/>
      <c r="BB390" s="45"/>
      <c r="BC390" s="45"/>
      <c r="BD390" s="45"/>
      <c r="BE390" s="45"/>
      <c r="BF390" s="45"/>
      <c r="BG390" s="45"/>
      <c r="BH390" s="45"/>
      <c r="BI390" s="45"/>
      <c r="BJ390" s="45"/>
      <c r="BK390" s="45"/>
      <c r="BL390" s="45"/>
      <c r="BM390" s="45"/>
      <c r="BN390" s="45"/>
      <c r="BO390" s="45"/>
      <c r="BP390" s="45"/>
      <c r="BQ390" s="45"/>
      <c r="BR390" s="45"/>
      <c r="BS390" s="45"/>
      <c r="BT390" s="45"/>
      <c r="BU390" s="45"/>
      <c r="BV390" s="45"/>
      <c r="BW390" s="45"/>
      <c r="BX390" s="45"/>
      <c r="BY390" s="45"/>
      <c r="BZ390" s="45"/>
      <c r="CA390" s="45"/>
      <c r="CB390" s="45"/>
      <c r="CC390" s="45"/>
    </row>
    <row r="391" spans="1:81">
      <c r="A391" s="76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45"/>
      <c r="AH391" s="45"/>
      <c r="AI391" s="45"/>
      <c r="AJ391" s="45"/>
      <c r="AK391" s="45"/>
      <c r="AL391" s="45"/>
      <c r="AM391" s="45"/>
      <c r="AN391" s="45"/>
      <c r="AO391" s="45"/>
      <c r="AP391" s="45"/>
      <c r="AQ391" s="45"/>
      <c r="AR391" s="45"/>
      <c r="AS391" s="45"/>
      <c r="AT391" s="45"/>
      <c r="AU391" s="45"/>
      <c r="AV391" s="45"/>
      <c r="AW391" s="45"/>
      <c r="AX391" s="45"/>
      <c r="AY391" s="45"/>
      <c r="AZ391" s="45"/>
      <c r="BA391" s="45"/>
      <c r="BB391" s="45"/>
      <c r="BC391" s="45"/>
      <c r="BD391" s="45"/>
      <c r="BE391" s="45"/>
      <c r="BF391" s="45"/>
      <c r="BG391" s="45"/>
      <c r="BH391" s="45"/>
      <c r="BI391" s="45"/>
      <c r="BJ391" s="45"/>
      <c r="BK391" s="45"/>
      <c r="BL391" s="45"/>
      <c r="BM391" s="45"/>
      <c r="BN391" s="45"/>
      <c r="BO391" s="45"/>
      <c r="BP391" s="45"/>
      <c r="BQ391" s="45"/>
      <c r="BR391" s="45"/>
      <c r="BS391" s="45"/>
      <c r="BT391" s="45"/>
      <c r="BU391" s="45"/>
      <c r="BV391" s="45"/>
      <c r="BW391" s="45"/>
      <c r="BX391" s="45"/>
      <c r="BY391" s="45"/>
      <c r="BZ391" s="45"/>
      <c r="CA391" s="45"/>
      <c r="CB391" s="45"/>
      <c r="CC391" s="45"/>
    </row>
    <row r="392" spans="1:81">
      <c r="A392" s="76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  <c r="AD392" s="45"/>
      <c r="AE392" s="45"/>
      <c r="AF392" s="45"/>
      <c r="AG392" s="45"/>
      <c r="AH392" s="45"/>
      <c r="AI392" s="45"/>
      <c r="AJ392" s="45"/>
      <c r="AK392" s="45"/>
      <c r="AL392" s="45"/>
      <c r="AM392" s="45"/>
      <c r="AN392" s="45"/>
      <c r="AO392" s="45"/>
      <c r="AP392" s="45"/>
      <c r="AQ392" s="45"/>
      <c r="AR392" s="45"/>
      <c r="AS392" s="45"/>
      <c r="AT392" s="45"/>
      <c r="AU392" s="45"/>
      <c r="AV392" s="45"/>
      <c r="AW392" s="45"/>
      <c r="AX392" s="45"/>
      <c r="AY392" s="45"/>
      <c r="AZ392" s="45"/>
      <c r="BA392" s="45"/>
      <c r="BB392" s="45"/>
      <c r="BC392" s="45"/>
      <c r="BD392" s="45"/>
      <c r="BE392" s="45"/>
      <c r="BF392" s="45"/>
      <c r="BG392" s="45"/>
      <c r="BH392" s="45"/>
      <c r="BI392" s="45"/>
      <c r="BJ392" s="45"/>
      <c r="BK392" s="45"/>
      <c r="BL392" s="45"/>
      <c r="BM392" s="45"/>
      <c r="BN392" s="45"/>
      <c r="BO392" s="45"/>
      <c r="BP392" s="45"/>
      <c r="BQ392" s="45"/>
      <c r="BR392" s="45"/>
      <c r="BS392" s="45"/>
      <c r="BT392" s="45"/>
      <c r="BU392" s="45"/>
      <c r="BV392" s="45"/>
      <c r="BW392" s="45"/>
      <c r="BX392" s="45"/>
      <c r="BY392" s="45"/>
      <c r="BZ392" s="45"/>
      <c r="CA392" s="45"/>
      <c r="CB392" s="45"/>
      <c r="CC392" s="45"/>
    </row>
    <row r="393" spans="1:81">
      <c r="A393" s="76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45"/>
      <c r="AH393" s="45"/>
      <c r="AI393" s="45"/>
      <c r="AJ393" s="45"/>
      <c r="AK393" s="45"/>
      <c r="AL393" s="45"/>
      <c r="AM393" s="45"/>
      <c r="AN393" s="45"/>
      <c r="AO393" s="45"/>
      <c r="AP393" s="45"/>
      <c r="AQ393" s="45"/>
      <c r="AR393" s="45"/>
      <c r="AS393" s="45"/>
      <c r="AT393" s="45"/>
      <c r="AU393" s="45"/>
      <c r="AV393" s="45"/>
      <c r="AW393" s="45"/>
      <c r="AX393" s="45"/>
      <c r="AY393" s="45"/>
      <c r="AZ393" s="45"/>
      <c r="BA393" s="45"/>
      <c r="BB393" s="45"/>
      <c r="BC393" s="45"/>
      <c r="BD393" s="45"/>
      <c r="BE393" s="45"/>
      <c r="BF393" s="45"/>
      <c r="BG393" s="45"/>
      <c r="BH393" s="45"/>
      <c r="BI393" s="45"/>
      <c r="BJ393" s="45"/>
      <c r="BK393" s="45"/>
      <c r="BL393" s="45"/>
      <c r="BM393" s="45"/>
      <c r="BN393" s="45"/>
      <c r="BO393" s="45"/>
      <c r="BP393" s="45"/>
      <c r="BQ393" s="45"/>
      <c r="BR393" s="45"/>
      <c r="BS393" s="45"/>
      <c r="BT393" s="45"/>
      <c r="BU393" s="45"/>
      <c r="BV393" s="45"/>
      <c r="BW393" s="45"/>
      <c r="BX393" s="45"/>
      <c r="BY393" s="45"/>
      <c r="BZ393" s="45"/>
      <c r="CA393" s="45"/>
      <c r="CB393" s="45"/>
      <c r="CC393" s="45"/>
    </row>
    <row r="394" spans="1:81">
      <c r="A394" s="76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  <c r="AD394" s="45"/>
      <c r="AE394" s="45"/>
      <c r="AF394" s="45"/>
      <c r="AG394" s="45"/>
      <c r="AH394" s="45"/>
      <c r="AI394" s="45"/>
      <c r="AJ394" s="45"/>
      <c r="AK394" s="45"/>
      <c r="AL394" s="45"/>
      <c r="AM394" s="45"/>
      <c r="AN394" s="45"/>
      <c r="AO394" s="45"/>
      <c r="AP394" s="45"/>
      <c r="AQ394" s="45"/>
      <c r="AR394" s="45"/>
      <c r="AS394" s="45"/>
      <c r="AT394" s="45"/>
      <c r="AU394" s="45"/>
      <c r="AV394" s="45"/>
      <c r="AW394" s="45"/>
      <c r="AX394" s="45"/>
      <c r="AY394" s="45"/>
      <c r="AZ394" s="45"/>
      <c r="BA394" s="45"/>
      <c r="BB394" s="45"/>
      <c r="BC394" s="45"/>
      <c r="BD394" s="45"/>
      <c r="BE394" s="45"/>
      <c r="BF394" s="45"/>
      <c r="BG394" s="45"/>
      <c r="BH394" s="45"/>
      <c r="BI394" s="45"/>
      <c r="BJ394" s="45"/>
      <c r="BK394" s="45"/>
      <c r="BL394" s="45"/>
      <c r="BM394" s="45"/>
      <c r="BN394" s="45"/>
      <c r="BO394" s="45"/>
      <c r="BP394" s="45"/>
      <c r="BQ394" s="45"/>
      <c r="BR394" s="45"/>
      <c r="BS394" s="45"/>
      <c r="BT394" s="45"/>
      <c r="BU394" s="45"/>
      <c r="BV394" s="45"/>
      <c r="BW394" s="45"/>
      <c r="BX394" s="45"/>
      <c r="BY394" s="45"/>
      <c r="BZ394" s="45"/>
      <c r="CA394" s="45"/>
      <c r="CB394" s="45"/>
      <c r="CC394" s="45"/>
    </row>
    <row r="395" spans="1:81">
      <c r="A395" s="76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45"/>
      <c r="AH395" s="45"/>
      <c r="AI395" s="45"/>
      <c r="AJ395" s="45"/>
      <c r="AK395" s="45"/>
      <c r="AL395" s="45"/>
      <c r="AM395" s="45"/>
      <c r="AN395" s="45"/>
      <c r="AO395" s="45"/>
      <c r="AP395" s="45"/>
      <c r="AQ395" s="45"/>
      <c r="AR395" s="45"/>
      <c r="AS395" s="45"/>
      <c r="AT395" s="45"/>
      <c r="AU395" s="45"/>
      <c r="AV395" s="45"/>
      <c r="AW395" s="45"/>
      <c r="AX395" s="45"/>
      <c r="AY395" s="45"/>
      <c r="AZ395" s="45"/>
      <c r="BA395" s="45"/>
      <c r="BB395" s="45"/>
      <c r="BC395" s="45"/>
      <c r="BD395" s="45"/>
      <c r="BE395" s="45"/>
      <c r="BF395" s="45"/>
      <c r="BG395" s="45"/>
      <c r="BH395" s="45"/>
      <c r="BI395" s="45"/>
      <c r="BJ395" s="45"/>
      <c r="BK395" s="45"/>
      <c r="BL395" s="45"/>
      <c r="BM395" s="45"/>
      <c r="BN395" s="45"/>
      <c r="BO395" s="45"/>
      <c r="BP395" s="45"/>
      <c r="BQ395" s="45"/>
      <c r="BR395" s="45"/>
      <c r="BS395" s="45"/>
      <c r="BT395" s="45"/>
      <c r="BU395" s="45"/>
      <c r="BV395" s="45"/>
      <c r="BW395" s="45"/>
      <c r="BX395" s="45"/>
      <c r="BY395" s="45"/>
      <c r="BZ395" s="45"/>
      <c r="CA395" s="45"/>
      <c r="CB395" s="45"/>
      <c r="CC395" s="45"/>
    </row>
    <row r="396" spans="1:81">
      <c r="A396" s="76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45"/>
      <c r="AH396" s="45"/>
      <c r="AI396" s="45"/>
      <c r="AJ396" s="45"/>
      <c r="AK396" s="45"/>
      <c r="AL396" s="45"/>
      <c r="AM396" s="45"/>
      <c r="AN396" s="45"/>
      <c r="AO396" s="45"/>
      <c r="AP396" s="45"/>
      <c r="AQ396" s="45"/>
      <c r="AR396" s="45"/>
      <c r="AS396" s="45"/>
      <c r="AT396" s="45"/>
      <c r="AU396" s="45"/>
      <c r="AV396" s="45"/>
      <c r="AW396" s="45"/>
      <c r="AX396" s="45"/>
      <c r="AY396" s="45"/>
      <c r="AZ396" s="45"/>
      <c r="BA396" s="45"/>
      <c r="BB396" s="45"/>
      <c r="BC396" s="45"/>
      <c r="BD396" s="45"/>
      <c r="BE396" s="45"/>
      <c r="BF396" s="45"/>
      <c r="BG396" s="45"/>
      <c r="BH396" s="45"/>
      <c r="BI396" s="45"/>
      <c r="BJ396" s="45"/>
      <c r="BK396" s="45"/>
      <c r="BL396" s="45"/>
      <c r="BM396" s="45"/>
      <c r="BN396" s="45"/>
      <c r="BO396" s="45"/>
      <c r="BP396" s="45"/>
      <c r="BQ396" s="45"/>
      <c r="BR396" s="45"/>
      <c r="BS396" s="45"/>
      <c r="BT396" s="45"/>
      <c r="BU396" s="45"/>
      <c r="BV396" s="45"/>
      <c r="BW396" s="45"/>
      <c r="BX396" s="45"/>
      <c r="BY396" s="45"/>
      <c r="BZ396" s="45"/>
      <c r="CA396" s="45"/>
      <c r="CB396" s="45"/>
      <c r="CC396" s="45"/>
    </row>
    <row r="397" spans="1:81">
      <c r="A397" s="76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45"/>
      <c r="AH397" s="45"/>
      <c r="AI397" s="45"/>
      <c r="AJ397" s="45"/>
      <c r="AK397" s="45"/>
      <c r="AL397" s="45"/>
      <c r="AM397" s="45"/>
      <c r="AN397" s="45"/>
      <c r="AO397" s="45"/>
      <c r="AP397" s="45"/>
      <c r="AQ397" s="45"/>
      <c r="AR397" s="45"/>
      <c r="AS397" s="45"/>
      <c r="AT397" s="45"/>
      <c r="AU397" s="45"/>
      <c r="AV397" s="45"/>
      <c r="AW397" s="45"/>
      <c r="AX397" s="45"/>
      <c r="AY397" s="45"/>
      <c r="AZ397" s="45"/>
      <c r="BA397" s="45"/>
      <c r="BB397" s="45"/>
      <c r="BC397" s="45"/>
      <c r="BD397" s="45"/>
      <c r="BE397" s="45"/>
      <c r="BF397" s="45"/>
      <c r="BG397" s="45"/>
      <c r="BH397" s="45"/>
      <c r="BI397" s="45"/>
      <c r="BJ397" s="45"/>
      <c r="BK397" s="45"/>
      <c r="BL397" s="45"/>
      <c r="BM397" s="45"/>
      <c r="BN397" s="45"/>
      <c r="BO397" s="45"/>
      <c r="BP397" s="45"/>
      <c r="BQ397" s="45"/>
      <c r="BR397" s="45"/>
      <c r="BS397" s="45"/>
      <c r="BT397" s="45"/>
      <c r="BU397" s="45"/>
      <c r="BV397" s="45"/>
      <c r="BW397" s="45"/>
      <c r="BX397" s="45"/>
      <c r="BY397" s="45"/>
      <c r="BZ397" s="45"/>
      <c r="CA397" s="45"/>
      <c r="CB397" s="45"/>
      <c r="CC397" s="45"/>
    </row>
    <row r="398" spans="1:81">
      <c r="A398" s="76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45"/>
      <c r="AH398" s="45"/>
      <c r="AI398" s="45"/>
      <c r="AJ398" s="45"/>
      <c r="AK398" s="45"/>
      <c r="AL398" s="45"/>
      <c r="AM398" s="45"/>
      <c r="AN398" s="45"/>
      <c r="AO398" s="45"/>
      <c r="AP398" s="45"/>
      <c r="AQ398" s="45"/>
      <c r="AR398" s="45"/>
      <c r="AS398" s="45"/>
      <c r="AT398" s="45"/>
      <c r="AU398" s="45"/>
      <c r="AV398" s="45"/>
      <c r="AW398" s="45"/>
      <c r="AX398" s="45"/>
      <c r="AY398" s="45"/>
      <c r="AZ398" s="45"/>
      <c r="BA398" s="45"/>
      <c r="BB398" s="45"/>
      <c r="BC398" s="45"/>
      <c r="BD398" s="45"/>
      <c r="BE398" s="45"/>
      <c r="BF398" s="45"/>
      <c r="BG398" s="45"/>
      <c r="BH398" s="45"/>
      <c r="BI398" s="45"/>
      <c r="BJ398" s="45"/>
      <c r="BK398" s="45"/>
      <c r="BL398" s="45"/>
      <c r="BM398" s="45"/>
      <c r="BN398" s="45"/>
      <c r="BO398" s="45"/>
      <c r="BP398" s="45"/>
      <c r="BQ398" s="45"/>
      <c r="BR398" s="45"/>
      <c r="BS398" s="45"/>
      <c r="BT398" s="45"/>
      <c r="BU398" s="45"/>
      <c r="BV398" s="45"/>
      <c r="BW398" s="45"/>
      <c r="BX398" s="45"/>
      <c r="BY398" s="45"/>
      <c r="BZ398" s="45"/>
      <c r="CA398" s="45"/>
      <c r="CB398" s="45"/>
      <c r="CC398" s="45"/>
    </row>
    <row r="399" spans="1:81">
      <c r="A399" s="76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45"/>
      <c r="AH399" s="45"/>
      <c r="AI399" s="45"/>
      <c r="AJ399" s="45"/>
      <c r="AK399" s="45"/>
      <c r="AL399" s="45"/>
      <c r="AM399" s="45"/>
      <c r="AN399" s="45"/>
      <c r="AO399" s="45"/>
      <c r="AP399" s="45"/>
      <c r="AQ399" s="45"/>
      <c r="AR399" s="45"/>
      <c r="AS399" s="45"/>
      <c r="AT399" s="45"/>
      <c r="AU399" s="45"/>
      <c r="AV399" s="45"/>
      <c r="AW399" s="45"/>
      <c r="AX399" s="45"/>
      <c r="AY399" s="45"/>
      <c r="AZ399" s="45"/>
      <c r="BA399" s="45"/>
      <c r="BB399" s="45"/>
      <c r="BC399" s="45"/>
      <c r="BD399" s="45"/>
      <c r="BE399" s="45"/>
      <c r="BF399" s="45"/>
      <c r="BG399" s="45"/>
      <c r="BH399" s="45"/>
      <c r="BI399" s="45"/>
      <c r="BJ399" s="45"/>
      <c r="BK399" s="45"/>
      <c r="BL399" s="45"/>
      <c r="BM399" s="45"/>
      <c r="BN399" s="45"/>
      <c r="BO399" s="45"/>
      <c r="BP399" s="45"/>
      <c r="BQ399" s="45"/>
      <c r="BR399" s="45"/>
      <c r="BS399" s="45"/>
      <c r="BT399" s="45"/>
      <c r="BU399" s="45"/>
      <c r="BV399" s="45"/>
      <c r="BW399" s="45"/>
      <c r="BX399" s="45"/>
      <c r="BY399" s="45"/>
      <c r="BZ399" s="45"/>
      <c r="CA399" s="45"/>
      <c r="CB399" s="45"/>
      <c r="CC399" s="45"/>
    </row>
    <row r="400" spans="1:81">
      <c r="A400" s="76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  <c r="AG400" s="45"/>
      <c r="AH400" s="45"/>
      <c r="AI400" s="45"/>
      <c r="AJ400" s="45"/>
      <c r="AK400" s="45"/>
      <c r="AL400" s="45"/>
      <c r="AM400" s="45"/>
      <c r="AN400" s="45"/>
      <c r="AO400" s="45"/>
      <c r="AP400" s="45"/>
      <c r="AQ400" s="45"/>
      <c r="AR400" s="45"/>
      <c r="AS400" s="45"/>
      <c r="AT400" s="45"/>
      <c r="AU400" s="45"/>
      <c r="AV400" s="45"/>
      <c r="AW400" s="45"/>
      <c r="AX400" s="45"/>
      <c r="AY400" s="45"/>
      <c r="AZ400" s="45"/>
      <c r="BA400" s="45"/>
      <c r="BB400" s="45"/>
      <c r="BC400" s="45"/>
      <c r="BD400" s="45"/>
      <c r="BE400" s="45"/>
      <c r="BF400" s="45"/>
      <c r="BG400" s="45"/>
      <c r="BH400" s="45"/>
      <c r="BI400" s="45"/>
      <c r="BJ400" s="45"/>
      <c r="BK400" s="45"/>
      <c r="BL400" s="45"/>
      <c r="BM400" s="45"/>
      <c r="BN400" s="45"/>
      <c r="BO400" s="45"/>
      <c r="BP400" s="45"/>
      <c r="BQ400" s="45"/>
      <c r="BR400" s="45"/>
      <c r="BS400" s="45"/>
      <c r="BT400" s="45"/>
      <c r="BU400" s="45"/>
      <c r="BV400" s="45"/>
      <c r="BW400" s="45"/>
      <c r="BX400" s="45"/>
      <c r="BY400" s="45"/>
      <c r="BZ400" s="45"/>
      <c r="CA400" s="45"/>
      <c r="CB400" s="45"/>
      <c r="CC400" s="45"/>
    </row>
    <row r="401" spans="1:81">
      <c r="A401" s="76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  <c r="AD401" s="45"/>
      <c r="AE401" s="45"/>
      <c r="AF401" s="45"/>
      <c r="AG401" s="45"/>
      <c r="AH401" s="45"/>
      <c r="AI401" s="45"/>
      <c r="AJ401" s="45"/>
      <c r="AK401" s="45"/>
      <c r="AL401" s="45"/>
      <c r="AM401" s="45"/>
      <c r="AN401" s="45"/>
      <c r="AO401" s="45"/>
      <c r="AP401" s="45"/>
      <c r="AQ401" s="45"/>
      <c r="AR401" s="45"/>
      <c r="AS401" s="45"/>
      <c r="AT401" s="45"/>
      <c r="AU401" s="45"/>
      <c r="AV401" s="45"/>
      <c r="AW401" s="45"/>
      <c r="AX401" s="45"/>
      <c r="AY401" s="45"/>
      <c r="AZ401" s="45"/>
      <c r="BA401" s="45"/>
      <c r="BB401" s="45"/>
      <c r="BC401" s="45"/>
      <c r="BD401" s="45"/>
      <c r="BE401" s="45"/>
      <c r="BF401" s="45"/>
      <c r="BG401" s="45"/>
      <c r="BH401" s="45"/>
      <c r="BI401" s="45"/>
      <c r="BJ401" s="45"/>
      <c r="BK401" s="45"/>
      <c r="BL401" s="45"/>
      <c r="BM401" s="45"/>
      <c r="BN401" s="45"/>
      <c r="BO401" s="45"/>
      <c r="BP401" s="45"/>
      <c r="BQ401" s="45"/>
      <c r="BR401" s="45"/>
      <c r="BS401" s="45"/>
      <c r="BT401" s="45"/>
      <c r="BU401" s="45"/>
      <c r="BV401" s="45"/>
      <c r="BW401" s="45"/>
      <c r="BX401" s="45"/>
      <c r="BY401" s="45"/>
      <c r="BZ401" s="45"/>
      <c r="CA401" s="45"/>
      <c r="CB401" s="45"/>
      <c r="CC401" s="45"/>
    </row>
    <row r="402" spans="1:81">
      <c r="A402" s="76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  <c r="AE402" s="45"/>
      <c r="AF402" s="45"/>
      <c r="AG402" s="45"/>
      <c r="AH402" s="45"/>
      <c r="AI402" s="45"/>
      <c r="AJ402" s="45"/>
      <c r="AK402" s="45"/>
      <c r="AL402" s="45"/>
      <c r="AM402" s="45"/>
      <c r="AN402" s="45"/>
      <c r="AO402" s="45"/>
      <c r="AP402" s="45"/>
      <c r="AQ402" s="45"/>
      <c r="AR402" s="45"/>
      <c r="AS402" s="45"/>
      <c r="AT402" s="45"/>
      <c r="AU402" s="45"/>
      <c r="AV402" s="45"/>
      <c r="AW402" s="45"/>
      <c r="AX402" s="45"/>
      <c r="AY402" s="45"/>
      <c r="AZ402" s="45"/>
      <c r="BA402" s="45"/>
      <c r="BB402" s="45"/>
      <c r="BC402" s="45"/>
      <c r="BD402" s="45"/>
      <c r="BE402" s="45"/>
      <c r="BF402" s="45"/>
      <c r="BG402" s="45"/>
      <c r="BH402" s="45"/>
      <c r="BI402" s="45"/>
      <c r="BJ402" s="45"/>
      <c r="BK402" s="45"/>
      <c r="BL402" s="45"/>
      <c r="BM402" s="45"/>
      <c r="BN402" s="45"/>
      <c r="BO402" s="45"/>
      <c r="BP402" s="45"/>
      <c r="BQ402" s="45"/>
      <c r="BR402" s="45"/>
      <c r="BS402" s="45"/>
      <c r="BT402" s="45"/>
      <c r="BU402" s="45"/>
      <c r="BV402" s="45"/>
      <c r="BW402" s="45"/>
      <c r="BX402" s="45"/>
      <c r="BY402" s="45"/>
      <c r="BZ402" s="45"/>
      <c r="CA402" s="45"/>
      <c r="CB402" s="45"/>
      <c r="CC402" s="45"/>
    </row>
    <row r="403" spans="1:81">
      <c r="A403" s="76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  <c r="AE403" s="45"/>
      <c r="AF403" s="45"/>
      <c r="AG403" s="45"/>
      <c r="AH403" s="45"/>
      <c r="AI403" s="45"/>
      <c r="AJ403" s="45"/>
      <c r="AK403" s="45"/>
      <c r="AL403" s="45"/>
      <c r="AM403" s="45"/>
      <c r="AN403" s="45"/>
      <c r="AO403" s="45"/>
      <c r="AP403" s="45"/>
      <c r="AQ403" s="45"/>
      <c r="AR403" s="45"/>
      <c r="AS403" s="45"/>
      <c r="AT403" s="45"/>
      <c r="AU403" s="45"/>
      <c r="AV403" s="45"/>
      <c r="AW403" s="45"/>
      <c r="AX403" s="45"/>
      <c r="AY403" s="45"/>
      <c r="AZ403" s="45"/>
      <c r="BA403" s="45"/>
      <c r="BB403" s="45"/>
      <c r="BC403" s="45"/>
      <c r="BD403" s="45"/>
      <c r="BE403" s="45"/>
      <c r="BF403" s="45"/>
      <c r="BG403" s="45"/>
      <c r="BH403" s="45"/>
      <c r="BI403" s="45"/>
      <c r="BJ403" s="45"/>
      <c r="BK403" s="45"/>
      <c r="BL403" s="45"/>
      <c r="BM403" s="45"/>
      <c r="BN403" s="45"/>
      <c r="BO403" s="45"/>
      <c r="BP403" s="45"/>
      <c r="BQ403" s="45"/>
      <c r="BR403" s="45"/>
      <c r="BS403" s="45"/>
      <c r="BT403" s="45"/>
      <c r="BU403" s="45"/>
      <c r="BV403" s="45"/>
      <c r="BW403" s="45"/>
      <c r="BX403" s="45"/>
      <c r="BY403" s="45"/>
      <c r="BZ403" s="45"/>
      <c r="CA403" s="45"/>
      <c r="CB403" s="45"/>
      <c r="CC403" s="45"/>
    </row>
    <row r="404" spans="1:81">
      <c r="A404" s="76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  <c r="AE404" s="45"/>
      <c r="AF404" s="45"/>
      <c r="AG404" s="45"/>
      <c r="AH404" s="45"/>
      <c r="AI404" s="45"/>
      <c r="AJ404" s="45"/>
      <c r="AK404" s="45"/>
      <c r="AL404" s="45"/>
      <c r="AM404" s="45"/>
      <c r="AN404" s="45"/>
      <c r="AO404" s="45"/>
      <c r="AP404" s="45"/>
      <c r="AQ404" s="45"/>
      <c r="AR404" s="45"/>
      <c r="AS404" s="45"/>
      <c r="AT404" s="45"/>
      <c r="AU404" s="45"/>
      <c r="AV404" s="45"/>
      <c r="AW404" s="45"/>
      <c r="AX404" s="45"/>
      <c r="AY404" s="45"/>
      <c r="AZ404" s="45"/>
      <c r="BA404" s="45"/>
      <c r="BB404" s="45"/>
      <c r="BC404" s="45"/>
      <c r="BD404" s="45"/>
      <c r="BE404" s="45"/>
      <c r="BF404" s="45"/>
      <c r="BG404" s="45"/>
      <c r="BH404" s="45"/>
      <c r="BI404" s="45"/>
      <c r="BJ404" s="45"/>
      <c r="BK404" s="45"/>
      <c r="BL404" s="45"/>
      <c r="BM404" s="45"/>
      <c r="BN404" s="45"/>
      <c r="BO404" s="45"/>
      <c r="BP404" s="45"/>
      <c r="BQ404" s="45"/>
      <c r="BR404" s="45"/>
      <c r="BS404" s="45"/>
      <c r="BT404" s="45"/>
      <c r="BU404" s="45"/>
      <c r="BV404" s="45"/>
      <c r="BW404" s="45"/>
      <c r="BX404" s="45"/>
      <c r="BY404" s="45"/>
      <c r="BZ404" s="45"/>
      <c r="CA404" s="45"/>
      <c r="CB404" s="45"/>
      <c r="CC404" s="45"/>
    </row>
    <row r="405" spans="1:81">
      <c r="A405" s="76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  <c r="AE405" s="45"/>
      <c r="AF405" s="45"/>
      <c r="AG405" s="45"/>
      <c r="AH405" s="45"/>
      <c r="AI405" s="45"/>
      <c r="AJ405" s="45"/>
      <c r="AK405" s="45"/>
      <c r="AL405" s="45"/>
      <c r="AM405" s="45"/>
      <c r="AN405" s="45"/>
      <c r="AO405" s="45"/>
      <c r="AP405" s="45"/>
      <c r="AQ405" s="45"/>
      <c r="AR405" s="45"/>
      <c r="AS405" s="45"/>
      <c r="AT405" s="45"/>
      <c r="AU405" s="45"/>
      <c r="AV405" s="45"/>
      <c r="AW405" s="45"/>
      <c r="AX405" s="45"/>
      <c r="AY405" s="45"/>
      <c r="AZ405" s="45"/>
      <c r="BA405" s="45"/>
      <c r="BB405" s="45"/>
      <c r="BC405" s="45"/>
      <c r="BD405" s="45"/>
      <c r="BE405" s="45"/>
      <c r="BF405" s="45"/>
      <c r="BG405" s="45"/>
      <c r="BH405" s="45"/>
      <c r="BI405" s="45"/>
      <c r="BJ405" s="45"/>
      <c r="BK405" s="45"/>
      <c r="BL405" s="45"/>
      <c r="BM405" s="45"/>
      <c r="BN405" s="45"/>
      <c r="BO405" s="45"/>
      <c r="BP405" s="45"/>
      <c r="BQ405" s="45"/>
      <c r="BR405" s="45"/>
      <c r="BS405" s="45"/>
      <c r="BT405" s="45"/>
      <c r="BU405" s="45"/>
      <c r="BV405" s="45"/>
      <c r="BW405" s="45"/>
      <c r="BX405" s="45"/>
      <c r="BY405" s="45"/>
      <c r="BZ405" s="45"/>
      <c r="CA405" s="45"/>
      <c r="CB405" s="45"/>
      <c r="CC405" s="45"/>
    </row>
    <row r="406" spans="1:81">
      <c r="A406" s="76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  <c r="AD406" s="45"/>
      <c r="AE406" s="45"/>
      <c r="AF406" s="45"/>
      <c r="AG406" s="45"/>
      <c r="AH406" s="45"/>
      <c r="AI406" s="45"/>
      <c r="AJ406" s="45"/>
      <c r="AK406" s="45"/>
      <c r="AL406" s="45"/>
      <c r="AM406" s="45"/>
      <c r="AN406" s="45"/>
      <c r="AO406" s="45"/>
      <c r="AP406" s="45"/>
      <c r="AQ406" s="45"/>
      <c r="AR406" s="45"/>
      <c r="AS406" s="45"/>
      <c r="AT406" s="45"/>
      <c r="AU406" s="45"/>
      <c r="AV406" s="45"/>
      <c r="AW406" s="45"/>
      <c r="AX406" s="45"/>
      <c r="AY406" s="45"/>
      <c r="AZ406" s="45"/>
      <c r="BA406" s="45"/>
      <c r="BB406" s="45"/>
      <c r="BC406" s="45"/>
      <c r="BD406" s="45"/>
      <c r="BE406" s="45"/>
      <c r="BF406" s="45"/>
      <c r="BG406" s="45"/>
      <c r="BH406" s="45"/>
      <c r="BI406" s="45"/>
      <c r="BJ406" s="45"/>
      <c r="BK406" s="45"/>
      <c r="BL406" s="45"/>
      <c r="BM406" s="45"/>
      <c r="BN406" s="45"/>
      <c r="BO406" s="45"/>
      <c r="BP406" s="45"/>
      <c r="BQ406" s="45"/>
      <c r="BR406" s="45"/>
      <c r="BS406" s="45"/>
      <c r="BT406" s="45"/>
      <c r="BU406" s="45"/>
      <c r="BV406" s="45"/>
      <c r="BW406" s="45"/>
      <c r="BX406" s="45"/>
      <c r="BY406" s="45"/>
      <c r="BZ406" s="45"/>
      <c r="CA406" s="45"/>
      <c r="CB406" s="45"/>
      <c r="CC406" s="45"/>
    </row>
    <row r="407" spans="1:81">
      <c r="A407" s="76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  <c r="AD407" s="45"/>
      <c r="AE407" s="45"/>
      <c r="AF407" s="45"/>
      <c r="AG407" s="45"/>
      <c r="AH407" s="45"/>
      <c r="AI407" s="45"/>
      <c r="AJ407" s="45"/>
      <c r="AK407" s="45"/>
      <c r="AL407" s="45"/>
      <c r="AM407" s="45"/>
      <c r="AN407" s="45"/>
      <c r="AO407" s="45"/>
      <c r="AP407" s="45"/>
      <c r="AQ407" s="45"/>
      <c r="AR407" s="45"/>
      <c r="AS407" s="45"/>
      <c r="AT407" s="45"/>
      <c r="AU407" s="45"/>
      <c r="AV407" s="45"/>
      <c r="AW407" s="45"/>
      <c r="AX407" s="45"/>
      <c r="AY407" s="45"/>
      <c r="AZ407" s="45"/>
      <c r="BA407" s="45"/>
      <c r="BB407" s="45"/>
      <c r="BC407" s="45"/>
      <c r="BD407" s="45"/>
      <c r="BE407" s="45"/>
      <c r="BF407" s="45"/>
      <c r="BG407" s="45"/>
      <c r="BH407" s="45"/>
      <c r="BI407" s="45"/>
      <c r="BJ407" s="45"/>
      <c r="BK407" s="45"/>
      <c r="BL407" s="45"/>
      <c r="BM407" s="45"/>
      <c r="BN407" s="45"/>
      <c r="BO407" s="45"/>
      <c r="BP407" s="45"/>
      <c r="BQ407" s="45"/>
      <c r="BR407" s="45"/>
      <c r="BS407" s="45"/>
      <c r="BT407" s="45"/>
      <c r="BU407" s="45"/>
      <c r="BV407" s="45"/>
      <c r="BW407" s="45"/>
      <c r="BX407" s="45"/>
      <c r="BY407" s="45"/>
      <c r="BZ407" s="45"/>
      <c r="CA407" s="45"/>
      <c r="CB407" s="45"/>
      <c r="CC407" s="45"/>
    </row>
    <row r="408" spans="1:81">
      <c r="A408" s="76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  <c r="AD408" s="45"/>
      <c r="AE408" s="45"/>
      <c r="AF408" s="45"/>
      <c r="AG408" s="45"/>
      <c r="AH408" s="45"/>
      <c r="AI408" s="45"/>
      <c r="AJ408" s="45"/>
      <c r="AK408" s="45"/>
      <c r="AL408" s="45"/>
      <c r="AM408" s="45"/>
      <c r="AN408" s="45"/>
      <c r="AO408" s="45"/>
      <c r="AP408" s="45"/>
      <c r="AQ408" s="45"/>
      <c r="AR408" s="45"/>
      <c r="AS408" s="45"/>
      <c r="AT408" s="45"/>
      <c r="AU408" s="45"/>
      <c r="AV408" s="45"/>
      <c r="AW408" s="45"/>
      <c r="AX408" s="45"/>
      <c r="AY408" s="45"/>
      <c r="AZ408" s="45"/>
      <c r="BA408" s="45"/>
      <c r="BB408" s="45"/>
      <c r="BC408" s="45"/>
      <c r="BD408" s="45"/>
      <c r="BE408" s="45"/>
      <c r="BF408" s="45"/>
      <c r="BG408" s="45"/>
      <c r="BH408" s="45"/>
      <c r="BI408" s="45"/>
      <c r="BJ408" s="45"/>
      <c r="BK408" s="45"/>
      <c r="BL408" s="45"/>
      <c r="BM408" s="45"/>
      <c r="BN408" s="45"/>
      <c r="BO408" s="45"/>
      <c r="BP408" s="45"/>
      <c r="BQ408" s="45"/>
      <c r="BR408" s="45"/>
      <c r="BS408" s="45"/>
      <c r="BT408" s="45"/>
      <c r="BU408" s="45"/>
      <c r="BV408" s="45"/>
      <c r="BW408" s="45"/>
      <c r="BX408" s="45"/>
      <c r="BY408" s="45"/>
      <c r="BZ408" s="45"/>
      <c r="CA408" s="45"/>
      <c r="CB408" s="45"/>
      <c r="CC408" s="45"/>
    </row>
    <row r="409" spans="1:81">
      <c r="A409" s="76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  <c r="AD409" s="45"/>
      <c r="AE409" s="45"/>
      <c r="AF409" s="45"/>
      <c r="AG409" s="45"/>
      <c r="AH409" s="45"/>
      <c r="AI409" s="45"/>
      <c r="AJ409" s="45"/>
      <c r="AK409" s="45"/>
      <c r="AL409" s="45"/>
      <c r="AM409" s="45"/>
      <c r="AN409" s="45"/>
      <c r="AO409" s="45"/>
      <c r="AP409" s="45"/>
      <c r="AQ409" s="45"/>
      <c r="AR409" s="45"/>
      <c r="AS409" s="45"/>
      <c r="AT409" s="45"/>
      <c r="AU409" s="45"/>
      <c r="AV409" s="45"/>
      <c r="AW409" s="45"/>
      <c r="AX409" s="45"/>
      <c r="AY409" s="45"/>
      <c r="AZ409" s="45"/>
      <c r="BA409" s="45"/>
      <c r="BB409" s="45"/>
      <c r="BC409" s="45"/>
      <c r="BD409" s="45"/>
      <c r="BE409" s="45"/>
      <c r="BF409" s="45"/>
      <c r="BG409" s="45"/>
      <c r="BH409" s="45"/>
      <c r="BI409" s="45"/>
      <c r="BJ409" s="45"/>
      <c r="BK409" s="45"/>
      <c r="BL409" s="45"/>
      <c r="BM409" s="45"/>
      <c r="BN409" s="45"/>
      <c r="BO409" s="45"/>
      <c r="BP409" s="45"/>
      <c r="BQ409" s="45"/>
      <c r="BR409" s="45"/>
      <c r="BS409" s="45"/>
      <c r="BT409" s="45"/>
      <c r="BU409" s="45"/>
      <c r="BV409" s="45"/>
      <c r="BW409" s="45"/>
      <c r="BX409" s="45"/>
      <c r="BY409" s="45"/>
      <c r="BZ409" s="45"/>
      <c r="CA409" s="45"/>
      <c r="CB409" s="45"/>
      <c r="CC409" s="45"/>
    </row>
    <row r="410" spans="1:81">
      <c r="A410" s="76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  <c r="AE410" s="45"/>
      <c r="AF410" s="45"/>
      <c r="AG410" s="45"/>
      <c r="AH410" s="45"/>
      <c r="AI410" s="45"/>
      <c r="AJ410" s="45"/>
      <c r="AK410" s="45"/>
      <c r="AL410" s="45"/>
      <c r="AM410" s="45"/>
      <c r="AN410" s="45"/>
      <c r="AO410" s="45"/>
      <c r="AP410" s="45"/>
      <c r="AQ410" s="45"/>
      <c r="AR410" s="45"/>
      <c r="AS410" s="45"/>
      <c r="AT410" s="45"/>
      <c r="AU410" s="45"/>
      <c r="AV410" s="45"/>
      <c r="AW410" s="45"/>
      <c r="AX410" s="45"/>
      <c r="AY410" s="45"/>
      <c r="AZ410" s="45"/>
      <c r="BA410" s="45"/>
      <c r="BB410" s="45"/>
      <c r="BC410" s="45"/>
      <c r="BD410" s="45"/>
      <c r="BE410" s="45"/>
      <c r="BF410" s="45"/>
      <c r="BG410" s="45"/>
      <c r="BH410" s="45"/>
      <c r="BI410" s="45"/>
      <c r="BJ410" s="45"/>
      <c r="BK410" s="45"/>
      <c r="BL410" s="45"/>
      <c r="BM410" s="45"/>
      <c r="BN410" s="45"/>
      <c r="BO410" s="45"/>
      <c r="BP410" s="45"/>
      <c r="BQ410" s="45"/>
      <c r="BR410" s="45"/>
      <c r="BS410" s="45"/>
      <c r="BT410" s="45"/>
      <c r="BU410" s="45"/>
      <c r="BV410" s="45"/>
      <c r="BW410" s="45"/>
      <c r="BX410" s="45"/>
      <c r="BY410" s="45"/>
      <c r="BZ410" s="45"/>
      <c r="CA410" s="45"/>
      <c r="CB410" s="45"/>
      <c r="CC410" s="45"/>
    </row>
    <row r="411" spans="1:81">
      <c r="A411" s="76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  <c r="AD411" s="45"/>
      <c r="AE411" s="45"/>
      <c r="AF411" s="45"/>
      <c r="AG411" s="45"/>
      <c r="AH411" s="45"/>
      <c r="AI411" s="45"/>
      <c r="AJ411" s="45"/>
      <c r="AK411" s="45"/>
      <c r="AL411" s="45"/>
      <c r="AM411" s="45"/>
      <c r="AN411" s="45"/>
      <c r="AO411" s="45"/>
      <c r="AP411" s="45"/>
      <c r="AQ411" s="45"/>
      <c r="AR411" s="45"/>
      <c r="AS411" s="45"/>
      <c r="AT411" s="45"/>
      <c r="AU411" s="45"/>
      <c r="AV411" s="45"/>
      <c r="AW411" s="45"/>
      <c r="AX411" s="45"/>
      <c r="AY411" s="45"/>
      <c r="AZ411" s="45"/>
      <c r="BA411" s="45"/>
      <c r="BB411" s="45"/>
      <c r="BC411" s="45"/>
      <c r="BD411" s="45"/>
      <c r="BE411" s="45"/>
      <c r="BF411" s="45"/>
      <c r="BG411" s="45"/>
      <c r="BH411" s="45"/>
      <c r="BI411" s="45"/>
      <c r="BJ411" s="45"/>
      <c r="BK411" s="45"/>
      <c r="BL411" s="45"/>
      <c r="BM411" s="45"/>
      <c r="BN411" s="45"/>
      <c r="BO411" s="45"/>
      <c r="BP411" s="45"/>
      <c r="BQ411" s="45"/>
      <c r="BR411" s="45"/>
      <c r="BS411" s="45"/>
      <c r="BT411" s="45"/>
      <c r="BU411" s="45"/>
      <c r="BV411" s="45"/>
      <c r="BW411" s="45"/>
      <c r="BX411" s="45"/>
      <c r="BY411" s="45"/>
      <c r="BZ411" s="45"/>
      <c r="CA411" s="45"/>
      <c r="CB411" s="45"/>
      <c r="CC411" s="45"/>
    </row>
    <row r="412" spans="1:81">
      <c r="A412" s="76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  <c r="AD412" s="45"/>
      <c r="AE412" s="45"/>
      <c r="AF412" s="45"/>
      <c r="AG412" s="45"/>
      <c r="AH412" s="45"/>
      <c r="AI412" s="45"/>
      <c r="AJ412" s="45"/>
      <c r="AK412" s="45"/>
      <c r="AL412" s="45"/>
      <c r="AM412" s="45"/>
      <c r="AN412" s="45"/>
      <c r="AO412" s="45"/>
      <c r="AP412" s="45"/>
      <c r="AQ412" s="45"/>
      <c r="AR412" s="45"/>
      <c r="AS412" s="45"/>
      <c r="AT412" s="45"/>
      <c r="AU412" s="45"/>
      <c r="AV412" s="45"/>
      <c r="AW412" s="45"/>
      <c r="AX412" s="45"/>
      <c r="AY412" s="45"/>
      <c r="AZ412" s="45"/>
      <c r="BA412" s="45"/>
      <c r="BB412" s="45"/>
      <c r="BC412" s="45"/>
      <c r="BD412" s="45"/>
      <c r="BE412" s="45"/>
      <c r="BF412" s="45"/>
      <c r="BG412" s="45"/>
      <c r="BH412" s="45"/>
      <c r="BI412" s="45"/>
      <c r="BJ412" s="45"/>
      <c r="BK412" s="45"/>
      <c r="BL412" s="45"/>
      <c r="BM412" s="45"/>
      <c r="BN412" s="45"/>
      <c r="BO412" s="45"/>
      <c r="BP412" s="45"/>
      <c r="BQ412" s="45"/>
      <c r="BR412" s="45"/>
      <c r="BS412" s="45"/>
      <c r="BT412" s="45"/>
      <c r="BU412" s="45"/>
      <c r="BV412" s="45"/>
      <c r="BW412" s="45"/>
      <c r="BX412" s="45"/>
      <c r="BY412" s="45"/>
      <c r="BZ412" s="45"/>
      <c r="CA412" s="45"/>
      <c r="CB412" s="45"/>
      <c r="CC412" s="45"/>
    </row>
    <row r="413" spans="1:81">
      <c r="A413" s="76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  <c r="AD413" s="45"/>
      <c r="AE413" s="45"/>
      <c r="AF413" s="45"/>
      <c r="AG413" s="45"/>
      <c r="AH413" s="45"/>
      <c r="AI413" s="45"/>
      <c r="AJ413" s="45"/>
      <c r="AK413" s="45"/>
      <c r="AL413" s="45"/>
      <c r="AM413" s="45"/>
      <c r="AN413" s="45"/>
      <c r="AO413" s="45"/>
      <c r="AP413" s="45"/>
      <c r="AQ413" s="45"/>
      <c r="AR413" s="45"/>
      <c r="AS413" s="45"/>
      <c r="AT413" s="45"/>
      <c r="AU413" s="45"/>
      <c r="AV413" s="45"/>
      <c r="AW413" s="45"/>
      <c r="AX413" s="45"/>
      <c r="AY413" s="45"/>
      <c r="AZ413" s="45"/>
      <c r="BA413" s="45"/>
      <c r="BB413" s="45"/>
      <c r="BC413" s="45"/>
      <c r="BD413" s="45"/>
      <c r="BE413" s="45"/>
      <c r="BF413" s="45"/>
      <c r="BG413" s="45"/>
      <c r="BH413" s="45"/>
      <c r="BI413" s="45"/>
      <c r="BJ413" s="45"/>
      <c r="BK413" s="45"/>
      <c r="BL413" s="45"/>
      <c r="BM413" s="45"/>
      <c r="BN413" s="45"/>
      <c r="BO413" s="45"/>
      <c r="BP413" s="45"/>
      <c r="BQ413" s="45"/>
      <c r="BR413" s="45"/>
      <c r="BS413" s="45"/>
      <c r="BT413" s="45"/>
      <c r="BU413" s="45"/>
      <c r="BV413" s="45"/>
      <c r="BW413" s="45"/>
      <c r="BX413" s="45"/>
      <c r="BY413" s="45"/>
      <c r="BZ413" s="45"/>
      <c r="CA413" s="45"/>
      <c r="CB413" s="45"/>
      <c r="CC413" s="45"/>
    </row>
    <row r="414" spans="1:81">
      <c r="A414" s="76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  <c r="AD414" s="45"/>
      <c r="AE414" s="45"/>
      <c r="AF414" s="45"/>
      <c r="AG414" s="45"/>
      <c r="AH414" s="45"/>
      <c r="AI414" s="45"/>
      <c r="AJ414" s="45"/>
      <c r="AK414" s="45"/>
      <c r="AL414" s="45"/>
      <c r="AM414" s="45"/>
      <c r="AN414" s="45"/>
      <c r="AO414" s="45"/>
      <c r="AP414" s="45"/>
      <c r="AQ414" s="45"/>
      <c r="AR414" s="45"/>
      <c r="AS414" s="45"/>
      <c r="AT414" s="45"/>
      <c r="AU414" s="45"/>
      <c r="AV414" s="45"/>
      <c r="AW414" s="45"/>
      <c r="AX414" s="45"/>
      <c r="AY414" s="45"/>
      <c r="AZ414" s="45"/>
      <c r="BA414" s="45"/>
      <c r="BB414" s="45"/>
      <c r="BC414" s="45"/>
      <c r="BD414" s="45"/>
      <c r="BE414" s="45"/>
      <c r="BF414" s="45"/>
      <c r="BG414" s="45"/>
      <c r="BH414" s="45"/>
      <c r="BI414" s="45"/>
      <c r="BJ414" s="45"/>
      <c r="BK414" s="45"/>
      <c r="BL414" s="45"/>
      <c r="BM414" s="45"/>
      <c r="BN414" s="45"/>
      <c r="BO414" s="45"/>
      <c r="BP414" s="45"/>
      <c r="BQ414" s="45"/>
      <c r="BR414" s="45"/>
      <c r="BS414" s="45"/>
      <c r="BT414" s="45"/>
      <c r="BU414" s="45"/>
      <c r="BV414" s="45"/>
      <c r="BW414" s="45"/>
      <c r="BX414" s="45"/>
      <c r="BY414" s="45"/>
      <c r="BZ414" s="45"/>
      <c r="CA414" s="45"/>
      <c r="CB414" s="45"/>
      <c r="CC414" s="45"/>
    </row>
    <row r="415" spans="1:81">
      <c r="A415" s="76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  <c r="AD415" s="45"/>
      <c r="AE415" s="45"/>
      <c r="AF415" s="45"/>
      <c r="AG415" s="45"/>
      <c r="AH415" s="45"/>
      <c r="AI415" s="45"/>
      <c r="AJ415" s="45"/>
      <c r="AK415" s="45"/>
      <c r="AL415" s="45"/>
      <c r="AM415" s="45"/>
      <c r="AN415" s="45"/>
      <c r="AO415" s="45"/>
      <c r="AP415" s="45"/>
      <c r="AQ415" s="45"/>
      <c r="AR415" s="45"/>
      <c r="AS415" s="45"/>
      <c r="AT415" s="45"/>
      <c r="AU415" s="45"/>
      <c r="AV415" s="45"/>
      <c r="AW415" s="45"/>
      <c r="AX415" s="45"/>
      <c r="AY415" s="45"/>
      <c r="AZ415" s="45"/>
      <c r="BA415" s="45"/>
      <c r="BB415" s="45"/>
      <c r="BC415" s="45"/>
      <c r="BD415" s="45"/>
      <c r="BE415" s="45"/>
      <c r="BF415" s="45"/>
      <c r="BG415" s="45"/>
      <c r="BH415" s="45"/>
      <c r="BI415" s="45"/>
      <c r="BJ415" s="45"/>
      <c r="BK415" s="45"/>
      <c r="BL415" s="45"/>
      <c r="BM415" s="45"/>
      <c r="BN415" s="45"/>
      <c r="BO415" s="45"/>
      <c r="BP415" s="45"/>
      <c r="BQ415" s="45"/>
      <c r="BR415" s="45"/>
      <c r="BS415" s="45"/>
      <c r="BT415" s="45"/>
      <c r="BU415" s="45"/>
      <c r="BV415" s="45"/>
      <c r="BW415" s="45"/>
      <c r="BX415" s="45"/>
      <c r="BY415" s="45"/>
      <c r="BZ415" s="45"/>
      <c r="CA415" s="45"/>
      <c r="CB415" s="45"/>
      <c r="CC415" s="45"/>
    </row>
    <row r="416" spans="1:81">
      <c r="A416" s="76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  <c r="AE416" s="45"/>
      <c r="AF416" s="45"/>
      <c r="AG416" s="45"/>
      <c r="AH416" s="45"/>
      <c r="AI416" s="45"/>
      <c r="AJ416" s="45"/>
      <c r="AK416" s="45"/>
      <c r="AL416" s="45"/>
      <c r="AM416" s="45"/>
      <c r="AN416" s="45"/>
      <c r="AO416" s="45"/>
      <c r="AP416" s="45"/>
      <c r="AQ416" s="45"/>
      <c r="AR416" s="45"/>
      <c r="AS416" s="45"/>
      <c r="AT416" s="45"/>
      <c r="AU416" s="45"/>
      <c r="AV416" s="45"/>
      <c r="AW416" s="45"/>
      <c r="AX416" s="45"/>
      <c r="AY416" s="45"/>
      <c r="AZ416" s="45"/>
      <c r="BA416" s="45"/>
      <c r="BB416" s="45"/>
      <c r="BC416" s="45"/>
      <c r="BD416" s="45"/>
      <c r="BE416" s="45"/>
      <c r="BF416" s="45"/>
      <c r="BG416" s="45"/>
      <c r="BH416" s="45"/>
      <c r="BI416" s="45"/>
      <c r="BJ416" s="45"/>
      <c r="BK416" s="45"/>
      <c r="BL416" s="45"/>
      <c r="BM416" s="45"/>
      <c r="BN416" s="45"/>
      <c r="BO416" s="45"/>
      <c r="BP416" s="45"/>
      <c r="BQ416" s="45"/>
      <c r="BR416" s="45"/>
      <c r="BS416" s="45"/>
      <c r="BT416" s="45"/>
      <c r="BU416" s="45"/>
      <c r="BV416" s="45"/>
      <c r="BW416" s="45"/>
      <c r="BX416" s="45"/>
      <c r="BY416" s="45"/>
      <c r="BZ416" s="45"/>
      <c r="CA416" s="45"/>
      <c r="CB416" s="45"/>
      <c r="CC416" s="45"/>
    </row>
    <row r="417" spans="1:81">
      <c r="A417" s="76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  <c r="AD417" s="45"/>
      <c r="AE417" s="45"/>
      <c r="AF417" s="45"/>
      <c r="AG417" s="45"/>
      <c r="AH417" s="45"/>
      <c r="AI417" s="45"/>
      <c r="AJ417" s="45"/>
      <c r="AK417" s="45"/>
      <c r="AL417" s="45"/>
      <c r="AM417" s="45"/>
      <c r="AN417" s="45"/>
      <c r="AO417" s="45"/>
      <c r="AP417" s="45"/>
      <c r="AQ417" s="45"/>
      <c r="AR417" s="45"/>
      <c r="AS417" s="45"/>
      <c r="AT417" s="45"/>
      <c r="AU417" s="45"/>
      <c r="AV417" s="45"/>
      <c r="AW417" s="45"/>
      <c r="AX417" s="45"/>
      <c r="AY417" s="45"/>
      <c r="AZ417" s="45"/>
      <c r="BA417" s="45"/>
      <c r="BB417" s="45"/>
      <c r="BC417" s="45"/>
      <c r="BD417" s="45"/>
      <c r="BE417" s="45"/>
      <c r="BF417" s="45"/>
      <c r="BG417" s="45"/>
      <c r="BH417" s="45"/>
      <c r="BI417" s="45"/>
      <c r="BJ417" s="45"/>
      <c r="BK417" s="45"/>
      <c r="BL417" s="45"/>
      <c r="BM417" s="45"/>
      <c r="BN417" s="45"/>
      <c r="BO417" s="45"/>
      <c r="BP417" s="45"/>
      <c r="BQ417" s="45"/>
      <c r="BR417" s="45"/>
      <c r="BS417" s="45"/>
      <c r="BT417" s="45"/>
      <c r="BU417" s="45"/>
      <c r="BV417" s="45"/>
      <c r="BW417" s="45"/>
      <c r="BX417" s="45"/>
      <c r="BY417" s="45"/>
      <c r="BZ417" s="45"/>
      <c r="CA417" s="45"/>
      <c r="CB417" s="45"/>
      <c r="CC417" s="45"/>
    </row>
    <row r="418" spans="1:81">
      <c r="A418" s="76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  <c r="AD418" s="45"/>
      <c r="AE418" s="45"/>
      <c r="AF418" s="45"/>
      <c r="AG418" s="45"/>
      <c r="AH418" s="45"/>
      <c r="AI418" s="45"/>
      <c r="AJ418" s="45"/>
      <c r="AK418" s="45"/>
      <c r="AL418" s="45"/>
      <c r="AM418" s="45"/>
      <c r="AN418" s="45"/>
      <c r="AO418" s="45"/>
      <c r="AP418" s="45"/>
      <c r="AQ418" s="45"/>
      <c r="AR418" s="45"/>
      <c r="AS418" s="45"/>
      <c r="AT418" s="45"/>
      <c r="AU418" s="45"/>
      <c r="AV418" s="45"/>
      <c r="AW418" s="45"/>
      <c r="AX418" s="45"/>
      <c r="AY418" s="45"/>
      <c r="AZ418" s="45"/>
      <c r="BA418" s="45"/>
      <c r="BB418" s="45"/>
      <c r="BC418" s="45"/>
      <c r="BD418" s="45"/>
      <c r="BE418" s="45"/>
      <c r="BF418" s="45"/>
      <c r="BG418" s="45"/>
      <c r="BH418" s="45"/>
      <c r="BI418" s="45"/>
      <c r="BJ418" s="45"/>
      <c r="BK418" s="45"/>
      <c r="BL418" s="45"/>
      <c r="BM418" s="45"/>
      <c r="BN418" s="45"/>
      <c r="BO418" s="45"/>
      <c r="BP418" s="45"/>
      <c r="BQ418" s="45"/>
      <c r="BR418" s="45"/>
      <c r="BS418" s="45"/>
      <c r="BT418" s="45"/>
      <c r="BU418" s="45"/>
      <c r="BV418" s="45"/>
      <c r="BW418" s="45"/>
      <c r="BX418" s="45"/>
      <c r="BY418" s="45"/>
      <c r="BZ418" s="45"/>
      <c r="CA418" s="45"/>
      <c r="CB418" s="45"/>
      <c r="CC418" s="45"/>
    </row>
    <row r="419" spans="1:81">
      <c r="A419" s="76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  <c r="AD419" s="45"/>
      <c r="AE419" s="45"/>
      <c r="AF419" s="45"/>
      <c r="AG419" s="45"/>
      <c r="AH419" s="45"/>
      <c r="AI419" s="45"/>
      <c r="AJ419" s="45"/>
      <c r="AK419" s="45"/>
      <c r="AL419" s="45"/>
      <c r="AM419" s="45"/>
      <c r="AN419" s="45"/>
      <c r="AO419" s="45"/>
      <c r="AP419" s="45"/>
      <c r="AQ419" s="45"/>
      <c r="AR419" s="45"/>
      <c r="AS419" s="45"/>
      <c r="AT419" s="45"/>
      <c r="AU419" s="45"/>
      <c r="AV419" s="45"/>
      <c r="AW419" s="45"/>
      <c r="AX419" s="45"/>
      <c r="AY419" s="45"/>
      <c r="AZ419" s="45"/>
      <c r="BA419" s="45"/>
      <c r="BB419" s="45"/>
      <c r="BC419" s="45"/>
      <c r="BD419" s="45"/>
      <c r="BE419" s="45"/>
      <c r="BF419" s="45"/>
      <c r="BG419" s="45"/>
      <c r="BH419" s="45"/>
      <c r="BI419" s="45"/>
      <c r="BJ419" s="45"/>
      <c r="BK419" s="45"/>
      <c r="BL419" s="45"/>
      <c r="BM419" s="45"/>
      <c r="BN419" s="45"/>
      <c r="BO419" s="45"/>
      <c r="BP419" s="45"/>
      <c r="BQ419" s="45"/>
      <c r="BR419" s="45"/>
      <c r="BS419" s="45"/>
      <c r="BT419" s="45"/>
      <c r="BU419" s="45"/>
      <c r="BV419" s="45"/>
      <c r="BW419" s="45"/>
      <c r="BX419" s="45"/>
      <c r="BY419" s="45"/>
      <c r="BZ419" s="45"/>
      <c r="CA419" s="45"/>
      <c r="CB419" s="45"/>
      <c r="CC419" s="45"/>
    </row>
    <row r="420" spans="1:81">
      <c r="A420" s="76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  <c r="AD420" s="45"/>
      <c r="AE420" s="45"/>
      <c r="AF420" s="45"/>
      <c r="AG420" s="45"/>
      <c r="AH420" s="45"/>
      <c r="AI420" s="45"/>
      <c r="AJ420" s="45"/>
      <c r="AK420" s="45"/>
      <c r="AL420" s="45"/>
      <c r="AM420" s="45"/>
      <c r="AN420" s="45"/>
      <c r="AO420" s="45"/>
      <c r="AP420" s="45"/>
      <c r="AQ420" s="45"/>
      <c r="AR420" s="45"/>
      <c r="AS420" s="45"/>
      <c r="AT420" s="45"/>
      <c r="AU420" s="45"/>
      <c r="AV420" s="45"/>
      <c r="AW420" s="45"/>
      <c r="AX420" s="45"/>
      <c r="AY420" s="45"/>
      <c r="AZ420" s="45"/>
      <c r="BA420" s="45"/>
      <c r="BB420" s="45"/>
      <c r="BC420" s="45"/>
      <c r="BD420" s="45"/>
      <c r="BE420" s="45"/>
      <c r="BF420" s="45"/>
      <c r="BG420" s="45"/>
      <c r="BH420" s="45"/>
      <c r="BI420" s="45"/>
      <c r="BJ420" s="45"/>
      <c r="BK420" s="45"/>
      <c r="BL420" s="45"/>
      <c r="BM420" s="45"/>
      <c r="BN420" s="45"/>
      <c r="BO420" s="45"/>
      <c r="BP420" s="45"/>
      <c r="BQ420" s="45"/>
      <c r="BR420" s="45"/>
      <c r="BS420" s="45"/>
      <c r="BT420" s="45"/>
      <c r="BU420" s="45"/>
      <c r="BV420" s="45"/>
      <c r="BW420" s="45"/>
      <c r="BX420" s="45"/>
      <c r="BY420" s="45"/>
      <c r="BZ420" s="45"/>
      <c r="CA420" s="45"/>
      <c r="CB420" s="45"/>
      <c r="CC420" s="45"/>
    </row>
    <row r="421" spans="1:81">
      <c r="A421" s="76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  <c r="AD421" s="45"/>
      <c r="AE421" s="45"/>
      <c r="AF421" s="45"/>
      <c r="AG421" s="45"/>
      <c r="AH421" s="45"/>
      <c r="AI421" s="45"/>
      <c r="AJ421" s="45"/>
      <c r="AK421" s="45"/>
      <c r="AL421" s="45"/>
      <c r="AM421" s="45"/>
      <c r="AN421" s="45"/>
      <c r="AO421" s="45"/>
      <c r="AP421" s="45"/>
      <c r="AQ421" s="45"/>
      <c r="AR421" s="45"/>
      <c r="AS421" s="45"/>
      <c r="AT421" s="45"/>
      <c r="AU421" s="45"/>
      <c r="AV421" s="45"/>
      <c r="AW421" s="45"/>
      <c r="AX421" s="45"/>
      <c r="AY421" s="45"/>
      <c r="AZ421" s="45"/>
      <c r="BA421" s="45"/>
      <c r="BB421" s="45"/>
      <c r="BC421" s="45"/>
      <c r="BD421" s="45"/>
      <c r="BE421" s="45"/>
      <c r="BF421" s="45"/>
      <c r="BG421" s="45"/>
      <c r="BH421" s="45"/>
      <c r="BI421" s="45"/>
      <c r="BJ421" s="45"/>
      <c r="BK421" s="45"/>
      <c r="BL421" s="45"/>
      <c r="BM421" s="45"/>
      <c r="BN421" s="45"/>
      <c r="BO421" s="45"/>
      <c r="BP421" s="45"/>
      <c r="BQ421" s="45"/>
      <c r="BR421" s="45"/>
      <c r="BS421" s="45"/>
      <c r="BT421" s="45"/>
      <c r="BU421" s="45"/>
      <c r="BV421" s="45"/>
      <c r="BW421" s="45"/>
      <c r="BX421" s="45"/>
      <c r="BY421" s="45"/>
      <c r="BZ421" s="45"/>
      <c r="CA421" s="45"/>
      <c r="CB421" s="45"/>
      <c r="CC421" s="45"/>
    </row>
    <row r="422" spans="1:81">
      <c r="A422" s="76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  <c r="AD422" s="45"/>
      <c r="AE422" s="45"/>
      <c r="AF422" s="45"/>
      <c r="AG422" s="45"/>
      <c r="AH422" s="45"/>
      <c r="AI422" s="45"/>
      <c r="AJ422" s="45"/>
      <c r="AK422" s="45"/>
      <c r="AL422" s="45"/>
      <c r="AM422" s="45"/>
      <c r="AN422" s="45"/>
      <c r="AO422" s="45"/>
      <c r="AP422" s="45"/>
      <c r="AQ422" s="45"/>
      <c r="AR422" s="45"/>
      <c r="AS422" s="45"/>
      <c r="AT422" s="45"/>
      <c r="AU422" s="45"/>
      <c r="AV422" s="45"/>
      <c r="AW422" s="45"/>
      <c r="AX422" s="45"/>
      <c r="AY422" s="45"/>
      <c r="AZ422" s="45"/>
      <c r="BA422" s="45"/>
      <c r="BB422" s="45"/>
      <c r="BC422" s="45"/>
      <c r="BD422" s="45"/>
      <c r="BE422" s="45"/>
      <c r="BF422" s="45"/>
      <c r="BG422" s="45"/>
      <c r="BH422" s="45"/>
      <c r="BI422" s="45"/>
      <c r="BJ422" s="45"/>
      <c r="BK422" s="45"/>
      <c r="BL422" s="45"/>
      <c r="BM422" s="45"/>
      <c r="BN422" s="45"/>
      <c r="BO422" s="45"/>
      <c r="BP422" s="45"/>
      <c r="BQ422" s="45"/>
      <c r="BR422" s="45"/>
      <c r="BS422" s="45"/>
      <c r="BT422" s="45"/>
      <c r="BU422" s="45"/>
      <c r="BV422" s="45"/>
      <c r="BW422" s="45"/>
      <c r="BX422" s="45"/>
      <c r="BY422" s="45"/>
      <c r="BZ422" s="45"/>
      <c r="CA422" s="45"/>
      <c r="CB422" s="45"/>
      <c r="CC422" s="45"/>
    </row>
    <row r="423" spans="1:81">
      <c r="A423" s="76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  <c r="AD423" s="45"/>
      <c r="AE423" s="45"/>
      <c r="AF423" s="45"/>
      <c r="AG423" s="45"/>
      <c r="AH423" s="45"/>
      <c r="AI423" s="45"/>
      <c r="AJ423" s="45"/>
      <c r="AK423" s="45"/>
      <c r="AL423" s="45"/>
      <c r="AM423" s="45"/>
      <c r="AN423" s="45"/>
      <c r="AO423" s="45"/>
      <c r="AP423" s="45"/>
      <c r="AQ423" s="45"/>
      <c r="AR423" s="45"/>
      <c r="AS423" s="45"/>
      <c r="AT423" s="45"/>
      <c r="AU423" s="45"/>
      <c r="AV423" s="45"/>
      <c r="AW423" s="45"/>
      <c r="AX423" s="45"/>
      <c r="AY423" s="45"/>
      <c r="AZ423" s="45"/>
      <c r="BA423" s="45"/>
      <c r="BB423" s="45"/>
      <c r="BC423" s="45"/>
      <c r="BD423" s="45"/>
      <c r="BE423" s="45"/>
      <c r="BF423" s="45"/>
      <c r="BG423" s="45"/>
      <c r="BH423" s="45"/>
      <c r="BI423" s="45"/>
      <c r="BJ423" s="45"/>
      <c r="BK423" s="45"/>
      <c r="BL423" s="45"/>
      <c r="BM423" s="45"/>
      <c r="BN423" s="45"/>
      <c r="BO423" s="45"/>
      <c r="BP423" s="45"/>
      <c r="BQ423" s="45"/>
      <c r="BR423" s="45"/>
      <c r="BS423" s="45"/>
      <c r="BT423" s="45"/>
      <c r="BU423" s="45"/>
      <c r="BV423" s="45"/>
      <c r="BW423" s="45"/>
      <c r="BX423" s="45"/>
      <c r="BY423" s="45"/>
      <c r="BZ423" s="45"/>
      <c r="CA423" s="45"/>
      <c r="CB423" s="45"/>
      <c r="CC423" s="45"/>
    </row>
    <row r="424" spans="1:81">
      <c r="A424" s="76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  <c r="AD424" s="45"/>
      <c r="AE424" s="45"/>
      <c r="AF424" s="45"/>
      <c r="AG424" s="45"/>
      <c r="AH424" s="45"/>
      <c r="AI424" s="45"/>
      <c r="AJ424" s="45"/>
      <c r="AK424" s="45"/>
      <c r="AL424" s="45"/>
      <c r="AM424" s="45"/>
      <c r="AN424" s="45"/>
      <c r="AO424" s="45"/>
      <c r="AP424" s="45"/>
      <c r="AQ424" s="45"/>
      <c r="AR424" s="45"/>
      <c r="AS424" s="45"/>
      <c r="AT424" s="45"/>
      <c r="AU424" s="45"/>
      <c r="AV424" s="45"/>
      <c r="AW424" s="45"/>
      <c r="AX424" s="45"/>
      <c r="AY424" s="45"/>
      <c r="AZ424" s="45"/>
      <c r="BA424" s="45"/>
      <c r="BB424" s="45"/>
      <c r="BC424" s="45"/>
      <c r="BD424" s="45"/>
      <c r="BE424" s="45"/>
      <c r="BF424" s="45"/>
      <c r="BG424" s="45"/>
      <c r="BH424" s="45"/>
      <c r="BI424" s="45"/>
      <c r="BJ424" s="45"/>
      <c r="BK424" s="45"/>
      <c r="BL424" s="45"/>
      <c r="BM424" s="45"/>
      <c r="BN424" s="45"/>
      <c r="BO424" s="45"/>
      <c r="BP424" s="45"/>
      <c r="BQ424" s="45"/>
      <c r="BR424" s="45"/>
      <c r="BS424" s="45"/>
      <c r="BT424" s="45"/>
      <c r="BU424" s="45"/>
      <c r="BV424" s="45"/>
      <c r="BW424" s="45"/>
      <c r="BX424" s="45"/>
      <c r="BY424" s="45"/>
      <c r="BZ424" s="45"/>
      <c r="CA424" s="45"/>
      <c r="CB424" s="45"/>
      <c r="CC424" s="45"/>
    </row>
    <row r="425" spans="1:81">
      <c r="A425" s="76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  <c r="AD425" s="45"/>
      <c r="AE425" s="45"/>
      <c r="AF425" s="45"/>
      <c r="AG425" s="45"/>
      <c r="AH425" s="45"/>
      <c r="AI425" s="45"/>
      <c r="AJ425" s="45"/>
      <c r="AK425" s="45"/>
      <c r="AL425" s="45"/>
      <c r="AM425" s="45"/>
      <c r="AN425" s="45"/>
      <c r="AO425" s="45"/>
      <c r="AP425" s="45"/>
      <c r="AQ425" s="45"/>
      <c r="AR425" s="45"/>
      <c r="AS425" s="45"/>
      <c r="AT425" s="45"/>
      <c r="AU425" s="45"/>
      <c r="AV425" s="45"/>
      <c r="AW425" s="45"/>
      <c r="AX425" s="45"/>
      <c r="AY425" s="45"/>
      <c r="AZ425" s="45"/>
      <c r="BA425" s="45"/>
      <c r="BB425" s="45"/>
      <c r="BC425" s="45"/>
      <c r="BD425" s="45"/>
      <c r="BE425" s="45"/>
      <c r="BF425" s="45"/>
      <c r="BG425" s="45"/>
      <c r="BH425" s="45"/>
      <c r="BI425" s="45"/>
      <c r="BJ425" s="45"/>
      <c r="BK425" s="45"/>
      <c r="BL425" s="45"/>
      <c r="BM425" s="45"/>
      <c r="BN425" s="45"/>
      <c r="BO425" s="45"/>
      <c r="BP425" s="45"/>
      <c r="BQ425" s="45"/>
      <c r="BR425" s="45"/>
      <c r="BS425" s="45"/>
      <c r="BT425" s="45"/>
      <c r="BU425" s="45"/>
      <c r="BV425" s="45"/>
      <c r="BW425" s="45"/>
      <c r="BX425" s="45"/>
      <c r="BY425" s="45"/>
      <c r="BZ425" s="45"/>
      <c r="CA425" s="45"/>
      <c r="CB425" s="45"/>
      <c r="CC425" s="45"/>
    </row>
    <row r="426" spans="1:81">
      <c r="A426" s="76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  <c r="AE426" s="45"/>
      <c r="AF426" s="45"/>
      <c r="AG426" s="45"/>
      <c r="AH426" s="45"/>
      <c r="AI426" s="45"/>
      <c r="AJ426" s="45"/>
      <c r="AK426" s="45"/>
      <c r="AL426" s="45"/>
      <c r="AM426" s="45"/>
      <c r="AN426" s="45"/>
      <c r="AO426" s="45"/>
      <c r="AP426" s="45"/>
      <c r="AQ426" s="45"/>
      <c r="AR426" s="45"/>
      <c r="AS426" s="45"/>
      <c r="AT426" s="45"/>
      <c r="AU426" s="45"/>
      <c r="AV426" s="45"/>
      <c r="AW426" s="45"/>
      <c r="AX426" s="45"/>
      <c r="AY426" s="45"/>
      <c r="AZ426" s="45"/>
      <c r="BA426" s="45"/>
      <c r="BB426" s="45"/>
      <c r="BC426" s="45"/>
      <c r="BD426" s="45"/>
      <c r="BE426" s="45"/>
      <c r="BF426" s="45"/>
      <c r="BG426" s="45"/>
      <c r="BH426" s="45"/>
      <c r="BI426" s="45"/>
      <c r="BJ426" s="45"/>
      <c r="BK426" s="45"/>
      <c r="BL426" s="45"/>
      <c r="BM426" s="45"/>
      <c r="BN426" s="45"/>
      <c r="BO426" s="45"/>
      <c r="BP426" s="45"/>
      <c r="BQ426" s="45"/>
      <c r="BR426" s="45"/>
      <c r="BS426" s="45"/>
      <c r="BT426" s="45"/>
      <c r="BU426" s="45"/>
      <c r="BV426" s="45"/>
      <c r="BW426" s="45"/>
      <c r="BX426" s="45"/>
      <c r="BY426" s="45"/>
      <c r="BZ426" s="45"/>
      <c r="CA426" s="45"/>
      <c r="CB426" s="45"/>
      <c r="CC426" s="45"/>
    </row>
    <row r="427" spans="1:81">
      <c r="A427" s="76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  <c r="AD427" s="45"/>
      <c r="AE427" s="45"/>
      <c r="AF427" s="45"/>
      <c r="AG427" s="45"/>
      <c r="AH427" s="45"/>
      <c r="AI427" s="45"/>
      <c r="AJ427" s="45"/>
      <c r="AK427" s="45"/>
      <c r="AL427" s="45"/>
      <c r="AM427" s="45"/>
      <c r="AN427" s="45"/>
      <c r="AO427" s="45"/>
      <c r="AP427" s="45"/>
      <c r="AQ427" s="45"/>
      <c r="AR427" s="45"/>
      <c r="AS427" s="45"/>
      <c r="AT427" s="45"/>
      <c r="AU427" s="45"/>
      <c r="AV427" s="45"/>
      <c r="AW427" s="45"/>
      <c r="AX427" s="45"/>
      <c r="AY427" s="45"/>
      <c r="AZ427" s="45"/>
      <c r="BA427" s="45"/>
      <c r="BB427" s="45"/>
      <c r="BC427" s="45"/>
      <c r="BD427" s="45"/>
      <c r="BE427" s="45"/>
      <c r="BF427" s="45"/>
      <c r="BG427" s="45"/>
      <c r="BH427" s="45"/>
      <c r="BI427" s="45"/>
      <c r="BJ427" s="45"/>
      <c r="BK427" s="45"/>
      <c r="BL427" s="45"/>
      <c r="BM427" s="45"/>
      <c r="BN427" s="45"/>
      <c r="BO427" s="45"/>
      <c r="BP427" s="45"/>
      <c r="BQ427" s="45"/>
      <c r="BR427" s="45"/>
      <c r="BS427" s="45"/>
      <c r="BT427" s="45"/>
      <c r="BU427" s="45"/>
      <c r="BV427" s="45"/>
      <c r="BW427" s="45"/>
      <c r="BX427" s="45"/>
      <c r="BY427" s="45"/>
      <c r="BZ427" s="45"/>
      <c r="CA427" s="45"/>
      <c r="CB427" s="45"/>
      <c r="CC427" s="45"/>
    </row>
    <row r="428" spans="1:81">
      <c r="A428" s="76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  <c r="AD428" s="45"/>
      <c r="AE428" s="45"/>
      <c r="AF428" s="45"/>
      <c r="AG428" s="45"/>
      <c r="AH428" s="45"/>
      <c r="AI428" s="45"/>
      <c r="AJ428" s="45"/>
      <c r="AK428" s="45"/>
      <c r="AL428" s="45"/>
      <c r="AM428" s="45"/>
      <c r="AN428" s="45"/>
      <c r="AO428" s="45"/>
      <c r="AP428" s="45"/>
      <c r="AQ428" s="45"/>
      <c r="AR428" s="45"/>
      <c r="AS428" s="45"/>
      <c r="AT428" s="45"/>
      <c r="AU428" s="45"/>
      <c r="AV428" s="45"/>
      <c r="AW428" s="45"/>
      <c r="AX428" s="45"/>
      <c r="AY428" s="45"/>
      <c r="AZ428" s="45"/>
      <c r="BA428" s="45"/>
      <c r="BB428" s="45"/>
      <c r="BC428" s="45"/>
      <c r="BD428" s="45"/>
      <c r="BE428" s="45"/>
      <c r="BF428" s="45"/>
      <c r="BG428" s="45"/>
      <c r="BH428" s="45"/>
      <c r="BI428" s="45"/>
      <c r="BJ428" s="45"/>
      <c r="BK428" s="45"/>
      <c r="BL428" s="45"/>
      <c r="BM428" s="45"/>
      <c r="BN428" s="45"/>
      <c r="BO428" s="45"/>
      <c r="BP428" s="45"/>
      <c r="BQ428" s="45"/>
      <c r="BR428" s="45"/>
      <c r="BS428" s="45"/>
      <c r="BT428" s="45"/>
      <c r="BU428" s="45"/>
      <c r="BV428" s="45"/>
      <c r="BW428" s="45"/>
      <c r="BX428" s="45"/>
      <c r="BY428" s="45"/>
      <c r="BZ428" s="45"/>
      <c r="CA428" s="45"/>
      <c r="CB428" s="45"/>
      <c r="CC428" s="45"/>
    </row>
    <row r="429" spans="1:81">
      <c r="A429" s="76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  <c r="AD429" s="45"/>
      <c r="AE429" s="45"/>
      <c r="AF429" s="45"/>
      <c r="AG429" s="45"/>
      <c r="AH429" s="45"/>
      <c r="AI429" s="45"/>
      <c r="AJ429" s="45"/>
      <c r="AK429" s="45"/>
      <c r="AL429" s="45"/>
      <c r="AM429" s="45"/>
      <c r="AN429" s="45"/>
      <c r="AO429" s="45"/>
      <c r="AP429" s="45"/>
      <c r="AQ429" s="45"/>
      <c r="AR429" s="45"/>
      <c r="AS429" s="45"/>
      <c r="AT429" s="45"/>
      <c r="AU429" s="45"/>
      <c r="AV429" s="45"/>
      <c r="AW429" s="45"/>
      <c r="AX429" s="45"/>
      <c r="AY429" s="45"/>
      <c r="AZ429" s="45"/>
      <c r="BA429" s="45"/>
      <c r="BB429" s="45"/>
      <c r="BC429" s="45"/>
      <c r="BD429" s="45"/>
      <c r="BE429" s="45"/>
      <c r="BF429" s="45"/>
      <c r="BG429" s="45"/>
      <c r="BH429" s="45"/>
      <c r="BI429" s="45"/>
      <c r="BJ429" s="45"/>
      <c r="BK429" s="45"/>
      <c r="BL429" s="45"/>
      <c r="BM429" s="45"/>
      <c r="BN429" s="45"/>
      <c r="BO429" s="45"/>
      <c r="BP429" s="45"/>
      <c r="BQ429" s="45"/>
      <c r="BR429" s="45"/>
      <c r="BS429" s="45"/>
      <c r="BT429" s="45"/>
      <c r="BU429" s="45"/>
      <c r="BV429" s="45"/>
      <c r="BW429" s="45"/>
      <c r="BX429" s="45"/>
      <c r="BY429" s="45"/>
      <c r="BZ429" s="45"/>
      <c r="CA429" s="45"/>
      <c r="CB429" s="45"/>
      <c r="CC429" s="45"/>
    </row>
    <row r="430" spans="1:81">
      <c r="A430" s="76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  <c r="AD430" s="45"/>
      <c r="AE430" s="45"/>
      <c r="AF430" s="45"/>
      <c r="AG430" s="45"/>
      <c r="AH430" s="45"/>
      <c r="AI430" s="45"/>
      <c r="AJ430" s="45"/>
      <c r="AK430" s="45"/>
      <c r="AL430" s="45"/>
      <c r="AM430" s="45"/>
      <c r="AN430" s="45"/>
      <c r="AO430" s="45"/>
      <c r="AP430" s="45"/>
      <c r="AQ430" s="45"/>
      <c r="AR430" s="45"/>
      <c r="AS430" s="45"/>
      <c r="AT430" s="45"/>
      <c r="AU430" s="45"/>
      <c r="AV430" s="45"/>
      <c r="AW430" s="45"/>
      <c r="AX430" s="45"/>
      <c r="AY430" s="45"/>
      <c r="AZ430" s="45"/>
      <c r="BA430" s="45"/>
      <c r="BB430" s="45"/>
      <c r="BC430" s="45"/>
      <c r="BD430" s="45"/>
      <c r="BE430" s="45"/>
      <c r="BF430" s="45"/>
      <c r="BG430" s="45"/>
      <c r="BH430" s="45"/>
      <c r="BI430" s="45"/>
      <c r="BJ430" s="45"/>
      <c r="BK430" s="45"/>
      <c r="BL430" s="45"/>
      <c r="BM430" s="45"/>
      <c r="BN430" s="45"/>
      <c r="BO430" s="45"/>
      <c r="BP430" s="45"/>
      <c r="BQ430" s="45"/>
      <c r="BR430" s="45"/>
      <c r="BS430" s="45"/>
      <c r="BT430" s="45"/>
      <c r="BU430" s="45"/>
      <c r="BV430" s="45"/>
      <c r="BW430" s="45"/>
      <c r="BX430" s="45"/>
      <c r="BY430" s="45"/>
      <c r="BZ430" s="45"/>
      <c r="CA430" s="45"/>
      <c r="CB430" s="45"/>
      <c r="CC430" s="45"/>
    </row>
    <row r="431" spans="1:81">
      <c r="A431" s="76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  <c r="AD431" s="45"/>
      <c r="AE431" s="45"/>
      <c r="AF431" s="45"/>
      <c r="AG431" s="45"/>
      <c r="AH431" s="45"/>
      <c r="AI431" s="45"/>
      <c r="AJ431" s="45"/>
      <c r="AK431" s="45"/>
      <c r="AL431" s="45"/>
      <c r="AM431" s="45"/>
      <c r="AN431" s="45"/>
      <c r="AO431" s="45"/>
      <c r="AP431" s="45"/>
      <c r="AQ431" s="45"/>
      <c r="AR431" s="45"/>
      <c r="AS431" s="45"/>
      <c r="AT431" s="45"/>
      <c r="AU431" s="45"/>
      <c r="AV431" s="45"/>
      <c r="AW431" s="45"/>
      <c r="AX431" s="45"/>
      <c r="AY431" s="45"/>
      <c r="AZ431" s="45"/>
      <c r="BA431" s="45"/>
      <c r="BB431" s="45"/>
      <c r="BC431" s="45"/>
      <c r="BD431" s="45"/>
      <c r="BE431" s="45"/>
      <c r="BF431" s="45"/>
      <c r="BG431" s="45"/>
      <c r="BH431" s="45"/>
      <c r="BI431" s="45"/>
      <c r="BJ431" s="45"/>
      <c r="BK431" s="45"/>
      <c r="BL431" s="45"/>
      <c r="BM431" s="45"/>
      <c r="BN431" s="45"/>
      <c r="BO431" s="45"/>
      <c r="BP431" s="45"/>
      <c r="BQ431" s="45"/>
      <c r="BR431" s="45"/>
      <c r="BS431" s="45"/>
      <c r="BT431" s="45"/>
      <c r="BU431" s="45"/>
      <c r="BV431" s="45"/>
      <c r="BW431" s="45"/>
      <c r="BX431" s="45"/>
      <c r="BY431" s="45"/>
      <c r="BZ431" s="45"/>
      <c r="CA431" s="45"/>
      <c r="CB431" s="45"/>
      <c r="CC431" s="45"/>
    </row>
    <row r="432" spans="1:81">
      <c r="A432" s="76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  <c r="AD432" s="45"/>
      <c r="AE432" s="45"/>
      <c r="AF432" s="45"/>
      <c r="AG432" s="45"/>
      <c r="AH432" s="45"/>
      <c r="AI432" s="45"/>
      <c r="AJ432" s="45"/>
      <c r="AK432" s="45"/>
      <c r="AL432" s="45"/>
      <c r="AM432" s="45"/>
      <c r="AN432" s="45"/>
      <c r="AO432" s="45"/>
      <c r="AP432" s="45"/>
      <c r="AQ432" s="45"/>
      <c r="AR432" s="45"/>
      <c r="AS432" s="45"/>
      <c r="AT432" s="45"/>
      <c r="AU432" s="45"/>
      <c r="AV432" s="45"/>
      <c r="AW432" s="45"/>
      <c r="AX432" s="45"/>
      <c r="AY432" s="45"/>
      <c r="AZ432" s="45"/>
      <c r="BA432" s="45"/>
      <c r="BB432" s="45"/>
      <c r="BC432" s="45"/>
      <c r="BD432" s="45"/>
      <c r="BE432" s="45"/>
      <c r="BF432" s="45"/>
      <c r="BG432" s="45"/>
      <c r="BH432" s="45"/>
      <c r="BI432" s="45"/>
      <c r="BJ432" s="45"/>
      <c r="BK432" s="45"/>
      <c r="BL432" s="45"/>
      <c r="BM432" s="45"/>
      <c r="BN432" s="45"/>
      <c r="BO432" s="45"/>
      <c r="BP432" s="45"/>
      <c r="BQ432" s="45"/>
      <c r="BR432" s="45"/>
      <c r="BS432" s="45"/>
      <c r="BT432" s="45"/>
      <c r="BU432" s="45"/>
      <c r="BV432" s="45"/>
      <c r="BW432" s="45"/>
      <c r="BX432" s="45"/>
      <c r="BY432" s="45"/>
      <c r="BZ432" s="45"/>
      <c r="CA432" s="45"/>
      <c r="CB432" s="45"/>
      <c r="CC432" s="45"/>
    </row>
    <row r="433" spans="1:81">
      <c r="A433" s="76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  <c r="AD433" s="45"/>
      <c r="AE433" s="45"/>
      <c r="AF433" s="45"/>
      <c r="AG433" s="45"/>
      <c r="AH433" s="45"/>
      <c r="AI433" s="45"/>
      <c r="AJ433" s="45"/>
      <c r="AK433" s="45"/>
      <c r="AL433" s="45"/>
      <c r="AM433" s="45"/>
      <c r="AN433" s="45"/>
      <c r="AO433" s="45"/>
      <c r="AP433" s="45"/>
      <c r="AQ433" s="45"/>
      <c r="AR433" s="45"/>
      <c r="AS433" s="45"/>
      <c r="AT433" s="45"/>
      <c r="AU433" s="45"/>
      <c r="AV433" s="45"/>
      <c r="AW433" s="45"/>
      <c r="AX433" s="45"/>
      <c r="AY433" s="45"/>
      <c r="AZ433" s="45"/>
      <c r="BA433" s="45"/>
      <c r="BB433" s="45"/>
      <c r="BC433" s="45"/>
      <c r="BD433" s="45"/>
      <c r="BE433" s="45"/>
      <c r="BF433" s="45"/>
      <c r="BG433" s="45"/>
      <c r="BH433" s="45"/>
      <c r="BI433" s="45"/>
      <c r="BJ433" s="45"/>
      <c r="BK433" s="45"/>
      <c r="BL433" s="45"/>
      <c r="BM433" s="45"/>
      <c r="BN433" s="45"/>
      <c r="BO433" s="45"/>
      <c r="BP433" s="45"/>
      <c r="BQ433" s="45"/>
      <c r="BR433" s="45"/>
      <c r="BS433" s="45"/>
      <c r="BT433" s="45"/>
      <c r="BU433" s="45"/>
      <c r="BV433" s="45"/>
      <c r="BW433" s="45"/>
      <c r="BX433" s="45"/>
      <c r="BY433" s="45"/>
      <c r="BZ433" s="45"/>
      <c r="CA433" s="45"/>
      <c r="CB433" s="45"/>
      <c r="CC433" s="45"/>
    </row>
    <row r="434" spans="1:81">
      <c r="A434" s="76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  <c r="AD434" s="45"/>
      <c r="AE434" s="45"/>
      <c r="AF434" s="45"/>
      <c r="AG434" s="45"/>
      <c r="AH434" s="45"/>
      <c r="AI434" s="45"/>
      <c r="AJ434" s="45"/>
      <c r="AK434" s="45"/>
      <c r="AL434" s="45"/>
      <c r="AM434" s="45"/>
      <c r="AN434" s="45"/>
      <c r="AO434" s="45"/>
      <c r="AP434" s="45"/>
      <c r="AQ434" s="45"/>
      <c r="AR434" s="45"/>
      <c r="AS434" s="45"/>
      <c r="AT434" s="45"/>
      <c r="AU434" s="45"/>
      <c r="AV434" s="45"/>
      <c r="AW434" s="45"/>
      <c r="AX434" s="45"/>
      <c r="AY434" s="45"/>
      <c r="AZ434" s="45"/>
      <c r="BA434" s="45"/>
      <c r="BB434" s="45"/>
      <c r="BC434" s="45"/>
      <c r="BD434" s="45"/>
      <c r="BE434" s="45"/>
      <c r="BF434" s="45"/>
      <c r="BG434" s="45"/>
      <c r="BH434" s="45"/>
      <c r="BI434" s="45"/>
      <c r="BJ434" s="45"/>
      <c r="BK434" s="45"/>
      <c r="BL434" s="45"/>
      <c r="BM434" s="45"/>
      <c r="BN434" s="45"/>
      <c r="BO434" s="45"/>
      <c r="BP434" s="45"/>
      <c r="BQ434" s="45"/>
      <c r="BR434" s="45"/>
      <c r="BS434" s="45"/>
      <c r="BT434" s="45"/>
      <c r="BU434" s="45"/>
      <c r="BV434" s="45"/>
      <c r="BW434" s="45"/>
      <c r="BX434" s="45"/>
      <c r="BY434" s="45"/>
      <c r="BZ434" s="45"/>
      <c r="CA434" s="45"/>
      <c r="CB434" s="45"/>
      <c r="CC434" s="45"/>
    </row>
    <row r="435" spans="1:81">
      <c r="A435" s="76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  <c r="AD435" s="45"/>
      <c r="AE435" s="45"/>
      <c r="AF435" s="45"/>
      <c r="AG435" s="45"/>
      <c r="AH435" s="45"/>
      <c r="AI435" s="45"/>
      <c r="AJ435" s="45"/>
      <c r="AK435" s="45"/>
      <c r="AL435" s="45"/>
      <c r="AM435" s="45"/>
      <c r="AN435" s="45"/>
      <c r="AO435" s="45"/>
      <c r="AP435" s="45"/>
      <c r="AQ435" s="45"/>
      <c r="AR435" s="45"/>
      <c r="AS435" s="45"/>
      <c r="AT435" s="45"/>
      <c r="AU435" s="45"/>
      <c r="AV435" s="45"/>
      <c r="AW435" s="45"/>
      <c r="AX435" s="45"/>
      <c r="AY435" s="45"/>
      <c r="AZ435" s="45"/>
      <c r="BA435" s="45"/>
      <c r="BB435" s="45"/>
      <c r="BC435" s="45"/>
      <c r="BD435" s="45"/>
      <c r="BE435" s="45"/>
      <c r="BF435" s="45"/>
      <c r="BG435" s="45"/>
      <c r="BH435" s="45"/>
      <c r="BI435" s="45"/>
      <c r="BJ435" s="45"/>
      <c r="BK435" s="45"/>
      <c r="BL435" s="45"/>
      <c r="BM435" s="45"/>
      <c r="BN435" s="45"/>
      <c r="BO435" s="45"/>
      <c r="BP435" s="45"/>
      <c r="BQ435" s="45"/>
      <c r="BR435" s="45"/>
      <c r="BS435" s="45"/>
      <c r="BT435" s="45"/>
      <c r="BU435" s="45"/>
      <c r="BV435" s="45"/>
      <c r="BW435" s="45"/>
      <c r="BX435" s="45"/>
      <c r="BY435" s="45"/>
      <c r="BZ435" s="45"/>
      <c r="CA435" s="45"/>
      <c r="CB435" s="45"/>
      <c r="CC435" s="45"/>
    </row>
    <row r="436" spans="1:81">
      <c r="A436" s="76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  <c r="AD436" s="45"/>
      <c r="AE436" s="45"/>
      <c r="AF436" s="45"/>
      <c r="AG436" s="45"/>
      <c r="AH436" s="45"/>
      <c r="AI436" s="45"/>
      <c r="AJ436" s="45"/>
      <c r="AK436" s="45"/>
      <c r="AL436" s="45"/>
      <c r="AM436" s="45"/>
      <c r="AN436" s="45"/>
      <c r="AO436" s="45"/>
      <c r="AP436" s="45"/>
      <c r="AQ436" s="45"/>
      <c r="AR436" s="45"/>
      <c r="AS436" s="45"/>
      <c r="AT436" s="45"/>
      <c r="AU436" s="45"/>
      <c r="AV436" s="45"/>
      <c r="AW436" s="45"/>
      <c r="AX436" s="45"/>
      <c r="AY436" s="45"/>
      <c r="AZ436" s="45"/>
      <c r="BA436" s="45"/>
      <c r="BB436" s="45"/>
      <c r="BC436" s="45"/>
      <c r="BD436" s="45"/>
      <c r="BE436" s="45"/>
      <c r="BF436" s="45"/>
      <c r="BG436" s="45"/>
      <c r="BH436" s="45"/>
      <c r="BI436" s="45"/>
      <c r="BJ436" s="45"/>
      <c r="BK436" s="45"/>
      <c r="BL436" s="45"/>
      <c r="BM436" s="45"/>
      <c r="BN436" s="45"/>
      <c r="BO436" s="45"/>
      <c r="BP436" s="45"/>
      <c r="BQ436" s="45"/>
      <c r="BR436" s="45"/>
      <c r="BS436" s="45"/>
      <c r="BT436" s="45"/>
      <c r="BU436" s="45"/>
      <c r="BV436" s="45"/>
      <c r="BW436" s="45"/>
      <c r="BX436" s="45"/>
      <c r="BY436" s="45"/>
      <c r="BZ436" s="45"/>
      <c r="CA436" s="45"/>
      <c r="CB436" s="45"/>
      <c r="CC436" s="45"/>
    </row>
    <row r="437" spans="1:81">
      <c r="A437" s="76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  <c r="AD437" s="45"/>
      <c r="AE437" s="45"/>
      <c r="AF437" s="45"/>
      <c r="AG437" s="45"/>
      <c r="AH437" s="45"/>
      <c r="AI437" s="45"/>
      <c r="AJ437" s="45"/>
      <c r="AK437" s="45"/>
      <c r="AL437" s="45"/>
      <c r="AM437" s="45"/>
      <c r="AN437" s="45"/>
      <c r="AO437" s="45"/>
      <c r="AP437" s="45"/>
      <c r="AQ437" s="45"/>
      <c r="AR437" s="45"/>
      <c r="AS437" s="45"/>
      <c r="AT437" s="45"/>
      <c r="AU437" s="45"/>
      <c r="AV437" s="45"/>
      <c r="AW437" s="45"/>
      <c r="AX437" s="45"/>
      <c r="AY437" s="45"/>
      <c r="AZ437" s="45"/>
      <c r="BA437" s="45"/>
      <c r="BB437" s="45"/>
      <c r="BC437" s="45"/>
      <c r="BD437" s="45"/>
      <c r="BE437" s="45"/>
      <c r="BF437" s="45"/>
      <c r="BG437" s="45"/>
      <c r="BH437" s="45"/>
      <c r="BI437" s="45"/>
      <c r="BJ437" s="45"/>
      <c r="BK437" s="45"/>
      <c r="BL437" s="45"/>
      <c r="BM437" s="45"/>
      <c r="BN437" s="45"/>
      <c r="BO437" s="45"/>
      <c r="BP437" s="45"/>
      <c r="BQ437" s="45"/>
      <c r="BR437" s="45"/>
      <c r="BS437" s="45"/>
      <c r="BT437" s="45"/>
      <c r="BU437" s="45"/>
      <c r="BV437" s="45"/>
      <c r="BW437" s="45"/>
      <c r="BX437" s="45"/>
      <c r="BY437" s="45"/>
      <c r="BZ437" s="45"/>
      <c r="CA437" s="45"/>
      <c r="CB437" s="45"/>
      <c r="CC437" s="45"/>
    </row>
    <row r="438" spans="1:81">
      <c r="A438" s="76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  <c r="AD438" s="45"/>
      <c r="AE438" s="45"/>
      <c r="AF438" s="45"/>
      <c r="AG438" s="45"/>
      <c r="AH438" s="45"/>
      <c r="AI438" s="45"/>
      <c r="AJ438" s="45"/>
      <c r="AK438" s="45"/>
      <c r="AL438" s="45"/>
      <c r="AM438" s="45"/>
      <c r="AN438" s="45"/>
      <c r="AO438" s="45"/>
      <c r="AP438" s="45"/>
      <c r="AQ438" s="45"/>
      <c r="AR438" s="45"/>
      <c r="AS438" s="45"/>
      <c r="AT438" s="45"/>
      <c r="AU438" s="45"/>
      <c r="AV438" s="45"/>
      <c r="AW438" s="45"/>
      <c r="AX438" s="45"/>
      <c r="AY438" s="45"/>
      <c r="AZ438" s="45"/>
      <c r="BA438" s="45"/>
      <c r="BB438" s="45"/>
      <c r="BC438" s="45"/>
      <c r="BD438" s="45"/>
      <c r="BE438" s="45"/>
      <c r="BF438" s="45"/>
      <c r="BG438" s="45"/>
      <c r="BH438" s="45"/>
      <c r="BI438" s="45"/>
      <c r="BJ438" s="45"/>
      <c r="BK438" s="45"/>
      <c r="BL438" s="45"/>
      <c r="BM438" s="45"/>
      <c r="BN438" s="45"/>
      <c r="BO438" s="45"/>
      <c r="BP438" s="45"/>
      <c r="BQ438" s="45"/>
      <c r="BR438" s="45"/>
      <c r="BS438" s="45"/>
      <c r="BT438" s="45"/>
      <c r="BU438" s="45"/>
      <c r="BV438" s="45"/>
      <c r="BW438" s="45"/>
      <c r="BX438" s="45"/>
      <c r="BY438" s="45"/>
      <c r="BZ438" s="45"/>
      <c r="CA438" s="45"/>
      <c r="CB438" s="45"/>
      <c r="CC438" s="45"/>
    </row>
    <row r="439" spans="1:81">
      <c r="A439" s="76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  <c r="AD439" s="45"/>
      <c r="AE439" s="45"/>
      <c r="AF439" s="45"/>
      <c r="AG439" s="45"/>
      <c r="AH439" s="45"/>
      <c r="AI439" s="45"/>
      <c r="AJ439" s="45"/>
      <c r="AK439" s="45"/>
      <c r="AL439" s="45"/>
      <c r="AM439" s="45"/>
      <c r="AN439" s="45"/>
      <c r="AO439" s="45"/>
      <c r="AP439" s="45"/>
      <c r="AQ439" s="45"/>
      <c r="AR439" s="45"/>
      <c r="AS439" s="45"/>
      <c r="AT439" s="45"/>
      <c r="AU439" s="45"/>
      <c r="AV439" s="45"/>
      <c r="AW439" s="45"/>
      <c r="AX439" s="45"/>
      <c r="AY439" s="45"/>
      <c r="AZ439" s="45"/>
      <c r="BA439" s="45"/>
      <c r="BB439" s="45"/>
      <c r="BC439" s="45"/>
      <c r="BD439" s="45"/>
      <c r="BE439" s="45"/>
      <c r="BF439" s="45"/>
      <c r="BG439" s="45"/>
      <c r="BH439" s="45"/>
      <c r="BI439" s="45"/>
      <c r="BJ439" s="45"/>
      <c r="BK439" s="45"/>
      <c r="BL439" s="45"/>
      <c r="BM439" s="45"/>
      <c r="BN439" s="45"/>
      <c r="BO439" s="45"/>
      <c r="BP439" s="45"/>
      <c r="BQ439" s="45"/>
      <c r="BR439" s="45"/>
      <c r="BS439" s="45"/>
      <c r="BT439" s="45"/>
      <c r="BU439" s="45"/>
      <c r="BV439" s="45"/>
      <c r="BW439" s="45"/>
      <c r="BX439" s="45"/>
      <c r="BY439" s="45"/>
      <c r="BZ439" s="45"/>
      <c r="CA439" s="45"/>
      <c r="CB439" s="45"/>
      <c r="CC439" s="45"/>
    </row>
    <row r="440" spans="1:81">
      <c r="A440" s="76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  <c r="AD440" s="45"/>
      <c r="AE440" s="45"/>
      <c r="AF440" s="45"/>
      <c r="AG440" s="45"/>
      <c r="AH440" s="45"/>
      <c r="AI440" s="45"/>
      <c r="AJ440" s="45"/>
      <c r="AK440" s="45"/>
      <c r="AL440" s="45"/>
      <c r="AM440" s="45"/>
      <c r="AN440" s="45"/>
      <c r="AO440" s="45"/>
      <c r="AP440" s="45"/>
      <c r="AQ440" s="45"/>
      <c r="AR440" s="45"/>
      <c r="AS440" s="45"/>
      <c r="AT440" s="45"/>
      <c r="AU440" s="45"/>
      <c r="AV440" s="45"/>
      <c r="AW440" s="45"/>
      <c r="AX440" s="45"/>
      <c r="AY440" s="45"/>
      <c r="AZ440" s="45"/>
      <c r="BA440" s="45"/>
      <c r="BB440" s="45"/>
      <c r="BC440" s="45"/>
      <c r="BD440" s="45"/>
      <c r="BE440" s="45"/>
      <c r="BF440" s="45"/>
      <c r="BG440" s="45"/>
      <c r="BH440" s="45"/>
      <c r="BI440" s="45"/>
      <c r="BJ440" s="45"/>
      <c r="BK440" s="45"/>
      <c r="BL440" s="45"/>
      <c r="BM440" s="45"/>
      <c r="BN440" s="45"/>
      <c r="BO440" s="45"/>
      <c r="BP440" s="45"/>
      <c r="BQ440" s="45"/>
      <c r="BR440" s="45"/>
      <c r="BS440" s="45"/>
      <c r="BT440" s="45"/>
      <c r="BU440" s="45"/>
      <c r="BV440" s="45"/>
      <c r="BW440" s="45"/>
      <c r="BX440" s="45"/>
      <c r="BY440" s="45"/>
      <c r="BZ440" s="45"/>
      <c r="CA440" s="45"/>
      <c r="CB440" s="45"/>
      <c r="CC440" s="45"/>
    </row>
    <row r="441" spans="1:81">
      <c r="A441" s="76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  <c r="AD441" s="45"/>
      <c r="AE441" s="45"/>
      <c r="AF441" s="45"/>
      <c r="AG441" s="45"/>
      <c r="AH441" s="45"/>
      <c r="AI441" s="45"/>
      <c r="AJ441" s="45"/>
      <c r="AK441" s="45"/>
      <c r="AL441" s="45"/>
      <c r="AM441" s="45"/>
      <c r="AN441" s="45"/>
      <c r="AO441" s="45"/>
      <c r="AP441" s="45"/>
      <c r="AQ441" s="45"/>
      <c r="AR441" s="45"/>
      <c r="AS441" s="45"/>
      <c r="AT441" s="45"/>
      <c r="AU441" s="45"/>
      <c r="AV441" s="45"/>
      <c r="AW441" s="45"/>
      <c r="AX441" s="45"/>
      <c r="AY441" s="45"/>
      <c r="AZ441" s="45"/>
      <c r="BA441" s="45"/>
      <c r="BB441" s="45"/>
      <c r="BC441" s="45"/>
      <c r="BD441" s="45"/>
      <c r="BE441" s="45"/>
      <c r="BF441" s="45"/>
      <c r="BG441" s="45"/>
      <c r="BH441" s="45"/>
      <c r="BI441" s="45"/>
      <c r="BJ441" s="45"/>
      <c r="BK441" s="45"/>
      <c r="BL441" s="45"/>
      <c r="BM441" s="45"/>
      <c r="BN441" s="45"/>
      <c r="BO441" s="45"/>
      <c r="BP441" s="45"/>
      <c r="BQ441" s="45"/>
      <c r="BR441" s="45"/>
      <c r="BS441" s="45"/>
      <c r="BT441" s="45"/>
      <c r="BU441" s="45"/>
      <c r="BV441" s="45"/>
      <c r="BW441" s="45"/>
      <c r="BX441" s="45"/>
      <c r="BY441" s="45"/>
      <c r="BZ441" s="45"/>
      <c r="CA441" s="45"/>
      <c r="CB441" s="45"/>
      <c r="CC441" s="45"/>
    </row>
    <row r="442" spans="1:81">
      <c r="A442" s="76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  <c r="AD442" s="45"/>
      <c r="AE442" s="45"/>
      <c r="AF442" s="45"/>
      <c r="AG442" s="45"/>
      <c r="AH442" s="45"/>
      <c r="AI442" s="45"/>
      <c r="AJ442" s="45"/>
      <c r="AK442" s="45"/>
      <c r="AL442" s="45"/>
      <c r="AM442" s="45"/>
      <c r="AN442" s="45"/>
      <c r="AO442" s="45"/>
      <c r="AP442" s="45"/>
      <c r="AQ442" s="45"/>
      <c r="AR442" s="45"/>
      <c r="AS442" s="45"/>
      <c r="AT442" s="45"/>
      <c r="AU442" s="45"/>
      <c r="AV442" s="45"/>
      <c r="AW442" s="45"/>
      <c r="AX442" s="45"/>
      <c r="AY442" s="45"/>
      <c r="AZ442" s="45"/>
      <c r="BA442" s="45"/>
      <c r="BB442" s="45"/>
      <c r="BC442" s="45"/>
      <c r="BD442" s="45"/>
      <c r="BE442" s="45"/>
      <c r="BF442" s="45"/>
      <c r="BG442" s="45"/>
      <c r="BH442" s="45"/>
      <c r="BI442" s="45"/>
      <c r="BJ442" s="45"/>
      <c r="BK442" s="45"/>
      <c r="BL442" s="45"/>
      <c r="BM442" s="45"/>
      <c r="BN442" s="45"/>
      <c r="BO442" s="45"/>
      <c r="BP442" s="45"/>
      <c r="BQ442" s="45"/>
      <c r="BR442" s="45"/>
      <c r="BS442" s="45"/>
      <c r="BT442" s="45"/>
      <c r="BU442" s="45"/>
      <c r="BV442" s="45"/>
      <c r="BW442" s="45"/>
      <c r="BX442" s="45"/>
      <c r="BY442" s="45"/>
      <c r="BZ442" s="45"/>
      <c r="CA442" s="45"/>
      <c r="CB442" s="45"/>
      <c r="CC442" s="45"/>
    </row>
    <row r="443" spans="1:81">
      <c r="A443" s="76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  <c r="AD443" s="45"/>
      <c r="AE443" s="45"/>
      <c r="AF443" s="45"/>
      <c r="AG443" s="45"/>
      <c r="AH443" s="45"/>
      <c r="AI443" s="45"/>
      <c r="AJ443" s="45"/>
      <c r="AK443" s="45"/>
      <c r="AL443" s="45"/>
      <c r="AM443" s="45"/>
      <c r="AN443" s="45"/>
      <c r="AO443" s="45"/>
      <c r="AP443" s="45"/>
      <c r="AQ443" s="45"/>
      <c r="AR443" s="45"/>
      <c r="AS443" s="45"/>
      <c r="AT443" s="45"/>
      <c r="AU443" s="45"/>
      <c r="AV443" s="45"/>
      <c r="AW443" s="45"/>
      <c r="AX443" s="45"/>
      <c r="AY443" s="45"/>
      <c r="AZ443" s="45"/>
      <c r="BA443" s="45"/>
      <c r="BB443" s="45"/>
      <c r="BC443" s="45"/>
      <c r="BD443" s="45"/>
      <c r="BE443" s="45"/>
      <c r="BF443" s="45"/>
      <c r="BG443" s="45"/>
      <c r="BH443" s="45"/>
      <c r="BI443" s="45"/>
      <c r="BJ443" s="45"/>
      <c r="BK443" s="45"/>
      <c r="BL443" s="45"/>
      <c r="BM443" s="45"/>
      <c r="BN443" s="45"/>
      <c r="BO443" s="45"/>
      <c r="BP443" s="45"/>
      <c r="BQ443" s="45"/>
      <c r="BR443" s="45"/>
      <c r="BS443" s="45"/>
      <c r="BT443" s="45"/>
      <c r="BU443" s="45"/>
      <c r="BV443" s="45"/>
      <c r="BW443" s="45"/>
      <c r="BX443" s="45"/>
      <c r="BY443" s="45"/>
      <c r="BZ443" s="45"/>
      <c r="CA443" s="45"/>
      <c r="CB443" s="45"/>
      <c r="CC443" s="45"/>
    </row>
    <row r="444" spans="1:81">
      <c r="A444" s="76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  <c r="AD444" s="45"/>
      <c r="AE444" s="45"/>
      <c r="AF444" s="45"/>
      <c r="AG444" s="45"/>
      <c r="AH444" s="45"/>
      <c r="AI444" s="45"/>
      <c r="AJ444" s="45"/>
      <c r="AK444" s="45"/>
      <c r="AL444" s="45"/>
      <c r="AM444" s="45"/>
      <c r="AN444" s="45"/>
      <c r="AO444" s="45"/>
      <c r="AP444" s="45"/>
      <c r="AQ444" s="45"/>
      <c r="AR444" s="45"/>
      <c r="AS444" s="45"/>
      <c r="AT444" s="45"/>
      <c r="AU444" s="45"/>
      <c r="AV444" s="45"/>
      <c r="AW444" s="45"/>
      <c r="AX444" s="45"/>
      <c r="AY444" s="45"/>
      <c r="AZ444" s="45"/>
      <c r="BA444" s="45"/>
      <c r="BB444" s="45"/>
      <c r="BC444" s="45"/>
      <c r="BD444" s="45"/>
      <c r="BE444" s="45"/>
      <c r="BF444" s="45"/>
      <c r="BG444" s="45"/>
      <c r="BH444" s="45"/>
      <c r="BI444" s="45"/>
      <c r="BJ444" s="45"/>
      <c r="BK444" s="45"/>
      <c r="BL444" s="45"/>
      <c r="BM444" s="45"/>
      <c r="BN444" s="45"/>
      <c r="BO444" s="45"/>
      <c r="BP444" s="45"/>
      <c r="BQ444" s="45"/>
      <c r="BR444" s="45"/>
      <c r="BS444" s="45"/>
      <c r="BT444" s="45"/>
      <c r="BU444" s="45"/>
      <c r="BV444" s="45"/>
      <c r="BW444" s="45"/>
      <c r="BX444" s="45"/>
      <c r="BY444" s="45"/>
      <c r="BZ444" s="45"/>
      <c r="CA444" s="45"/>
      <c r="CB444" s="45"/>
      <c r="CC444" s="45"/>
    </row>
    <row r="445" spans="1:81">
      <c r="A445" s="76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45"/>
      <c r="AH445" s="45"/>
      <c r="AI445" s="45"/>
      <c r="AJ445" s="45"/>
      <c r="AK445" s="45"/>
      <c r="AL445" s="45"/>
      <c r="AM445" s="45"/>
      <c r="AN445" s="45"/>
      <c r="AO445" s="45"/>
      <c r="AP445" s="45"/>
      <c r="AQ445" s="45"/>
      <c r="AR445" s="45"/>
      <c r="AS445" s="45"/>
      <c r="AT445" s="45"/>
      <c r="AU445" s="45"/>
      <c r="AV445" s="45"/>
      <c r="AW445" s="45"/>
      <c r="AX445" s="45"/>
      <c r="AY445" s="45"/>
      <c r="AZ445" s="45"/>
      <c r="BA445" s="45"/>
      <c r="BB445" s="45"/>
      <c r="BC445" s="45"/>
      <c r="BD445" s="45"/>
      <c r="BE445" s="45"/>
      <c r="BF445" s="45"/>
      <c r="BG445" s="45"/>
      <c r="BH445" s="45"/>
      <c r="BI445" s="45"/>
      <c r="BJ445" s="45"/>
      <c r="BK445" s="45"/>
      <c r="BL445" s="45"/>
      <c r="BM445" s="45"/>
      <c r="BN445" s="45"/>
      <c r="BO445" s="45"/>
      <c r="BP445" s="45"/>
      <c r="BQ445" s="45"/>
      <c r="BR445" s="45"/>
      <c r="BS445" s="45"/>
      <c r="BT445" s="45"/>
      <c r="BU445" s="45"/>
      <c r="BV445" s="45"/>
      <c r="BW445" s="45"/>
      <c r="BX445" s="45"/>
      <c r="BY445" s="45"/>
      <c r="BZ445" s="45"/>
      <c r="CA445" s="45"/>
      <c r="CB445" s="45"/>
      <c r="CC445" s="45"/>
    </row>
    <row r="446" spans="1:81">
      <c r="A446" s="76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  <c r="AD446" s="45"/>
      <c r="AE446" s="45"/>
      <c r="AF446" s="45"/>
      <c r="AG446" s="45"/>
      <c r="AH446" s="45"/>
      <c r="AI446" s="45"/>
      <c r="AJ446" s="45"/>
      <c r="AK446" s="45"/>
      <c r="AL446" s="45"/>
      <c r="AM446" s="45"/>
      <c r="AN446" s="45"/>
      <c r="AO446" s="45"/>
      <c r="AP446" s="45"/>
      <c r="AQ446" s="45"/>
      <c r="AR446" s="45"/>
      <c r="AS446" s="45"/>
      <c r="AT446" s="45"/>
      <c r="AU446" s="45"/>
      <c r="AV446" s="45"/>
      <c r="AW446" s="45"/>
      <c r="AX446" s="45"/>
      <c r="AY446" s="45"/>
      <c r="AZ446" s="45"/>
      <c r="BA446" s="45"/>
      <c r="BB446" s="45"/>
      <c r="BC446" s="45"/>
      <c r="BD446" s="45"/>
      <c r="BE446" s="45"/>
      <c r="BF446" s="45"/>
      <c r="BG446" s="45"/>
      <c r="BH446" s="45"/>
      <c r="BI446" s="45"/>
      <c r="BJ446" s="45"/>
      <c r="BK446" s="45"/>
      <c r="BL446" s="45"/>
      <c r="BM446" s="45"/>
      <c r="BN446" s="45"/>
      <c r="BO446" s="45"/>
      <c r="BP446" s="45"/>
      <c r="BQ446" s="45"/>
      <c r="BR446" s="45"/>
      <c r="BS446" s="45"/>
      <c r="BT446" s="45"/>
      <c r="BU446" s="45"/>
      <c r="BV446" s="45"/>
      <c r="BW446" s="45"/>
      <c r="BX446" s="45"/>
      <c r="BY446" s="45"/>
      <c r="BZ446" s="45"/>
      <c r="CA446" s="45"/>
      <c r="CB446" s="45"/>
      <c r="CC446" s="45"/>
    </row>
    <row r="447" spans="1:81">
      <c r="A447" s="76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  <c r="AD447" s="45"/>
      <c r="AE447" s="45"/>
      <c r="AF447" s="45"/>
      <c r="AG447" s="45"/>
      <c r="AH447" s="45"/>
      <c r="AI447" s="45"/>
      <c r="AJ447" s="45"/>
      <c r="AK447" s="45"/>
      <c r="AL447" s="45"/>
      <c r="AM447" s="45"/>
      <c r="AN447" s="45"/>
      <c r="AO447" s="45"/>
      <c r="AP447" s="45"/>
      <c r="AQ447" s="45"/>
      <c r="AR447" s="45"/>
      <c r="AS447" s="45"/>
      <c r="AT447" s="45"/>
      <c r="AU447" s="45"/>
      <c r="AV447" s="45"/>
      <c r="AW447" s="45"/>
      <c r="AX447" s="45"/>
      <c r="AY447" s="45"/>
      <c r="AZ447" s="45"/>
      <c r="BA447" s="45"/>
      <c r="BB447" s="45"/>
      <c r="BC447" s="45"/>
      <c r="BD447" s="45"/>
      <c r="BE447" s="45"/>
      <c r="BF447" s="45"/>
      <c r="BG447" s="45"/>
      <c r="BH447" s="45"/>
      <c r="BI447" s="45"/>
      <c r="BJ447" s="45"/>
      <c r="BK447" s="45"/>
      <c r="BL447" s="45"/>
      <c r="BM447" s="45"/>
      <c r="BN447" s="45"/>
      <c r="BO447" s="45"/>
      <c r="BP447" s="45"/>
      <c r="BQ447" s="45"/>
      <c r="BR447" s="45"/>
      <c r="BS447" s="45"/>
      <c r="BT447" s="45"/>
      <c r="BU447" s="45"/>
      <c r="BV447" s="45"/>
      <c r="BW447" s="45"/>
      <c r="BX447" s="45"/>
      <c r="BY447" s="45"/>
      <c r="BZ447" s="45"/>
      <c r="CA447" s="45"/>
      <c r="CB447" s="45"/>
      <c r="CC447" s="45"/>
    </row>
    <row r="448" spans="1:81">
      <c r="A448" s="76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  <c r="AD448" s="45"/>
      <c r="AE448" s="45"/>
      <c r="AF448" s="45"/>
      <c r="AG448" s="45"/>
      <c r="AH448" s="45"/>
      <c r="AI448" s="45"/>
      <c r="AJ448" s="45"/>
      <c r="AK448" s="45"/>
      <c r="AL448" s="45"/>
      <c r="AM448" s="45"/>
      <c r="AN448" s="45"/>
      <c r="AO448" s="45"/>
      <c r="AP448" s="45"/>
      <c r="AQ448" s="45"/>
      <c r="AR448" s="45"/>
      <c r="AS448" s="45"/>
      <c r="AT448" s="45"/>
      <c r="AU448" s="45"/>
      <c r="AV448" s="45"/>
      <c r="AW448" s="45"/>
      <c r="AX448" s="45"/>
      <c r="AY448" s="45"/>
      <c r="AZ448" s="45"/>
      <c r="BA448" s="45"/>
      <c r="BB448" s="45"/>
      <c r="BC448" s="45"/>
      <c r="BD448" s="45"/>
      <c r="BE448" s="45"/>
      <c r="BF448" s="45"/>
      <c r="BG448" s="45"/>
      <c r="BH448" s="45"/>
      <c r="BI448" s="45"/>
      <c r="BJ448" s="45"/>
      <c r="BK448" s="45"/>
      <c r="BL448" s="45"/>
      <c r="BM448" s="45"/>
      <c r="BN448" s="45"/>
      <c r="BO448" s="45"/>
      <c r="BP448" s="45"/>
      <c r="BQ448" s="45"/>
      <c r="BR448" s="45"/>
      <c r="BS448" s="45"/>
      <c r="BT448" s="45"/>
      <c r="BU448" s="45"/>
      <c r="BV448" s="45"/>
      <c r="BW448" s="45"/>
      <c r="BX448" s="45"/>
      <c r="BY448" s="45"/>
      <c r="BZ448" s="45"/>
      <c r="CA448" s="45"/>
      <c r="CB448" s="45"/>
      <c r="CC448" s="45"/>
    </row>
    <row r="449" spans="1:81">
      <c r="A449" s="76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  <c r="AD449" s="45"/>
      <c r="AE449" s="45"/>
      <c r="AF449" s="45"/>
      <c r="AG449" s="45"/>
      <c r="AH449" s="45"/>
      <c r="AI449" s="45"/>
      <c r="AJ449" s="45"/>
      <c r="AK449" s="45"/>
      <c r="AL449" s="45"/>
      <c r="AM449" s="45"/>
      <c r="AN449" s="45"/>
      <c r="AO449" s="45"/>
      <c r="AP449" s="45"/>
      <c r="AQ449" s="45"/>
      <c r="AR449" s="45"/>
      <c r="AS449" s="45"/>
      <c r="AT449" s="45"/>
      <c r="AU449" s="45"/>
      <c r="AV449" s="45"/>
      <c r="AW449" s="45"/>
      <c r="AX449" s="45"/>
      <c r="AY449" s="45"/>
      <c r="AZ449" s="45"/>
      <c r="BA449" s="45"/>
      <c r="BB449" s="45"/>
      <c r="BC449" s="45"/>
      <c r="BD449" s="45"/>
      <c r="BE449" s="45"/>
      <c r="BF449" s="45"/>
      <c r="BG449" s="45"/>
      <c r="BH449" s="45"/>
      <c r="BI449" s="45"/>
      <c r="BJ449" s="45"/>
      <c r="BK449" s="45"/>
      <c r="BL449" s="45"/>
      <c r="BM449" s="45"/>
      <c r="BN449" s="45"/>
      <c r="BO449" s="45"/>
      <c r="BP449" s="45"/>
      <c r="BQ449" s="45"/>
      <c r="BR449" s="45"/>
      <c r="BS449" s="45"/>
      <c r="BT449" s="45"/>
      <c r="BU449" s="45"/>
      <c r="BV449" s="45"/>
      <c r="BW449" s="45"/>
      <c r="BX449" s="45"/>
      <c r="BY449" s="45"/>
      <c r="BZ449" s="45"/>
      <c r="CA449" s="45"/>
      <c r="CB449" s="45"/>
      <c r="CC449" s="45"/>
    </row>
    <row r="450" spans="1:81">
      <c r="A450" s="76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  <c r="AD450" s="45"/>
      <c r="AE450" s="45"/>
      <c r="AF450" s="45"/>
      <c r="AG450" s="45"/>
      <c r="AH450" s="45"/>
      <c r="AI450" s="45"/>
      <c r="AJ450" s="45"/>
      <c r="AK450" s="45"/>
      <c r="AL450" s="45"/>
      <c r="AM450" s="45"/>
      <c r="AN450" s="45"/>
      <c r="AO450" s="45"/>
      <c r="AP450" s="45"/>
      <c r="AQ450" s="45"/>
      <c r="AR450" s="45"/>
      <c r="AS450" s="45"/>
      <c r="AT450" s="45"/>
      <c r="AU450" s="45"/>
      <c r="AV450" s="45"/>
      <c r="AW450" s="45"/>
      <c r="AX450" s="45"/>
      <c r="AY450" s="45"/>
      <c r="AZ450" s="45"/>
      <c r="BA450" s="45"/>
      <c r="BB450" s="45"/>
      <c r="BC450" s="45"/>
      <c r="BD450" s="45"/>
      <c r="BE450" s="45"/>
      <c r="BF450" s="45"/>
      <c r="BG450" s="45"/>
      <c r="BH450" s="45"/>
      <c r="BI450" s="45"/>
      <c r="BJ450" s="45"/>
      <c r="BK450" s="45"/>
      <c r="BL450" s="45"/>
      <c r="BM450" s="45"/>
      <c r="BN450" s="45"/>
      <c r="BO450" s="45"/>
      <c r="BP450" s="45"/>
      <c r="BQ450" s="45"/>
      <c r="BR450" s="45"/>
      <c r="BS450" s="45"/>
      <c r="BT450" s="45"/>
      <c r="BU450" s="45"/>
      <c r="BV450" s="45"/>
      <c r="BW450" s="45"/>
      <c r="BX450" s="45"/>
      <c r="BY450" s="45"/>
      <c r="BZ450" s="45"/>
      <c r="CA450" s="45"/>
      <c r="CB450" s="45"/>
      <c r="CC450" s="45"/>
    </row>
    <row r="451" spans="1:81">
      <c r="A451" s="76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  <c r="AD451" s="45"/>
      <c r="AE451" s="45"/>
      <c r="AF451" s="45"/>
      <c r="AG451" s="45"/>
      <c r="AH451" s="45"/>
      <c r="AI451" s="45"/>
      <c r="AJ451" s="45"/>
      <c r="AK451" s="45"/>
      <c r="AL451" s="45"/>
      <c r="AM451" s="45"/>
      <c r="AN451" s="45"/>
      <c r="AO451" s="45"/>
      <c r="AP451" s="45"/>
      <c r="AQ451" s="45"/>
      <c r="AR451" s="45"/>
      <c r="AS451" s="45"/>
      <c r="AT451" s="45"/>
      <c r="AU451" s="45"/>
      <c r="AV451" s="45"/>
      <c r="AW451" s="45"/>
      <c r="AX451" s="45"/>
      <c r="AY451" s="45"/>
      <c r="AZ451" s="45"/>
      <c r="BA451" s="45"/>
      <c r="BB451" s="45"/>
      <c r="BC451" s="45"/>
      <c r="BD451" s="45"/>
      <c r="BE451" s="45"/>
      <c r="BF451" s="45"/>
      <c r="BG451" s="45"/>
      <c r="BH451" s="45"/>
      <c r="BI451" s="45"/>
      <c r="BJ451" s="45"/>
      <c r="BK451" s="45"/>
      <c r="BL451" s="45"/>
      <c r="BM451" s="45"/>
      <c r="BN451" s="45"/>
      <c r="BO451" s="45"/>
      <c r="BP451" s="45"/>
      <c r="BQ451" s="45"/>
      <c r="BR451" s="45"/>
      <c r="BS451" s="45"/>
      <c r="BT451" s="45"/>
      <c r="BU451" s="45"/>
      <c r="BV451" s="45"/>
      <c r="BW451" s="45"/>
      <c r="BX451" s="45"/>
      <c r="BY451" s="45"/>
      <c r="BZ451" s="45"/>
      <c r="CA451" s="45"/>
      <c r="CB451" s="45"/>
      <c r="CC451" s="45"/>
    </row>
    <row r="452" spans="1:81">
      <c r="A452" s="76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  <c r="AD452" s="45"/>
      <c r="AE452" s="45"/>
      <c r="AF452" s="45"/>
      <c r="AG452" s="45"/>
      <c r="AH452" s="45"/>
      <c r="AI452" s="45"/>
      <c r="AJ452" s="45"/>
      <c r="AK452" s="45"/>
      <c r="AL452" s="45"/>
      <c r="AM452" s="45"/>
      <c r="AN452" s="45"/>
      <c r="AO452" s="45"/>
      <c r="AP452" s="45"/>
      <c r="AQ452" s="45"/>
      <c r="AR452" s="45"/>
      <c r="AS452" s="45"/>
      <c r="AT452" s="45"/>
      <c r="AU452" s="45"/>
      <c r="AV452" s="45"/>
      <c r="AW452" s="45"/>
      <c r="AX452" s="45"/>
      <c r="AY452" s="45"/>
      <c r="AZ452" s="45"/>
      <c r="BA452" s="45"/>
      <c r="BB452" s="45"/>
      <c r="BC452" s="45"/>
      <c r="BD452" s="45"/>
      <c r="BE452" s="45"/>
      <c r="BF452" s="45"/>
      <c r="BG452" s="45"/>
      <c r="BH452" s="45"/>
      <c r="BI452" s="45"/>
      <c r="BJ452" s="45"/>
      <c r="BK452" s="45"/>
      <c r="BL452" s="45"/>
      <c r="BM452" s="45"/>
      <c r="BN452" s="45"/>
      <c r="BO452" s="45"/>
      <c r="BP452" s="45"/>
      <c r="BQ452" s="45"/>
      <c r="BR452" s="45"/>
      <c r="BS452" s="45"/>
      <c r="BT452" s="45"/>
      <c r="BU452" s="45"/>
      <c r="BV452" s="45"/>
      <c r="BW452" s="45"/>
      <c r="BX452" s="45"/>
      <c r="BY452" s="45"/>
      <c r="BZ452" s="45"/>
      <c r="CA452" s="45"/>
      <c r="CB452" s="45"/>
      <c r="CC452" s="45"/>
    </row>
    <row r="453" spans="1:81">
      <c r="A453" s="76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  <c r="AD453" s="45"/>
      <c r="AE453" s="45"/>
      <c r="AF453" s="45"/>
      <c r="AG453" s="45"/>
      <c r="AH453" s="45"/>
      <c r="AI453" s="45"/>
      <c r="AJ453" s="45"/>
      <c r="AK453" s="45"/>
      <c r="AL453" s="45"/>
      <c r="AM453" s="45"/>
      <c r="AN453" s="45"/>
      <c r="AO453" s="45"/>
      <c r="AP453" s="45"/>
      <c r="AQ453" s="45"/>
      <c r="AR453" s="45"/>
      <c r="AS453" s="45"/>
      <c r="AT453" s="45"/>
      <c r="AU453" s="45"/>
      <c r="AV453" s="45"/>
      <c r="AW453" s="45"/>
      <c r="AX453" s="45"/>
      <c r="AY453" s="45"/>
      <c r="AZ453" s="45"/>
      <c r="BA453" s="45"/>
      <c r="BB453" s="45"/>
      <c r="BC453" s="45"/>
      <c r="BD453" s="45"/>
      <c r="BE453" s="45"/>
      <c r="BF453" s="45"/>
      <c r="BG453" s="45"/>
      <c r="BH453" s="45"/>
      <c r="BI453" s="45"/>
      <c r="BJ453" s="45"/>
      <c r="BK453" s="45"/>
      <c r="BL453" s="45"/>
      <c r="BM453" s="45"/>
      <c r="BN453" s="45"/>
      <c r="BO453" s="45"/>
      <c r="BP453" s="45"/>
      <c r="BQ453" s="45"/>
      <c r="BR453" s="45"/>
      <c r="BS453" s="45"/>
      <c r="BT453" s="45"/>
      <c r="BU453" s="45"/>
      <c r="BV453" s="45"/>
      <c r="BW453" s="45"/>
      <c r="BX453" s="45"/>
      <c r="BY453" s="45"/>
      <c r="BZ453" s="45"/>
      <c r="CA453" s="45"/>
      <c r="CB453" s="45"/>
      <c r="CC453" s="45"/>
    </row>
    <row r="454" spans="1:81">
      <c r="A454" s="76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  <c r="AD454" s="45"/>
      <c r="AE454" s="45"/>
      <c r="AF454" s="45"/>
      <c r="AG454" s="45"/>
      <c r="AH454" s="45"/>
      <c r="AI454" s="45"/>
      <c r="AJ454" s="45"/>
      <c r="AK454" s="45"/>
      <c r="AL454" s="45"/>
      <c r="AM454" s="45"/>
      <c r="AN454" s="45"/>
      <c r="AO454" s="45"/>
      <c r="AP454" s="45"/>
      <c r="AQ454" s="45"/>
      <c r="AR454" s="45"/>
      <c r="AS454" s="45"/>
      <c r="AT454" s="45"/>
      <c r="AU454" s="45"/>
      <c r="AV454" s="45"/>
      <c r="AW454" s="45"/>
      <c r="AX454" s="45"/>
      <c r="AY454" s="45"/>
      <c r="AZ454" s="45"/>
      <c r="BA454" s="45"/>
      <c r="BB454" s="45"/>
      <c r="BC454" s="45"/>
      <c r="BD454" s="45"/>
      <c r="BE454" s="45"/>
      <c r="BF454" s="45"/>
      <c r="BG454" s="45"/>
      <c r="BH454" s="45"/>
      <c r="BI454" s="45"/>
      <c r="BJ454" s="45"/>
      <c r="BK454" s="45"/>
      <c r="BL454" s="45"/>
      <c r="BM454" s="45"/>
      <c r="BN454" s="45"/>
      <c r="BO454" s="45"/>
      <c r="BP454" s="45"/>
      <c r="BQ454" s="45"/>
      <c r="BR454" s="45"/>
      <c r="BS454" s="45"/>
      <c r="BT454" s="45"/>
      <c r="BU454" s="45"/>
      <c r="BV454" s="45"/>
      <c r="BW454" s="45"/>
      <c r="BX454" s="45"/>
      <c r="BY454" s="45"/>
      <c r="BZ454" s="45"/>
      <c r="CA454" s="45"/>
      <c r="CB454" s="45"/>
      <c r="CC454" s="45"/>
    </row>
    <row r="455" spans="1:81">
      <c r="A455" s="76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  <c r="AD455" s="45"/>
      <c r="AE455" s="45"/>
      <c r="AF455" s="45"/>
      <c r="AG455" s="45"/>
      <c r="AH455" s="45"/>
      <c r="AI455" s="45"/>
      <c r="AJ455" s="45"/>
      <c r="AK455" s="45"/>
      <c r="AL455" s="45"/>
      <c r="AM455" s="45"/>
      <c r="AN455" s="45"/>
      <c r="AO455" s="45"/>
      <c r="AP455" s="45"/>
      <c r="AQ455" s="45"/>
      <c r="AR455" s="45"/>
      <c r="AS455" s="45"/>
      <c r="AT455" s="45"/>
      <c r="AU455" s="45"/>
      <c r="AV455" s="45"/>
      <c r="AW455" s="45"/>
      <c r="AX455" s="45"/>
      <c r="AY455" s="45"/>
      <c r="AZ455" s="45"/>
      <c r="BA455" s="45"/>
      <c r="BB455" s="45"/>
      <c r="BC455" s="45"/>
      <c r="BD455" s="45"/>
      <c r="BE455" s="45"/>
      <c r="BF455" s="45"/>
      <c r="BG455" s="45"/>
      <c r="BH455" s="45"/>
      <c r="BI455" s="45"/>
      <c r="BJ455" s="45"/>
      <c r="BK455" s="45"/>
      <c r="BL455" s="45"/>
      <c r="BM455" s="45"/>
      <c r="BN455" s="45"/>
      <c r="BO455" s="45"/>
      <c r="BP455" s="45"/>
      <c r="BQ455" s="45"/>
      <c r="BR455" s="45"/>
      <c r="BS455" s="45"/>
      <c r="BT455" s="45"/>
      <c r="BU455" s="45"/>
      <c r="BV455" s="45"/>
      <c r="BW455" s="45"/>
      <c r="BX455" s="45"/>
      <c r="BY455" s="45"/>
      <c r="BZ455" s="45"/>
      <c r="CA455" s="45"/>
      <c r="CB455" s="45"/>
      <c r="CC455" s="45"/>
    </row>
    <row r="456" spans="1:81">
      <c r="A456" s="76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  <c r="AD456" s="45"/>
      <c r="AE456" s="45"/>
      <c r="AF456" s="45"/>
      <c r="AG456" s="45"/>
      <c r="AH456" s="45"/>
      <c r="AI456" s="45"/>
      <c r="AJ456" s="45"/>
      <c r="AK456" s="45"/>
      <c r="AL456" s="45"/>
      <c r="AM456" s="45"/>
      <c r="AN456" s="45"/>
      <c r="AO456" s="45"/>
      <c r="AP456" s="45"/>
      <c r="AQ456" s="45"/>
      <c r="AR456" s="45"/>
      <c r="AS456" s="45"/>
      <c r="AT456" s="45"/>
      <c r="AU456" s="45"/>
      <c r="AV456" s="45"/>
      <c r="AW456" s="45"/>
      <c r="AX456" s="45"/>
      <c r="AY456" s="45"/>
      <c r="AZ456" s="45"/>
      <c r="BA456" s="45"/>
      <c r="BB456" s="45"/>
      <c r="BC456" s="45"/>
      <c r="BD456" s="45"/>
      <c r="BE456" s="45"/>
      <c r="BF456" s="45"/>
      <c r="BG456" s="45"/>
      <c r="BH456" s="45"/>
      <c r="BI456" s="45"/>
      <c r="BJ456" s="45"/>
      <c r="BK456" s="45"/>
      <c r="BL456" s="45"/>
      <c r="BM456" s="45"/>
      <c r="BN456" s="45"/>
      <c r="BO456" s="45"/>
      <c r="BP456" s="45"/>
      <c r="BQ456" s="45"/>
      <c r="BR456" s="45"/>
      <c r="BS456" s="45"/>
      <c r="BT456" s="45"/>
      <c r="BU456" s="45"/>
      <c r="BV456" s="45"/>
      <c r="BW456" s="45"/>
      <c r="BX456" s="45"/>
      <c r="BY456" s="45"/>
      <c r="BZ456" s="45"/>
      <c r="CA456" s="45"/>
      <c r="CB456" s="45"/>
      <c r="CC456" s="45"/>
    </row>
    <row r="457" spans="1:81">
      <c r="A457" s="76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  <c r="AD457" s="45"/>
      <c r="AE457" s="45"/>
      <c r="AF457" s="45"/>
      <c r="AG457" s="45"/>
      <c r="AH457" s="45"/>
      <c r="AI457" s="45"/>
      <c r="AJ457" s="45"/>
      <c r="AK457" s="45"/>
      <c r="AL457" s="45"/>
      <c r="AM457" s="45"/>
      <c r="AN457" s="45"/>
      <c r="AO457" s="45"/>
      <c r="AP457" s="45"/>
      <c r="AQ457" s="45"/>
      <c r="AR457" s="45"/>
      <c r="AS457" s="45"/>
      <c r="AT457" s="45"/>
      <c r="AU457" s="45"/>
      <c r="AV457" s="45"/>
      <c r="AW457" s="45"/>
      <c r="AX457" s="45"/>
      <c r="AY457" s="45"/>
      <c r="AZ457" s="45"/>
      <c r="BA457" s="45"/>
      <c r="BB457" s="45"/>
      <c r="BC457" s="45"/>
      <c r="BD457" s="45"/>
      <c r="BE457" s="45"/>
      <c r="BF457" s="45"/>
      <c r="BG457" s="45"/>
      <c r="BH457" s="45"/>
      <c r="BI457" s="45"/>
      <c r="BJ457" s="45"/>
      <c r="BK457" s="45"/>
      <c r="BL457" s="45"/>
      <c r="BM457" s="45"/>
      <c r="BN457" s="45"/>
      <c r="BO457" s="45"/>
      <c r="BP457" s="45"/>
      <c r="BQ457" s="45"/>
      <c r="BR457" s="45"/>
      <c r="BS457" s="45"/>
      <c r="BT457" s="45"/>
      <c r="BU457" s="45"/>
      <c r="BV457" s="45"/>
      <c r="BW457" s="45"/>
      <c r="BX457" s="45"/>
      <c r="BY457" s="45"/>
      <c r="BZ457" s="45"/>
      <c r="CA457" s="45"/>
      <c r="CB457" s="45"/>
      <c r="CC457" s="45"/>
    </row>
    <row r="458" spans="1:81">
      <c r="A458" s="76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  <c r="AD458" s="45"/>
      <c r="AE458" s="45"/>
      <c r="AF458" s="45"/>
      <c r="AG458" s="45"/>
      <c r="AH458" s="45"/>
      <c r="AI458" s="45"/>
      <c r="AJ458" s="45"/>
      <c r="AK458" s="45"/>
      <c r="AL458" s="45"/>
      <c r="AM458" s="45"/>
      <c r="AN458" s="45"/>
      <c r="AO458" s="45"/>
      <c r="AP458" s="45"/>
      <c r="AQ458" s="45"/>
      <c r="AR458" s="45"/>
      <c r="AS458" s="45"/>
      <c r="AT458" s="45"/>
      <c r="AU458" s="45"/>
      <c r="AV458" s="45"/>
      <c r="AW458" s="45"/>
      <c r="AX458" s="45"/>
      <c r="AY458" s="45"/>
      <c r="AZ458" s="45"/>
      <c r="BA458" s="45"/>
      <c r="BB458" s="45"/>
      <c r="BC458" s="45"/>
      <c r="BD458" s="45"/>
      <c r="BE458" s="45"/>
      <c r="BF458" s="45"/>
      <c r="BG458" s="45"/>
      <c r="BH458" s="45"/>
      <c r="BI458" s="45"/>
      <c r="BJ458" s="45"/>
      <c r="BK458" s="45"/>
      <c r="BL458" s="45"/>
      <c r="BM458" s="45"/>
      <c r="BN458" s="45"/>
      <c r="BO458" s="45"/>
      <c r="BP458" s="45"/>
      <c r="BQ458" s="45"/>
      <c r="BR458" s="45"/>
      <c r="BS458" s="45"/>
      <c r="BT458" s="45"/>
      <c r="BU458" s="45"/>
      <c r="BV458" s="45"/>
      <c r="BW458" s="45"/>
      <c r="BX458" s="45"/>
      <c r="BY458" s="45"/>
      <c r="BZ458" s="45"/>
      <c r="CA458" s="45"/>
      <c r="CB458" s="45"/>
      <c r="CC458" s="45"/>
    </row>
    <row r="459" spans="1:81">
      <c r="A459" s="76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  <c r="AD459" s="45"/>
      <c r="AE459" s="45"/>
      <c r="AF459" s="45"/>
      <c r="AG459" s="45"/>
      <c r="AH459" s="45"/>
      <c r="AI459" s="45"/>
      <c r="AJ459" s="45"/>
      <c r="AK459" s="45"/>
      <c r="AL459" s="45"/>
      <c r="AM459" s="45"/>
      <c r="AN459" s="45"/>
      <c r="AO459" s="45"/>
      <c r="AP459" s="45"/>
      <c r="AQ459" s="45"/>
      <c r="AR459" s="45"/>
      <c r="AS459" s="45"/>
      <c r="AT459" s="45"/>
      <c r="AU459" s="45"/>
      <c r="AV459" s="45"/>
      <c r="AW459" s="45"/>
      <c r="AX459" s="45"/>
      <c r="AY459" s="45"/>
      <c r="AZ459" s="45"/>
      <c r="BA459" s="45"/>
      <c r="BB459" s="45"/>
      <c r="BC459" s="45"/>
      <c r="BD459" s="45"/>
      <c r="BE459" s="45"/>
      <c r="BF459" s="45"/>
      <c r="BG459" s="45"/>
      <c r="BH459" s="45"/>
      <c r="BI459" s="45"/>
      <c r="BJ459" s="45"/>
      <c r="BK459" s="45"/>
      <c r="BL459" s="45"/>
      <c r="BM459" s="45"/>
      <c r="BN459" s="45"/>
      <c r="BO459" s="45"/>
      <c r="BP459" s="45"/>
      <c r="BQ459" s="45"/>
      <c r="BR459" s="45"/>
      <c r="BS459" s="45"/>
      <c r="BT459" s="45"/>
      <c r="BU459" s="45"/>
      <c r="BV459" s="45"/>
      <c r="BW459" s="45"/>
      <c r="BX459" s="45"/>
      <c r="BY459" s="45"/>
      <c r="BZ459" s="45"/>
      <c r="CA459" s="45"/>
      <c r="CB459" s="45"/>
      <c r="CC459" s="45"/>
    </row>
    <row r="460" spans="1:81">
      <c r="A460" s="76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  <c r="AD460" s="45"/>
      <c r="AE460" s="45"/>
      <c r="AF460" s="45"/>
      <c r="AG460" s="45"/>
      <c r="AH460" s="45"/>
      <c r="AI460" s="45"/>
      <c r="AJ460" s="45"/>
      <c r="AK460" s="45"/>
      <c r="AL460" s="45"/>
      <c r="AM460" s="45"/>
      <c r="AN460" s="45"/>
      <c r="AO460" s="45"/>
      <c r="AP460" s="45"/>
      <c r="AQ460" s="45"/>
      <c r="AR460" s="45"/>
      <c r="AS460" s="45"/>
      <c r="AT460" s="45"/>
      <c r="AU460" s="45"/>
      <c r="AV460" s="45"/>
      <c r="AW460" s="45"/>
      <c r="AX460" s="45"/>
      <c r="AY460" s="45"/>
      <c r="AZ460" s="45"/>
      <c r="BA460" s="45"/>
      <c r="BB460" s="45"/>
      <c r="BC460" s="45"/>
      <c r="BD460" s="45"/>
      <c r="BE460" s="45"/>
      <c r="BF460" s="45"/>
      <c r="BG460" s="45"/>
      <c r="BH460" s="45"/>
      <c r="BI460" s="45"/>
      <c r="BJ460" s="45"/>
      <c r="BK460" s="45"/>
      <c r="BL460" s="45"/>
      <c r="BM460" s="45"/>
      <c r="BN460" s="45"/>
      <c r="BO460" s="45"/>
      <c r="BP460" s="45"/>
      <c r="BQ460" s="45"/>
      <c r="BR460" s="45"/>
      <c r="BS460" s="45"/>
      <c r="BT460" s="45"/>
      <c r="BU460" s="45"/>
      <c r="BV460" s="45"/>
      <c r="BW460" s="45"/>
      <c r="BX460" s="45"/>
      <c r="BY460" s="45"/>
      <c r="BZ460" s="45"/>
      <c r="CA460" s="45"/>
      <c r="CB460" s="45"/>
      <c r="CC460" s="45"/>
    </row>
    <row r="461" spans="1:81">
      <c r="A461" s="76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  <c r="AD461" s="45"/>
      <c r="AE461" s="45"/>
      <c r="AF461" s="45"/>
      <c r="AG461" s="45"/>
      <c r="AH461" s="45"/>
      <c r="AI461" s="45"/>
      <c r="AJ461" s="45"/>
      <c r="AK461" s="45"/>
      <c r="AL461" s="45"/>
      <c r="AM461" s="45"/>
      <c r="AN461" s="45"/>
      <c r="AO461" s="45"/>
      <c r="AP461" s="45"/>
      <c r="AQ461" s="45"/>
      <c r="AR461" s="45"/>
      <c r="AS461" s="45"/>
      <c r="AT461" s="45"/>
      <c r="AU461" s="45"/>
      <c r="AV461" s="45"/>
      <c r="AW461" s="45"/>
      <c r="AX461" s="45"/>
      <c r="AY461" s="45"/>
      <c r="AZ461" s="45"/>
      <c r="BA461" s="45"/>
      <c r="BB461" s="45"/>
      <c r="BC461" s="45"/>
      <c r="BD461" s="45"/>
      <c r="BE461" s="45"/>
      <c r="BF461" s="45"/>
      <c r="BG461" s="45"/>
      <c r="BH461" s="45"/>
      <c r="BI461" s="45"/>
      <c r="BJ461" s="45"/>
      <c r="BK461" s="45"/>
      <c r="BL461" s="45"/>
      <c r="BM461" s="45"/>
      <c r="BN461" s="45"/>
      <c r="BO461" s="45"/>
      <c r="BP461" s="45"/>
      <c r="BQ461" s="45"/>
      <c r="BR461" s="45"/>
      <c r="BS461" s="45"/>
      <c r="BT461" s="45"/>
      <c r="BU461" s="45"/>
      <c r="BV461" s="45"/>
      <c r="BW461" s="45"/>
      <c r="BX461" s="45"/>
      <c r="BY461" s="45"/>
      <c r="BZ461" s="45"/>
      <c r="CA461" s="45"/>
      <c r="CB461" s="45"/>
      <c r="CC461" s="45"/>
    </row>
    <row r="462" spans="1:81">
      <c r="A462" s="76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  <c r="AD462" s="45"/>
      <c r="AE462" s="45"/>
      <c r="AF462" s="45"/>
      <c r="AG462" s="45"/>
      <c r="AH462" s="45"/>
      <c r="AI462" s="45"/>
      <c r="AJ462" s="45"/>
      <c r="AK462" s="45"/>
      <c r="AL462" s="45"/>
      <c r="AM462" s="45"/>
      <c r="AN462" s="45"/>
      <c r="AO462" s="45"/>
      <c r="AP462" s="45"/>
      <c r="AQ462" s="45"/>
      <c r="AR462" s="45"/>
      <c r="AS462" s="45"/>
      <c r="AT462" s="45"/>
      <c r="AU462" s="45"/>
      <c r="AV462" s="45"/>
      <c r="AW462" s="45"/>
      <c r="AX462" s="45"/>
      <c r="AY462" s="45"/>
      <c r="AZ462" s="45"/>
      <c r="BA462" s="45"/>
      <c r="BB462" s="45"/>
      <c r="BC462" s="45"/>
      <c r="BD462" s="45"/>
      <c r="BE462" s="45"/>
      <c r="BF462" s="45"/>
      <c r="BG462" s="45"/>
      <c r="BH462" s="45"/>
      <c r="BI462" s="45"/>
      <c r="BJ462" s="45"/>
      <c r="BK462" s="45"/>
      <c r="BL462" s="45"/>
      <c r="BM462" s="45"/>
      <c r="BN462" s="45"/>
      <c r="BO462" s="45"/>
      <c r="BP462" s="45"/>
      <c r="BQ462" s="45"/>
      <c r="BR462" s="45"/>
      <c r="BS462" s="45"/>
      <c r="BT462" s="45"/>
      <c r="BU462" s="45"/>
      <c r="BV462" s="45"/>
      <c r="BW462" s="45"/>
      <c r="BX462" s="45"/>
      <c r="BY462" s="45"/>
      <c r="BZ462" s="45"/>
      <c r="CA462" s="45"/>
      <c r="CB462" s="45"/>
      <c r="CC462" s="45"/>
    </row>
    <row r="463" spans="1:81">
      <c r="A463" s="76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  <c r="AD463" s="45"/>
      <c r="AE463" s="45"/>
      <c r="AF463" s="45"/>
      <c r="AG463" s="45"/>
      <c r="AH463" s="45"/>
      <c r="AI463" s="45"/>
      <c r="AJ463" s="45"/>
      <c r="AK463" s="45"/>
      <c r="AL463" s="45"/>
      <c r="AM463" s="45"/>
      <c r="AN463" s="45"/>
      <c r="AO463" s="45"/>
      <c r="AP463" s="45"/>
      <c r="AQ463" s="45"/>
      <c r="AR463" s="45"/>
      <c r="AS463" s="45"/>
      <c r="AT463" s="45"/>
      <c r="AU463" s="45"/>
      <c r="AV463" s="45"/>
      <c r="AW463" s="45"/>
      <c r="AX463" s="45"/>
      <c r="AY463" s="45"/>
      <c r="AZ463" s="45"/>
      <c r="BA463" s="45"/>
      <c r="BB463" s="45"/>
      <c r="BC463" s="45"/>
      <c r="BD463" s="45"/>
      <c r="BE463" s="45"/>
      <c r="BF463" s="45"/>
      <c r="BG463" s="45"/>
      <c r="BH463" s="45"/>
      <c r="BI463" s="45"/>
      <c r="BJ463" s="45"/>
      <c r="BK463" s="45"/>
      <c r="BL463" s="45"/>
      <c r="BM463" s="45"/>
      <c r="BN463" s="45"/>
      <c r="BO463" s="45"/>
      <c r="BP463" s="45"/>
      <c r="BQ463" s="45"/>
      <c r="BR463" s="45"/>
      <c r="BS463" s="45"/>
      <c r="BT463" s="45"/>
      <c r="BU463" s="45"/>
      <c r="BV463" s="45"/>
      <c r="BW463" s="45"/>
      <c r="BX463" s="45"/>
      <c r="BY463" s="45"/>
      <c r="BZ463" s="45"/>
      <c r="CA463" s="45"/>
      <c r="CB463" s="45"/>
      <c r="CC463" s="45"/>
    </row>
    <row r="464" spans="1:81">
      <c r="A464" s="76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  <c r="AD464" s="45"/>
      <c r="AE464" s="45"/>
      <c r="AF464" s="45"/>
      <c r="AG464" s="45"/>
      <c r="AH464" s="45"/>
      <c r="AI464" s="45"/>
      <c r="AJ464" s="45"/>
      <c r="AK464" s="45"/>
      <c r="AL464" s="45"/>
      <c r="AM464" s="45"/>
      <c r="AN464" s="45"/>
      <c r="AO464" s="45"/>
      <c r="AP464" s="45"/>
      <c r="AQ464" s="45"/>
      <c r="AR464" s="45"/>
      <c r="AS464" s="45"/>
      <c r="AT464" s="45"/>
      <c r="AU464" s="45"/>
      <c r="AV464" s="45"/>
      <c r="AW464" s="45"/>
      <c r="AX464" s="45"/>
      <c r="AY464" s="45"/>
      <c r="AZ464" s="45"/>
      <c r="BA464" s="45"/>
      <c r="BB464" s="45"/>
      <c r="BC464" s="45"/>
      <c r="BD464" s="45"/>
      <c r="BE464" s="45"/>
      <c r="BF464" s="45"/>
      <c r="BG464" s="45"/>
      <c r="BH464" s="45"/>
      <c r="BI464" s="45"/>
      <c r="BJ464" s="45"/>
      <c r="BK464" s="45"/>
      <c r="BL464" s="45"/>
      <c r="BM464" s="45"/>
      <c r="BN464" s="45"/>
      <c r="BO464" s="45"/>
      <c r="BP464" s="45"/>
      <c r="BQ464" s="45"/>
      <c r="BR464" s="45"/>
      <c r="BS464" s="45"/>
      <c r="BT464" s="45"/>
      <c r="BU464" s="45"/>
      <c r="BV464" s="45"/>
      <c r="BW464" s="45"/>
      <c r="BX464" s="45"/>
      <c r="BY464" s="45"/>
      <c r="BZ464" s="45"/>
      <c r="CA464" s="45"/>
      <c r="CB464" s="45"/>
      <c r="CC464" s="45"/>
    </row>
    <row r="465" spans="1:81">
      <c r="A465" s="76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  <c r="AD465" s="45"/>
      <c r="AE465" s="45"/>
      <c r="AF465" s="45"/>
      <c r="AG465" s="45"/>
      <c r="AH465" s="45"/>
      <c r="AI465" s="45"/>
      <c r="AJ465" s="45"/>
      <c r="AK465" s="45"/>
      <c r="AL465" s="45"/>
      <c r="AM465" s="45"/>
      <c r="AN465" s="45"/>
      <c r="AO465" s="45"/>
      <c r="AP465" s="45"/>
      <c r="AQ465" s="45"/>
      <c r="AR465" s="45"/>
      <c r="AS465" s="45"/>
      <c r="AT465" s="45"/>
      <c r="AU465" s="45"/>
      <c r="AV465" s="45"/>
      <c r="AW465" s="45"/>
      <c r="AX465" s="45"/>
      <c r="AY465" s="45"/>
      <c r="AZ465" s="45"/>
      <c r="BA465" s="45"/>
      <c r="BB465" s="45"/>
      <c r="BC465" s="45"/>
      <c r="BD465" s="45"/>
      <c r="BE465" s="45"/>
      <c r="BF465" s="45"/>
      <c r="BG465" s="45"/>
      <c r="BH465" s="45"/>
      <c r="BI465" s="45"/>
      <c r="BJ465" s="45"/>
      <c r="BK465" s="45"/>
      <c r="BL465" s="45"/>
      <c r="BM465" s="45"/>
      <c r="BN465" s="45"/>
      <c r="BO465" s="45"/>
      <c r="BP465" s="45"/>
      <c r="BQ465" s="45"/>
      <c r="BR465" s="45"/>
      <c r="BS465" s="45"/>
      <c r="BT465" s="45"/>
      <c r="BU465" s="45"/>
      <c r="BV465" s="45"/>
      <c r="BW465" s="45"/>
      <c r="BX465" s="45"/>
      <c r="BY465" s="45"/>
      <c r="BZ465" s="45"/>
      <c r="CA465" s="45"/>
      <c r="CB465" s="45"/>
      <c r="CC465" s="45"/>
    </row>
    <row r="466" spans="1:81">
      <c r="A466" s="76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  <c r="AD466" s="45"/>
      <c r="AE466" s="45"/>
      <c r="AF466" s="45"/>
      <c r="AG466" s="45"/>
      <c r="AH466" s="45"/>
      <c r="AI466" s="45"/>
      <c r="AJ466" s="45"/>
      <c r="AK466" s="45"/>
      <c r="AL466" s="45"/>
      <c r="AM466" s="45"/>
      <c r="AN466" s="45"/>
      <c r="AO466" s="45"/>
      <c r="AP466" s="45"/>
      <c r="AQ466" s="45"/>
      <c r="AR466" s="45"/>
      <c r="AS466" s="45"/>
      <c r="AT466" s="45"/>
      <c r="AU466" s="45"/>
      <c r="AV466" s="45"/>
      <c r="AW466" s="45"/>
      <c r="AX466" s="45"/>
      <c r="AY466" s="45"/>
      <c r="AZ466" s="45"/>
      <c r="BA466" s="45"/>
      <c r="BB466" s="45"/>
      <c r="BC466" s="45"/>
      <c r="BD466" s="45"/>
      <c r="BE466" s="45"/>
      <c r="BF466" s="45"/>
      <c r="BG466" s="45"/>
      <c r="BH466" s="45"/>
      <c r="BI466" s="45"/>
      <c r="BJ466" s="45"/>
      <c r="BK466" s="45"/>
      <c r="BL466" s="45"/>
      <c r="BM466" s="45"/>
      <c r="BN466" s="45"/>
      <c r="BO466" s="45"/>
      <c r="BP466" s="45"/>
      <c r="BQ466" s="45"/>
      <c r="BR466" s="45"/>
      <c r="BS466" s="45"/>
      <c r="BT466" s="45"/>
      <c r="BU466" s="45"/>
      <c r="BV466" s="45"/>
      <c r="BW466" s="45"/>
      <c r="BX466" s="45"/>
      <c r="BY466" s="45"/>
      <c r="BZ466" s="45"/>
      <c r="CA466" s="45"/>
      <c r="CB466" s="45"/>
      <c r="CC466" s="45"/>
    </row>
    <row r="467" spans="1:81">
      <c r="A467" s="76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  <c r="AD467" s="45"/>
      <c r="AE467" s="45"/>
      <c r="AF467" s="45"/>
      <c r="AG467" s="45"/>
      <c r="AH467" s="45"/>
      <c r="AI467" s="45"/>
      <c r="AJ467" s="45"/>
      <c r="AK467" s="45"/>
      <c r="AL467" s="45"/>
      <c r="AM467" s="45"/>
      <c r="AN467" s="45"/>
      <c r="AO467" s="45"/>
      <c r="AP467" s="45"/>
      <c r="AQ467" s="45"/>
      <c r="AR467" s="45"/>
      <c r="AS467" s="45"/>
      <c r="AT467" s="45"/>
      <c r="AU467" s="45"/>
      <c r="AV467" s="45"/>
      <c r="AW467" s="45"/>
      <c r="AX467" s="45"/>
      <c r="AY467" s="45"/>
      <c r="AZ467" s="45"/>
      <c r="BA467" s="45"/>
      <c r="BB467" s="45"/>
      <c r="BC467" s="45"/>
      <c r="BD467" s="45"/>
      <c r="BE467" s="45"/>
      <c r="BF467" s="45"/>
      <c r="BG467" s="45"/>
      <c r="BH467" s="45"/>
      <c r="BI467" s="45"/>
      <c r="BJ467" s="45"/>
      <c r="BK467" s="45"/>
      <c r="BL467" s="45"/>
      <c r="BM467" s="45"/>
      <c r="BN467" s="45"/>
      <c r="BO467" s="45"/>
      <c r="BP467" s="45"/>
      <c r="BQ467" s="45"/>
      <c r="BR467" s="45"/>
      <c r="BS467" s="45"/>
      <c r="BT467" s="45"/>
      <c r="BU467" s="45"/>
      <c r="BV467" s="45"/>
      <c r="BW467" s="45"/>
      <c r="BX467" s="45"/>
      <c r="BY467" s="45"/>
      <c r="BZ467" s="45"/>
      <c r="CA467" s="45"/>
      <c r="CB467" s="45"/>
      <c r="CC467" s="45"/>
    </row>
    <row r="468" spans="1:81">
      <c r="A468" s="76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  <c r="AD468" s="45"/>
      <c r="AE468" s="45"/>
      <c r="AF468" s="45"/>
      <c r="AG468" s="45"/>
      <c r="AH468" s="45"/>
      <c r="AI468" s="45"/>
      <c r="AJ468" s="45"/>
      <c r="AK468" s="45"/>
      <c r="AL468" s="45"/>
      <c r="AM468" s="45"/>
      <c r="AN468" s="45"/>
      <c r="AO468" s="45"/>
      <c r="AP468" s="45"/>
      <c r="AQ468" s="45"/>
      <c r="AR468" s="45"/>
      <c r="AS468" s="45"/>
      <c r="AT468" s="45"/>
      <c r="AU468" s="45"/>
      <c r="AV468" s="45"/>
      <c r="AW468" s="45"/>
      <c r="AX468" s="45"/>
      <c r="AY468" s="45"/>
      <c r="AZ468" s="45"/>
      <c r="BA468" s="45"/>
      <c r="BB468" s="45"/>
      <c r="BC468" s="45"/>
      <c r="BD468" s="45"/>
      <c r="BE468" s="45"/>
      <c r="BF468" s="45"/>
      <c r="BG468" s="45"/>
      <c r="BH468" s="45"/>
      <c r="BI468" s="45"/>
      <c r="BJ468" s="45"/>
      <c r="BK468" s="45"/>
      <c r="BL468" s="45"/>
      <c r="BM468" s="45"/>
      <c r="BN468" s="45"/>
      <c r="BO468" s="45"/>
      <c r="BP468" s="45"/>
      <c r="BQ468" s="45"/>
      <c r="BR468" s="45"/>
      <c r="BS468" s="45"/>
      <c r="BT468" s="45"/>
      <c r="BU468" s="45"/>
      <c r="BV468" s="45"/>
      <c r="BW468" s="45"/>
      <c r="BX468" s="45"/>
      <c r="BY468" s="45"/>
      <c r="BZ468" s="45"/>
      <c r="CA468" s="45"/>
      <c r="CB468" s="45"/>
      <c r="CC468" s="45"/>
    </row>
    <row r="469" spans="1:81">
      <c r="A469" s="76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  <c r="AD469" s="45"/>
      <c r="AE469" s="45"/>
      <c r="AF469" s="45"/>
      <c r="AG469" s="45"/>
      <c r="AH469" s="45"/>
      <c r="AI469" s="45"/>
      <c r="AJ469" s="45"/>
      <c r="AK469" s="45"/>
      <c r="AL469" s="45"/>
      <c r="AM469" s="45"/>
      <c r="AN469" s="45"/>
      <c r="AO469" s="45"/>
      <c r="AP469" s="45"/>
      <c r="AQ469" s="45"/>
      <c r="AR469" s="45"/>
      <c r="AS469" s="45"/>
      <c r="AT469" s="45"/>
      <c r="AU469" s="45"/>
      <c r="AV469" s="45"/>
      <c r="AW469" s="45"/>
      <c r="AX469" s="45"/>
      <c r="AY469" s="45"/>
      <c r="AZ469" s="45"/>
      <c r="BA469" s="45"/>
      <c r="BB469" s="45"/>
      <c r="BC469" s="45"/>
      <c r="BD469" s="45"/>
      <c r="BE469" s="45"/>
      <c r="BF469" s="45"/>
      <c r="BG469" s="45"/>
      <c r="BH469" s="45"/>
      <c r="BI469" s="45"/>
      <c r="BJ469" s="45"/>
      <c r="BK469" s="45"/>
      <c r="BL469" s="45"/>
      <c r="BM469" s="45"/>
      <c r="BN469" s="45"/>
      <c r="BO469" s="45"/>
      <c r="BP469" s="45"/>
      <c r="BQ469" s="45"/>
      <c r="BR469" s="45"/>
      <c r="BS469" s="45"/>
      <c r="BT469" s="45"/>
      <c r="BU469" s="45"/>
      <c r="BV469" s="45"/>
      <c r="BW469" s="45"/>
      <c r="BX469" s="45"/>
      <c r="BY469" s="45"/>
      <c r="BZ469" s="45"/>
      <c r="CA469" s="45"/>
      <c r="CB469" s="45"/>
      <c r="CC469" s="45"/>
    </row>
    <row r="470" spans="1:81">
      <c r="A470" s="76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  <c r="AD470" s="45"/>
      <c r="AE470" s="45"/>
      <c r="AF470" s="45"/>
      <c r="AG470" s="45"/>
      <c r="AH470" s="45"/>
      <c r="AI470" s="45"/>
      <c r="AJ470" s="45"/>
      <c r="AK470" s="45"/>
      <c r="AL470" s="45"/>
      <c r="AM470" s="45"/>
      <c r="AN470" s="45"/>
      <c r="AO470" s="45"/>
      <c r="AP470" s="45"/>
      <c r="AQ470" s="45"/>
      <c r="AR470" s="45"/>
      <c r="AS470" s="45"/>
      <c r="AT470" s="45"/>
      <c r="AU470" s="45"/>
      <c r="AV470" s="45"/>
      <c r="AW470" s="45"/>
      <c r="AX470" s="45"/>
      <c r="AY470" s="45"/>
      <c r="AZ470" s="45"/>
      <c r="BA470" s="45"/>
      <c r="BB470" s="45"/>
      <c r="BC470" s="45"/>
      <c r="BD470" s="45"/>
      <c r="BE470" s="45"/>
      <c r="BF470" s="45"/>
      <c r="BG470" s="45"/>
      <c r="BH470" s="45"/>
      <c r="BI470" s="45"/>
      <c r="BJ470" s="45"/>
      <c r="BK470" s="45"/>
      <c r="BL470" s="45"/>
      <c r="BM470" s="45"/>
      <c r="BN470" s="45"/>
      <c r="BO470" s="45"/>
      <c r="BP470" s="45"/>
      <c r="BQ470" s="45"/>
      <c r="BR470" s="45"/>
      <c r="BS470" s="45"/>
      <c r="BT470" s="45"/>
      <c r="BU470" s="45"/>
      <c r="BV470" s="45"/>
      <c r="BW470" s="45"/>
      <c r="BX470" s="45"/>
      <c r="BY470" s="45"/>
      <c r="BZ470" s="45"/>
      <c r="CA470" s="45"/>
      <c r="CB470" s="45"/>
      <c r="CC470" s="45"/>
    </row>
    <row r="471" spans="1:81">
      <c r="A471" s="76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  <c r="AD471" s="45"/>
      <c r="AE471" s="45"/>
      <c r="AF471" s="45"/>
      <c r="AG471" s="45"/>
      <c r="AH471" s="45"/>
      <c r="AI471" s="45"/>
      <c r="AJ471" s="45"/>
      <c r="AK471" s="45"/>
      <c r="AL471" s="45"/>
      <c r="AM471" s="45"/>
      <c r="AN471" s="45"/>
      <c r="AO471" s="45"/>
      <c r="AP471" s="45"/>
      <c r="AQ471" s="45"/>
      <c r="AR471" s="45"/>
      <c r="AS471" s="45"/>
      <c r="AT471" s="45"/>
      <c r="AU471" s="45"/>
      <c r="AV471" s="45"/>
      <c r="AW471" s="45"/>
      <c r="AX471" s="45"/>
      <c r="AY471" s="45"/>
      <c r="AZ471" s="45"/>
      <c r="BA471" s="45"/>
      <c r="BB471" s="45"/>
      <c r="BC471" s="45"/>
      <c r="BD471" s="45"/>
      <c r="BE471" s="45"/>
      <c r="BF471" s="45"/>
      <c r="BG471" s="45"/>
      <c r="BH471" s="45"/>
      <c r="BI471" s="45"/>
      <c r="BJ471" s="45"/>
      <c r="BK471" s="45"/>
      <c r="BL471" s="45"/>
      <c r="BM471" s="45"/>
      <c r="BN471" s="45"/>
      <c r="BO471" s="45"/>
      <c r="BP471" s="45"/>
      <c r="BQ471" s="45"/>
      <c r="BR471" s="45"/>
      <c r="BS471" s="45"/>
      <c r="BT471" s="45"/>
      <c r="BU471" s="45"/>
      <c r="BV471" s="45"/>
      <c r="BW471" s="45"/>
      <c r="BX471" s="45"/>
      <c r="BY471" s="45"/>
      <c r="BZ471" s="45"/>
      <c r="CA471" s="45"/>
      <c r="CB471" s="45"/>
      <c r="CC471" s="45"/>
    </row>
    <row r="472" spans="1:81">
      <c r="A472" s="76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  <c r="AD472" s="45"/>
      <c r="AE472" s="45"/>
      <c r="AF472" s="45"/>
      <c r="AG472" s="45"/>
      <c r="AH472" s="45"/>
      <c r="AI472" s="45"/>
      <c r="AJ472" s="45"/>
      <c r="AK472" s="45"/>
      <c r="AL472" s="45"/>
      <c r="AM472" s="45"/>
      <c r="AN472" s="45"/>
      <c r="AO472" s="45"/>
      <c r="AP472" s="45"/>
      <c r="AQ472" s="45"/>
      <c r="AR472" s="45"/>
      <c r="AS472" s="45"/>
      <c r="AT472" s="45"/>
      <c r="AU472" s="45"/>
      <c r="AV472" s="45"/>
      <c r="AW472" s="45"/>
      <c r="AX472" s="45"/>
      <c r="AY472" s="45"/>
      <c r="AZ472" s="45"/>
      <c r="BA472" s="45"/>
      <c r="BB472" s="45"/>
      <c r="BC472" s="45"/>
      <c r="BD472" s="45"/>
      <c r="BE472" s="45"/>
      <c r="BF472" s="45"/>
      <c r="BG472" s="45"/>
      <c r="BH472" s="45"/>
      <c r="BI472" s="45"/>
      <c r="BJ472" s="45"/>
      <c r="BK472" s="45"/>
      <c r="BL472" s="45"/>
      <c r="BM472" s="45"/>
      <c r="BN472" s="45"/>
      <c r="BO472" s="45"/>
      <c r="BP472" s="45"/>
      <c r="BQ472" s="45"/>
      <c r="BR472" s="45"/>
      <c r="BS472" s="45"/>
      <c r="BT472" s="45"/>
      <c r="BU472" s="45"/>
      <c r="BV472" s="45"/>
      <c r="BW472" s="45"/>
      <c r="BX472" s="45"/>
      <c r="BY472" s="45"/>
      <c r="BZ472" s="45"/>
      <c r="CA472" s="45"/>
      <c r="CB472" s="45"/>
      <c r="CC472" s="45"/>
    </row>
    <row r="473" spans="1:81">
      <c r="A473" s="76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  <c r="AD473" s="45"/>
      <c r="AE473" s="45"/>
      <c r="AF473" s="45"/>
      <c r="AG473" s="45"/>
      <c r="AH473" s="45"/>
      <c r="AI473" s="45"/>
      <c r="AJ473" s="45"/>
      <c r="AK473" s="45"/>
      <c r="AL473" s="45"/>
      <c r="AM473" s="45"/>
      <c r="AN473" s="45"/>
      <c r="AO473" s="45"/>
      <c r="AP473" s="45"/>
      <c r="AQ473" s="45"/>
      <c r="AR473" s="45"/>
      <c r="AS473" s="45"/>
      <c r="AT473" s="45"/>
      <c r="AU473" s="45"/>
      <c r="AV473" s="45"/>
      <c r="AW473" s="45"/>
      <c r="AX473" s="45"/>
      <c r="AY473" s="45"/>
      <c r="AZ473" s="45"/>
      <c r="BA473" s="45"/>
      <c r="BB473" s="45"/>
      <c r="BC473" s="45"/>
      <c r="BD473" s="45"/>
      <c r="BE473" s="45"/>
      <c r="BF473" s="45"/>
      <c r="BG473" s="45"/>
      <c r="BH473" s="45"/>
      <c r="BI473" s="45"/>
      <c r="BJ473" s="45"/>
      <c r="BK473" s="45"/>
      <c r="BL473" s="45"/>
      <c r="BM473" s="45"/>
      <c r="BN473" s="45"/>
      <c r="BO473" s="45"/>
      <c r="BP473" s="45"/>
      <c r="BQ473" s="45"/>
      <c r="BR473" s="45"/>
      <c r="BS473" s="45"/>
      <c r="BT473" s="45"/>
      <c r="BU473" s="45"/>
      <c r="BV473" s="45"/>
      <c r="BW473" s="45"/>
      <c r="BX473" s="45"/>
      <c r="BY473" s="45"/>
      <c r="BZ473" s="45"/>
      <c r="CA473" s="45"/>
      <c r="CB473" s="45"/>
      <c r="CC473" s="45"/>
    </row>
    <row r="474" spans="1:81">
      <c r="A474" s="76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  <c r="AD474" s="45"/>
      <c r="AE474" s="45"/>
      <c r="AF474" s="45"/>
      <c r="AG474" s="45"/>
      <c r="AH474" s="45"/>
      <c r="AI474" s="45"/>
      <c r="AJ474" s="45"/>
      <c r="AK474" s="45"/>
      <c r="AL474" s="45"/>
      <c r="AM474" s="45"/>
      <c r="AN474" s="45"/>
      <c r="AO474" s="45"/>
      <c r="AP474" s="45"/>
      <c r="AQ474" s="45"/>
      <c r="AR474" s="45"/>
      <c r="AS474" s="45"/>
      <c r="AT474" s="45"/>
      <c r="AU474" s="45"/>
      <c r="AV474" s="45"/>
      <c r="AW474" s="45"/>
      <c r="AX474" s="45"/>
      <c r="AY474" s="45"/>
      <c r="AZ474" s="45"/>
      <c r="BA474" s="45"/>
      <c r="BB474" s="45"/>
      <c r="BC474" s="45"/>
      <c r="BD474" s="45"/>
      <c r="BE474" s="45"/>
      <c r="BF474" s="45"/>
      <c r="BG474" s="45"/>
      <c r="BH474" s="45"/>
      <c r="BI474" s="45"/>
      <c r="BJ474" s="45"/>
      <c r="BK474" s="45"/>
      <c r="BL474" s="45"/>
      <c r="BM474" s="45"/>
      <c r="BN474" s="45"/>
      <c r="BO474" s="45"/>
      <c r="BP474" s="45"/>
      <c r="BQ474" s="45"/>
      <c r="BR474" s="45"/>
      <c r="BS474" s="45"/>
      <c r="BT474" s="45"/>
      <c r="BU474" s="45"/>
      <c r="BV474" s="45"/>
      <c r="BW474" s="45"/>
      <c r="BX474" s="45"/>
      <c r="BY474" s="45"/>
      <c r="BZ474" s="45"/>
      <c r="CA474" s="45"/>
      <c r="CB474" s="45"/>
      <c r="CC474" s="45"/>
    </row>
    <row r="475" spans="1:81">
      <c r="A475" s="76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  <c r="AD475" s="45"/>
      <c r="AE475" s="45"/>
      <c r="AF475" s="45"/>
      <c r="AG475" s="45"/>
      <c r="AH475" s="45"/>
      <c r="AI475" s="45"/>
      <c r="AJ475" s="45"/>
      <c r="AK475" s="45"/>
      <c r="AL475" s="45"/>
      <c r="AM475" s="45"/>
      <c r="AN475" s="45"/>
      <c r="AO475" s="45"/>
      <c r="AP475" s="45"/>
      <c r="AQ475" s="45"/>
      <c r="AR475" s="45"/>
      <c r="AS475" s="45"/>
      <c r="AT475" s="45"/>
      <c r="AU475" s="45"/>
      <c r="AV475" s="45"/>
      <c r="AW475" s="45"/>
      <c r="AX475" s="45"/>
      <c r="AY475" s="45"/>
      <c r="AZ475" s="45"/>
      <c r="BA475" s="45"/>
      <c r="BB475" s="45"/>
      <c r="BC475" s="45"/>
      <c r="BD475" s="45"/>
      <c r="BE475" s="45"/>
      <c r="BF475" s="45"/>
      <c r="BG475" s="45"/>
      <c r="BH475" s="45"/>
      <c r="BI475" s="45"/>
      <c r="BJ475" s="45"/>
      <c r="BK475" s="45"/>
      <c r="BL475" s="45"/>
      <c r="BM475" s="45"/>
      <c r="BN475" s="45"/>
      <c r="BO475" s="45"/>
      <c r="BP475" s="45"/>
      <c r="BQ475" s="45"/>
      <c r="BR475" s="45"/>
      <c r="BS475" s="45"/>
      <c r="BT475" s="45"/>
      <c r="BU475" s="45"/>
      <c r="BV475" s="45"/>
      <c r="BW475" s="45"/>
      <c r="BX475" s="45"/>
      <c r="BY475" s="45"/>
      <c r="BZ475" s="45"/>
      <c r="CA475" s="45"/>
      <c r="CB475" s="45"/>
      <c r="CC475" s="45"/>
    </row>
    <row r="476" spans="1:81">
      <c r="A476" s="76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  <c r="AD476" s="45"/>
      <c r="AE476" s="45"/>
      <c r="AF476" s="45"/>
      <c r="AG476" s="45"/>
      <c r="AH476" s="45"/>
      <c r="AI476" s="45"/>
      <c r="AJ476" s="45"/>
      <c r="AK476" s="45"/>
      <c r="AL476" s="45"/>
      <c r="AM476" s="45"/>
      <c r="AN476" s="45"/>
      <c r="AO476" s="45"/>
      <c r="AP476" s="45"/>
      <c r="AQ476" s="45"/>
      <c r="AR476" s="45"/>
      <c r="AS476" s="45"/>
      <c r="AT476" s="45"/>
      <c r="AU476" s="45"/>
      <c r="AV476" s="45"/>
      <c r="AW476" s="45"/>
      <c r="AX476" s="45"/>
      <c r="AY476" s="45"/>
      <c r="AZ476" s="45"/>
      <c r="BA476" s="45"/>
      <c r="BB476" s="45"/>
      <c r="BC476" s="45"/>
      <c r="BD476" s="45"/>
      <c r="BE476" s="45"/>
      <c r="BF476" s="45"/>
      <c r="BG476" s="45"/>
      <c r="BH476" s="45"/>
      <c r="BI476" s="45"/>
      <c r="BJ476" s="45"/>
      <c r="BK476" s="45"/>
      <c r="BL476" s="45"/>
      <c r="BM476" s="45"/>
      <c r="BN476" s="45"/>
      <c r="BO476" s="45"/>
      <c r="BP476" s="45"/>
      <c r="BQ476" s="45"/>
      <c r="BR476" s="45"/>
      <c r="BS476" s="45"/>
      <c r="BT476" s="45"/>
      <c r="BU476" s="45"/>
      <c r="BV476" s="45"/>
      <c r="BW476" s="45"/>
      <c r="BX476" s="45"/>
      <c r="BY476" s="45"/>
      <c r="BZ476" s="45"/>
      <c r="CA476" s="45"/>
      <c r="CB476" s="45"/>
      <c r="CC476" s="45"/>
    </row>
    <row r="477" spans="1:81">
      <c r="A477" s="76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  <c r="AD477" s="45"/>
      <c r="AE477" s="45"/>
      <c r="AF477" s="45"/>
      <c r="AG477" s="45"/>
      <c r="AH477" s="45"/>
      <c r="AI477" s="45"/>
      <c r="AJ477" s="45"/>
      <c r="AK477" s="45"/>
      <c r="AL477" s="45"/>
      <c r="AM477" s="45"/>
      <c r="AN477" s="45"/>
      <c r="AO477" s="45"/>
      <c r="AP477" s="45"/>
      <c r="AQ477" s="45"/>
      <c r="AR477" s="45"/>
      <c r="AS477" s="45"/>
      <c r="AT477" s="45"/>
      <c r="AU477" s="45"/>
      <c r="AV477" s="45"/>
      <c r="AW477" s="45"/>
      <c r="AX477" s="45"/>
      <c r="AY477" s="45"/>
      <c r="AZ477" s="45"/>
      <c r="BA477" s="45"/>
      <c r="BB477" s="45"/>
      <c r="BC477" s="45"/>
      <c r="BD477" s="45"/>
      <c r="BE477" s="45"/>
      <c r="BF477" s="45"/>
      <c r="BG477" s="45"/>
      <c r="BH477" s="45"/>
      <c r="BI477" s="45"/>
      <c r="BJ477" s="45"/>
      <c r="BK477" s="45"/>
      <c r="BL477" s="45"/>
      <c r="BM477" s="45"/>
      <c r="BN477" s="45"/>
      <c r="BO477" s="45"/>
      <c r="BP477" s="45"/>
      <c r="BQ477" s="45"/>
      <c r="BR477" s="45"/>
      <c r="BS477" s="45"/>
      <c r="BT477" s="45"/>
      <c r="BU477" s="45"/>
      <c r="BV477" s="45"/>
      <c r="BW477" s="45"/>
      <c r="BX477" s="45"/>
      <c r="BY477" s="45"/>
      <c r="BZ477" s="45"/>
      <c r="CA477" s="45"/>
      <c r="CB477" s="45"/>
      <c r="CC477" s="45"/>
    </row>
    <row r="478" spans="1:81">
      <c r="A478" s="76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  <c r="AD478" s="45"/>
      <c r="AE478" s="45"/>
      <c r="AF478" s="45"/>
      <c r="AG478" s="45"/>
      <c r="AH478" s="45"/>
      <c r="AI478" s="45"/>
      <c r="AJ478" s="45"/>
      <c r="AK478" s="45"/>
      <c r="AL478" s="45"/>
      <c r="AM478" s="45"/>
      <c r="AN478" s="45"/>
      <c r="AO478" s="45"/>
      <c r="AP478" s="45"/>
      <c r="AQ478" s="45"/>
      <c r="AR478" s="45"/>
      <c r="AS478" s="45"/>
      <c r="AT478" s="45"/>
      <c r="AU478" s="45"/>
      <c r="AV478" s="45"/>
      <c r="AW478" s="45"/>
      <c r="AX478" s="45"/>
      <c r="AY478" s="45"/>
      <c r="AZ478" s="45"/>
      <c r="BA478" s="45"/>
      <c r="BB478" s="45"/>
      <c r="BC478" s="45"/>
      <c r="BD478" s="45"/>
      <c r="BE478" s="45"/>
      <c r="BF478" s="45"/>
      <c r="BG478" s="45"/>
      <c r="BH478" s="45"/>
      <c r="BI478" s="45"/>
      <c r="BJ478" s="45"/>
      <c r="BK478" s="45"/>
      <c r="BL478" s="45"/>
      <c r="BM478" s="45"/>
      <c r="BN478" s="45"/>
      <c r="BO478" s="45"/>
      <c r="BP478" s="45"/>
      <c r="BQ478" s="45"/>
      <c r="BR478" s="45"/>
      <c r="BS478" s="45"/>
      <c r="BT478" s="45"/>
      <c r="BU478" s="45"/>
      <c r="BV478" s="45"/>
      <c r="BW478" s="45"/>
      <c r="BX478" s="45"/>
      <c r="BY478" s="45"/>
      <c r="BZ478" s="45"/>
      <c r="CA478" s="45"/>
      <c r="CB478" s="45"/>
      <c r="CC478" s="45"/>
    </row>
    <row r="479" spans="1:81">
      <c r="A479" s="76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  <c r="AD479" s="45"/>
      <c r="AE479" s="45"/>
      <c r="AF479" s="45"/>
      <c r="AG479" s="45"/>
      <c r="AH479" s="45"/>
      <c r="AI479" s="45"/>
      <c r="AJ479" s="45"/>
      <c r="AK479" s="45"/>
      <c r="AL479" s="45"/>
      <c r="AM479" s="45"/>
      <c r="AN479" s="45"/>
      <c r="AO479" s="45"/>
      <c r="AP479" s="45"/>
      <c r="AQ479" s="45"/>
      <c r="AR479" s="45"/>
      <c r="AS479" s="45"/>
      <c r="AT479" s="45"/>
      <c r="AU479" s="45"/>
      <c r="AV479" s="45"/>
      <c r="AW479" s="45"/>
      <c r="AX479" s="45"/>
      <c r="AY479" s="45"/>
      <c r="AZ479" s="45"/>
      <c r="BA479" s="45"/>
      <c r="BB479" s="45"/>
      <c r="BC479" s="45"/>
      <c r="BD479" s="45"/>
      <c r="BE479" s="45"/>
      <c r="BF479" s="45"/>
      <c r="BG479" s="45"/>
      <c r="BH479" s="45"/>
      <c r="BI479" s="45"/>
      <c r="BJ479" s="45"/>
      <c r="BK479" s="45"/>
      <c r="BL479" s="45"/>
      <c r="BM479" s="45"/>
      <c r="BN479" s="45"/>
      <c r="BO479" s="45"/>
      <c r="BP479" s="45"/>
      <c r="BQ479" s="45"/>
      <c r="BR479" s="45"/>
      <c r="BS479" s="45"/>
      <c r="BT479" s="45"/>
      <c r="BU479" s="45"/>
      <c r="BV479" s="45"/>
      <c r="BW479" s="45"/>
      <c r="BX479" s="45"/>
      <c r="BY479" s="45"/>
      <c r="BZ479" s="45"/>
      <c r="CA479" s="45"/>
      <c r="CB479" s="45"/>
      <c r="CC479" s="45"/>
    </row>
    <row r="480" spans="1:81">
      <c r="A480" s="76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  <c r="AD480" s="45"/>
      <c r="AE480" s="45"/>
      <c r="AF480" s="45"/>
      <c r="AG480" s="45"/>
      <c r="AH480" s="45"/>
      <c r="AI480" s="45"/>
      <c r="AJ480" s="45"/>
      <c r="AK480" s="45"/>
      <c r="AL480" s="45"/>
      <c r="AM480" s="45"/>
      <c r="AN480" s="45"/>
      <c r="AO480" s="45"/>
      <c r="AP480" s="45"/>
      <c r="AQ480" s="45"/>
      <c r="AR480" s="45"/>
      <c r="AS480" s="45"/>
      <c r="AT480" s="45"/>
      <c r="AU480" s="45"/>
      <c r="AV480" s="45"/>
      <c r="AW480" s="45"/>
      <c r="AX480" s="45"/>
      <c r="AY480" s="45"/>
      <c r="AZ480" s="45"/>
      <c r="BA480" s="45"/>
      <c r="BB480" s="45"/>
      <c r="BC480" s="45"/>
      <c r="BD480" s="45"/>
      <c r="BE480" s="45"/>
      <c r="BF480" s="45"/>
      <c r="BG480" s="45"/>
      <c r="BH480" s="45"/>
      <c r="BI480" s="45"/>
      <c r="BJ480" s="45"/>
      <c r="BK480" s="45"/>
      <c r="BL480" s="45"/>
      <c r="BM480" s="45"/>
      <c r="BN480" s="45"/>
      <c r="BO480" s="45"/>
      <c r="BP480" s="45"/>
      <c r="BQ480" s="45"/>
      <c r="BR480" s="45"/>
      <c r="BS480" s="45"/>
      <c r="BT480" s="45"/>
      <c r="BU480" s="45"/>
      <c r="BV480" s="45"/>
      <c r="BW480" s="45"/>
      <c r="BX480" s="45"/>
      <c r="BY480" s="45"/>
      <c r="BZ480" s="45"/>
      <c r="CA480" s="45"/>
      <c r="CB480" s="45"/>
      <c r="CC480" s="45"/>
    </row>
    <row r="481" spans="1:81">
      <c r="A481" s="76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  <c r="AD481" s="45"/>
      <c r="AE481" s="45"/>
      <c r="AF481" s="45"/>
      <c r="AG481" s="45"/>
      <c r="AH481" s="45"/>
      <c r="AI481" s="45"/>
      <c r="AJ481" s="45"/>
      <c r="AK481" s="45"/>
      <c r="AL481" s="45"/>
      <c r="AM481" s="45"/>
      <c r="AN481" s="45"/>
      <c r="AO481" s="45"/>
      <c r="AP481" s="45"/>
      <c r="AQ481" s="45"/>
      <c r="AR481" s="45"/>
      <c r="AS481" s="45"/>
      <c r="AT481" s="45"/>
      <c r="AU481" s="45"/>
      <c r="AV481" s="45"/>
      <c r="AW481" s="45"/>
      <c r="AX481" s="45"/>
      <c r="AY481" s="45"/>
      <c r="AZ481" s="45"/>
      <c r="BA481" s="45"/>
      <c r="BB481" s="45"/>
      <c r="BC481" s="45"/>
      <c r="BD481" s="45"/>
      <c r="BE481" s="45"/>
      <c r="BF481" s="45"/>
      <c r="BG481" s="45"/>
      <c r="BH481" s="45"/>
      <c r="BI481" s="45"/>
      <c r="BJ481" s="45"/>
      <c r="BK481" s="45"/>
      <c r="BL481" s="45"/>
      <c r="BM481" s="45"/>
      <c r="BN481" s="45"/>
      <c r="BO481" s="45"/>
      <c r="BP481" s="45"/>
      <c r="BQ481" s="45"/>
      <c r="BR481" s="45"/>
      <c r="BS481" s="45"/>
      <c r="BT481" s="45"/>
      <c r="BU481" s="45"/>
      <c r="BV481" s="45"/>
      <c r="BW481" s="45"/>
      <c r="BX481" s="45"/>
      <c r="BY481" s="45"/>
      <c r="BZ481" s="45"/>
      <c r="CA481" s="45"/>
      <c r="CB481" s="45"/>
      <c r="CC481" s="45"/>
    </row>
    <row r="482" spans="1:81">
      <c r="A482" s="76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  <c r="AD482" s="45"/>
      <c r="AE482" s="45"/>
      <c r="AF482" s="45"/>
      <c r="AG482" s="45"/>
      <c r="AH482" s="45"/>
      <c r="AI482" s="45"/>
      <c r="AJ482" s="45"/>
      <c r="AK482" s="45"/>
      <c r="AL482" s="45"/>
      <c r="AM482" s="45"/>
      <c r="AN482" s="45"/>
      <c r="AO482" s="45"/>
      <c r="AP482" s="45"/>
      <c r="AQ482" s="45"/>
      <c r="AR482" s="45"/>
      <c r="AS482" s="45"/>
      <c r="AT482" s="45"/>
      <c r="AU482" s="45"/>
      <c r="AV482" s="45"/>
      <c r="AW482" s="45"/>
      <c r="AX482" s="45"/>
      <c r="AY482" s="45"/>
      <c r="AZ482" s="45"/>
      <c r="BA482" s="45"/>
      <c r="BB482" s="45"/>
      <c r="BC482" s="45"/>
      <c r="BD482" s="45"/>
      <c r="BE482" s="45"/>
      <c r="BF482" s="45"/>
      <c r="BG482" s="45"/>
      <c r="BH482" s="45"/>
      <c r="BI482" s="45"/>
      <c r="BJ482" s="45"/>
      <c r="BK482" s="45"/>
      <c r="BL482" s="45"/>
      <c r="BM482" s="45"/>
      <c r="BN482" s="45"/>
      <c r="BO482" s="45"/>
      <c r="BP482" s="45"/>
      <c r="BQ482" s="45"/>
      <c r="BR482" s="45"/>
      <c r="BS482" s="45"/>
      <c r="BT482" s="45"/>
      <c r="BU482" s="45"/>
      <c r="BV482" s="45"/>
      <c r="BW482" s="45"/>
      <c r="BX482" s="45"/>
      <c r="BY482" s="45"/>
      <c r="BZ482" s="45"/>
      <c r="CA482" s="45"/>
      <c r="CB482" s="45"/>
      <c r="CC482" s="45"/>
    </row>
    <row r="483" spans="1:81">
      <c r="A483" s="76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  <c r="AD483" s="45"/>
      <c r="AE483" s="45"/>
      <c r="AF483" s="45"/>
      <c r="AG483" s="45"/>
      <c r="AH483" s="45"/>
      <c r="AI483" s="45"/>
      <c r="AJ483" s="45"/>
      <c r="AK483" s="45"/>
      <c r="AL483" s="45"/>
      <c r="AM483" s="45"/>
      <c r="AN483" s="45"/>
      <c r="AO483" s="45"/>
      <c r="AP483" s="45"/>
      <c r="AQ483" s="45"/>
      <c r="AR483" s="45"/>
      <c r="AS483" s="45"/>
      <c r="AT483" s="45"/>
      <c r="AU483" s="45"/>
      <c r="AV483" s="45"/>
      <c r="AW483" s="45"/>
      <c r="AX483" s="45"/>
      <c r="AY483" s="45"/>
      <c r="AZ483" s="45"/>
      <c r="BA483" s="45"/>
      <c r="BB483" s="45"/>
      <c r="BC483" s="45"/>
      <c r="BD483" s="45"/>
      <c r="BE483" s="45"/>
      <c r="BF483" s="45"/>
      <c r="BG483" s="45"/>
      <c r="BH483" s="45"/>
      <c r="BI483" s="45"/>
      <c r="BJ483" s="45"/>
      <c r="BK483" s="45"/>
      <c r="BL483" s="45"/>
      <c r="BM483" s="45"/>
      <c r="BN483" s="45"/>
      <c r="BO483" s="45"/>
      <c r="BP483" s="45"/>
      <c r="BQ483" s="45"/>
      <c r="BR483" s="45"/>
      <c r="BS483" s="45"/>
      <c r="BT483" s="45"/>
      <c r="BU483" s="45"/>
      <c r="BV483" s="45"/>
      <c r="BW483" s="45"/>
      <c r="BX483" s="45"/>
      <c r="BY483" s="45"/>
      <c r="BZ483" s="45"/>
      <c r="CA483" s="45"/>
      <c r="CB483" s="45"/>
      <c r="CC483" s="45"/>
    </row>
    <row r="484" spans="1:81">
      <c r="A484" s="76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  <c r="AD484" s="45"/>
      <c r="AE484" s="45"/>
      <c r="AF484" s="45"/>
      <c r="AG484" s="45"/>
      <c r="AH484" s="45"/>
      <c r="AI484" s="45"/>
      <c r="AJ484" s="45"/>
      <c r="AK484" s="45"/>
      <c r="AL484" s="45"/>
      <c r="AM484" s="45"/>
      <c r="AN484" s="45"/>
      <c r="AO484" s="45"/>
      <c r="AP484" s="45"/>
      <c r="AQ484" s="45"/>
      <c r="AR484" s="45"/>
      <c r="AS484" s="45"/>
      <c r="AT484" s="45"/>
      <c r="AU484" s="45"/>
      <c r="AV484" s="45"/>
      <c r="AW484" s="45"/>
      <c r="AX484" s="45"/>
      <c r="AY484" s="45"/>
      <c r="AZ484" s="45"/>
      <c r="BA484" s="45"/>
      <c r="BB484" s="45"/>
      <c r="BC484" s="45"/>
      <c r="BD484" s="45"/>
      <c r="BE484" s="45"/>
      <c r="BF484" s="45"/>
      <c r="BG484" s="45"/>
      <c r="BH484" s="45"/>
      <c r="BI484" s="45"/>
      <c r="BJ484" s="45"/>
      <c r="BK484" s="45"/>
      <c r="BL484" s="45"/>
      <c r="BM484" s="45"/>
      <c r="BN484" s="45"/>
      <c r="BO484" s="45"/>
      <c r="BP484" s="45"/>
      <c r="BQ484" s="45"/>
      <c r="BR484" s="45"/>
      <c r="BS484" s="45"/>
      <c r="BT484" s="45"/>
      <c r="BU484" s="45"/>
      <c r="BV484" s="45"/>
      <c r="BW484" s="45"/>
      <c r="BX484" s="45"/>
      <c r="BY484" s="45"/>
      <c r="BZ484" s="45"/>
      <c r="CA484" s="45"/>
      <c r="CB484" s="45"/>
      <c r="CC484" s="45"/>
    </row>
    <row r="485" spans="1:81">
      <c r="A485" s="76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  <c r="AD485" s="45"/>
      <c r="AE485" s="45"/>
      <c r="AF485" s="45"/>
      <c r="AG485" s="45"/>
      <c r="AH485" s="45"/>
      <c r="AI485" s="45"/>
      <c r="AJ485" s="45"/>
      <c r="AK485" s="45"/>
      <c r="AL485" s="45"/>
      <c r="AM485" s="45"/>
      <c r="AN485" s="45"/>
      <c r="AO485" s="45"/>
      <c r="AP485" s="45"/>
      <c r="AQ485" s="45"/>
      <c r="AR485" s="45"/>
      <c r="AS485" s="45"/>
      <c r="AT485" s="45"/>
      <c r="AU485" s="45"/>
      <c r="AV485" s="45"/>
      <c r="AW485" s="45"/>
      <c r="AX485" s="45"/>
      <c r="AY485" s="45"/>
      <c r="AZ485" s="45"/>
      <c r="BA485" s="45"/>
      <c r="BB485" s="45"/>
      <c r="BC485" s="45"/>
      <c r="BD485" s="45"/>
      <c r="BE485" s="45"/>
      <c r="BF485" s="45"/>
      <c r="BG485" s="45"/>
      <c r="BH485" s="45"/>
      <c r="BI485" s="45"/>
      <c r="BJ485" s="45"/>
      <c r="BK485" s="45"/>
      <c r="BL485" s="45"/>
      <c r="BM485" s="45"/>
      <c r="BN485" s="45"/>
      <c r="BO485" s="45"/>
      <c r="BP485" s="45"/>
      <c r="BQ485" s="45"/>
      <c r="BR485" s="45"/>
      <c r="BS485" s="45"/>
      <c r="BT485" s="45"/>
      <c r="BU485" s="45"/>
      <c r="BV485" s="45"/>
      <c r="BW485" s="45"/>
      <c r="BX485" s="45"/>
      <c r="BY485" s="45"/>
      <c r="BZ485" s="45"/>
      <c r="CA485" s="45"/>
      <c r="CB485" s="45"/>
      <c r="CC485" s="45"/>
    </row>
    <row r="486" spans="1:81">
      <c r="A486" s="76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  <c r="AD486" s="45"/>
      <c r="AE486" s="45"/>
      <c r="AF486" s="45"/>
      <c r="AG486" s="45"/>
      <c r="AH486" s="45"/>
      <c r="AI486" s="45"/>
      <c r="AJ486" s="45"/>
      <c r="AK486" s="45"/>
      <c r="AL486" s="45"/>
      <c r="AM486" s="45"/>
      <c r="AN486" s="45"/>
      <c r="AO486" s="45"/>
      <c r="AP486" s="45"/>
      <c r="AQ486" s="45"/>
      <c r="AR486" s="45"/>
      <c r="AS486" s="45"/>
      <c r="AT486" s="45"/>
      <c r="AU486" s="45"/>
      <c r="AV486" s="45"/>
      <c r="AW486" s="45"/>
      <c r="AX486" s="45"/>
      <c r="AY486" s="45"/>
      <c r="AZ486" s="45"/>
      <c r="BA486" s="45"/>
      <c r="BB486" s="45"/>
      <c r="BC486" s="45"/>
      <c r="BD486" s="45"/>
      <c r="BE486" s="45"/>
      <c r="BF486" s="45"/>
      <c r="BG486" s="45"/>
      <c r="BH486" s="45"/>
      <c r="BI486" s="45"/>
      <c r="BJ486" s="45"/>
      <c r="BK486" s="45"/>
      <c r="BL486" s="45"/>
      <c r="BM486" s="45"/>
      <c r="BN486" s="45"/>
      <c r="BO486" s="45"/>
      <c r="BP486" s="45"/>
      <c r="BQ486" s="45"/>
      <c r="BR486" s="45"/>
      <c r="BS486" s="45"/>
      <c r="BT486" s="45"/>
      <c r="BU486" s="45"/>
      <c r="BV486" s="45"/>
      <c r="BW486" s="45"/>
      <c r="BX486" s="45"/>
      <c r="BY486" s="45"/>
      <c r="BZ486" s="45"/>
      <c r="CA486" s="45"/>
      <c r="CB486" s="45"/>
      <c r="CC486" s="45"/>
    </row>
    <row r="487" spans="1:81">
      <c r="A487" s="76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  <c r="AD487" s="45"/>
      <c r="AE487" s="45"/>
      <c r="AF487" s="45"/>
      <c r="AG487" s="45"/>
      <c r="AH487" s="45"/>
      <c r="AI487" s="45"/>
      <c r="AJ487" s="45"/>
      <c r="AK487" s="45"/>
      <c r="AL487" s="45"/>
      <c r="AM487" s="45"/>
      <c r="AN487" s="45"/>
      <c r="AO487" s="45"/>
      <c r="AP487" s="45"/>
      <c r="AQ487" s="45"/>
      <c r="AR487" s="45"/>
      <c r="AS487" s="45"/>
      <c r="AT487" s="45"/>
      <c r="AU487" s="45"/>
      <c r="AV487" s="45"/>
      <c r="AW487" s="45"/>
      <c r="AX487" s="45"/>
      <c r="AY487" s="45"/>
      <c r="AZ487" s="45"/>
      <c r="BA487" s="45"/>
      <c r="BB487" s="45"/>
      <c r="BC487" s="45"/>
      <c r="BD487" s="45"/>
      <c r="BE487" s="45"/>
      <c r="BF487" s="45"/>
      <c r="BG487" s="45"/>
      <c r="BH487" s="45"/>
      <c r="BI487" s="45"/>
      <c r="BJ487" s="45"/>
      <c r="BK487" s="45"/>
      <c r="BL487" s="45"/>
      <c r="BM487" s="45"/>
      <c r="BN487" s="45"/>
      <c r="BO487" s="45"/>
      <c r="BP487" s="45"/>
      <c r="BQ487" s="45"/>
      <c r="BR487" s="45"/>
      <c r="BS487" s="45"/>
      <c r="BT487" s="45"/>
      <c r="BU487" s="45"/>
      <c r="BV487" s="45"/>
      <c r="BW487" s="45"/>
      <c r="BX487" s="45"/>
      <c r="BY487" s="45"/>
      <c r="BZ487" s="45"/>
      <c r="CA487" s="45"/>
      <c r="CB487" s="45"/>
      <c r="CC487" s="45"/>
    </row>
    <row r="488" spans="1:81">
      <c r="A488" s="76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  <c r="AD488" s="45"/>
      <c r="AE488" s="45"/>
      <c r="AF488" s="45"/>
      <c r="AG488" s="45"/>
      <c r="AH488" s="45"/>
      <c r="AI488" s="45"/>
      <c r="AJ488" s="45"/>
      <c r="AK488" s="45"/>
      <c r="AL488" s="45"/>
      <c r="AM488" s="45"/>
      <c r="AN488" s="45"/>
      <c r="AO488" s="45"/>
      <c r="AP488" s="45"/>
      <c r="AQ488" s="45"/>
      <c r="AR488" s="45"/>
      <c r="AS488" s="45"/>
      <c r="AT488" s="45"/>
      <c r="AU488" s="45"/>
      <c r="AV488" s="45"/>
      <c r="AW488" s="45"/>
      <c r="AX488" s="45"/>
      <c r="AY488" s="45"/>
      <c r="AZ488" s="45"/>
      <c r="BA488" s="45"/>
      <c r="BB488" s="45"/>
      <c r="BC488" s="45"/>
      <c r="BD488" s="45"/>
      <c r="BE488" s="45"/>
      <c r="BF488" s="45"/>
      <c r="BG488" s="45"/>
      <c r="BH488" s="45"/>
      <c r="BI488" s="45"/>
      <c r="BJ488" s="45"/>
      <c r="BK488" s="45"/>
      <c r="BL488" s="45"/>
      <c r="BM488" s="45"/>
      <c r="BN488" s="45"/>
      <c r="BO488" s="45"/>
      <c r="BP488" s="45"/>
      <c r="BQ488" s="45"/>
      <c r="BR488" s="45"/>
      <c r="BS488" s="45"/>
      <c r="BT488" s="45"/>
      <c r="BU488" s="45"/>
      <c r="BV488" s="45"/>
      <c r="BW488" s="45"/>
      <c r="BX488" s="45"/>
      <c r="BY488" s="45"/>
      <c r="BZ488" s="45"/>
      <c r="CA488" s="45"/>
      <c r="CB488" s="45"/>
      <c r="CC488" s="45"/>
    </row>
    <row r="489" spans="1:81">
      <c r="A489" s="76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  <c r="AD489" s="45"/>
      <c r="AE489" s="45"/>
      <c r="AF489" s="45"/>
      <c r="AG489" s="45"/>
      <c r="AH489" s="45"/>
      <c r="AI489" s="45"/>
      <c r="AJ489" s="45"/>
      <c r="AK489" s="45"/>
      <c r="AL489" s="45"/>
      <c r="AM489" s="45"/>
      <c r="AN489" s="45"/>
      <c r="AO489" s="45"/>
      <c r="AP489" s="45"/>
      <c r="AQ489" s="45"/>
      <c r="AR489" s="45"/>
      <c r="AS489" s="45"/>
      <c r="AT489" s="45"/>
      <c r="AU489" s="45"/>
      <c r="AV489" s="45"/>
      <c r="AW489" s="45"/>
      <c r="AX489" s="45"/>
      <c r="AY489" s="45"/>
      <c r="AZ489" s="45"/>
      <c r="BA489" s="45"/>
      <c r="BB489" s="45"/>
      <c r="BC489" s="45"/>
      <c r="BD489" s="45"/>
      <c r="BE489" s="45"/>
      <c r="BF489" s="45"/>
      <c r="BG489" s="45"/>
      <c r="BH489" s="45"/>
      <c r="BI489" s="45"/>
      <c r="BJ489" s="45"/>
      <c r="BK489" s="45"/>
      <c r="BL489" s="45"/>
      <c r="BM489" s="45"/>
      <c r="BN489" s="45"/>
      <c r="BO489" s="45"/>
      <c r="BP489" s="45"/>
      <c r="BQ489" s="45"/>
      <c r="BR489" s="45"/>
      <c r="BS489" s="45"/>
      <c r="BT489" s="45"/>
      <c r="BU489" s="45"/>
      <c r="BV489" s="45"/>
      <c r="BW489" s="45"/>
      <c r="BX489" s="45"/>
      <c r="BY489" s="45"/>
      <c r="BZ489" s="45"/>
      <c r="CA489" s="45"/>
      <c r="CB489" s="45"/>
      <c r="CC489" s="45"/>
    </row>
    <row r="490" spans="1:81">
      <c r="A490" s="76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  <c r="AE490" s="45"/>
      <c r="AF490" s="45"/>
      <c r="AG490" s="45"/>
      <c r="AH490" s="45"/>
      <c r="AI490" s="45"/>
      <c r="AJ490" s="45"/>
      <c r="AK490" s="45"/>
      <c r="AL490" s="45"/>
      <c r="AM490" s="45"/>
      <c r="AN490" s="45"/>
      <c r="AO490" s="45"/>
      <c r="AP490" s="45"/>
      <c r="AQ490" s="45"/>
      <c r="AR490" s="45"/>
      <c r="AS490" s="45"/>
      <c r="AT490" s="45"/>
      <c r="AU490" s="45"/>
      <c r="AV490" s="45"/>
      <c r="AW490" s="45"/>
      <c r="AX490" s="45"/>
      <c r="AY490" s="45"/>
      <c r="AZ490" s="45"/>
      <c r="BA490" s="45"/>
      <c r="BB490" s="45"/>
      <c r="BC490" s="45"/>
      <c r="BD490" s="45"/>
      <c r="BE490" s="45"/>
      <c r="BF490" s="45"/>
      <c r="BG490" s="45"/>
      <c r="BH490" s="45"/>
      <c r="BI490" s="45"/>
      <c r="BJ490" s="45"/>
      <c r="BK490" s="45"/>
      <c r="BL490" s="45"/>
      <c r="BM490" s="45"/>
      <c r="BN490" s="45"/>
      <c r="BO490" s="45"/>
      <c r="BP490" s="45"/>
      <c r="BQ490" s="45"/>
      <c r="BR490" s="45"/>
      <c r="BS490" s="45"/>
      <c r="BT490" s="45"/>
      <c r="BU490" s="45"/>
      <c r="BV490" s="45"/>
      <c r="BW490" s="45"/>
      <c r="BX490" s="45"/>
      <c r="BY490" s="45"/>
      <c r="BZ490" s="45"/>
      <c r="CA490" s="45"/>
      <c r="CB490" s="45"/>
      <c r="CC490" s="45"/>
    </row>
    <row r="491" spans="1:81">
      <c r="A491" s="76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  <c r="AD491" s="45"/>
      <c r="AE491" s="45"/>
      <c r="AF491" s="45"/>
      <c r="AG491" s="45"/>
      <c r="AH491" s="45"/>
      <c r="AI491" s="45"/>
      <c r="AJ491" s="45"/>
      <c r="AK491" s="45"/>
      <c r="AL491" s="45"/>
      <c r="AM491" s="45"/>
      <c r="AN491" s="45"/>
      <c r="AO491" s="45"/>
      <c r="AP491" s="45"/>
      <c r="AQ491" s="45"/>
      <c r="AR491" s="45"/>
      <c r="AS491" s="45"/>
      <c r="AT491" s="45"/>
      <c r="AU491" s="45"/>
      <c r="AV491" s="45"/>
      <c r="AW491" s="45"/>
      <c r="AX491" s="45"/>
      <c r="AY491" s="45"/>
      <c r="AZ491" s="45"/>
      <c r="BA491" s="45"/>
      <c r="BB491" s="45"/>
      <c r="BC491" s="45"/>
      <c r="BD491" s="45"/>
      <c r="BE491" s="45"/>
      <c r="BF491" s="45"/>
      <c r="BG491" s="45"/>
      <c r="BH491" s="45"/>
      <c r="BI491" s="45"/>
      <c r="BJ491" s="45"/>
      <c r="BK491" s="45"/>
      <c r="BL491" s="45"/>
      <c r="BM491" s="45"/>
      <c r="BN491" s="45"/>
      <c r="BO491" s="45"/>
      <c r="BP491" s="45"/>
      <c r="BQ491" s="45"/>
      <c r="BR491" s="45"/>
      <c r="BS491" s="45"/>
      <c r="BT491" s="45"/>
      <c r="BU491" s="45"/>
      <c r="BV491" s="45"/>
      <c r="BW491" s="45"/>
      <c r="BX491" s="45"/>
      <c r="BY491" s="45"/>
      <c r="BZ491" s="45"/>
      <c r="CA491" s="45"/>
      <c r="CB491" s="45"/>
      <c r="CC491" s="45"/>
    </row>
    <row r="492" spans="1:81">
      <c r="A492" s="76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  <c r="AD492" s="45"/>
      <c r="AE492" s="45"/>
      <c r="AF492" s="45"/>
      <c r="AG492" s="45"/>
      <c r="AH492" s="45"/>
      <c r="AI492" s="45"/>
      <c r="AJ492" s="45"/>
      <c r="AK492" s="45"/>
      <c r="AL492" s="45"/>
      <c r="AM492" s="45"/>
      <c r="AN492" s="45"/>
      <c r="AO492" s="45"/>
      <c r="AP492" s="45"/>
      <c r="AQ492" s="45"/>
      <c r="AR492" s="45"/>
      <c r="AS492" s="45"/>
      <c r="AT492" s="45"/>
      <c r="AU492" s="45"/>
      <c r="AV492" s="45"/>
      <c r="AW492" s="45"/>
      <c r="AX492" s="45"/>
      <c r="AY492" s="45"/>
      <c r="AZ492" s="45"/>
      <c r="BA492" s="45"/>
      <c r="BB492" s="45"/>
      <c r="BC492" s="45"/>
      <c r="BD492" s="45"/>
      <c r="BE492" s="45"/>
      <c r="BF492" s="45"/>
      <c r="BG492" s="45"/>
      <c r="BH492" s="45"/>
      <c r="BI492" s="45"/>
      <c r="BJ492" s="45"/>
      <c r="BK492" s="45"/>
      <c r="BL492" s="45"/>
      <c r="BM492" s="45"/>
      <c r="BN492" s="45"/>
      <c r="BO492" s="45"/>
      <c r="BP492" s="45"/>
      <c r="BQ492" s="45"/>
      <c r="BR492" s="45"/>
      <c r="BS492" s="45"/>
      <c r="BT492" s="45"/>
      <c r="BU492" s="45"/>
      <c r="BV492" s="45"/>
      <c r="BW492" s="45"/>
      <c r="BX492" s="45"/>
      <c r="BY492" s="45"/>
      <c r="BZ492" s="45"/>
      <c r="CA492" s="45"/>
      <c r="CB492" s="45"/>
      <c r="CC492" s="45"/>
    </row>
    <row r="493" spans="1:81">
      <c r="A493" s="76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  <c r="AD493" s="45"/>
      <c r="AE493" s="45"/>
      <c r="AF493" s="45"/>
      <c r="AG493" s="45"/>
      <c r="AH493" s="45"/>
      <c r="AI493" s="45"/>
      <c r="AJ493" s="45"/>
      <c r="AK493" s="45"/>
      <c r="AL493" s="45"/>
      <c r="AM493" s="45"/>
      <c r="AN493" s="45"/>
      <c r="AO493" s="45"/>
      <c r="AP493" s="45"/>
      <c r="AQ493" s="45"/>
      <c r="AR493" s="45"/>
      <c r="AS493" s="45"/>
      <c r="AT493" s="45"/>
      <c r="AU493" s="45"/>
      <c r="AV493" s="45"/>
      <c r="AW493" s="45"/>
      <c r="AX493" s="45"/>
      <c r="AY493" s="45"/>
      <c r="AZ493" s="45"/>
      <c r="BA493" s="45"/>
      <c r="BB493" s="45"/>
      <c r="BC493" s="45"/>
      <c r="BD493" s="45"/>
      <c r="BE493" s="45"/>
      <c r="BF493" s="45"/>
      <c r="BG493" s="45"/>
      <c r="BH493" s="45"/>
      <c r="BI493" s="45"/>
      <c r="BJ493" s="45"/>
      <c r="BK493" s="45"/>
      <c r="BL493" s="45"/>
      <c r="BM493" s="45"/>
      <c r="BN493" s="45"/>
      <c r="BO493" s="45"/>
      <c r="BP493" s="45"/>
      <c r="BQ493" s="45"/>
      <c r="BR493" s="45"/>
      <c r="BS493" s="45"/>
      <c r="BT493" s="45"/>
      <c r="BU493" s="45"/>
      <c r="BV493" s="45"/>
      <c r="BW493" s="45"/>
      <c r="BX493" s="45"/>
      <c r="BY493" s="45"/>
      <c r="BZ493" s="45"/>
      <c r="CA493" s="45"/>
      <c r="CB493" s="45"/>
      <c r="CC493" s="45"/>
    </row>
    <row r="494" spans="1:81">
      <c r="A494" s="76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  <c r="AD494" s="45"/>
      <c r="AE494" s="45"/>
      <c r="AF494" s="45"/>
      <c r="AG494" s="45"/>
      <c r="AH494" s="45"/>
      <c r="AI494" s="45"/>
      <c r="AJ494" s="45"/>
      <c r="AK494" s="45"/>
      <c r="AL494" s="45"/>
      <c r="AM494" s="45"/>
      <c r="AN494" s="45"/>
      <c r="AO494" s="45"/>
      <c r="AP494" s="45"/>
      <c r="AQ494" s="45"/>
      <c r="AR494" s="45"/>
      <c r="AS494" s="45"/>
      <c r="AT494" s="45"/>
      <c r="AU494" s="45"/>
      <c r="AV494" s="45"/>
      <c r="AW494" s="45"/>
      <c r="AX494" s="45"/>
      <c r="AY494" s="45"/>
      <c r="AZ494" s="45"/>
      <c r="BA494" s="45"/>
      <c r="BB494" s="45"/>
      <c r="BC494" s="45"/>
      <c r="BD494" s="45"/>
      <c r="BE494" s="45"/>
      <c r="BF494" s="45"/>
      <c r="BG494" s="45"/>
      <c r="BH494" s="45"/>
      <c r="BI494" s="45"/>
      <c r="BJ494" s="45"/>
      <c r="BK494" s="45"/>
      <c r="BL494" s="45"/>
      <c r="BM494" s="45"/>
      <c r="BN494" s="45"/>
      <c r="BO494" s="45"/>
      <c r="BP494" s="45"/>
      <c r="BQ494" s="45"/>
      <c r="BR494" s="45"/>
      <c r="BS494" s="45"/>
      <c r="BT494" s="45"/>
      <c r="BU494" s="45"/>
      <c r="BV494" s="45"/>
      <c r="BW494" s="45"/>
      <c r="BX494" s="45"/>
      <c r="BY494" s="45"/>
      <c r="BZ494" s="45"/>
      <c r="CA494" s="45"/>
      <c r="CB494" s="45"/>
      <c r="CC494" s="45"/>
    </row>
    <row r="495" spans="1:81">
      <c r="A495" s="76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  <c r="AD495" s="45"/>
      <c r="AE495" s="45"/>
      <c r="AF495" s="45"/>
      <c r="AG495" s="45"/>
      <c r="AH495" s="45"/>
      <c r="AI495" s="45"/>
      <c r="AJ495" s="45"/>
      <c r="AK495" s="45"/>
      <c r="AL495" s="45"/>
      <c r="AM495" s="45"/>
      <c r="AN495" s="45"/>
      <c r="AO495" s="45"/>
      <c r="AP495" s="45"/>
      <c r="AQ495" s="45"/>
      <c r="AR495" s="45"/>
      <c r="AS495" s="45"/>
      <c r="AT495" s="45"/>
      <c r="AU495" s="45"/>
      <c r="AV495" s="45"/>
      <c r="AW495" s="45"/>
      <c r="AX495" s="45"/>
      <c r="AY495" s="45"/>
      <c r="AZ495" s="45"/>
      <c r="BA495" s="45"/>
      <c r="BB495" s="45"/>
      <c r="BC495" s="45"/>
      <c r="BD495" s="45"/>
      <c r="BE495" s="45"/>
      <c r="BF495" s="45"/>
      <c r="BG495" s="45"/>
      <c r="BH495" s="45"/>
      <c r="BI495" s="45"/>
      <c r="BJ495" s="45"/>
      <c r="BK495" s="45"/>
      <c r="BL495" s="45"/>
      <c r="BM495" s="45"/>
      <c r="BN495" s="45"/>
      <c r="BO495" s="45"/>
      <c r="BP495" s="45"/>
      <c r="BQ495" s="45"/>
      <c r="BR495" s="45"/>
      <c r="BS495" s="45"/>
      <c r="BT495" s="45"/>
      <c r="BU495" s="45"/>
      <c r="BV495" s="45"/>
      <c r="BW495" s="45"/>
      <c r="BX495" s="45"/>
      <c r="BY495" s="45"/>
      <c r="BZ495" s="45"/>
      <c r="CA495" s="45"/>
      <c r="CB495" s="45"/>
      <c r="CC495" s="45"/>
    </row>
    <row r="496" spans="1:81">
      <c r="A496" s="76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  <c r="AD496" s="45"/>
      <c r="AE496" s="45"/>
      <c r="AF496" s="45"/>
      <c r="AG496" s="45"/>
      <c r="AH496" s="45"/>
      <c r="AI496" s="45"/>
      <c r="AJ496" s="45"/>
      <c r="AK496" s="45"/>
      <c r="AL496" s="45"/>
      <c r="AM496" s="45"/>
      <c r="AN496" s="45"/>
      <c r="AO496" s="45"/>
      <c r="AP496" s="45"/>
      <c r="AQ496" s="45"/>
      <c r="AR496" s="45"/>
      <c r="AS496" s="45"/>
      <c r="AT496" s="45"/>
      <c r="AU496" s="45"/>
      <c r="AV496" s="45"/>
      <c r="AW496" s="45"/>
      <c r="AX496" s="45"/>
      <c r="AY496" s="45"/>
      <c r="AZ496" s="45"/>
      <c r="BA496" s="45"/>
      <c r="BB496" s="45"/>
      <c r="BC496" s="45"/>
      <c r="BD496" s="45"/>
      <c r="BE496" s="45"/>
      <c r="BF496" s="45"/>
      <c r="BG496" s="45"/>
      <c r="BH496" s="45"/>
      <c r="BI496" s="45"/>
      <c r="BJ496" s="45"/>
      <c r="BK496" s="45"/>
      <c r="BL496" s="45"/>
      <c r="BM496" s="45"/>
      <c r="BN496" s="45"/>
      <c r="BO496" s="45"/>
      <c r="BP496" s="45"/>
      <c r="BQ496" s="45"/>
      <c r="BR496" s="45"/>
      <c r="BS496" s="45"/>
      <c r="BT496" s="45"/>
      <c r="BU496" s="45"/>
      <c r="BV496" s="45"/>
      <c r="BW496" s="45"/>
      <c r="BX496" s="45"/>
      <c r="BY496" s="45"/>
      <c r="BZ496" s="45"/>
      <c r="CA496" s="45"/>
      <c r="CB496" s="45"/>
      <c r="CC496" s="45"/>
    </row>
    <row r="497" spans="1:81">
      <c r="A497" s="76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  <c r="AD497" s="45"/>
      <c r="AE497" s="45"/>
      <c r="AF497" s="45"/>
      <c r="AG497" s="45"/>
      <c r="AH497" s="45"/>
      <c r="AI497" s="45"/>
      <c r="AJ497" s="45"/>
      <c r="AK497" s="45"/>
      <c r="AL497" s="45"/>
      <c r="AM497" s="45"/>
      <c r="AN497" s="45"/>
      <c r="AO497" s="45"/>
      <c r="AP497" s="45"/>
      <c r="AQ497" s="45"/>
      <c r="AR497" s="45"/>
      <c r="AS497" s="45"/>
      <c r="AT497" s="45"/>
      <c r="AU497" s="45"/>
      <c r="AV497" s="45"/>
      <c r="AW497" s="45"/>
      <c r="AX497" s="45"/>
      <c r="AY497" s="45"/>
      <c r="AZ497" s="45"/>
      <c r="BA497" s="45"/>
      <c r="BB497" s="45"/>
      <c r="BC497" s="45"/>
      <c r="BD497" s="45"/>
      <c r="BE497" s="45"/>
      <c r="BF497" s="45"/>
      <c r="BG497" s="45"/>
      <c r="BH497" s="45"/>
      <c r="BI497" s="45"/>
      <c r="BJ497" s="45"/>
      <c r="BK497" s="45"/>
      <c r="BL497" s="45"/>
      <c r="BM497" s="45"/>
      <c r="BN497" s="45"/>
      <c r="BO497" s="45"/>
      <c r="BP497" s="45"/>
      <c r="BQ497" s="45"/>
      <c r="BR497" s="45"/>
      <c r="BS497" s="45"/>
      <c r="BT497" s="45"/>
      <c r="BU497" s="45"/>
      <c r="BV497" s="45"/>
      <c r="BW497" s="45"/>
      <c r="BX497" s="45"/>
      <c r="BY497" s="45"/>
      <c r="BZ497" s="45"/>
      <c r="CA497" s="45"/>
      <c r="CB497" s="45"/>
      <c r="CC497" s="45"/>
    </row>
    <row r="498" spans="1:81">
      <c r="A498" s="76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  <c r="AD498" s="45"/>
      <c r="AE498" s="45"/>
      <c r="AF498" s="45"/>
      <c r="AG498" s="45"/>
      <c r="AH498" s="45"/>
      <c r="AI498" s="45"/>
      <c r="AJ498" s="45"/>
      <c r="AK498" s="45"/>
      <c r="AL498" s="45"/>
      <c r="AM498" s="45"/>
      <c r="AN498" s="45"/>
      <c r="AO498" s="45"/>
      <c r="AP498" s="45"/>
      <c r="AQ498" s="45"/>
      <c r="AR498" s="45"/>
      <c r="AS498" s="45"/>
      <c r="AT498" s="45"/>
      <c r="AU498" s="45"/>
      <c r="AV498" s="45"/>
      <c r="AW498" s="45"/>
      <c r="AX498" s="45"/>
      <c r="AY498" s="45"/>
      <c r="AZ498" s="45"/>
      <c r="BA498" s="45"/>
      <c r="BB498" s="45"/>
      <c r="BC498" s="45"/>
      <c r="BD498" s="45"/>
      <c r="BE498" s="45"/>
      <c r="BF498" s="45"/>
      <c r="BG498" s="45"/>
      <c r="BH498" s="45"/>
      <c r="BI498" s="45"/>
      <c r="BJ498" s="45"/>
      <c r="BK498" s="45"/>
      <c r="BL498" s="45"/>
      <c r="BM498" s="45"/>
      <c r="BN498" s="45"/>
      <c r="BO498" s="45"/>
      <c r="BP498" s="45"/>
      <c r="BQ498" s="45"/>
      <c r="BR498" s="45"/>
      <c r="BS498" s="45"/>
      <c r="BT498" s="45"/>
      <c r="BU498" s="45"/>
      <c r="BV498" s="45"/>
      <c r="BW498" s="45"/>
      <c r="BX498" s="45"/>
      <c r="BY498" s="45"/>
      <c r="BZ498" s="45"/>
      <c r="CA498" s="45"/>
      <c r="CB498" s="45"/>
      <c r="CC498" s="45"/>
    </row>
    <row r="499" spans="1:81">
      <c r="A499" s="76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  <c r="AD499" s="45"/>
      <c r="AE499" s="45"/>
      <c r="AF499" s="45"/>
      <c r="AG499" s="45"/>
      <c r="AH499" s="45"/>
      <c r="AI499" s="45"/>
      <c r="AJ499" s="45"/>
      <c r="AK499" s="45"/>
      <c r="AL499" s="45"/>
      <c r="AM499" s="45"/>
      <c r="AN499" s="45"/>
      <c r="AO499" s="45"/>
      <c r="AP499" s="45"/>
      <c r="AQ499" s="45"/>
      <c r="AR499" s="45"/>
      <c r="AS499" s="45"/>
      <c r="AT499" s="45"/>
      <c r="AU499" s="45"/>
      <c r="AV499" s="45"/>
      <c r="AW499" s="45"/>
      <c r="AX499" s="45"/>
      <c r="AY499" s="45"/>
      <c r="AZ499" s="45"/>
      <c r="BA499" s="45"/>
      <c r="BB499" s="45"/>
      <c r="BC499" s="45"/>
      <c r="BD499" s="45"/>
      <c r="BE499" s="45"/>
      <c r="BF499" s="45"/>
      <c r="BG499" s="45"/>
      <c r="BH499" s="45"/>
      <c r="BI499" s="45"/>
      <c r="BJ499" s="45"/>
      <c r="BK499" s="45"/>
      <c r="BL499" s="45"/>
      <c r="BM499" s="45"/>
      <c r="BN499" s="45"/>
      <c r="BO499" s="45"/>
      <c r="BP499" s="45"/>
      <c r="BQ499" s="45"/>
      <c r="BR499" s="45"/>
      <c r="BS499" s="45"/>
      <c r="BT499" s="45"/>
      <c r="BU499" s="45"/>
      <c r="BV499" s="45"/>
      <c r="BW499" s="45"/>
      <c r="BX499" s="45"/>
      <c r="BY499" s="45"/>
      <c r="BZ499" s="45"/>
      <c r="CA499" s="45"/>
      <c r="CB499" s="45"/>
      <c r="CC499" s="45"/>
    </row>
    <row r="500" spans="1:81">
      <c r="A500" s="76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  <c r="AD500" s="45"/>
      <c r="AE500" s="45"/>
      <c r="AF500" s="45"/>
      <c r="AG500" s="45"/>
      <c r="AH500" s="45"/>
      <c r="AI500" s="45"/>
      <c r="AJ500" s="45"/>
      <c r="AK500" s="45"/>
      <c r="AL500" s="45"/>
      <c r="AM500" s="45"/>
      <c r="AN500" s="45"/>
      <c r="AO500" s="45"/>
      <c r="AP500" s="45"/>
      <c r="AQ500" s="45"/>
      <c r="AR500" s="45"/>
      <c r="AS500" s="45"/>
      <c r="AT500" s="45"/>
      <c r="AU500" s="45"/>
      <c r="AV500" s="45"/>
      <c r="AW500" s="45"/>
      <c r="AX500" s="45"/>
      <c r="AY500" s="45"/>
      <c r="AZ500" s="45"/>
      <c r="BA500" s="45"/>
      <c r="BB500" s="45"/>
      <c r="BC500" s="45"/>
      <c r="BD500" s="45"/>
      <c r="BE500" s="45"/>
      <c r="BF500" s="45"/>
      <c r="BG500" s="45"/>
      <c r="BH500" s="45"/>
      <c r="BI500" s="45"/>
      <c r="BJ500" s="45"/>
      <c r="BK500" s="45"/>
      <c r="BL500" s="45"/>
      <c r="BM500" s="45"/>
      <c r="BN500" s="45"/>
      <c r="BO500" s="45"/>
      <c r="BP500" s="45"/>
      <c r="BQ500" s="45"/>
      <c r="BR500" s="45"/>
      <c r="BS500" s="45"/>
      <c r="BT500" s="45"/>
      <c r="BU500" s="45"/>
      <c r="BV500" s="45"/>
      <c r="BW500" s="45"/>
      <c r="BX500" s="45"/>
      <c r="BY500" s="45"/>
      <c r="BZ500" s="45"/>
      <c r="CA500" s="45"/>
      <c r="CB500" s="45"/>
      <c r="CC500" s="45"/>
    </row>
    <row r="501" spans="1:81">
      <c r="A501" s="76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  <c r="AD501" s="45"/>
      <c r="AE501" s="45"/>
      <c r="AF501" s="45"/>
      <c r="AG501" s="45"/>
      <c r="AH501" s="45"/>
      <c r="AI501" s="45"/>
      <c r="AJ501" s="45"/>
      <c r="AK501" s="45"/>
      <c r="AL501" s="45"/>
      <c r="AM501" s="45"/>
      <c r="AN501" s="45"/>
      <c r="AO501" s="45"/>
      <c r="AP501" s="45"/>
      <c r="AQ501" s="45"/>
      <c r="AR501" s="45"/>
      <c r="AS501" s="45"/>
      <c r="AT501" s="45"/>
      <c r="AU501" s="45"/>
      <c r="AV501" s="45"/>
      <c r="AW501" s="45"/>
      <c r="AX501" s="45"/>
      <c r="AY501" s="45"/>
      <c r="AZ501" s="45"/>
      <c r="BA501" s="45"/>
      <c r="BB501" s="45"/>
      <c r="BC501" s="45"/>
      <c r="BD501" s="45"/>
      <c r="BE501" s="45"/>
      <c r="BF501" s="45"/>
      <c r="BG501" s="45"/>
      <c r="BH501" s="45"/>
      <c r="BI501" s="45"/>
      <c r="BJ501" s="45"/>
      <c r="BK501" s="45"/>
      <c r="BL501" s="45"/>
      <c r="BM501" s="45"/>
      <c r="BN501" s="45"/>
      <c r="BO501" s="45"/>
      <c r="BP501" s="45"/>
      <c r="BQ501" s="45"/>
      <c r="BR501" s="45"/>
      <c r="BS501" s="45"/>
      <c r="BT501" s="45"/>
      <c r="BU501" s="45"/>
      <c r="BV501" s="45"/>
      <c r="BW501" s="45"/>
      <c r="BX501" s="45"/>
      <c r="BY501" s="45"/>
      <c r="BZ501" s="45"/>
      <c r="CA501" s="45"/>
      <c r="CB501" s="45"/>
      <c r="CC501" s="45"/>
    </row>
    <row r="502" spans="1:81">
      <c r="A502" s="76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  <c r="AD502" s="45"/>
      <c r="AE502" s="45"/>
      <c r="AF502" s="45"/>
      <c r="AG502" s="45"/>
      <c r="AH502" s="45"/>
      <c r="AI502" s="45"/>
      <c r="AJ502" s="45"/>
      <c r="AK502" s="45"/>
      <c r="AL502" s="45"/>
      <c r="AM502" s="45"/>
      <c r="AN502" s="45"/>
      <c r="AO502" s="45"/>
      <c r="AP502" s="45"/>
      <c r="AQ502" s="45"/>
      <c r="AR502" s="45"/>
      <c r="AS502" s="45"/>
      <c r="AT502" s="45"/>
      <c r="AU502" s="45"/>
      <c r="AV502" s="45"/>
      <c r="AW502" s="45"/>
      <c r="AX502" s="45"/>
      <c r="AY502" s="45"/>
      <c r="AZ502" s="45"/>
      <c r="BA502" s="45"/>
      <c r="BB502" s="45"/>
      <c r="BC502" s="45"/>
      <c r="BD502" s="45"/>
      <c r="BE502" s="45"/>
      <c r="BF502" s="45"/>
      <c r="BG502" s="45"/>
      <c r="BH502" s="45"/>
      <c r="BI502" s="45"/>
      <c r="BJ502" s="45"/>
      <c r="BK502" s="45"/>
      <c r="BL502" s="45"/>
      <c r="BM502" s="45"/>
      <c r="BN502" s="45"/>
      <c r="BO502" s="45"/>
      <c r="BP502" s="45"/>
      <c r="BQ502" s="45"/>
      <c r="BR502" s="45"/>
      <c r="BS502" s="45"/>
      <c r="BT502" s="45"/>
      <c r="BU502" s="45"/>
      <c r="BV502" s="45"/>
      <c r="BW502" s="45"/>
      <c r="BX502" s="45"/>
      <c r="BY502" s="45"/>
      <c r="BZ502" s="45"/>
      <c r="CA502" s="45"/>
      <c r="CB502" s="45"/>
      <c r="CC502" s="45"/>
    </row>
    <row r="503" spans="1:81">
      <c r="A503" s="76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  <c r="AD503" s="45"/>
      <c r="AE503" s="45"/>
      <c r="AF503" s="45"/>
      <c r="AG503" s="45"/>
      <c r="AH503" s="45"/>
      <c r="AI503" s="45"/>
      <c r="AJ503" s="45"/>
      <c r="AK503" s="45"/>
      <c r="AL503" s="45"/>
      <c r="AM503" s="45"/>
      <c r="AN503" s="45"/>
      <c r="AO503" s="45"/>
      <c r="AP503" s="45"/>
      <c r="AQ503" s="45"/>
      <c r="AR503" s="45"/>
      <c r="AS503" s="45"/>
      <c r="AT503" s="45"/>
      <c r="AU503" s="45"/>
      <c r="AV503" s="45"/>
      <c r="AW503" s="45"/>
      <c r="AX503" s="45"/>
      <c r="AY503" s="45"/>
      <c r="AZ503" s="45"/>
      <c r="BA503" s="45"/>
      <c r="BB503" s="45"/>
      <c r="BC503" s="45"/>
      <c r="BD503" s="45"/>
      <c r="BE503" s="45"/>
      <c r="BF503" s="45"/>
      <c r="BG503" s="45"/>
      <c r="BH503" s="45"/>
      <c r="BI503" s="45"/>
      <c r="BJ503" s="45"/>
      <c r="BK503" s="45"/>
      <c r="BL503" s="45"/>
      <c r="BM503" s="45"/>
      <c r="BN503" s="45"/>
      <c r="BO503" s="45"/>
      <c r="BP503" s="45"/>
      <c r="BQ503" s="45"/>
      <c r="BR503" s="45"/>
      <c r="BS503" s="45"/>
      <c r="BT503" s="45"/>
      <c r="BU503" s="45"/>
      <c r="BV503" s="45"/>
      <c r="BW503" s="45"/>
      <c r="BX503" s="45"/>
      <c r="BY503" s="45"/>
      <c r="BZ503" s="45"/>
      <c r="CA503" s="45"/>
      <c r="CB503" s="45"/>
      <c r="CC503" s="45"/>
    </row>
    <row r="504" spans="1:81">
      <c r="A504" s="76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  <c r="AD504" s="45"/>
      <c r="AE504" s="45"/>
      <c r="AF504" s="45"/>
      <c r="AG504" s="45"/>
      <c r="AH504" s="45"/>
      <c r="AI504" s="45"/>
      <c r="AJ504" s="45"/>
      <c r="AK504" s="45"/>
      <c r="AL504" s="45"/>
      <c r="AM504" s="45"/>
      <c r="AN504" s="45"/>
      <c r="AO504" s="45"/>
      <c r="AP504" s="45"/>
      <c r="AQ504" s="45"/>
      <c r="AR504" s="45"/>
      <c r="AS504" s="45"/>
      <c r="AT504" s="45"/>
      <c r="AU504" s="45"/>
      <c r="AV504" s="45"/>
      <c r="AW504" s="45"/>
      <c r="AX504" s="45"/>
      <c r="AY504" s="45"/>
      <c r="AZ504" s="45"/>
      <c r="BA504" s="45"/>
      <c r="BB504" s="45"/>
      <c r="BC504" s="45"/>
      <c r="BD504" s="45"/>
      <c r="BE504" s="45"/>
      <c r="BF504" s="45"/>
      <c r="BG504" s="45"/>
      <c r="BH504" s="45"/>
      <c r="BI504" s="45"/>
      <c r="BJ504" s="45"/>
      <c r="BK504" s="45"/>
      <c r="BL504" s="45"/>
      <c r="BM504" s="45"/>
      <c r="BN504" s="45"/>
      <c r="BO504" s="45"/>
      <c r="BP504" s="45"/>
      <c r="BQ504" s="45"/>
      <c r="BR504" s="45"/>
      <c r="BS504" s="45"/>
      <c r="BT504" s="45"/>
      <c r="BU504" s="45"/>
      <c r="BV504" s="45"/>
      <c r="BW504" s="45"/>
      <c r="BX504" s="45"/>
      <c r="BY504" s="45"/>
      <c r="BZ504" s="45"/>
      <c r="CA504" s="45"/>
      <c r="CB504" s="45"/>
      <c r="CC504" s="45"/>
    </row>
    <row r="505" spans="1:81">
      <c r="A505" s="76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  <c r="AC505" s="45"/>
      <c r="AD505" s="45"/>
      <c r="AE505" s="45"/>
      <c r="AF505" s="45"/>
      <c r="AG505" s="45"/>
      <c r="AH505" s="45"/>
      <c r="AI505" s="45"/>
      <c r="AJ505" s="45"/>
      <c r="AK505" s="45"/>
      <c r="AL505" s="45"/>
      <c r="AM505" s="45"/>
      <c r="AN505" s="45"/>
      <c r="AO505" s="45"/>
      <c r="AP505" s="45"/>
      <c r="AQ505" s="45"/>
      <c r="AR505" s="45"/>
      <c r="AS505" s="45"/>
      <c r="AT505" s="45"/>
      <c r="AU505" s="45"/>
      <c r="AV505" s="45"/>
      <c r="AW505" s="45"/>
      <c r="AX505" s="45"/>
      <c r="AY505" s="45"/>
      <c r="AZ505" s="45"/>
      <c r="BA505" s="45"/>
      <c r="BB505" s="45"/>
      <c r="BC505" s="45"/>
      <c r="BD505" s="45"/>
      <c r="BE505" s="45"/>
      <c r="BF505" s="45"/>
      <c r="BG505" s="45"/>
      <c r="BH505" s="45"/>
      <c r="BI505" s="45"/>
      <c r="BJ505" s="45"/>
      <c r="BK505" s="45"/>
      <c r="BL505" s="45"/>
      <c r="BM505" s="45"/>
      <c r="BN505" s="45"/>
      <c r="BO505" s="45"/>
      <c r="BP505" s="45"/>
      <c r="BQ505" s="45"/>
      <c r="BR505" s="45"/>
      <c r="BS505" s="45"/>
      <c r="BT505" s="45"/>
      <c r="BU505" s="45"/>
      <c r="BV505" s="45"/>
      <c r="BW505" s="45"/>
      <c r="BX505" s="45"/>
      <c r="BY505" s="45"/>
      <c r="BZ505" s="45"/>
      <c r="CA505" s="45"/>
      <c r="CB505" s="45"/>
      <c r="CC505" s="45"/>
    </row>
    <row r="506" spans="1:81">
      <c r="A506" s="76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  <c r="AC506" s="45"/>
      <c r="AD506" s="45"/>
      <c r="AE506" s="45"/>
      <c r="AF506" s="45"/>
      <c r="AG506" s="45"/>
      <c r="AH506" s="45"/>
      <c r="AI506" s="45"/>
      <c r="AJ506" s="45"/>
      <c r="AK506" s="45"/>
      <c r="AL506" s="45"/>
      <c r="AM506" s="45"/>
      <c r="AN506" s="45"/>
      <c r="AO506" s="45"/>
      <c r="AP506" s="45"/>
      <c r="AQ506" s="45"/>
      <c r="AR506" s="45"/>
      <c r="AS506" s="45"/>
      <c r="AT506" s="45"/>
      <c r="AU506" s="45"/>
      <c r="AV506" s="45"/>
      <c r="AW506" s="45"/>
      <c r="AX506" s="45"/>
      <c r="AY506" s="45"/>
      <c r="AZ506" s="45"/>
      <c r="BA506" s="45"/>
      <c r="BB506" s="45"/>
      <c r="BC506" s="45"/>
      <c r="BD506" s="45"/>
      <c r="BE506" s="45"/>
      <c r="BF506" s="45"/>
      <c r="BG506" s="45"/>
      <c r="BH506" s="45"/>
      <c r="BI506" s="45"/>
      <c r="BJ506" s="45"/>
      <c r="BK506" s="45"/>
      <c r="BL506" s="45"/>
      <c r="BM506" s="45"/>
      <c r="BN506" s="45"/>
      <c r="BO506" s="45"/>
      <c r="BP506" s="45"/>
      <c r="BQ506" s="45"/>
      <c r="BR506" s="45"/>
      <c r="BS506" s="45"/>
      <c r="BT506" s="45"/>
      <c r="BU506" s="45"/>
      <c r="BV506" s="45"/>
      <c r="BW506" s="45"/>
      <c r="BX506" s="45"/>
      <c r="BY506" s="45"/>
      <c r="BZ506" s="45"/>
      <c r="CA506" s="45"/>
      <c r="CB506" s="45"/>
      <c r="CC506" s="45"/>
    </row>
    <row r="507" spans="1:81">
      <c r="A507" s="76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  <c r="AC507" s="45"/>
      <c r="AD507" s="45"/>
      <c r="AE507" s="45"/>
      <c r="AF507" s="45"/>
      <c r="AG507" s="45"/>
      <c r="AH507" s="45"/>
      <c r="AI507" s="45"/>
      <c r="AJ507" s="45"/>
      <c r="AK507" s="45"/>
      <c r="AL507" s="45"/>
      <c r="AM507" s="45"/>
      <c r="AN507" s="45"/>
      <c r="AO507" s="45"/>
      <c r="AP507" s="45"/>
      <c r="AQ507" s="45"/>
      <c r="AR507" s="45"/>
      <c r="AS507" s="45"/>
      <c r="AT507" s="45"/>
      <c r="AU507" s="45"/>
      <c r="AV507" s="45"/>
      <c r="AW507" s="45"/>
      <c r="AX507" s="45"/>
      <c r="AY507" s="45"/>
      <c r="AZ507" s="45"/>
      <c r="BA507" s="45"/>
      <c r="BB507" s="45"/>
      <c r="BC507" s="45"/>
      <c r="BD507" s="45"/>
      <c r="BE507" s="45"/>
      <c r="BF507" s="45"/>
      <c r="BG507" s="45"/>
      <c r="BH507" s="45"/>
      <c r="BI507" s="45"/>
      <c r="BJ507" s="45"/>
      <c r="BK507" s="45"/>
      <c r="BL507" s="45"/>
      <c r="BM507" s="45"/>
      <c r="BN507" s="45"/>
      <c r="BO507" s="45"/>
      <c r="BP507" s="45"/>
      <c r="BQ507" s="45"/>
      <c r="BR507" s="45"/>
      <c r="BS507" s="45"/>
      <c r="BT507" s="45"/>
      <c r="BU507" s="45"/>
      <c r="BV507" s="45"/>
      <c r="BW507" s="45"/>
      <c r="BX507" s="45"/>
      <c r="BY507" s="45"/>
      <c r="BZ507" s="45"/>
      <c r="CA507" s="45"/>
      <c r="CB507" s="45"/>
      <c r="CC507" s="45"/>
    </row>
    <row r="508" spans="1:81">
      <c r="A508" s="76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  <c r="AD508" s="45"/>
      <c r="AE508" s="45"/>
      <c r="AF508" s="45"/>
      <c r="AG508" s="45"/>
      <c r="AH508" s="45"/>
      <c r="AI508" s="45"/>
      <c r="AJ508" s="45"/>
      <c r="AK508" s="45"/>
      <c r="AL508" s="45"/>
      <c r="AM508" s="45"/>
      <c r="AN508" s="45"/>
      <c r="AO508" s="45"/>
      <c r="AP508" s="45"/>
      <c r="AQ508" s="45"/>
      <c r="AR508" s="45"/>
      <c r="AS508" s="45"/>
      <c r="AT508" s="45"/>
      <c r="AU508" s="45"/>
      <c r="AV508" s="45"/>
      <c r="AW508" s="45"/>
      <c r="AX508" s="45"/>
      <c r="AY508" s="45"/>
      <c r="AZ508" s="45"/>
      <c r="BA508" s="45"/>
      <c r="BB508" s="45"/>
      <c r="BC508" s="45"/>
      <c r="BD508" s="45"/>
      <c r="BE508" s="45"/>
      <c r="BF508" s="45"/>
      <c r="BG508" s="45"/>
      <c r="BH508" s="45"/>
      <c r="BI508" s="45"/>
      <c r="BJ508" s="45"/>
      <c r="BK508" s="45"/>
      <c r="BL508" s="45"/>
      <c r="BM508" s="45"/>
      <c r="BN508" s="45"/>
      <c r="BO508" s="45"/>
      <c r="BP508" s="45"/>
      <c r="BQ508" s="45"/>
      <c r="BR508" s="45"/>
      <c r="BS508" s="45"/>
      <c r="BT508" s="45"/>
      <c r="BU508" s="45"/>
      <c r="BV508" s="45"/>
      <c r="BW508" s="45"/>
      <c r="BX508" s="45"/>
      <c r="BY508" s="45"/>
      <c r="BZ508" s="45"/>
      <c r="CA508" s="45"/>
      <c r="CB508" s="45"/>
      <c r="CC508" s="45"/>
    </row>
    <row r="509" spans="1:81">
      <c r="A509" s="76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  <c r="AD509" s="45"/>
      <c r="AE509" s="45"/>
      <c r="AF509" s="45"/>
      <c r="AG509" s="45"/>
      <c r="AH509" s="45"/>
      <c r="AI509" s="45"/>
      <c r="AJ509" s="45"/>
      <c r="AK509" s="45"/>
      <c r="AL509" s="45"/>
      <c r="AM509" s="45"/>
      <c r="AN509" s="45"/>
      <c r="AO509" s="45"/>
      <c r="AP509" s="45"/>
      <c r="AQ509" s="45"/>
      <c r="AR509" s="45"/>
      <c r="AS509" s="45"/>
      <c r="AT509" s="45"/>
      <c r="AU509" s="45"/>
      <c r="AV509" s="45"/>
      <c r="AW509" s="45"/>
      <c r="AX509" s="45"/>
      <c r="AY509" s="45"/>
      <c r="AZ509" s="45"/>
      <c r="BA509" s="45"/>
      <c r="BB509" s="45"/>
      <c r="BC509" s="45"/>
      <c r="BD509" s="45"/>
      <c r="BE509" s="45"/>
      <c r="BF509" s="45"/>
      <c r="BG509" s="45"/>
      <c r="BH509" s="45"/>
      <c r="BI509" s="45"/>
      <c r="BJ509" s="45"/>
      <c r="BK509" s="45"/>
      <c r="BL509" s="45"/>
      <c r="BM509" s="45"/>
      <c r="BN509" s="45"/>
      <c r="BO509" s="45"/>
      <c r="BP509" s="45"/>
      <c r="BQ509" s="45"/>
      <c r="BR509" s="45"/>
      <c r="BS509" s="45"/>
      <c r="BT509" s="45"/>
      <c r="BU509" s="45"/>
      <c r="BV509" s="45"/>
      <c r="BW509" s="45"/>
      <c r="BX509" s="45"/>
      <c r="BY509" s="45"/>
      <c r="BZ509" s="45"/>
      <c r="CA509" s="45"/>
      <c r="CB509" s="45"/>
      <c r="CC509" s="45"/>
    </row>
    <row r="510" spans="1:81">
      <c r="A510" s="76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  <c r="AD510" s="45"/>
      <c r="AE510" s="45"/>
      <c r="AF510" s="45"/>
      <c r="AG510" s="45"/>
      <c r="AH510" s="45"/>
      <c r="AI510" s="45"/>
      <c r="AJ510" s="45"/>
      <c r="AK510" s="45"/>
      <c r="AL510" s="45"/>
      <c r="AM510" s="45"/>
      <c r="AN510" s="45"/>
      <c r="AO510" s="45"/>
      <c r="AP510" s="45"/>
      <c r="AQ510" s="45"/>
      <c r="AR510" s="45"/>
      <c r="AS510" s="45"/>
      <c r="AT510" s="45"/>
      <c r="AU510" s="45"/>
      <c r="AV510" s="45"/>
      <c r="AW510" s="45"/>
      <c r="AX510" s="45"/>
      <c r="AY510" s="45"/>
      <c r="AZ510" s="45"/>
      <c r="BA510" s="45"/>
      <c r="BB510" s="45"/>
      <c r="BC510" s="45"/>
      <c r="BD510" s="45"/>
      <c r="BE510" s="45"/>
      <c r="BF510" s="45"/>
      <c r="BG510" s="45"/>
      <c r="BH510" s="45"/>
      <c r="BI510" s="45"/>
      <c r="BJ510" s="45"/>
      <c r="BK510" s="45"/>
      <c r="BL510" s="45"/>
      <c r="BM510" s="45"/>
      <c r="BN510" s="45"/>
      <c r="BO510" s="45"/>
      <c r="BP510" s="45"/>
      <c r="BQ510" s="45"/>
      <c r="BR510" s="45"/>
      <c r="BS510" s="45"/>
      <c r="BT510" s="45"/>
      <c r="BU510" s="45"/>
      <c r="BV510" s="45"/>
      <c r="BW510" s="45"/>
      <c r="BX510" s="45"/>
      <c r="BY510" s="45"/>
      <c r="BZ510" s="45"/>
      <c r="CA510" s="45"/>
      <c r="CB510" s="45"/>
      <c r="CC510" s="45"/>
    </row>
    <row r="511" spans="1:81">
      <c r="A511" s="76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  <c r="AD511" s="45"/>
      <c r="AE511" s="45"/>
      <c r="AF511" s="45"/>
      <c r="AG511" s="45"/>
      <c r="AH511" s="45"/>
      <c r="AI511" s="45"/>
      <c r="AJ511" s="45"/>
      <c r="AK511" s="45"/>
      <c r="AL511" s="45"/>
      <c r="AM511" s="45"/>
      <c r="AN511" s="45"/>
      <c r="AO511" s="45"/>
      <c r="AP511" s="45"/>
      <c r="AQ511" s="45"/>
      <c r="AR511" s="45"/>
      <c r="AS511" s="45"/>
      <c r="AT511" s="45"/>
      <c r="AU511" s="45"/>
      <c r="AV511" s="45"/>
      <c r="AW511" s="45"/>
      <c r="AX511" s="45"/>
      <c r="AY511" s="45"/>
      <c r="AZ511" s="45"/>
      <c r="BA511" s="45"/>
      <c r="BB511" s="45"/>
      <c r="BC511" s="45"/>
      <c r="BD511" s="45"/>
      <c r="BE511" s="45"/>
      <c r="BF511" s="45"/>
      <c r="BG511" s="45"/>
      <c r="BH511" s="45"/>
      <c r="BI511" s="45"/>
      <c r="BJ511" s="45"/>
      <c r="BK511" s="45"/>
      <c r="BL511" s="45"/>
      <c r="BM511" s="45"/>
      <c r="BN511" s="45"/>
      <c r="BO511" s="45"/>
      <c r="BP511" s="45"/>
      <c r="BQ511" s="45"/>
      <c r="BR511" s="45"/>
      <c r="BS511" s="45"/>
      <c r="BT511" s="45"/>
      <c r="BU511" s="45"/>
      <c r="BV511" s="45"/>
      <c r="BW511" s="45"/>
      <c r="BX511" s="45"/>
      <c r="BY511" s="45"/>
      <c r="BZ511" s="45"/>
      <c r="CA511" s="45"/>
      <c r="CB511" s="45"/>
      <c r="CC511" s="45"/>
    </row>
    <row r="512" spans="1:81">
      <c r="A512" s="76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  <c r="AD512" s="45"/>
      <c r="AE512" s="45"/>
      <c r="AF512" s="45"/>
      <c r="AG512" s="45"/>
      <c r="AH512" s="45"/>
      <c r="AI512" s="45"/>
      <c r="AJ512" s="45"/>
      <c r="AK512" s="45"/>
      <c r="AL512" s="45"/>
      <c r="AM512" s="45"/>
      <c r="AN512" s="45"/>
      <c r="AO512" s="45"/>
      <c r="AP512" s="45"/>
      <c r="AQ512" s="45"/>
      <c r="AR512" s="45"/>
      <c r="AS512" s="45"/>
      <c r="AT512" s="45"/>
      <c r="AU512" s="45"/>
      <c r="AV512" s="45"/>
      <c r="AW512" s="45"/>
      <c r="AX512" s="45"/>
      <c r="AY512" s="45"/>
      <c r="AZ512" s="45"/>
      <c r="BA512" s="45"/>
      <c r="BB512" s="45"/>
      <c r="BC512" s="45"/>
      <c r="BD512" s="45"/>
      <c r="BE512" s="45"/>
      <c r="BF512" s="45"/>
      <c r="BG512" s="45"/>
      <c r="BH512" s="45"/>
      <c r="BI512" s="45"/>
      <c r="BJ512" s="45"/>
      <c r="BK512" s="45"/>
      <c r="BL512" s="45"/>
      <c r="BM512" s="45"/>
      <c r="BN512" s="45"/>
      <c r="BO512" s="45"/>
      <c r="BP512" s="45"/>
      <c r="BQ512" s="45"/>
      <c r="BR512" s="45"/>
      <c r="BS512" s="45"/>
      <c r="BT512" s="45"/>
      <c r="BU512" s="45"/>
      <c r="BV512" s="45"/>
      <c r="BW512" s="45"/>
      <c r="BX512" s="45"/>
      <c r="BY512" s="45"/>
      <c r="BZ512" s="45"/>
      <c r="CA512" s="45"/>
      <c r="CB512" s="45"/>
      <c r="CC512" s="45"/>
    </row>
    <row r="513" spans="1:81">
      <c r="A513" s="76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  <c r="AD513" s="45"/>
      <c r="AE513" s="45"/>
      <c r="AF513" s="45"/>
      <c r="AG513" s="45"/>
      <c r="AH513" s="45"/>
      <c r="AI513" s="45"/>
      <c r="AJ513" s="45"/>
      <c r="AK513" s="45"/>
      <c r="AL513" s="45"/>
      <c r="AM513" s="45"/>
      <c r="AN513" s="45"/>
      <c r="AO513" s="45"/>
      <c r="AP513" s="45"/>
      <c r="AQ513" s="45"/>
      <c r="AR513" s="45"/>
      <c r="AS513" s="45"/>
      <c r="AT513" s="45"/>
      <c r="AU513" s="45"/>
      <c r="AV513" s="45"/>
      <c r="AW513" s="45"/>
      <c r="AX513" s="45"/>
      <c r="AY513" s="45"/>
      <c r="AZ513" s="45"/>
      <c r="BA513" s="45"/>
      <c r="BB513" s="45"/>
      <c r="BC513" s="45"/>
      <c r="BD513" s="45"/>
      <c r="BE513" s="45"/>
      <c r="BF513" s="45"/>
      <c r="BG513" s="45"/>
      <c r="BH513" s="45"/>
      <c r="BI513" s="45"/>
      <c r="BJ513" s="45"/>
      <c r="BK513" s="45"/>
      <c r="BL513" s="45"/>
      <c r="BM513" s="45"/>
      <c r="BN513" s="45"/>
      <c r="BO513" s="45"/>
      <c r="BP513" s="45"/>
      <c r="BQ513" s="45"/>
      <c r="BR513" s="45"/>
      <c r="BS513" s="45"/>
      <c r="BT513" s="45"/>
      <c r="BU513" s="45"/>
      <c r="BV513" s="45"/>
      <c r="BW513" s="45"/>
      <c r="BX513" s="45"/>
      <c r="BY513" s="45"/>
      <c r="BZ513" s="45"/>
      <c r="CA513" s="45"/>
      <c r="CB513" s="45"/>
      <c r="CC513" s="45"/>
    </row>
    <row r="514" spans="1:81">
      <c r="A514" s="76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  <c r="AD514" s="45"/>
      <c r="AE514" s="45"/>
      <c r="AF514" s="45"/>
      <c r="AG514" s="45"/>
      <c r="AH514" s="45"/>
      <c r="AI514" s="45"/>
      <c r="AJ514" s="45"/>
      <c r="AK514" s="45"/>
      <c r="AL514" s="45"/>
      <c r="AM514" s="45"/>
      <c r="AN514" s="45"/>
      <c r="AO514" s="45"/>
      <c r="AP514" s="45"/>
      <c r="AQ514" s="45"/>
      <c r="AR514" s="45"/>
      <c r="AS514" s="45"/>
      <c r="AT514" s="45"/>
      <c r="AU514" s="45"/>
      <c r="AV514" s="45"/>
      <c r="AW514" s="45"/>
      <c r="AX514" s="45"/>
      <c r="AY514" s="45"/>
      <c r="AZ514" s="45"/>
      <c r="BA514" s="45"/>
      <c r="BB514" s="45"/>
      <c r="BC514" s="45"/>
      <c r="BD514" s="45"/>
      <c r="BE514" s="45"/>
      <c r="BF514" s="45"/>
      <c r="BG514" s="45"/>
      <c r="BH514" s="45"/>
      <c r="BI514" s="45"/>
      <c r="BJ514" s="45"/>
      <c r="BK514" s="45"/>
      <c r="BL514" s="45"/>
      <c r="BM514" s="45"/>
      <c r="BN514" s="45"/>
      <c r="BO514" s="45"/>
      <c r="BP514" s="45"/>
      <c r="BQ514" s="45"/>
      <c r="BR514" s="45"/>
      <c r="BS514" s="45"/>
      <c r="BT514" s="45"/>
      <c r="BU514" s="45"/>
      <c r="BV514" s="45"/>
      <c r="BW514" s="45"/>
      <c r="BX514" s="45"/>
      <c r="BY514" s="45"/>
      <c r="BZ514" s="45"/>
      <c r="CA514" s="45"/>
      <c r="CB514" s="45"/>
      <c r="CC514" s="45"/>
    </row>
    <row r="515" spans="1:81">
      <c r="A515" s="76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  <c r="AD515" s="45"/>
      <c r="AE515" s="45"/>
      <c r="AF515" s="45"/>
      <c r="AG515" s="45"/>
      <c r="AH515" s="45"/>
      <c r="AI515" s="45"/>
      <c r="AJ515" s="45"/>
      <c r="AK515" s="45"/>
      <c r="AL515" s="45"/>
      <c r="AM515" s="45"/>
      <c r="AN515" s="45"/>
      <c r="AO515" s="45"/>
      <c r="AP515" s="45"/>
      <c r="AQ515" s="45"/>
      <c r="AR515" s="45"/>
      <c r="AS515" s="45"/>
      <c r="AT515" s="45"/>
      <c r="AU515" s="45"/>
      <c r="AV515" s="45"/>
      <c r="AW515" s="45"/>
      <c r="AX515" s="45"/>
      <c r="AY515" s="45"/>
      <c r="AZ515" s="45"/>
      <c r="BA515" s="45"/>
      <c r="BB515" s="45"/>
      <c r="BC515" s="45"/>
      <c r="BD515" s="45"/>
      <c r="BE515" s="45"/>
      <c r="BF515" s="45"/>
      <c r="BG515" s="45"/>
      <c r="BH515" s="45"/>
      <c r="BI515" s="45"/>
      <c r="BJ515" s="45"/>
      <c r="BK515" s="45"/>
      <c r="BL515" s="45"/>
      <c r="BM515" s="45"/>
      <c r="BN515" s="45"/>
      <c r="BO515" s="45"/>
      <c r="BP515" s="45"/>
      <c r="BQ515" s="45"/>
      <c r="BR515" s="45"/>
      <c r="BS515" s="45"/>
      <c r="BT515" s="45"/>
      <c r="BU515" s="45"/>
      <c r="BV515" s="45"/>
      <c r="BW515" s="45"/>
      <c r="BX515" s="45"/>
      <c r="BY515" s="45"/>
      <c r="BZ515" s="45"/>
      <c r="CA515" s="45"/>
      <c r="CB515" s="45"/>
      <c r="CC515" s="45"/>
    </row>
    <row r="516" spans="1:81">
      <c r="A516" s="76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  <c r="AD516" s="45"/>
      <c r="AE516" s="45"/>
      <c r="AF516" s="45"/>
      <c r="AG516" s="45"/>
      <c r="AH516" s="45"/>
      <c r="AI516" s="45"/>
      <c r="AJ516" s="45"/>
      <c r="AK516" s="45"/>
      <c r="AL516" s="45"/>
      <c r="AM516" s="45"/>
      <c r="AN516" s="45"/>
      <c r="AO516" s="45"/>
      <c r="AP516" s="45"/>
      <c r="AQ516" s="45"/>
      <c r="AR516" s="45"/>
      <c r="AS516" s="45"/>
      <c r="AT516" s="45"/>
      <c r="AU516" s="45"/>
      <c r="AV516" s="45"/>
      <c r="AW516" s="45"/>
      <c r="AX516" s="45"/>
      <c r="AY516" s="45"/>
      <c r="AZ516" s="45"/>
      <c r="BA516" s="45"/>
      <c r="BB516" s="45"/>
      <c r="BC516" s="45"/>
      <c r="BD516" s="45"/>
      <c r="BE516" s="45"/>
      <c r="BF516" s="45"/>
      <c r="BG516" s="45"/>
      <c r="BH516" s="45"/>
      <c r="BI516" s="45"/>
      <c r="BJ516" s="45"/>
      <c r="BK516" s="45"/>
      <c r="BL516" s="45"/>
      <c r="BM516" s="45"/>
      <c r="BN516" s="45"/>
      <c r="BO516" s="45"/>
      <c r="BP516" s="45"/>
      <c r="BQ516" s="45"/>
      <c r="BR516" s="45"/>
      <c r="BS516" s="45"/>
      <c r="BT516" s="45"/>
      <c r="BU516" s="45"/>
      <c r="BV516" s="45"/>
      <c r="BW516" s="45"/>
      <c r="BX516" s="45"/>
      <c r="BY516" s="45"/>
      <c r="BZ516" s="45"/>
      <c r="CA516" s="45"/>
      <c r="CB516" s="45"/>
      <c r="CC516" s="45"/>
    </row>
    <row r="517" spans="1:81">
      <c r="A517" s="76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  <c r="AD517" s="45"/>
      <c r="AE517" s="45"/>
      <c r="AF517" s="45"/>
      <c r="AG517" s="45"/>
      <c r="AH517" s="45"/>
      <c r="AI517" s="45"/>
      <c r="AJ517" s="45"/>
      <c r="AK517" s="45"/>
      <c r="AL517" s="45"/>
      <c r="AM517" s="45"/>
      <c r="AN517" s="45"/>
      <c r="AO517" s="45"/>
      <c r="AP517" s="45"/>
      <c r="AQ517" s="45"/>
      <c r="AR517" s="45"/>
      <c r="AS517" s="45"/>
      <c r="AT517" s="45"/>
      <c r="AU517" s="45"/>
      <c r="AV517" s="45"/>
      <c r="AW517" s="45"/>
      <c r="AX517" s="45"/>
      <c r="AY517" s="45"/>
      <c r="AZ517" s="45"/>
      <c r="BA517" s="45"/>
      <c r="BB517" s="45"/>
      <c r="BC517" s="45"/>
      <c r="BD517" s="45"/>
      <c r="BE517" s="45"/>
      <c r="BF517" s="45"/>
      <c r="BG517" s="45"/>
      <c r="BH517" s="45"/>
      <c r="BI517" s="45"/>
      <c r="BJ517" s="45"/>
      <c r="BK517" s="45"/>
      <c r="BL517" s="45"/>
      <c r="BM517" s="45"/>
      <c r="BN517" s="45"/>
      <c r="BO517" s="45"/>
      <c r="BP517" s="45"/>
      <c r="BQ517" s="45"/>
      <c r="BR517" s="45"/>
      <c r="BS517" s="45"/>
      <c r="BT517" s="45"/>
      <c r="BU517" s="45"/>
      <c r="BV517" s="45"/>
      <c r="BW517" s="45"/>
      <c r="BX517" s="45"/>
      <c r="BY517" s="45"/>
      <c r="BZ517" s="45"/>
      <c r="CA517" s="45"/>
      <c r="CB517" s="45"/>
      <c r="CC517" s="45"/>
    </row>
    <row r="518" spans="1:81">
      <c r="A518" s="76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  <c r="AD518" s="45"/>
      <c r="AE518" s="45"/>
      <c r="AF518" s="45"/>
      <c r="AG518" s="45"/>
      <c r="AH518" s="45"/>
      <c r="AI518" s="45"/>
      <c r="AJ518" s="45"/>
      <c r="AK518" s="45"/>
      <c r="AL518" s="45"/>
      <c r="AM518" s="45"/>
      <c r="AN518" s="45"/>
      <c r="AO518" s="45"/>
      <c r="AP518" s="45"/>
      <c r="AQ518" s="45"/>
      <c r="AR518" s="45"/>
      <c r="AS518" s="45"/>
      <c r="AT518" s="45"/>
      <c r="AU518" s="45"/>
      <c r="AV518" s="45"/>
      <c r="AW518" s="45"/>
      <c r="AX518" s="45"/>
      <c r="AY518" s="45"/>
      <c r="AZ518" s="45"/>
      <c r="BA518" s="45"/>
      <c r="BB518" s="45"/>
      <c r="BC518" s="45"/>
      <c r="BD518" s="45"/>
      <c r="BE518" s="45"/>
      <c r="BF518" s="45"/>
      <c r="BG518" s="45"/>
      <c r="BH518" s="45"/>
      <c r="BI518" s="45"/>
      <c r="BJ518" s="45"/>
      <c r="BK518" s="45"/>
      <c r="BL518" s="45"/>
      <c r="BM518" s="45"/>
      <c r="BN518" s="45"/>
      <c r="BO518" s="45"/>
      <c r="BP518" s="45"/>
      <c r="BQ518" s="45"/>
      <c r="BR518" s="45"/>
      <c r="BS518" s="45"/>
      <c r="BT518" s="45"/>
      <c r="BU518" s="45"/>
      <c r="BV518" s="45"/>
      <c r="BW518" s="45"/>
      <c r="BX518" s="45"/>
      <c r="BY518" s="45"/>
      <c r="BZ518" s="45"/>
      <c r="CA518" s="45"/>
      <c r="CB518" s="45"/>
      <c r="CC518" s="45"/>
    </row>
    <row r="519" spans="1:81">
      <c r="A519" s="76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  <c r="AD519" s="45"/>
      <c r="AE519" s="45"/>
      <c r="AF519" s="45"/>
      <c r="AG519" s="45"/>
      <c r="AH519" s="45"/>
      <c r="AI519" s="45"/>
      <c r="AJ519" s="45"/>
      <c r="AK519" s="45"/>
      <c r="AL519" s="45"/>
      <c r="AM519" s="45"/>
      <c r="AN519" s="45"/>
      <c r="AO519" s="45"/>
      <c r="AP519" s="45"/>
      <c r="AQ519" s="45"/>
      <c r="AR519" s="45"/>
      <c r="AS519" s="45"/>
      <c r="AT519" s="45"/>
      <c r="AU519" s="45"/>
      <c r="AV519" s="45"/>
      <c r="AW519" s="45"/>
      <c r="AX519" s="45"/>
      <c r="AY519" s="45"/>
      <c r="AZ519" s="45"/>
      <c r="BA519" s="45"/>
      <c r="BB519" s="45"/>
      <c r="BC519" s="45"/>
      <c r="BD519" s="45"/>
      <c r="BE519" s="45"/>
      <c r="BF519" s="45"/>
      <c r="BG519" s="45"/>
      <c r="BH519" s="45"/>
      <c r="BI519" s="45"/>
      <c r="BJ519" s="45"/>
      <c r="BK519" s="45"/>
      <c r="BL519" s="45"/>
      <c r="BM519" s="45"/>
      <c r="BN519" s="45"/>
      <c r="BO519" s="45"/>
      <c r="BP519" s="45"/>
      <c r="BQ519" s="45"/>
      <c r="BR519" s="45"/>
      <c r="BS519" s="45"/>
      <c r="BT519" s="45"/>
      <c r="BU519" s="45"/>
      <c r="BV519" s="45"/>
      <c r="BW519" s="45"/>
      <c r="BX519" s="45"/>
      <c r="BY519" s="45"/>
      <c r="BZ519" s="45"/>
      <c r="CA519" s="45"/>
      <c r="CB519" s="45"/>
      <c r="CC519" s="45"/>
    </row>
    <row r="520" spans="1:81">
      <c r="A520" s="76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  <c r="AD520" s="45"/>
      <c r="AE520" s="45"/>
      <c r="AF520" s="45"/>
      <c r="AG520" s="45"/>
      <c r="AH520" s="45"/>
      <c r="AI520" s="45"/>
      <c r="AJ520" s="45"/>
      <c r="AK520" s="45"/>
      <c r="AL520" s="45"/>
      <c r="AM520" s="45"/>
      <c r="AN520" s="45"/>
      <c r="AO520" s="45"/>
      <c r="AP520" s="45"/>
      <c r="AQ520" s="45"/>
      <c r="AR520" s="45"/>
      <c r="AS520" s="45"/>
      <c r="AT520" s="45"/>
      <c r="AU520" s="45"/>
      <c r="AV520" s="45"/>
      <c r="AW520" s="45"/>
      <c r="AX520" s="45"/>
      <c r="AY520" s="45"/>
      <c r="AZ520" s="45"/>
      <c r="BA520" s="45"/>
      <c r="BB520" s="45"/>
      <c r="BC520" s="45"/>
      <c r="BD520" s="45"/>
      <c r="BE520" s="45"/>
      <c r="BF520" s="45"/>
      <c r="BG520" s="45"/>
      <c r="BH520" s="45"/>
      <c r="BI520" s="45"/>
      <c r="BJ520" s="45"/>
      <c r="BK520" s="45"/>
      <c r="BL520" s="45"/>
      <c r="BM520" s="45"/>
      <c r="BN520" s="45"/>
      <c r="BO520" s="45"/>
      <c r="BP520" s="45"/>
      <c r="BQ520" s="45"/>
      <c r="BR520" s="45"/>
      <c r="BS520" s="45"/>
      <c r="BT520" s="45"/>
      <c r="BU520" s="45"/>
      <c r="BV520" s="45"/>
      <c r="BW520" s="45"/>
      <c r="BX520" s="45"/>
      <c r="BY520" s="45"/>
      <c r="BZ520" s="45"/>
      <c r="CA520" s="45"/>
      <c r="CB520" s="45"/>
      <c r="CC520" s="45"/>
    </row>
    <row r="521" spans="1:81">
      <c r="A521" s="76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  <c r="AD521" s="45"/>
      <c r="AE521" s="45"/>
      <c r="AF521" s="45"/>
      <c r="AG521" s="45"/>
      <c r="AH521" s="45"/>
      <c r="AI521" s="45"/>
      <c r="AJ521" s="45"/>
      <c r="AK521" s="45"/>
      <c r="AL521" s="45"/>
      <c r="AM521" s="45"/>
      <c r="AN521" s="45"/>
      <c r="AO521" s="45"/>
      <c r="AP521" s="45"/>
      <c r="AQ521" s="45"/>
      <c r="AR521" s="45"/>
      <c r="AS521" s="45"/>
      <c r="AT521" s="45"/>
      <c r="AU521" s="45"/>
      <c r="AV521" s="45"/>
      <c r="AW521" s="45"/>
      <c r="AX521" s="45"/>
      <c r="AY521" s="45"/>
      <c r="AZ521" s="45"/>
      <c r="BA521" s="45"/>
      <c r="BB521" s="45"/>
      <c r="BC521" s="45"/>
      <c r="BD521" s="45"/>
      <c r="BE521" s="45"/>
      <c r="BF521" s="45"/>
      <c r="BG521" s="45"/>
      <c r="BH521" s="45"/>
      <c r="BI521" s="45"/>
      <c r="BJ521" s="45"/>
      <c r="BK521" s="45"/>
      <c r="BL521" s="45"/>
      <c r="BM521" s="45"/>
      <c r="BN521" s="45"/>
      <c r="BO521" s="45"/>
      <c r="BP521" s="45"/>
      <c r="BQ521" s="45"/>
      <c r="BR521" s="45"/>
      <c r="BS521" s="45"/>
      <c r="BT521" s="45"/>
      <c r="BU521" s="45"/>
      <c r="BV521" s="45"/>
      <c r="BW521" s="45"/>
      <c r="BX521" s="45"/>
      <c r="BY521" s="45"/>
      <c r="BZ521" s="45"/>
      <c r="CA521" s="45"/>
      <c r="CB521" s="45"/>
      <c r="CC521" s="45"/>
    </row>
    <row r="522" spans="1:81">
      <c r="A522" s="76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  <c r="AD522" s="45"/>
      <c r="AE522" s="45"/>
      <c r="AF522" s="45"/>
      <c r="AG522" s="45"/>
      <c r="AH522" s="45"/>
      <c r="AI522" s="45"/>
      <c r="AJ522" s="45"/>
      <c r="AK522" s="45"/>
      <c r="AL522" s="45"/>
      <c r="AM522" s="45"/>
      <c r="AN522" s="45"/>
      <c r="AO522" s="45"/>
      <c r="AP522" s="45"/>
      <c r="AQ522" s="45"/>
      <c r="AR522" s="45"/>
      <c r="AS522" s="45"/>
      <c r="AT522" s="45"/>
      <c r="AU522" s="45"/>
      <c r="AV522" s="45"/>
      <c r="AW522" s="45"/>
      <c r="AX522" s="45"/>
      <c r="AY522" s="45"/>
      <c r="AZ522" s="45"/>
      <c r="BA522" s="45"/>
      <c r="BB522" s="45"/>
      <c r="BC522" s="45"/>
      <c r="BD522" s="45"/>
      <c r="BE522" s="45"/>
      <c r="BF522" s="45"/>
      <c r="BG522" s="45"/>
      <c r="BH522" s="45"/>
      <c r="BI522" s="45"/>
      <c r="BJ522" s="45"/>
      <c r="BK522" s="45"/>
      <c r="BL522" s="45"/>
      <c r="BM522" s="45"/>
      <c r="BN522" s="45"/>
      <c r="BO522" s="45"/>
      <c r="BP522" s="45"/>
      <c r="BQ522" s="45"/>
      <c r="BR522" s="45"/>
      <c r="BS522" s="45"/>
      <c r="BT522" s="45"/>
      <c r="BU522" s="45"/>
      <c r="BV522" s="45"/>
      <c r="BW522" s="45"/>
      <c r="BX522" s="45"/>
      <c r="BY522" s="45"/>
      <c r="BZ522" s="45"/>
      <c r="CA522" s="45"/>
      <c r="CB522" s="45"/>
      <c r="CC522" s="45"/>
    </row>
    <row r="523" spans="1:81">
      <c r="A523" s="76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  <c r="AD523" s="45"/>
      <c r="AE523" s="45"/>
      <c r="AF523" s="45"/>
      <c r="AG523" s="45"/>
      <c r="AH523" s="45"/>
      <c r="AI523" s="45"/>
      <c r="AJ523" s="45"/>
      <c r="AK523" s="45"/>
      <c r="AL523" s="45"/>
      <c r="AM523" s="45"/>
      <c r="AN523" s="45"/>
      <c r="AO523" s="45"/>
      <c r="AP523" s="45"/>
      <c r="AQ523" s="45"/>
      <c r="AR523" s="45"/>
      <c r="AS523" s="45"/>
      <c r="AT523" s="45"/>
      <c r="AU523" s="45"/>
      <c r="AV523" s="45"/>
      <c r="AW523" s="45"/>
      <c r="AX523" s="45"/>
      <c r="AY523" s="45"/>
      <c r="AZ523" s="45"/>
      <c r="BA523" s="45"/>
      <c r="BB523" s="45"/>
      <c r="BC523" s="45"/>
      <c r="BD523" s="45"/>
      <c r="BE523" s="45"/>
      <c r="BF523" s="45"/>
      <c r="BG523" s="45"/>
      <c r="BH523" s="45"/>
      <c r="BI523" s="45"/>
      <c r="BJ523" s="45"/>
      <c r="BK523" s="45"/>
      <c r="BL523" s="45"/>
      <c r="BM523" s="45"/>
      <c r="BN523" s="45"/>
      <c r="BO523" s="45"/>
      <c r="BP523" s="45"/>
      <c r="BQ523" s="45"/>
      <c r="BR523" s="45"/>
      <c r="BS523" s="45"/>
      <c r="BT523" s="45"/>
      <c r="BU523" s="45"/>
      <c r="BV523" s="45"/>
      <c r="BW523" s="45"/>
      <c r="BX523" s="45"/>
      <c r="BY523" s="45"/>
      <c r="BZ523" s="45"/>
      <c r="CA523" s="45"/>
      <c r="CB523" s="45"/>
      <c r="CC523" s="45"/>
    </row>
    <row r="524" spans="1:81">
      <c r="A524" s="76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  <c r="AD524" s="45"/>
      <c r="AE524" s="45"/>
      <c r="AF524" s="45"/>
      <c r="AG524" s="45"/>
      <c r="AH524" s="45"/>
      <c r="AI524" s="45"/>
      <c r="AJ524" s="45"/>
      <c r="AK524" s="45"/>
      <c r="AL524" s="45"/>
      <c r="AM524" s="45"/>
      <c r="AN524" s="45"/>
      <c r="AO524" s="45"/>
      <c r="AP524" s="45"/>
      <c r="AQ524" s="45"/>
      <c r="AR524" s="45"/>
      <c r="AS524" s="45"/>
      <c r="AT524" s="45"/>
      <c r="AU524" s="45"/>
      <c r="AV524" s="45"/>
      <c r="AW524" s="45"/>
      <c r="AX524" s="45"/>
      <c r="AY524" s="45"/>
      <c r="AZ524" s="45"/>
      <c r="BA524" s="45"/>
      <c r="BB524" s="45"/>
      <c r="BC524" s="45"/>
      <c r="BD524" s="45"/>
      <c r="BE524" s="45"/>
      <c r="BF524" s="45"/>
      <c r="BG524" s="45"/>
      <c r="BH524" s="45"/>
      <c r="BI524" s="45"/>
      <c r="BJ524" s="45"/>
      <c r="BK524" s="45"/>
      <c r="BL524" s="45"/>
      <c r="BM524" s="45"/>
      <c r="BN524" s="45"/>
      <c r="BO524" s="45"/>
      <c r="BP524" s="45"/>
      <c r="BQ524" s="45"/>
      <c r="BR524" s="45"/>
      <c r="BS524" s="45"/>
      <c r="BT524" s="45"/>
      <c r="BU524" s="45"/>
      <c r="BV524" s="45"/>
      <c r="BW524" s="45"/>
      <c r="BX524" s="45"/>
      <c r="BY524" s="45"/>
      <c r="BZ524" s="45"/>
      <c r="CA524" s="45"/>
      <c r="CB524" s="45"/>
      <c r="CC524" s="45"/>
    </row>
    <row r="525" spans="1:81">
      <c r="A525" s="76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  <c r="AC525" s="45"/>
      <c r="AD525" s="45"/>
      <c r="AE525" s="45"/>
      <c r="AF525" s="45"/>
      <c r="AG525" s="45"/>
      <c r="AH525" s="45"/>
      <c r="AI525" s="45"/>
      <c r="AJ525" s="45"/>
      <c r="AK525" s="45"/>
      <c r="AL525" s="45"/>
      <c r="AM525" s="45"/>
      <c r="AN525" s="45"/>
      <c r="AO525" s="45"/>
      <c r="AP525" s="45"/>
      <c r="AQ525" s="45"/>
      <c r="AR525" s="45"/>
      <c r="AS525" s="45"/>
      <c r="AT525" s="45"/>
      <c r="AU525" s="45"/>
      <c r="AV525" s="45"/>
      <c r="AW525" s="45"/>
      <c r="AX525" s="45"/>
      <c r="AY525" s="45"/>
      <c r="AZ525" s="45"/>
      <c r="BA525" s="45"/>
      <c r="BB525" s="45"/>
      <c r="BC525" s="45"/>
      <c r="BD525" s="45"/>
      <c r="BE525" s="45"/>
      <c r="BF525" s="45"/>
      <c r="BG525" s="45"/>
      <c r="BH525" s="45"/>
      <c r="BI525" s="45"/>
      <c r="BJ525" s="45"/>
      <c r="BK525" s="45"/>
      <c r="BL525" s="45"/>
      <c r="BM525" s="45"/>
      <c r="BN525" s="45"/>
      <c r="BO525" s="45"/>
      <c r="BP525" s="45"/>
      <c r="BQ525" s="45"/>
      <c r="BR525" s="45"/>
      <c r="BS525" s="45"/>
      <c r="BT525" s="45"/>
      <c r="BU525" s="45"/>
      <c r="BV525" s="45"/>
      <c r="BW525" s="45"/>
      <c r="BX525" s="45"/>
      <c r="BY525" s="45"/>
      <c r="BZ525" s="45"/>
      <c r="CA525" s="45"/>
      <c r="CB525" s="45"/>
      <c r="CC525" s="45"/>
    </row>
    <row r="526" spans="1:81">
      <c r="A526" s="76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  <c r="AD526" s="45"/>
      <c r="AE526" s="45"/>
      <c r="AF526" s="45"/>
      <c r="AG526" s="45"/>
      <c r="AH526" s="45"/>
      <c r="AI526" s="45"/>
      <c r="AJ526" s="45"/>
      <c r="AK526" s="45"/>
      <c r="AL526" s="45"/>
      <c r="AM526" s="45"/>
      <c r="AN526" s="45"/>
      <c r="AO526" s="45"/>
      <c r="AP526" s="45"/>
      <c r="AQ526" s="45"/>
      <c r="AR526" s="45"/>
      <c r="AS526" s="45"/>
      <c r="AT526" s="45"/>
      <c r="AU526" s="45"/>
      <c r="AV526" s="45"/>
      <c r="AW526" s="45"/>
      <c r="AX526" s="45"/>
      <c r="AY526" s="45"/>
      <c r="AZ526" s="45"/>
      <c r="BA526" s="45"/>
      <c r="BB526" s="45"/>
      <c r="BC526" s="45"/>
      <c r="BD526" s="45"/>
      <c r="BE526" s="45"/>
      <c r="BF526" s="45"/>
      <c r="BG526" s="45"/>
      <c r="BH526" s="45"/>
      <c r="BI526" s="45"/>
      <c r="BJ526" s="45"/>
      <c r="BK526" s="45"/>
      <c r="BL526" s="45"/>
      <c r="BM526" s="45"/>
      <c r="BN526" s="45"/>
      <c r="BO526" s="45"/>
      <c r="BP526" s="45"/>
      <c r="BQ526" s="45"/>
      <c r="BR526" s="45"/>
      <c r="BS526" s="45"/>
      <c r="BT526" s="45"/>
      <c r="BU526" s="45"/>
      <c r="BV526" s="45"/>
      <c r="BW526" s="45"/>
      <c r="BX526" s="45"/>
      <c r="BY526" s="45"/>
      <c r="BZ526" s="45"/>
      <c r="CA526" s="45"/>
      <c r="CB526" s="45"/>
      <c r="CC526" s="45"/>
    </row>
    <row r="527" spans="1:81">
      <c r="A527" s="76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  <c r="AC527" s="45"/>
      <c r="AD527" s="45"/>
      <c r="AE527" s="45"/>
      <c r="AF527" s="45"/>
      <c r="AG527" s="45"/>
      <c r="AH527" s="45"/>
      <c r="AI527" s="45"/>
      <c r="AJ527" s="45"/>
      <c r="AK527" s="45"/>
      <c r="AL527" s="45"/>
      <c r="AM527" s="45"/>
      <c r="AN527" s="45"/>
      <c r="AO527" s="45"/>
      <c r="AP527" s="45"/>
      <c r="AQ527" s="45"/>
      <c r="AR527" s="45"/>
      <c r="AS527" s="45"/>
      <c r="AT527" s="45"/>
      <c r="AU527" s="45"/>
      <c r="AV527" s="45"/>
      <c r="AW527" s="45"/>
      <c r="AX527" s="45"/>
      <c r="AY527" s="45"/>
      <c r="AZ527" s="45"/>
      <c r="BA527" s="45"/>
      <c r="BB527" s="45"/>
      <c r="BC527" s="45"/>
      <c r="BD527" s="45"/>
      <c r="BE527" s="45"/>
      <c r="BF527" s="45"/>
      <c r="BG527" s="45"/>
      <c r="BH527" s="45"/>
      <c r="BI527" s="45"/>
      <c r="BJ527" s="45"/>
      <c r="BK527" s="45"/>
      <c r="BL527" s="45"/>
      <c r="BM527" s="45"/>
      <c r="BN527" s="45"/>
      <c r="BO527" s="45"/>
      <c r="BP527" s="45"/>
      <c r="BQ527" s="45"/>
      <c r="BR527" s="45"/>
      <c r="BS527" s="45"/>
      <c r="BT527" s="45"/>
      <c r="BU527" s="45"/>
      <c r="BV527" s="45"/>
      <c r="BW527" s="45"/>
      <c r="BX527" s="45"/>
      <c r="BY527" s="45"/>
      <c r="BZ527" s="45"/>
      <c r="CA527" s="45"/>
      <c r="CB527" s="45"/>
      <c r="CC527" s="45"/>
    </row>
    <row r="528" spans="1:81">
      <c r="A528" s="76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  <c r="AD528" s="45"/>
      <c r="AE528" s="45"/>
      <c r="AF528" s="45"/>
      <c r="AG528" s="45"/>
      <c r="AH528" s="45"/>
      <c r="AI528" s="45"/>
      <c r="AJ528" s="45"/>
      <c r="AK528" s="45"/>
      <c r="AL528" s="45"/>
      <c r="AM528" s="45"/>
      <c r="AN528" s="45"/>
      <c r="AO528" s="45"/>
      <c r="AP528" s="45"/>
      <c r="AQ528" s="45"/>
      <c r="AR528" s="45"/>
      <c r="AS528" s="45"/>
      <c r="AT528" s="45"/>
      <c r="AU528" s="45"/>
      <c r="AV528" s="45"/>
      <c r="AW528" s="45"/>
      <c r="AX528" s="45"/>
      <c r="AY528" s="45"/>
      <c r="AZ528" s="45"/>
      <c r="BA528" s="45"/>
      <c r="BB528" s="45"/>
      <c r="BC528" s="45"/>
      <c r="BD528" s="45"/>
      <c r="BE528" s="45"/>
      <c r="BF528" s="45"/>
      <c r="BG528" s="45"/>
      <c r="BH528" s="45"/>
      <c r="BI528" s="45"/>
      <c r="BJ528" s="45"/>
      <c r="BK528" s="45"/>
      <c r="BL528" s="45"/>
      <c r="BM528" s="45"/>
      <c r="BN528" s="45"/>
      <c r="BO528" s="45"/>
      <c r="BP528" s="45"/>
      <c r="BQ528" s="45"/>
      <c r="BR528" s="45"/>
      <c r="BS528" s="45"/>
      <c r="BT528" s="45"/>
      <c r="BU528" s="45"/>
      <c r="BV528" s="45"/>
      <c r="BW528" s="45"/>
      <c r="BX528" s="45"/>
      <c r="BY528" s="45"/>
      <c r="BZ528" s="45"/>
      <c r="CA528" s="45"/>
      <c r="CB528" s="45"/>
      <c r="CC528" s="45"/>
    </row>
    <row r="529" spans="1:81">
      <c r="A529" s="76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  <c r="AC529" s="45"/>
      <c r="AD529" s="45"/>
      <c r="AE529" s="45"/>
      <c r="AF529" s="45"/>
      <c r="AG529" s="45"/>
      <c r="AH529" s="45"/>
      <c r="AI529" s="45"/>
      <c r="AJ529" s="45"/>
      <c r="AK529" s="45"/>
      <c r="AL529" s="45"/>
      <c r="AM529" s="45"/>
      <c r="AN529" s="45"/>
      <c r="AO529" s="45"/>
      <c r="AP529" s="45"/>
      <c r="AQ529" s="45"/>
      <c r="AR529" s="45"/>
      <c r="AS529" s="45"/>
      <c r="AT529" s="45"/>
      <c r="AU529" s="45"/>
      <c r="AV529" s="45"/>
      <c r="AW529" s="45"/>
      <c r="AX529" s="45"/>
      <c r="AY529" s="45"/>
      <c r="AZ529" s="45"/>
      <c r="BA529" s="45"/>
      <c r="BB529" s="45"/>
      <c r="BC529" s="45"/>
      <c r="BD529" s="45"/>
      <c r="BE529" s="45"/>
      <c r="BF529" s="45"/>
      <c r="BG529" s="45"/>
      <c r="BH529" s="45"/>
      <c r="BI529" s="45"/>
      <c r="BJ529" s="45"/>
      <c r="BK529" s="45"/>
      <c r="BL529" s="45"/>
      <c r="BM529" s="45"/>
      <c r="BN529" s="45"/>
      <c r="BO529" s="45"/>
      <c r="BP529" s="45"/>
      <c r="BQ529" s="45"/>
      <c r="BR529" s="45"/>
      <c r="BS529" s="45"/>
      <c r="BT529" s="45"/>
      <c r="BU529" s="45"/>
      <c r="BV529" s="45"/>
      <c r="BW529" s="45"/>
      <c r="BX529" s="45"/>
      <c r="BY529" s="45"/>
      <c r="BZ529" s="45"/>
      <c r="CA529" s="45"/>
      <c r="CB529" s="45"/>
      <c r="CC529" s="45"/>
    </row>
    <row r="530" spans="1:81">
      <c r="A530" s="76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  <c r="AD530" s="45"/>
      <c r="AE530" s="45"/>
      <c r="AF530" s="45"/>
      <c r="AG530" s="45"/>
      <c r="AH530" s="45"/>
      <c r="AI530" s="45"/>
      <c r="AJ530" s="45"/>
      <c r="AK530" s="45"/>
      <c r="AL530" s="45"/>
      <c r="AM530" s="45"/>
      <c r="AN530" s="45"/>
      <c r="AO530" s="45"/>
      <c r="AP530" s="45"/>
      <c r="AQ530" s="45"/>
      <c r="AR530" s="45"/>
      <c r="AS530" s="45"/>
      <c r="AT530" s="45"/>
      <c r="AU530" s="45"/>
      <c r="AV530" s="45"/>
      <c r="AW530" s="45"/>
      <c r="AX530" s="45"/>
      <c r="AY530" s="45"/>
      <c r="AZ530" s="45"/>
      <c r="BA530" s="45"/>
      <c r="BB530" s="45"/>
      <c r="BC530" s="45"/>
      <c r="BD530" s="45"/>
      <c r="BE530" s="45"/>
      <c r="BF530" s="45"/>
      <c r="BG530" s="45"/>
      <c r="BH530" s="45"/>
      <c r="BI530" s="45"/>
      <c r="BJ530" s="45"/>
      <c r="BK530" s="45"/>
      <c r="BL530" s="45"/>
      <c r="BM530" s="45"/>
      <c r="BN530" s="45"/>
      <c r="BO530" s="45"/>
      <c r="BP530" s="45"/>
      <c r="BQ530" s="45"/>
      <c r="BR530" s="45"/>
      <c r="BS530" s="45"/>
      <c r="BT530" s="45"/>
      <c r="BU530" s="45"/>
      <c r="BV530" s="45"/>
      <c r="BW530" s="45"/>
      <c r="BX530" s="45"/>
      <c r="BY530" s="45"/>
      <c r="BZ530" s="45"/>
      <c r="CA530" s="45"/>
      <c r="CB530" s="45"/>
      <c r="CC530" s="45"/>
    </row>
    <row r="531" spans="1:81">
      <c r="A531" s="76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  <c r="AD531" s="45"/>
      <c r="AE531" s="45"/>
      <c r="AF531" s="45"/>
      <c r="AG531" s="45"/>
      <c r="AH531" s="45"/>
      <c r="AI531" s="45"/>
      <c r="AJ531" s="45"/>
      <c r="AK531" s="45"/>
      <c r="AL531" s="45"/>
      <c r="AM531" s="45"/>
      <c r="AN531" s="45"/>
      <c r="AO531" s="45"/>
      <c r="AP531" s="45"/>
      <c r="AQ531" s="45"/>
      <c r="AR531" s="45"/>
      <c r="AS531" s="45"/>
      <c r="AT531" s="45"/>
      <c r="AU531" s="45"/>
      <c r="AV531" s="45"/>
      <c r="AW531" s="45"/>
      <c r="AX531" s="45"/>
      <c r="AY531" s="45"/>
      <c r="AZ531" s="45"/>
      <c r="BA531" s="45"/>
      <c r="BB531" s="45"/>
      <c r="BC531" s="45"/>
      <c r="BD531" s="45"/>
      <c r="BE531" s="45"/>
      <c r="BF531" s="45"/>
      <c r="BG531" s="45"/>
      <c r="BH531" s="45"/>
      <c r="BI531" s="45"/>
      <c r="BJ531" s="45"/>
      <c r="BK531" s="45"/>
      <c r="BL531" s="45"/>
      <c r="BM531" s="45"/>
      <c r="BN531" s="45"/>
      <c r="BO531" s="45"/>
      <c r="BP531" s="45"/>
      <c r="BQ531" s="45"/>
      <c r="BR531" s="45"/>
      <c r="BS531" s="45"/>
      <c r="BT531" s="45"/>
      <c r="BU531" s="45"/>
      <c r="BV531" s="45"/>
      <c r="BW531" s="45"/>
      <c r="BX531" s="45"/>
      <c r="BY531" s="45"/>
      <c r="BZ531" s="45"/>
      <c r="CA531" s="45"/>
      <c r="CB531" s="45"/>
      <c r="CC531" s="45"/>
    </row>
    <row r="532" spans="1:81">
      <c r="A532" s="76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  <c r="AD532" s="45"/>
      <c r="AE532" s="45"/>
      <c r="AF532" s="45"/>
      <c r="AG532" s="45"/>
      <c r="AH532" s="45"/>
      <c r="AI532" s="45"/>
      <c r="AJ532" s="45"/>
      <c r="AK532" s="45"/>
      <c r="AL532" s="45"/>
      <c r="AM532" s="45"/>
      <c r="AN532" s="45"/>
      <c r="AO532" s="45"/>
      <c r="AP532" s="45"/>
      <c r="AQ532" s="45"/>
      <c r="AR532" s="45"/>
      <c r="AS532" s="45"/>
      <c r="AT532" s="45"/>
      <c r="AU532" s="45"/>
      <c r="AV532" s="45"/>
      <c r="AW532" s="45"/>
      <c r="AX532" s="45"/>
      <c r="AY532" s="45"/>
      <c r="AZ532" s="45"/>
      <c r="BA532" s="45"/>
      <c r="BB532" s="45"/>
      <c r="BC532" s="45"/>
      <c r="BD532" s="45"/>
      <c r="BE532" s="45"/>
      <c r="BF532" s="45"/>
      <c r="BG532" s="45"/>
      <c r="BH532" s="45"/>
      <c r="BI532" s="45"/>
      <c r="BJ532" s="45"/>
      <c r="BK532" s="45"/>
      <c r="BL532" s="45"/>
      <c r="BM532" s="45"/>
      <c r="BN532" s="45"/>
      <c r="BO532" s="45"/>
      <c r="BP532" s="45"/>
      <c r="BQ532" s="45"/>
      <c r="BR532" s="45"/>
      <c r="BS532" s="45"/>
      <c r="BT532" s="45"/>
      <c r="BU532" s="45"/>
      <c r="BV532" s="45"/>
      <c r="BW532" s="45"/>
      <c r="BX532" s="45"/>
      <c r="BY532" s="45"/>
      <c r="BZ532" s="45"/>
      <c r="CA532" s="45"/>
      <c r="CB532" s="45"/>
      <c r="CC532" s="45"/>
    </row>
    <row r="533" spans="1:81">
      <c r="A533" s="76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  <c r="AC533" s="45"/>
      <c r="AD533" s="45"/>
      <c r="AE533" s="45"/>
      <c r="AF533" s="45"/>
      <c r="AG533" s="45"/>
      <c r="AH533" s="45"/>
      <c r="AI533" s="45"/>
      <c r="AJ533" s="45"/>
      <c r="AK533" s="45"/>
      <c r="AL533" s="45"/>
      <c r="AM533" s="45"/>
      <c r="AN533" s="45"/>
      <c r="AO533" s="45"/>
      <c r="AP533" s="45"/>
      <c r="AQ533" s="45"/>
      <c r="AR533" s="45"/>
      <c r="AS533" s="45"/>
      <c r="AT533" s="45"/>
      <c r="AU533" s="45"/>
      <c r="AV533" s="45"/>
      <c r="AW533" s="45"/>
      <c r="AX533" s="45"/>
      <c r="AY533" s="45"/>
      <c r="AZ533" s="45"/>
      <c r="BA533" s="45"/>
      <c r="BB533" s="45"/>
      <c r="BC533" s="45"/>
      <c r="BD533" s="45"/>
      <c r="BE533" s="45"/>
      <c r="BF533" s="45"/>
      <c r="BG533" s="45"/>
      <c r="BH533" s="45"/>
      <c r="BI533" s="45"/>
      <c r="BJ533" s="45"/>
      <c r="BK533" s="45"/>
      <c r="BL533" s="45"/>
      <c r="BM533" s="45"/>
      <c r="BN533" s="45"/>
      <c r="BO533" s="45"/>
      <c r="BP533" s="45"/>
      <c r="BQ533" s="45"/>
      <c r="BR533" s="45"/>
      <c r="BS533" s="45"/>
      <c r="BT533" s="45"/>
      <c r="BU533" s="45"/>
      <c r="BV533" s="45"/>
      <c r="BW533" s="45"/>
      <c r="BX533" s="45"/>
      <c r="BY533" s="45"/>
      <c r="BZ533" s="45"/>
      <c r="CA533" s="45"/>
      <c r="CB533" s="45"/>
      <c r="CC533" s="45"/>
    </row>
    <row r="534" spans="1:81">
      <c r="A534" s="76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  <c r="AC534" s="45"/>
      <c r="AD534" s="45"/>
      <c r="AE534" s="45"/>
      <c r="AF534" s="45"/>
      <c r="AG534" s="45"/>
      <c r="AH534" s="45"/>
      <c r="AI534" s="45"/>
      <c r="AJ534" s="45"/>
      <c r="AK534" s="45"/>
      <c r="AL534" s="45"/>
      <c r="AM534" s="45"/>
      <c r="AN534" s="45"/>
      <c r="AO534" s="45"/>
      <c r="AP534" s="45"/>
      <c r="AQ534" s="45"/>
      <c r="AR534" s="45"/>
      <c r="AS534" s="45"/>
      <c r="AT534" s="45"/>
      <c r="AU534" s="45"/>
      <c r="AV534" s="45"/>
      <c r="AW534" s="45"/>
      <c r="AX534" s="45"/>
      <c r="AY534" s="45"/>
      <c r="AZ534" s="45"/>
      <c r="BA534" s="45"/>
      <c r="BB534" s="45"/>
      <c r="BC534" s="45"/>
      <c r="BD534" s="45"/>
      <c r="BE534" s="45"/>
      <c r="BF534" s="45"/>
      <c r="BG534" s="45"/>
      <c r="BH534" s="45"/>
      <c r="BI534" s="45"/>
      <c r="BJ534" s="45"/>
      <c r="BK534" s="45"/>
      <c r="BL534" s="45"/>
      <c r="BM534" s="45"/>
      <c r="BN534" s="45"/>
      <c r="BO534" s="45"/>
      <c r="BP534" s="45"/>
      <c r="BQ534" s="45"/>
      <c r="BR534" s="45"/>
      <c r="BS534" s="45"/>
      <c r="BT534" s="45"/>
      <c r="BU534" s="45"/>
      <c r="BV534" s="45"/>
      <c r="BW534" s="45"/>
      <c r="BX534" s="45"/>
      <c r="BY534" s="45"/>
      <c r="BZ534" s="45"/>
      <c r="CA534" s="45"/>
      <c r="CB534" s="45"/>
      <c r="CC534" s="45"/>
    </row>
    <row r="535" spans="1:81">
      <c r="A535" s="76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  <c r="AC535" s="45"/>
      <c r="AD535" s="45"/>
      <c r="AE535" s="45"/>
      <c r="AF535" s="45"/>
      <c r="AG535" s="45"/>
      <c r="AH535" s="45"/>
      <c r="AI535" s="45"/>
      <c r="AJ535" s="45"/>
      <c r="AK535" s="45"/>
      <c r="AL535" s="45"/>
      <c r="AM535" s="45"/>
      <c r="AN535" s="45"/>
      <c r="AO535" s="45"/>
      <c r="AP535" s="45"/>
      <c r="AQ535" s="45"/>
      <c r="AR535" s="45"/>
      <c r="AS535" s="45"/>
      <c r="AT535" s="45"/>
      <c r="AU535" s="45"/>
      <c r="AV535" s="45"/>
      <c r="AW535" s="45"/>
      <c r="AX535" s="45"/>
      <c r="AY535" s="45"/>
      <c r="AZ535" s="45"/>
      <c r="BA535" s="45"/>
      <c r="BB535" s="45"/>
      <c r="BC535" s="45"/>
      <c r="BD535" s="45"/>
      <c r="BE535" s="45"/>
      <c r="BF535" s="45"/>
      <c r="BG535" s="45"/>
      <c r="BH535" s="45"/>
      <c r="BI535" s="45"/>
      <c r="BJ535" s="45"/>
      <c r="BK535" s="45"/>
      <c r="BL535" s="45"/>
      <c r="BM535" s="45"/>
      <c r="BN535" s="45"/>
      <c r="BO535" s="45"/>
      <c r="BP535" s="45"/>
      <c r="BQ535" s="45"/>
      <c r="BR535" s="45"/>
      <c r="BS535" s="45"/>
      <c r="BT535" s="45"/>
      <c r="BU535" s="45"/>
      <c r="BV535" s="45"/>
      <c r="BW535" s="45"/>
      <c r="BX535" s="45"/>
      <c r="BY535" s="45"/>
      <c r="BZ535" s="45"/>
      <c r="CA535" s="45"/>
      <c r="CB535" s="45"/>
      <c r="CC535" s="45"/>
    </row>
    <row r="536" spans="1:81">
      <c r="A536" s="76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  <c r="AC536" s="45"/>
      <c r="AD536" s="45"/>
      <c r="AE536" s="45"/>
      <c r="AF536" s="45"/>
      <c r="AG536" s="45"/>
      <c r="AH536" s="45"/>
      <c r="AI536" s="45"/>
      <c r="AJ536" s="45"/>
      <c r="AK536" s="45"/>
      <c r="AL536" s="45"/>
      <c r="AM536" s="45"/>
      <c r="AN536" s="45"/>
      <c r="AO536" s="45"/>
      <c r="AP536" s="45"/>
      <c r="AQ536" s="45"/>
      <c r="AR536" s="45"/>
      <c r="AS536" s="45"/>
      <c r="AT536" s="45"/>
      <c r="AU536" s="45"/>
      <c r="AV536" s="45"/>
      <c r="AW536" s="45"/>
      <c r="AX536" s="45"/>
      <c r="AY536" s="45"/>
      <c r="AZ536" s="45"/>
      <c r="BA536" s="45"/>
      <c r="BB536" s="45"/>
      <c r="BC536" s="45"/>
      <c r="BD536" s="45"/>
      <c r="BE536" s="45"/>
      <c r="BF536" s="45"/>
      <c r="BG536" s="45"/>
      <c r="BH536" s="45"/>
      <c r="BI536" s="45"/>
      <c r="BJ536" s="45"/>
      <c r="BK536" s="45"/>
      <c r="BL536" s="45"/>
      <c r="BM536" s="45"/>
      <c r="BN536" s="45"/>
      <c r="BO536" s="45"/>
      <c r="BP536" s="45"/>
      <c r="BQ536" s="45"/>
      <c r="BR536" s="45"/>
      <c r="BS536" s="45"/>
      <c r="BT536" s="45"/>
      <c r="BU536" s="45"/>
      <c r="BV536" s="45"/>
      <c r="BW536" s="45"/>
      <c r="BX536" s="45"/>
      <c r="BY536" s="45"/>
      <c r="BZ536" s="45"/>
      <c r="CA536" s="45"/>
      <c r="CB536" s="45"/>
      <c r="CC536" s="45"/>
    </row>
    <row r="537" spans="1:81">
      <c r="A537" s="76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  <c r="AC537" s="45"/>
      <c r="AD537" s="45"/>
      <c r="AE537" s="45"/>
      <c r="AF537" s="45"/>
      <c r="AG537" s="45"/>
      <c r="AH537" s="45"/>
      <c r="AI537" s="45"/>
      <c r="AJ537" s="45"/>
      <c r="AK537" s="45"/>
      <c r="AL537" s="45"/>
      <c r="AM537" s="45"/>
      <c r="AN537" s="45"/>
      <c r="AO537" s="45"/>
      <c r="AP537" s="45"/>
      <c r="AQ537" s="45"/>
      <c r="AR537" s="45"/>
      <c r="AS537" s="45"/>
      <c r="AT537" s="45"/>
      <c r="AU537" s="45"/>
      <c r="AV537" s="45"/>
      <c r="AW537" s="45"/>
      <c r="AX537" s="45"/>
      <c r="AY537" s="45"/>
      <c r="AZ537" s="45"/>
      <c r="BA537" s="45"/>
      <c r="BB537" s="45"/>
      <c r="BC537" s="45"/>
      <c r="BD537" s="45"/>
      <c r="BE537" s="45"/>
      <c r="BF537" s="45"/>
      <c r="BG537" s="45"/>
      <c r="BH537" s="45"/>
      <c r="BI537" s="45"/>
      <c r="BJ537" s="45"/>
      <c r="BK537" s="45"/>
      <c r="BL537" s="45"/>
      <c r="BM537" s="45"/>
      <c r="BN537" s="45"/>
      <c r="BO537" s="45"/>
      <c r="BP537" s="45"/>
      <c r="BQ537" s="45"/>
      <c r="BR537" s="45"/>
      <c r="BS537" s="45"/>
      <c r="BT537" s="45"/>
      <c r="BU537" s="45"/>
      <c r="BV537" s="45"/>
      <c r="BW537" s="45"/>
      <c r="BX537" s="45"/>
      <c r="BY537" s="45"/>
      <c r="BZ537" s="45"/>
      <c r="CA537" s="45"/>
      <c r="CB537" s="45"/>
      <c r="CC537" s="45"/>
    </row>
    <row r="538" spans="1:81">
      <c r="A538" s="76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  <c r="AC538" s="45"/>
      <c r="AD538" s="45"/>
      <c r="AE538" s="45"/>
      <c r="AF538" s="45"/>
      <c r="AG538" s="45"/>
      <c r="AH538" s="45"/>
      <c r="AI538" s="45"/>
      <c r="AJ538" s="45"/>
      <c r="AK538" s="45"/>
      <c r="AL538" s="45"/>
      <c r="AM538" s="45"/>
      <c r="AN538" s="45"/>
      <c r="AO538" s="45"/>
      <c r="AP538" s="45"/>
      <c r="AQ538" s="45"/>
      <c r="AR538" s="45"/>
      <c r="AS538" s="45"/>
      <c r="AT538" s="45"/>
      <c r="AU538" s="45"/>
      <c r="AV538" s="45"/>
      <c r="AW538" s="45"/>
      <c r="AX538" s="45"/>
      <c r="AY538" s="45"/>
      <c r="AZ538" s="45"/>
      <c r="BA538" s="45"/>
      <c r="BB538" s="45"/>
      <c r="BC538" s="45"/>
      <c r="BD538" s="45"/>
      <c r="BE538" s="45"/>
      <c r="BF538" s="45"/>
      <c r="BG538" s="45"/>
      <c r="BH538" s="45"/>
      <c r="BI538" s="45"/>
      <c r="BJ538" s="45"/>
      <c r="BK538" s="45"/>
      <c r="BL538" s="45"/>
      <c r="BM538" s="45"/>
      <c r="BN538" s="45"/>
      <c r="BO538" s="45"/>
      <c r="BP538" s="45"/>
      <c r="BQ538" s="45"/>
      <c r="BR538" s="45"/>
      <c r="BS538" s="45"/>
      <c r="BT538" s="45"/>
      <c r="BU538" s="45"/>
      <c r="BV538" s="45"/>
      <c r="BW538" s="45"/>
      <c r="BX538" s="45"/>
      <c r="BY538" s="45"/>
      <c r="BZ538" s="45"/>
      <c r="CA538" s="45"/>
      <c r="CB538" s="45"/>
      <c r="CC538" s="45"/>
    </row>
    <row r="539" spans="1:81">
      <c r="A539" s="76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  <c r="AC539" s="45"/>
      <c r="AD539" s="45"/>
      <c r="AE539" s="45"/>
      <c r="AF539" s="45"/>
      <c r="AG539" s="45"/>
      <c r="AH539" s="45"/>
      <c r="AI539" s="45"/>
      <c r="AJ539" s="45"/>
      <c r="AK539" s="45"/>
      <c r="AL539" s="45"/>
      <c r="AM539" s="45"/>
      <c r="AN539" s="45"/>
      <c r="AO539" s="45"/>
      <c r="AP539" s="45"/>
      <c r="AQ539" s="45"/>
      <c r="AR539" s="45"/>
      <c r="AS539" s="45"/>
      <c r="AT539" s="45"/>
      <c r="AU539" s="45"/>
      <c r="AV539" s="45"/>
      <c r="AW539" s="45"/>
      <c r="AX539" s="45"/>
      <c r="AY539" s="45"/>
      <c r="AZ539" s="45"/>
      <c r="BA539" s="45"/>
      <c r="BB539" s="45"/>
      <c r="BC539" s="45"/>
      <c r="BD539" s="45"/>
      <c r="BE539" s="45"/>
      <c r="BF539" s="45"/>
      <c r="BG539" s="45"/>
      <c r="BH539" s="45"/>
      <c r="BI539" s="45"/>
      <c r="BJ539" s="45"/>
      <c r="BK539" s="45"/>
      <c r="BL539" s="45"/>
      <c r="BM539" s="45"/>
      <c r="BN539" s="45"/>
      <c r="BO539" s="45"/>
      <c r="BP539" s="45"/>
      <c r="BQ539" s="45"/>
      <c r="BR539" s="45"/>
      <c r="BS539" s="45"/>
      <c r="BT539" s="45"/>
      <c r="BU539" s="45"/>
      <c r="BV539" s="45"/>
      <c r="BW539" s="45"/>
      <c r="BX539" s="45"/>
      <c r="BY539" s="45"/>
      <c r="BZ539" s="45"/>
      <c r="CA539" s="45"/>
      <c r="CB539" s="45"/>
      <c r="CC539" s="45"/>
    </row>
    <row r="540" spans="1:81">
      <c r="A540" s="76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  <c r="AC540" s="45"/>
      <c r="AD540" s="45"/>
      <c r="AE540" s="45"/>
      <c r="AF540" s="45"/>
      <c r="AG540" s="45"/>
      <c r="AH540" s="45"/>
      <c r="AI540" s="45"/>
      <c r="AJ540" s="45"/>
      <c r="AK540" s="45"/>
      <c r="AL540" s="45"/>
      <c r="AM540" s="45"/>
      <c r="AN540" s="45"/>
      <c r="AO540" s="45"/>
      <c r="AP540" s="45"/>
      <c r="AQ540" s="45"/>
      <c r="AR540" s="45"/>
      <c r="AS540" s="45"/>
      <c r="AT540" s="45"/>
      <c r="AU540" s="45"/>
      <c r="AV540" s="45"/>
      <c r="AW540" s="45"/>
      <c r="AX540" s="45"/>
      <c r="AY540" s="45"/>
      <c r="AZ540" s="45"/>
      <c r="BA540" s="45"/>
      <c r="BB540" s="45"/>
      <c r="BC540" s="45"/>
      <c r="BD540" s="45"/>
      <c r="BE540" s="45"/>
      <c r="BF540" s="45"/>
      <c r="BG540" s="45"/>
      <c r="BH540" s="45"/>
      <c r="BI540" s="45"/>
      <c r="BJ540" s="45"/>
      <c r="BK540" s="45"/>
      <c r="BL540" s="45"/>
      <c r="BM540" s="45"/>
      <c r="BN540" s="45"/>
      <c r="BO540" s="45"/>
      <c r="BP540" s="45"/>
      <c r="BQ540" s="45"/>
      <c r="BR540" s="45"/>
      <c r="BS540" s="45"/>
      <c r="BT540" s="45"/>
      <c r="BU540" s="45"/>
      <c r="BV540" s="45"/>
      <c r="BW540" s="45"/>
      <c r="BX540" s="45"/>
      <c r="BY540" s="45"/>
      <c r="BZ540" s="45"/>
      <c r="CA540" s="45"/>
      <c r="CB540" s="45"/>
      <c r="CC540" s="45"/>
    </row>
    <row r="541" spans="1:81">
      <c r="A541" s="76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  <c r="AC541" s="45"/>
      <c r="AD541" s="45"/>
      <c r="AE541" s="45"/>
      <c r="AF541" s="45"/>
      <c r="AG541" s="45"/>
      <c r="AH541" s="45"/>
      <c r="AI541" s="45"/>
      <c r="AJ541" s="45"/>
      <c r="AK541" s="45"/>
      <c r="AL541" s="45"/>
      <c r="AM541" s="45"/>
      <c r="AN541" s="45"/>
      <c r="AO541" s="45"/>
      <c r="AP541" s="45"/>
      <c r="AQ541" s="45"/>
      <c r="AR541" s="45"/>
      <c r="AS541" s="45"/>
      <c r="AT541" s="45"/>
      <c r="AU541" s="45"/>
      <c r="AV541" s="45"/>
      <c r="AW541" s="45"/>
      <c r="AX541" s="45"/>
      <c r="AY541" s="45"/>
      <c r="AZ541" s="45"/>
      <c r="BA541" s="45"/>
      <c r="BB541" s="45"/>
      <c r="BC541" s="45"/>
      <c r="BD541" s="45"/>
      <c r="BE541" s="45"/>
      <c r="BF541" s="45"/>
      <c r="BG541" s="45"/>
      <c r="BH541" s="45"/>
      <c r="BI541" s="45"/>
      <c r="BJ541" s="45"/>
      <c r="BK541" s="45"/>
      <c r="BL541" s="45"/>
      <c r="BM541" s="45"/>
      <c r="BN541" s="45"/>
      <c r="BO541" s="45"/>
      <c r="BP541" s="45"/>
      <c r="BQ541" s="45"/>
      <c r="BR541" s="45"/>
      <c r="BS541" s="45"/>
      <c r="BT541" s="45"/>
      <c r="BU541" s="45"/>
      <c r="BV541" s="45"/>
      <c r="BW541" s="45"/>
      <c r="BX541" s="45"/>
      <c r="BY541" s="45"/>
      <c r="BZ541" s="45"/>
      <c r="CA541" s="45"/>
      <c r="CB541" s="45"/>
      <c r="CC541" s="45"/>
    </row>
    <row r="542" spans="1:81">
      <c r="A542" s="76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  <c r="AC542" s="45"/>
      <c r="AD542" s="45"/>
      <c r="AE542" s="45"/>
      <c r="AF542" s="45"/>
      <c r="AG542" s="45"/>
      <c r="AH542" s="45"/>
      <c r="AI542" s="45"/>
      <c r="AJ542" s="45"/>
      <c r="AK542" s="45"/>
      <c r="AL542" s="45"/>
      <c r="AM542" s="45"/>
      <c r="AN542" s="45"/>
      <c r="AO542" s="45"/>
      <c r="AP542" s="45"/>
      <c r="AQ542" s="45"/>
      <c r="AR542" s="45"/>
      <c r="AS542" s="45"/>
      <c r="AT542" s="45"/>
      <c r="AU542" s="45"/>
      <c r="AV542" s="45"/>
      <c r="AW542" s="45"/>
      <c r="AX542" s="45"/>
      <c r="AY542" s="45"/>
      <c r="AZ542" s="45"/>
      <c r="BA542" s="45"/>
      <c r="BB542" s="45"/>
      <c r="BC542" s="45"/>
      <c r="BD542" s="45"/>
      <c r="BE542" s="45"/>
      <c r="BF542" s="45"/>
      <c r="BG542" s="45"/>
      <c r="BH542" s="45"/>
      <c r="BI542" s="45"/>
      <c r="BJ542" s="45"/>
      <c r="BK542" s="45"/>
      <c r="BL542" s="45"/>
      <c r="BM542" s="45"/>
      <c r="BN542" s="45"/>
      <c r="BO542" s="45"/>
      <c r="BP542" s="45"/>
      <c r="BQ542" s="45"/>
      <c r="BR542" s="45"/>
      <c r="BS542" s="45"/>
      <c r="BT542" s="45"/>
      <c r="BU542" s="45"/>
      <c r="BV542" s="45"/>
      <c r="BW542" s="45"/>
      <c r="BX542" s="45"/>
      <c r="BY542" s="45"/>
      <c r="BZ542" s="45"/>
      <c r="CA542" s="45"/>
      <c r="CB542" s="45"/>
      <c r="CC542" s="45"/>
    </row>
    <row r="543" spans="1:81">
      <c r="A543" s="76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  <c r="AD543" s="45"/>
      <c r="AE543" s="45"/>
      <c r="AF543" s="45"/>
      <c r="AG543" s="45"/>
      <c r="AH543" s="45"/>
      <c r="AI543" s="45"/>
      <c r="AJ543" s="45"/>
      <c r="AK543" s="45"/>
      <c r="AL543" s="45"/>
      <c r="AM543" s="45"/>
      <c r="AN543" s="45"/>
      <c r="AO543" s="45"/>
      <c r="AP543" s="45"/>
      <c r="AQ543" s="45"/>
      <c r="AR543" s="45"/>
      <c r="AS543" s="45"/>
      <c r="AT543" s="45"/>
      <c r="AU543" s="45"/>
      <c r="AV543" s="45"/>
      <c r="AW543" s="45"/>
      <c r="AX543" s="45"/>
      <c r="AY543" s="45"/>
      <c r="AZ543" s="45"/>
      <c r="BA543" s="45"/>
      <c r="BB543" s="45"/>
      <c r="BC543" s="45"/>
      <c r="BD543" s="45"/>
      <c r="BE543" s="45"/>
      <c r="BF543" s="45"/>
      <c r="BG543" s="45"/>
      <c r="BH543" s="45"/>
      <c r="BI543" s="45"/>
      <c r="BJ543" s="45"/>
      <c r="BK543" s="45"/>
      <c r="BL543" s="45"/>
      <c r="BM543" s="45"/>
      <c r="BN543" s="45"/>
      <c r="BO543" s="45"/>
      <c r="BP543" s="45"/>
      <c r="BQ543" s="45"/>
      <c r="BR543" s="45"/>
      <c r="BS543" s="45"/>
      <c r="BT543" s="45"/>
      <c r="BU543" s="45"/>
      <c r="BV543" s="45"/>
      <c r="BW543" s="45"/>
      <c r="BX543" s="45"/>
      <c r="BY543" s="45"/>
      <c r="BZ543" s="45"/>
      <c r="CA543" s="45"/>
      <c r="CB543" s="45"/>
      <c r="CC543" s="45"/>
    </row>
    <row r="544" spans="1:81">
      <c r="A544" s="76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45"/>
      <c r="AH544" s="45"/>
      <c r="AI544" s="45"/>
      <c r="AJ544" s="45"/>
      <c r="AK544" s="45"/>
      <c r="AL544" s="45"/>
      <c r="AM544" s="45"/>
      <c r="AN544" s="45"/>
      <c r="AO544" s="45"/>
      <c r="AP544" s="45"/>
      <c r="AQ544" s="45"/>
      <c r="AR544" s="45"/>
      <c r="AS544" s="45"/>
      <c r="AT544" s="45"/>
      <c r="AU544" s="45"/>
      <c r="AV544" s="45"/>
      <c r="AW544" s="45"/>
      <c r="AX544" s="45"/>
      <c r="AY544" s="45"/>
      <c r="AZ544" s="45"/>
      <c r="BA544" s="45"/>
      <c r="BB544" s="45"/>
      <c r="BC544" s="45"/>
      <c r="BD544" s="45"/>
      <c r="BE544" s="45"/>
      <c r="BF544" s="45"/>
      <c r="BG544" s="45"/>
      <c r="BH544" s="45"/>
      <c r="BI544" s="45"/>
      <c r="BJ544" s="45"/>
      <c r="BK544" s="45"/>
      <c r="BL544" s="45"/>
      <c r="BM544" s="45"/>
      <c r="BN544" s="45"/>
      <c r="BO544" s="45"/>
      <c r="BP544" s="45"/>
      <c r="BQ544" s="45"/>
      <c r="BR544" s="45"/>
      <c r="BS544" s="45"/>
      <c r="BT544" s="45"/>
      <c r="BU544" s="45"/>
      <c r="BV544" s="45"/>
      <c r="BW544" s="45"/>
      <c r="BX544" s="45"/>
      <c r="BY544" s="45"/>
      <c r="BZ544" s="45"/>
      <c r="CA544" s="45"/>
      <c r="CB544" s="45"/>
      <c r="CC544" s="45"/>
    </row>
    <row r="545" spans="1:81">
      <c r="A545" s="76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  <c r="AD545" s="45"/>
      <c r="AE545" s="45"/>
      <c r="AF545" s="45"/>
      <c r="AG545" s="45"/>
      <c r="AH545" s="45"/>
      <c r="AI545" s="45"/>
      <c r="AJ545" s="45"/>
      <c r="AK545" s="45"/>
      <c r="AL545" s="45"/>
      <c r="AM545" s="45"/>
      <c r="AN545" s="45"/>
      <c r="AO545" s="45"/>
      <c r="AP545" s="45"/>
      <c r="AQ545" s="45"/>
      <c r="AR545" s="45"/>
      <c r="AS545" s="45"/>
      <c r="AT545" s="45"/>
      <c r="AU545" s="45"/>
      <c r="AV545" s="45"/>
      <c r="AW545" s="45"/>
      <c r="AX545" s="45"/>
      <c r="AY545" s="45"/>
      <c r="AZ545" s="45"/>
      <c r="BA545" s="45"/>
      <c r="BB545" s="45"/>
      <c r="BC545" s="45"/>
      <c r="BD545" s="45"/>
      <c r="BE545" s="45"/>
      <c r="BF545" s="45"/>
      <c r="BG545" s="45"/>
      <c r="BH545" s="45"/>
      <c r="BI545" s="45"/>
      <c r="BJ545" s="45"/>
      <c r="BK545" s="45"/>
      <c r="BL545" s="45"/>
      <c r="BM545" s="45"/>
      <c r="BN545" s="45"/>
      <c r="BO545" s="45"/>
      <c r="BP545" s="45"/>
      <c r="BQ545" s="45"/>
      <c r="BR545" s="45"/>
      <c r="BS545" s="45"/>
      <c r="BT545" s="45"/>
      <c r="BU545" s="45"/>
      <c r="BV545" s="45"/>
      <c r="BW545" s="45"/>
      <c r="BX545" s="45"/>
      <c r="BY545" s="45"/>
      <c r="BZ545" s="45"/>
      <c r="CA545" s="45"/>
      <c r="CB545" s="45"/>
      <c r="CC545" s="45"/>
    </row>
    <row r="546" spans="1:81">
      <c r="A546" s="76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  <c r="AD546" s="45"/>
      <c r="AE546" s="45"/>
      <c r="AF546" s="45"/>
      <c r="AG546" s="45"/>
      <c r="AH546" s="45"/>
      <c r="AI546" s="45"/>
      <c r="AJ546" s="45"/>
      <c r="AK546" s="45"/>
      <c r="AL546" s="45"/>
      <c r="AM546" s="45"/>
      <c r="AN546" s="45"/>
      <c r="AO546" s="45"/>
      <c r="AP546" s="45"/>
      <c r="AQ546" s="45"/>
      <c r="AR546" s="45"/>
      <c r="AS546" s="45"/>
      <c r="AT546" s="45"/>
      <c r="AU546" s="45"/>
      <c r="AV546" s="45"/>
      <c r="AW546" s="45"/>
      <c r="AX546" s="45"/>
      <c r="AY546" s="45"/>
      <c r="AZ546" s="45"/>
      <c r="BA546" s="45"/>
      <c r="BB546" s="45"/>
      <c r="BC546" s="45"/>
      <c r="BD546" s="45"/>
      <c r="BE546" s="45"/>
      <c r="BF546" s="45"/>
      <c r="BG546" s="45"/>
      <c r="BH546" s="45"/>
      <c r="BI546" s="45"/>
      <c r="BJ546" s="45"/>
      <c r="BK546" s="45"/>
      <c r="BL546" s="45"/>
      <c r="BM546" s="45"/>
      <c r="BN546" s="45"/>
      <c r="BO546" s="45"/>
      <c r="BP546" s="45"/>
      <c r="BQ546" s="45"/>
      <c r="BR546" s="45"/>
      <c r="BS546" s="45"/>
      <c r="BT546" s="45"/>
      <c r="BU546" s="45"/>
      <c r="BV546" s="45"/>
      <c r="BW546" s="45"/>
      <c r="BX546" s="45"/>
      <c r="BY546" s="45"/>
      <c r="BZ546" s="45"/>
      <c r="CA546" s="45"/>
      <c r="CB546" s="45"/>
      <c r="CC546" s="45"/>
    </row>
    <row r="547" spans="1:81">
      <c r="A547" s="76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  <c r="AD547" s="45"/>
      <c r="AE547" s="45"/>
      <c r="AF547" s="45"/>
      <c r="AG547" s="45"/>
      <c r="AH547" s="45"/>
      <c r="AI547" s="45"/>
      <c r="AJ547" s="45"/>
      <c r="AK547" s="45"/>
      <c r="AL547" s="45"/>
      <c r="AM547" s="45"/>
      <c r="AN547" s="45"/>
      <c r="AO547" s="45"/>
      <c r="AP547" s="45"/>
      <c r="AQ547" s="45"/>
      <c r="AR547" s="45"/>
      <c r="AS547" s="45"/>
      <c r="AT547" s="45"/>
      <c r="AU547" s="45"/>
      <c r="AV547" s="45"/>
      <c r="AW547" s="45"/>
      <c r="AX547" s="45"/>
      <c r="AY547" s="45"/>
      <c r="AZ547" s="45"/>
      <c r="BA547" s="45"/>
      <c r="BB547" s="45"/>
      <c r="BC547" s="45"/>
      <c r="BD547" s="45"/>
      <c r="BE547" s="45"/>
      <c r="BF547" s="45"/>
      <c r="BG547" s="45"/>
      <c r="BH547" s="45"/>
      <c r="BI547" s="45"/>
      <c r="BJ547" s="45"/>
      <c r="BK547" s="45"/>
      <c r="BL547" s="45"/>
      <c r="BM547" s="45"/>
      <c r="BN547" s="45"/>
      <c r="BO547" s="45"/>
      <c r="BP547" s="45"/>
      <c r="BQ547" s="45"/>
      <c r="BR547" s="45"/>
      <c r="BS547" s="45"/>
      <c r="BT547" s="45"/>
      <c r="BU547" s="45"/>
      <c r="BV547" s="45"/>
      <c r="BW547" s="45"/>
      <c r="BX547" s="45"/>
      <c r="BY547" s="45"/>
      <c r="BZ547" s="45"/>
      <c r="CA547" s="45"/>
      <c r="CB547" s="45"/>
      <c r="CC547" s="45"/>
    </row>
    <row r="548" spans="1:81">
      <c r="A548" s="76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  <c r="AD548" s="45"/>
      <c r="AE548" s="45"/>
      <c r="AF548" s="45"/>
      <c r="AG548" s="45"/>
      <c r="AH548" s="45"/>
      <c r="AI548" s="45"/>
      <c r="AJ548" s="45"/>
      <c r="AK548" s="45"/>
      <c r="AL548" s="45"/>
      <c r="AM548" s="45"/>
      <c r="AN548" s="45"/>
      <c r="AO548" s="45"/>
      <c r="AP548" s="45"/>
      <c r="AQ548" s="45"/>
      <c r="AR548" s="45"/>
      <c r="AS548" s="45"/>
      <c r="AT548" s="45"/>
      <c r="AU548" s="45"/>
      <c r="AV548" s="45"/>
      <c r="AW548" s="45"/>
      <c r="AX548" s="45"/>
      <c r="AY548" s="45"/>
      <c r="AZ548" s="45"/>
      <c r="BA548" s="45"/>
      <c r="BB548" s="45"/>
      <c r="BC548" s="45"/>
      <c r="BD548" s="45"/>
      <c r="BE548" s="45"/>
      <c r="BF548" s="45"/>
      <c r="BG548" s="45"/>
      <c r="BH548" s="45"/>
      <c r="BI548" s="45"/>
      <c r="BJ548" s="45"/>
      <c r="BK548" s="45"/>
      <c r="BL548" s="45"/>
      <c r="BM548" s="45"/>
      <c r="BN548" s="45"/>
      <c r="BO548" s="45"/>
      <c r="BP548" s="45"/>
      <c r="BQ548" s="45"/>
      <c r="BR548" s="45"/>
      <c r="BS548" s="45"/>
      <c r="BT548" s="45"/>
      <c r="BU548" s="45"/>
      <c r="BV548" s="45"/>
      <c r="BW548" s="45"/>
      <c r="BX548" s="45"/>
      <c r="BY548" s="45"/>
      <c r="BZ548" s="45"/>
      <c r="CA548" s="45"/>
      <c r="CB548" s="45"/>
      <c r="CC548" s="45"/>
    </row>
    <row r="549" spans="1:81">
      <c r="A549" s="76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  <c r="AD549" s="45"/>
      <c r="AE549" s="45"/>
      <c r="AF549" s="45"/>
      <c r="AG549" s="45"/>
      <c r="AH549" s="45"/>
      <c r="AI549" s="45"/>
      <c r="AJ549" s="45"/>
      <c r="AK549" s="45"/>
      <c r="AL549" s="45"/>
      <c r="AM549" s="45"/>
      <c r="AN549" s="45"/>
      <c r="AO549" s="45"/>
      <c r="AP549" s="45"/>
      <c r="AQ549" s="45"/>
      <c r="AR549" s="45"/>
      <c r="AS549" s="45"/>
      <c r="AT549" s="45"/>
      <c r="AU549" s="45"/>
      <c r="AV549" s="45"/>
      <c r="AW549" s="45"/>
      <c r="AX549" s="45"/>
      <c r="AY549" s="45"/>
      <c r="AZ549" s="45"/>
      <c r="BA549" s="45"/>
      <c r="BB549" s="45"/>
      <c r="BC549" s="45"/>
      <c r="BD549" s="45"/>
      <c r="BE549" s="45"/>
      <c r="BF549" s="45"/>
      <c r="BG549" s="45"/>
      <c r="BH549" s="45"/>
      <c r="BI549" s="45"/>
      <c r="BJ549" s="45"/>
      <c r="BK549" s="45"/>
      <c r="BL549" s="45"/>
      <c r="BM549" s="45"/>
      <c r="BN549" s="45"/>
      <c r="BO549" s="45"/>
      <c r="BP549" s="45"/>
      <c r="BQ549" s="45"/>
      <c r="BR549" s="45"/>
      <c r="BS549" s="45"/>
      <c r="BT549" s="45"/>
      <c r="BU549" s="45"/>
      <c r="BV549" s="45"/>
      <c r="BW549" s="45"/>
      <c r="BX549" s="45"/>
      <c r="BY549" s="45"/>
      <c r="BZ549" s="45"/>
      <c r="CA549" s="45"/>
      <c r="CB549" s="45"/>
      <c r="CC549" s="45"/>
    </row>
    <row r="550" spans="1:81">
      <c r="A550" s="76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  <c r="AD550" s="45"/>
      <c r="AE550" s="45"/>
      <c r="AF550" s="45"/>
      <c r="AG550" s="45"/>
      <c r="AH550" s="45"/>
      <c r="AI550" s="45"/>
      <c r="AJ550" s="45"/>
      <c r="AK550" s="45"/>
      <c r="AL550" s="45"/>
      <c r="AM550" s="45"/>
      <c r="AN550" s="45"/>
      <c r="AO550" s="45"/>
      <c r="AP550" s="45"/>
      <c r="AQ550" s="45"/>
      <c r="AR550" s="45"/>
      <c r="AS550" s="45"/>
      <c r="AT550" s="45"/>
      <c r="AU550" s="45"/>
      <c r="AV550" s="45"/>
      <c r="AW550" s="45"/>
      <c r="AX550" s="45"/>
      <c r="AY550" s="45"/>
      <c r="AZ550" s="45"/>
      <c r="BA550" s="45"/>
      <c r="BB550" s="45"/>
      <c r="BC550" s="45"/>
      <c r="BD550" s="45"/>
      <c r="BE550" s="45"/>
      <c r="BF550" s="45"/>
      <c r="BG550" s="45"/>
      <c r="BH550" s="45"/>
      <c r="BI550" s="45"/>
      <c r="BJ550" s="45"/>
      <c r="BK550" s="45"/>
      <c r="BL550" s="45"/>
      <c r="BM550" s="45"/>
      <c r="BN550" s="45"/>
      <c r="BO550" s="45"/>
      <c r="BP550" s="45"/>
      <c r="BQ550" s="45"/>
      <c r="BR550" s="45"/>
      <c r="BS550" s="45"/>
      <c r="BT550" s="45"/>
      <c r="BU550" s="45"/>
      <c r="BV550" s="45"/>
      <c r="BW550" s="45"/>
      <c r="BX550" s="45"/>
      <c r="BY550" s="45"/>
      <c r="BZ550" s="45"/>
      <c r="CA550" s="45"/>
      <c r="CB550" s="45"/>
      <c r="CC550" s="45"/>
    </row>
    <row r="551" spans="1:81">
      <c r="A551" s="76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  <c r="AD551" s="45"/>
      <c r="AE551" s="45"/>
      <c r="AF551" s="45"/>
      <c r="AG551" s="45"/>
      <c r="AH551" s="45"/>
      <c r="AI551" s="45"/>
      <c r="AJ551" s="45"/>
      <c r="AK551" s="45"/>
      <c r="AL551" s="45"/>
      <c r="AM551" s="45"/>
      <c r="AN551" s="45"/>
      <c r="AO551" s="45"/>
      <c r="AP551" s="45"/>
      <c r="AQ551" s="45"/>
      <c r="AR551" s="45"/>
      <c r="AS551" s="45"/>
      <c r="AT551" s="45"/>
      <c r="AU551" s="45"/>
      <c r="AV551" s="45"/>
      <c r="AW551" s="45"/>
      <c r="AX551" s="45"/>
      <c r="AY551" s="45"/>
      <c r="AZ551" s="45"/>
      <c r="BA551" s="45"/>
      <c r="BB551" s="45"/>
      <c r="BC551" s="45"/>
      <c r="BD551" s="45"/>
      <c r="BE551" s="45"/>
      <c r="BF551" s="45"/>
      <c r="BG551" s="45"/>
      <c r="BH551" s="45"/>
      <c r="BI551" s="45"/>
      <c r="BJ551" s="45"/>
      <c r="BK551" s="45"/>
      <c r="BL551" s="45"/>
      <c r="BM551" s="45"/>
      <c r="BN551" s="45"/>
      <c r="BO551" s="45"/>
      <c r="BP551" s="45"/>
      <c r="BQ551" s="45"/>
      <c r="BR551" s="45"/>
      <c r="BS551" s="45"/>
      <c r="BT551" s="45"/>
      <c r="BU551" s="45"/>
      <c r="BV551" s="45"/>
      <c r="BW551" s="45"/>
      <c r="BX551" s="45"/>
      <c r="BY551" s="45"/>
      <c r="BZ551" s="45"/>
      <c r="CA551" s="45"/>
      <c r="CB551" s="45"/>
      <c r="CC551" s="45"/>
    </row>
    <row r="552" spans="1:81">
      <c r="A552" s="76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  <c r="AD552" s="45"/>
      <c r="AE552" s="45"/>
      <c r="AF552" s="45"/>
      <c r="AG552" s="45"/>
      <c r="AH552" s="45"/>
      <c r="AI552" s="45"/>
      <c r="AJ552" s="45"/>
      <c r="AK552" s="45"/>
      <c r="AL552" s="45"/>
      <c r="AM552" s="45"/>
      <c r="AN552" s="45"/>
      <c r="AO552" s="45"/>
      <c r="AP552" s="45"/>
      <c r="AQ552" s="45"/>
      <c r="AR552" s="45"/>
      <c r="AS552" s="45"/>
      <c r="AT552" s="45"/>
      <c r="AU552" s="45"/>
      <c r="AV552" s="45"/>
      <c r="AW552" s="45"/>
      <c r="AX552" s="45"/>
      <c r="AY552" s="45"/>
      <c r="AZ552" s="45"/>
      <c r="BA552" s="45"/>
      <c r="BB552" s="45"/>
      <c r="BC552" s="45"/>
      <c r="BD552" s="45"/>
      <c r="BE552" s="45"/>
      <c r="BF552" s="45"/>
      <c r="BG552" s="45"/>
      <c r="BH552" s="45"/>
      <c r="BI552" s="45"/>
      <c r="BJ552" s="45"/>
      <c r="BK552" s="45"/>
      <c r="BL552" s="45"/>
      <c r="BM552" s="45"/>
      <c r="BN552" s="45"/>
      <c r="BO552" s="45"/>
      <c r="BP552" s="45"/>
      <c r="BQ552" s="45"/>
      <c r="BR552" s="45"/>
      <c r="BS552" s="45"/>
      <c r="BT552" s="45"/>
      <c r="BU552" s="45"/>
      <c r="BV552" s="45"/>
      <c r="BW552" s="45"/>
      <c r="BX552" s="45"/>
      <c r="BY552" s="45"/>
      <c r="BZ552" s="45"/>
      <c r="CA552" s="45"/>
      <c r="CB552" s="45"/>
      <c r="CC552" s="45"/>
    </row>
    <row r="553" spans="1:81">
      <c r="A553" s="76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  <c r="AD553" s="45"/>
      <c r="AE553" s="45"/>
      <c r="AF553" s="45"/>
      <c r="AG553" s="45"/>
      <c r="AH553" s="45"/>
      <c r="AI553" s="45"/>
      <c r="AJ553" s="45"/>
      <c r="AK553" s="45"/>
      <c r="AL553" s="45"/>
      <c r="AM553" s="45"/>
      <c r="AN553" s="45"/>
      <c r="AO553" s="45"/>
      <c r="AP553" s="45"/>
      <c r="AQ553" s="45"/>
      <c r="AR553" s="45"/>
      <c r="AS553" s="45"/>
      <c r="AT553" s="45"/>
      <c r="AU553" s="45"/>
      <c r="AV553" s="45"/>
      <c r="AW553" s="45"/>
      <c r="AX553" s="45"/>
      <c r="AY553" s="45"/>
      <c r="AZ553" s="45"/>
      <c r="BA553" s="45"/>
      <c r="BB553" s="45"/>
      <c r="BC553" s="45"/>
      <c r="BD553" s="45"/>
      <c r="BE553" s="45"/>
      <c r="BF553" s="45"/>
      <c r="BG553" s="45"/>
      <c r="BH553" s="45"/>
      <c r="BI553" s="45"/>
      <c r="BJ553" s="45"/>
      <c r="BK553" s="45"/>
      <c r="BL553" s="45"/>
      <c r="BM553" s="45"/>
      <c r="BN553" s="45"/>
      <c r="BO553" s="45"/>
      <c r="BP553" s="45"/>
      <c r="BQ553" s="45"/>
      <c r="BR553" s="45"/>
      <c r="BS553" s="45"/>
      <c r="BT553" s="45"/>
      <c r="BU553" s="45"/>
      <c r="BV553" s="45"/>
      <c r="BW553" s="45"/>
      <c r="BX553" s="45"/>
      <c r="BY553" s="45"/>
      <c r="BZ553" s="45"/>
      <c r="CA553" s="45"/>
      <c r="CB553" s="45"/>
      <c r="CC553" s="45"/>
    </row>
    <row r="554" spans="1:81">
      <c r="A554" s="76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  <c r="AD554" s="45"/>
      <c r="AE554" s="45"/>
      <c r="AF554" s="45"/>
      <c r="AG554" s="45"/>
      <c r="AH554" s="45"/>
      <c r="AI554" s="45"/>
      <c r="AJ554" s="45"/>
      <c r="AK554" s="45"/>
      <c r="AL554" s="45"/>
      <c r="AM554" s="45"/>
      <c r="AN554" s="45"/>
      <c r="AO554" s="45"/>
      <c r="AP554" s="45"/>
      <c r="AQ554" s="45"/>
      <c r="AR554" s="45"/>
      <c r="AS554" s="45"/>
      <c r="AT554" s="45"/>
      <c r="AU554" s="45"/>
      <c r="AV554" s="45"/>
      <c r="AW554" s="45"/>
      <c r="AX554" s="45"/>
      <c r="AY554" s="45"/>
      <c r="AZ554" s="45"/>
      <c r="BA554" s="45"/>
      <c r="BB554" s="45"/>
      <c r="BC554" s="45"/>
      <c r="BD554" s="45"/>
      <c r="BE554" s="45"/>
      <c r="BF554" s="45"/>
      <c r="BG554" s="45"/>
      <c r="BH554" s="45"/>
      <c r="BI554" s="45"/>
      <c r="BJ554" s="45"/>
      <c r="BK554" s="45"/>
      <c r="BL554" s="45"/>
      <c r="BM554" s="45"/>
      <c r="BN554" s="45"/>
      <c r="BO554" s="45"/>
      <c r="BP554" s="45"/>
      <c r="BQ554" s="45"/>
      <c r="BR554" s="45"/>
      <c r="BS554" s="45"/>
      <c r="BT554" s="45"/>
      <c r="BU554" s="45"/>
      <c r="BV554" s="45"/>
      <c r="BW554" s="45"/>
      <c r="BX554" s="45"/>
      <c r="BY554" s="45"/>
      <c r="BZ554" s="45"/>
      <c r="CA554" s="45"/>
      <c r="CB554" s="45"/>
      <c r="CC554" s="45"/>
    </row>
    <row r="555" spans="1:81">
      <c r="A555" s="76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  <c r="AC555" s="45"/>
      <c r="AD555" s="45"/>
      <c r="AE555" s="45"/>
      <c r="AF555" s="45"/>
      <c r="AG555" s="45"/>
      <c r="AH555" s="45"/>
      <c r="AI555" s="45"/>
      <c r="AJ555" s="45"/>
      <c r="AK555" s="45"/>
      <c r="AL555" s="45"/>
      <c r="AM555" s="45"/>
      <c r="AN555" s="45"/>
      <c r="AO555" s="45"/>
      <c r="AP555" s="45"/>
      <c r="AQ555" s="45"/>
      <c r="AR555" s="45"/>
      <c r="AS555" s="45"/>
      <c r="AT555" s="45"/>
      <c r="AU555" s="45"/>
      <c r="AV555" s="45"/>
      <c r="AW555" s="45"/>
      <c r="AX555" s="45"/>
      <c r="AY555" s="45"/>
      <c r="AZ555" s="45"/>
      <c r="BA555" s="45"/>
      <c r="BB555" s="45"/>
      <c r="BC555" s="45"/>
      <c r="BD555" s="45"/>
      <c r="BE555" s="45"/>
      <c r="BF555" s="45"/>
      <c r="BG555" s="45"/>
      <c r="BH555" s="45"/>
      <c r="BI555" s="45"/>
      <c r="BJ555" s="45"/>
      <c r="BK555" s="45"/>
      <c r="BL555" s="45"/>
      <c r="BM555" s="45"/>
      <c r="BN555" s="45"/>
      <c r="BO555" s="45"/>
      <c r="BP555" s="45"/>
      <c r="BQ555" s="45"/>
      <c r="BR555" s="45"/>
      <c r="BS555" s="45"/>
      <c r="BT555" s="45"/>
      <c r="BU555" s="45"/>
      <c r="BV555" s="45"/>
      <c r="BW555" s="45"/>
      <c r="BX555" s="45"/>
      <c r="BY555" s="45"/>
      <c r="BZ555" s="45"/>
      <c r="CA555" s="45"/>
      <c r="CB555" s="45"/>
      <c r="CC555" s="45"/>
    </row>
    <row r="556" spans="1:81">
      <c r="A556" s="76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  <c r="AC556" s="45"/>
      <c r="AD556" s="45"/>
      <c r="AE556" s="45"/>
      <c r="AF556" s="45"/>
      <c r="AG556" s="45"/>
      <c r="AH556" s="45"/>
      <c r="AI556" s="45"/>
      <c r="AJ556" s="45"/>
      <c r="AK556" s="45"/>
      <c r="AL556" s="45"/>
      <c r="AM556" s="45"/>
      <c r="AN556" s="45"/>
      <c r="AO556" s="45"/>
      <c r="AP556" s="45"/>
      <c r="AQ556" s="45"/>
      <c r="AR556" s="45"/>
      <c r="AS556" s="45"/>
      <c r="AT556" s="45"/>
      <c r="AU556" s="45"/>
      <c r="AV556" s="45"/>
      <c r="AW556" s="45"/>
      <c r="AX556" s="45"/>
      <c r="AY556" s="45"/>
      <c r="AZ556" s="45"/>
      <c r="BA556" s="45"/>
      <c r="BB556" s="45"/>
      <c r="BC556" s="45"/>
      <c r="BD556" s="45"/>
      <c r="BE556" s="45"/>
      <c r="BF556" s="45"/>
      <c r="BG556" s="45"/>
      <c r="BH556" s="45"/>
      <c r="BI556" s="45"/>
      <c r="BJ556" s="45"/>
      <c r="BK556" s="45"/>
      <c r="BL556" s="45"/>
      <c r="BM556" s="45"/>
      <c r="BN556" s="45"/>
      <c r="BO556" s="45"/>
      <c r="BP556" s="45"/>
      <c r="BQ556" s="45"/>
      <c r="BR556" s="45"/>
      <c r="BS556" s="45"/>
      <c r="BT556" s="45"/>
      <c r="BU556" s="45"/>
      <c r="BV556" s="45"/>
      <c r="BW556" s="45"/>
      <c r="BX556" s="45"/>
      <c r="BY556" s="45"/>
      <c r="BZ556" s="45"/>
      <c r="CA556" s="45"/>
      <c r="CB556" s="45"/>
      <c r="CC556" s="45"/>
    </row>
    <row r="557" spans="1:81">
      <c r="A557" s="76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  <c r="AC557" s="45"/>
      <c r="AD557" s="45"/>
      <c r="AE557" s="45"/>
      <c r="AF557" s="45"/>
      <c r="AG557" s="45"/>
      <c r="AH557" s="45"/>
      <c r="AI557" s="45"/>
      <c r="AJ557" s="45"/>
      <c r="AK557" s="45"/>
      <c r="AL557" s="45"/>
      <c r="AM557" s="45"/>
      <c r="AN557" s="45"/>
      <c r="AO557" s="45"/>
      <c r="AP557" s="45"/>
      <c r="AQ557" s="45"/>
      <c r="AR557" s="45"/>
      <c r="AS557" s="45"/>
      <c r="AT557" s="45"/>
      <c r="AU557" s="45"/>
      <c r="AV557" s="45"/>
      <c r="AW557" s="45"/>
      <c r="AX557" s="45"/>
      <c r="AY557" s="45"/>
      <c r="AZ557" s="45"/>
      <c r="BA557" s="45"/>
      <c r="BB557" s="45"/>
      <c r="BC557" s="45"/>
      <c r="BD557" s="45"/>
      <c r="BE557" s="45"/>
      <c r="BF557" s="45"/>
      <c r="BG557" s="45"/>
      <c r="BH557" s="45"/>
      <c r="BI557" s="45"/>
      <c r="BJ557" s="45"/>
      <c r="BK557" s="45"/>
      <c r="BL557" s="45"/>
      <c r="BM557" s="45"/>
      <c r="BN557" s="45"/>
      <c r="BO557" s="45"/>
      <c r="BP557" s="45"/>
      <c r="BQ557" s="45"/>
      <c r="BR557" s="45"/>
      <c r="BS557" s="45"/>
      <c r="BT557" s="45"/>
      <c r="BU557" s="45"/>
      <c r="BV557" s="45"/>
      <c r="BW557" s="45"/>
      <c r="BX557" s="45"/>
      <c r="BY557" s="45"/>
      <c r="BZ557" s="45"/>
      <c r="CA557" s="45"/>
      <c r="CB557" s="45"/>
      <c r="CC557" s="45"/>
    </row>
    <row r="558" spans="1:81">
      <c r="A558" s="76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  <c r="AD558" s="45"/>
      <c r="AE558" s="45"/>
      <c r="AF558" s="45"/>
      <c r="AG558" s="45"/>
      <c r="AH558" s="45"/>
      <c r="AI558" s="45"/>
      <c r="AJ558" s="45"/>
      <c r="AK558" s="45"/>
      <c r="AL558" s="45"/>
      <c r="AM558" s="45"/>
      <c r="AN558" s="45"/>
      <c r="AO558" s="45"/>
      <c r="AP558" s="45"/>
      <c r="AQ558" s="45"/>
      <c r="AR558" s="45"/>
      <c r="AS558" s="45"/>
      <c r="AT558" s="45"/>
      <c r="AU558" s="45"/>
      <c r="AV558" s="45"/>
      <c r="AW558" s="45"/>
      <c r="AX558" s="45"/>
      <c r="AY558" s="45"/>
      <c r="AZ558" s="45"/>
      <c r="BA558" s="45"/>
      <c r="BB558" s="45"/>
      <c r="BC558" s="45"/>
      <c r="BD558" s="45"/>
      <c r="BE558" s="45"/>
      <c r="BF558" s="45"/>
      <c r="BG558" s="45"/>
      <c r="BH558" s="45"/>
      <c r="BI558" s="45"/>
      <c r="BJ558" s="45"/>
      <c r="BK558" s="45"/>
      <c r="BL558" s="45"/>
      <c r="BM558" s="45"/>
      <c r="BN558" s="45"/>
      <c r="BO558" s="45"/>
      <c r="BP558" s="45"/>
      <c r="BQ558" s="45"/>
      <c r="BR558" s="45"/>
      <c r="BS558" s="45"/>
      <c r="BT558" s="45"/>
      <c r="BU558" s="45"/>
      <c r="BV558" s="45"/>
      <c r="BW558" s="45"/>
      <c r="BX558" s="45"/>
      <c r="BY558" s="45"/>
      <c r="BZ558" s="45"/>
      <c r="CA558" s="45"/>
      <c r="CB558" s="45"/>
      <c r="CC558" s="45"/>
    </row>
    <row r="559" spans="1:81">
      <c r="A559" s="76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  <c r="AD559" s="45"/>
      <c r="AE559" s="45"/>
      <c r="AF559" s="45"/>
      <c r="AG559" s="45"/>
      <c r="AH559" s="45"/>
      <c r="AI559" s="45"/>
      <c r="AJ559" s="45"/>
      <c r="AK559" s="45"/>
      <c r="AL559" s="45"/>
      <c r="AM559" s="45"/>
      <c r="AN559" s="45"/>
      <c r="AO559" s="45"/>
      <c r="AP559" s="45"/>
      <c r="AQ559" s="45"/>
      <c r="AR559" s="45"/>
      <c r="AS559" s="45"/>
      <c r="AT559" s="45"/>
      <c r="AU559" s="45"/>
      <c r="AV559" s="45"/>
      <c r="AW559" s="45"/>
      <c r="AX559" s="45"/>
      <c r="AY559" s="45"/>
      <c r="AZ559" s="45"/>
      <c r="BA559" s="45"/>
      <c r="BB559" s="45"/>
      <c r="BC559" s="45"/>
      <c r="BD559" s="45"/>
      <c r="BE559" s="45"/>
      <c r="BF559" s="45"/>
      <c r="BG559" s="45"/>
      <c r="BH559" s="45"/>
      <c r="BI559" s="45"/>
      <c r="BJ559" s="45"/>
      <c r="BK559" s="45"/>
      <c r="BL559" s="45"/>
      <c r="BM559" s="45"/>
      <c r="BN559" s="45"/>
      <c r="BO559" s="45"/>
      <c r="BP559" s="45"/>
      <c r="BQ559" s="45"/>
      <c r="BR559" s="45"/>
      <c r="BS559" s="45"/>
      <c r="BT559" s="45"/>
      <c r="BU559" s="45"/>
      <c r="BV559" s="45"/>
      <c r="BW559" s="45"/>
      <c r="BX559" s="45"/>
      <c r="BY559" s="45"/>
      <c r="BZ559" s="45"/>
      <c r="CA559" s="45"/>
      <c r="CB559" s="45"/>
      <c r="CC559" s="45"/>
    </row>
    <row r="560" spans="1:81">
      <c r="A560" s="76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  <c r="AD560" s="45"/>
      <c r="AE560" s="45"/>
      <c r="AF560" s="45"/>
      <c r="AG560" s="45"/>
      <c r="AH560" s="45"/>
      <c r="AI560" s="45"/>
      <c r="AJ560" s="45"/>
      <c r="AK560" s="45"/>
      <c r="AL560" s="45"/>
      <c r="AM560" s="45"/>
      <c r="AN560" s="45"/>
      <c r="AO560" s="45"/>
      <c r="AP560" s="45"/>
      <c r="AQ560" s="45"/>
      <c r="AR560" s="45"/>
      <c r="AS560" s="45"/>
      <c r="AT560" s="45"/>
      <c r="AU560" s="45"/>
      <c r="AV560" s="45"/>
      <c r="AW560" s="45"/>
      <c r="AX560" s="45"/>
      <c r="AY560" s="45"/>
      <c r="AZ560" s="45"/>
      <c r="BA560" s="45"/>
      <c r="BB560" s="45"/>
      <c r="BC560" s="45"/>
      <c r="BD560" s="45"/>
      <c r="BE560" s="45"/>
      <c r="BF560" s="45"/>
      <c r="BG560" s="45"/>
      <c r="BH560" s="45"/>
      <c r="BI560" s="45"/>
      <c r="BJ560" s="45"/>
      <c r="BK560" s="45"/>
      <c r="BL560" s="45"/>
      <c r="BM560" s="45"/>
      <c r="BN560" s="45"/>
      <c r="BO560" s="45"/>
      <c r="BP560" s="45"/>
      <c r="BQ560" s="45"/>
      <c r="BR560" s="45"/>
      <c r="BS560" s="45"/>
      <c r="BT560" s="45"/>
      <c r="BU560" s="45"/>
      <c r="BV560" s="45"/>
      <c r="BW560" s="45"/>
      <c r="BX560" s="45"/>
      <c r="BY560" s="45"/>
      <c r="BZ560" s="45"/>
      <c r="CA560" s="45"/>
      <c r="CB560" s="45"/>
      <c r="CC560" s="45"/>
    </row>
    <row r="561" spans="1:81">
      <c r="A561" s="76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  <c r="AD561" s="45"/>
      <c r="AE561" s="45"/>
      <c r="AF561" s="45"/>
      <c r="AG561" s="45"/>
      <c r="AH561" s="45"/>
      <c r="AI561" s="45"/>
      <c r="AJ561" s="45"/>
      <c r="AK561" s="45"/>
      <c r="AL561" s="45"/>
      <c r="AM561" s="45"/>
      <c r="AN561" s="45"/>
      <c r="AO561" s="45"/>
      <c r="AP561" s="45"/>
      <c r="AQ561" s="45"/>
      <c r="AR561" s="45"/>
      <c r="AS561" s="45"/>
      <c r="AT561" s="45"/>
      <c r="AU561" s="45"/>
      <c r="AV561" s="45"/>
      <c r="AW561" s="45"/>
      <c r="AX561" s="45"/>
      <c r="AY561" s="45"/>
      <c r="AZ561" s="45"/>
      <c r="BA561" s="45"/>
      <c r="BB561" s="45"/>
      <c r="BC561" s="45"/>
      <c r="BD561" s="45"/>
      <c r="BE561" s="45"/>
      <c r="BF561" s="45"/>
      <c r="BG561" s="45"/>
      <c r="BH561" s="45"/>
      <c r="BI561" s="45"/>
      <c r="BJ561" s="45"/>
      <c r="BK561" s="45"/>
      <c r="BL561" s="45"/>
      <c r="BM561" s="45"/>
      <c r="BN561" s="45"/>
      <c r="BO561" s="45"/>
      <c r="BP561" s="45"/>
      <c r="BQ561" s="45"/>
      <c r="BR561" s="45"/>
      <c r="BS561" s="45"/>
      <c r="BT561" s="45"/>
      <c r="BU561" s="45"/>
      <c r="BV561" s="45"/>
      <c r="BW561" s="45"/>
      <c r="BX561" s="45"/>
      <c r="BY561" s="45"/>
      <c r="BZ561" s="45"/>
      <c r="CA561" s="45"/>
      <c r="CB561" s="45"/>
      <c r="CC561" s="45"/>
    </row>
    <row r="562" spans="1:81">
      <c r="A562" s="76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  <c r="AD562" s="45"/>
      <c r="AE562" s="45"/>
      <c r="AF562" s="45"/>
      <c r="AG562" s="45"/>
      <c r="AH562" s="45"/>
      <c r="AI562" s="45"/>
      <c r="AJ562" s="45"/>
      <c r="AK562" s="45"/>
      <c r="AL562" s="45"/>
      <c r="AM562" s="45"/>
      <c r="AN562" s="45"/>
      <c r="AO562" s="45"/>
      <c r="AP562" s="45"/>
      <c r="AQ562" s="45"/>
      <c r="AR562" s="45"/>
      <c r="AS562" s="45"/>
      <c r="AT562" s="45"/>
      <c r="AU562" s="45"/>
      <c r="AV562" s="45"/>
      <c r="AW562" s="45"/>
      <c r="AX562" s="45"/>
      <c r="AY562" s="45"/>
      <c r="AZ562" s="45"/>
      <c r="BA562" s="45"/>
      <c r="BB562" s="45"/>
      <c r="BC562" s="45"/>
      <c r="BD562" s="45"/>
      <c r="BE562" s="45"/>
      <c r="BF562" s="45"/>
      <c r="BG562" s="45"/>
      <c r="BH562" s="45"/>
      <c r="BI562" s="45"/>
      <c r="BJ562" s="45"/>
      <c r="BK562" s="45"/>
      <c r="BL562" s="45"/>
      <c r="BM562" s="45"/>
      <c r="BN562" s="45"/>
      <c r="BO562" s="45"/>
      <c r="BP562" s="45"/>
      <c r="BQ562" s="45"/>
      <c r="BR562" s="45"/>
      <c r="BS562" s="45"/>
      <c r="BT562" s="45"/>
      <c r="BU562" s="45"/>
      <c r="BV562" s="45"/>
      <c r="BW562" s="45"/>
      <c r="BX562" s="45"/>
      <c r="BY562" s="45"/>
      <c r="BZ562" s="45"/>
      <c r="CA562" s="45"/>
      <c r="CB562" s="45"/>
      <c r="CC562" s="45"/>
    </row>
    <row r="563" spans="1:81">
      <c r="A563" s="76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  <c r="AD563" s="45"/>
      <c r="AE563" s="45"/>
      <c r="AF563" s="45"/>
      <c r="AG563" s="45"/>
      <c r="AH563" s="45"/>
      <c r="AI563" s="45"/>
      <c r="AJ563" s="45"/>
      <c r="AK563" s="45"/>
      <c r="AL563" s="45"/>
      <c r="AM563" s="45"/>
      <c r="AN563" s="45"/>
      <c r="AO563" s="45"/>
      <c r="AP563" s="45"/>
      <c r="AQ563" s="45"/>
      <c r="AR563" s="45"/>
      <c r="AS563" s="45"/>
      <c r="AT563" s="45"/>
      <c r="AU563" s="45"/>
      <c r="AV563" s="45"/>
      <c r="AW563" s="45"/>
      <c r="AX563" s="45"/>
      <c r="AY563" s="45"/>
      <c r="AZ563" s="45"/>
      <c r="BA563" s="45"/>
      <c r="BB563" s="45"/>
      <c r="BC563" s="45"/>
      <c r="BD563" s="45"/>
      <c r="BE563" s="45"/>
      <c r="BF563" s="45"/>
      <c r="BG563" s="45"/>
      <c r="BH563" s="45"/>
      <c r="BI563" s="45"/>
      <c r="BJ563" s="45"/>
      <c r="BK563" s="45"/>
      <c r="BL563" s="45"/>
      <c r="BM563" s="45"/>
      <c r="BN563" s="45"/>
      <c r="BO563" s="45"/>
      <c r="BP563" s="45"/>
      <c r="BQ563" s="45"/>
      <c r="BR563" s="45"/>
      <c r="BS563" s="45"/>
      <c r="BT563" s="45"/>
      <c r="BU563" s="45"/>
      <c r="BV563" s="45"/>
      <c r="BW563" s="45"/>
      <c r="BX563" s="45"/>
      <c r="BY563" s="45"/>
      <c r="BZ563" s="45"/>
      <c r="CA563" s="45"/>
      <c r="CB563" s="45"/>
      <c r="CC563" s="45"/>
    </row>
    <row r="564" spans="1:81">
      <c r="A564" s="76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  <c r="AD564" s="45"/>
      <c r="AE564" s="45"/>
      <c r="AF564" s="45"/>
      <c r="AG564" s="45"/>
      <c r="AH564" s="45"/>
      <c r="AI564" s="45"/>
      <c r="AJ564" s="45"/>
      <c r="AK564" s="45"/>
      <c r="AL564" s="45"/>
      <c r="AM564" s="45"/>
      <c r="AN564" s="45"/>
      <c r="AO564" s="45"/>
      <c r="AP564" s="45"/>
      <c r="AQ564" s="45"/>
      <c r="AR564" s="45"/>
      <c r="AS564" s="45"/>
      <c r="AT564" s="45"/>
      <c r="AU564" s="45"/>
      <c r="AV564" s="45"/>
      <c r="AW564" s="45"/>
      <c r="AX564" s="45"/>
      <c r="AY564" s="45"/>
      <c r="AZ564" s="45"/>
      <c r="BA564" s="45"/>
      <c r="BB564" s="45"/>
      <c r="BC564" s="45"/>
      <c r="BD564" s="45"/>
      <c r="BE564" s="45"/>
      <c r="BF564" s="45"/>
      <c r="BG564" s="45"/>
      <c r="BH564" s="45"/>
      <c r="BI564" s="45"/>
      <c r="BJ564" s="45"/>
      <c r="BK564" s="45"/>
      <c r="BL564" s="45"/>
      <c r="BM564" s="45"/>
      <c r="BN564" s="45"/>
      <c r="BO564" s="45"/>
      <c r="BP564" s="45"/>
      <c r="BQ564" s="45"/>
      <c r="BR564" s="45"/>
      <c r="BS564" s="45"/>
      <c r="BT564" s="45"/>
      <c r="BU564" s="45"/>
      <c r="BV564" s="45"/>
      <c r="BW564" s="45"/>
      <c r="BX564" s="45"/>
      <c r="BY564" s="45"/>
      <c r="BZ564" s="45"/>
      <c r="CA564" s="45"/>
      <c r="CB564" s="45"/>
      <c r="CC564" s="45"/>
    </row>
    <row r="565" spans="1:81">
      <c r="A565" s="76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45"/>
      <c r="AH565" s="45"/>
      <c r="AI565" s="45"/>
      <c r="AJ565" s="45"/>
      <c r="AK565" s="45"/>
      <c r="AL565" s="45"/>
      <c r="AM565" s="45"/>
      <c r="AN565" s="45"/>
      <c r="AO565" s="45"/>
      <c r="AP565" s="45"/>
      <c r="AQ565" s="45"/>
      <c r="AR565" s="45"/>
      <c r="AS565" s="45"/>
      <c r="AT565" s="45"/>
      <c r="AU565" s="45"/>
      <c r="AV565" s="45"/>
      <c r="AW565" s="45"/>
      <c r="AX565" s="45"/>
      <c r="AY565" s="45"/>
      <c r="AZ565" s="45"/>
      <c r="BA565" s="45"/>
      <c r="BB565" s="45"/>
      <c r="BC565" s="45"/>
      <c r="BD565" s="45"/>
      <c r="BE565" s="45"/>
      <c r="BF565" s="45"/>
      <c r="BG565" s="45"/>
      <c r="BH565" s="45"/>
      <c r="BI565" s="45"/>
      <c r="BJ565" s="45"/>
      <c r="BK565" s="45"/>
      <c r="BL565" s="45"/>
      <c r="BM565" s="45"/>
      <c r="BN565" s="45"/>
      <c r="BO565" s="45"/>
      <c r="BP565" s="45"/>
      <c r="BQ565" s="45"/>
      <c r="BR565" s="45"/>
      <c r="BS565" s="45"/>
      <c r="BT565" s="45"/>
      <c r="BU565" s="45"/>
      <c r="BV565" s="45"/>
      <c r="BW565" s="45"/>
      <c r="BX565" s="45"/>
      <c r="BY565" s="45"/>
      <c r="BZ565" s="45"/>
      <c r="CA565" s="45"/>
      <c r="CB565" s="45"/>
      <c r="CC565" s="45"/>
    </row>
    <row r="566" spans="1:81">
      <c r="A566" s="76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  <c r="AC566" s="45"/>
      <c r="AD566" s="45"/>
      <c r="AE566" s="45"/>
      <c r="AF566" s="45"/>
      <c r="AG566" s="45"/>
      <c r="AH566" s="45"/>
      <c r="AI566" s="45"/>
      <c r="AJ566" s="45"/>
      <c r="AK566" s="45"/>
      <c r="AL566" s="45"/>
      <c r="AM566" s="45"/>
      <c r="AN566" s="45"/>
      <c r="AO566" s="45"/>
      <c r="AP566" s="45"/>
      <c r="AQ566" s="45"/>
      <c r="AR566" s="45"/>
      <c r="AS566" s="45"/>
      <c r="AT566" s="45"/>
      <c r="AU566" s="45"/>
      <c r="AV566" s="45"/>
      <c r="AW566" s="45"/>
      <c r="AX566" s="45"/>
      <c r="AY566" s="45"/>
      <c r="AZ566" s="45"/>
      <c r="BA566" s="45"/>
      <c r="BB566" s="45"/>
      <c r="BC566" s="45"/>
      <c r="BD566" s="45"/>
      <c r="BE566" s="45"/>
      <c r="BF566" s="45"/>
      <c r="BG566" s="45"/>
      <c r="BH566" s="45"/>
      <c r="BI566" s="45"/>
      <c r="BJ566" s="45"/>
      <c r="BK566" s="45"/>
      <c r="BL566" s="45"/>
      <c r="BM566" s="45"/>
      <c r="BN566" s="45"/>
      <c r="BO566" s="45"/>
      <c r="BP566" s="45"/>
      <c r="BQ566" s="45"/>
      <c r="BR566" s="45"/>
      <c r="BS566" s="45"/>
      <c r="BT566" s="45"/>
      <c r="BU566" s="45"/>
      <c r="BV566" s="45"/>
      <c r="BW566" s="45"/>
      <c r="BX566" s="45"/>
      <c r="BY566" s="45"/>
      <c r="BZ566" s="45"/>
      <c r="CA566" s="45"/>
      <c r="CB566" s="45"/>
      <c r="CC566" s="45"/>
    </row>
    <row r="567" spans="1:81">
      <c r="A567" s="76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  <c r="AC567" s="45"/>
      <c r="AD567" s="45"/>
      <c r="AE567" s="45"/>
      <c r="AF567" s="45"/>
      <c r="AG567" s="45"/>
      <c r="AH567" s="45"/>
      <c r="AI567" s="45"/>
      <c r="AJ567" s="45"/>
      <c r="AK567" s="45"/>
      <c r="AL567" s="45"/>
      <c r="AM567" s="45"/>
      <c r="AN567" s="45"/>
      <c r="AO567" s="45"/>
      <c r="AP567" s="45"/>
      <c r="AQ567" s="45"/>
      <c r="AR567" s="45"/>
      <c r="AS567" s="45"/>
      <c r="AT567" s="45"/>
      <c r="AU567" s="45"/>
      <c r="AV567" s="45"/>
      <c r="AW567" s="45"/>
      <c r="AX567" s="45"/>
      <c r="AY567" s="45"/>
      <c r="AZ567" s="45"/>
      <c r="BA567" s="45"/>
      <c r="BB567" s="45"/>
      <c r="BC567" s="45"/>
      <c r="BD567" s="45"/>
      <c r="BE567" s="45"/>
      <c r="BF567" s="45"/>
      <c r="BG567" s="45"/>
      <c r="BH567" s="45"/>
      <c r="BI567" s="45"/>
      <c r="BJ567" s="45"/>
      <c r="BK567" s="45"/>
      <c r="BL567" s="45"/>
      <c r="BM567" s="45"/>
      <c r="BN567" s="45"/>
      <c r="BO567" s="45"/>
      <c r="BP567" s="45"/>
      <c r="BQ567" s="45"/>
      <c r="BR567" s="45"/>
      <c r="BS567" s="45"/>
      <c r="BT567" s="45"/>
      <c r="BU567" s="45"/>
      <c r="BV567" s="45"/>
      <c r="BW567" s="45"/>
      <c r="BX567" s="45"/>
      <c r="BY567" s="45"/>
      <c r="BZ567" s="45"/>
      <c r="CA567" s="45"/>
      <c r="CB567" s="45"/>
      <c r="CC567" s="45"/>
    </row>
    <row r="568" spans="1:81">
      <c r="A568" s="76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  <c r="AC568" s="45"/>
      <c r="AD568" s="45"/>
      <c r="AE568" s="45"/>
      <c r="AF568" s="45"/>
      <c r="AG568" s="45"/>
      <c r="AH568" s="45"/>
      <c r="AI568" s="45"/>
      <c r="AJ568" s="45"/>
      <c r="AK568" s="45"/>
      <c r="AL568" s="45"/>
      <c r="AM568" s="45"/>
      <c r="AN568" s="45"/>
      <c r="AO568" s="45"/>
      <c r="AP568" s="45"/>
      <c r="AQ568" s="45"/>
      <c r="AR568" s="45"/>
      <c r="AS568" s="45"/>
      <c r="AT568" s="45"/>
      <c r="AU568" s="45"/>
      <c r="AV568" s="45"/>
      <c r="AW568" s="45"/>
      <c r="AX568" s="45"/>
      <c r="AY568" s="45"/>
      <c r="AZ568" s="45"/>
      <c r="BA568" s="45"/>
      <c r="BB568" s="45"/>
      <c r="BC568" s="45"/>
      <c r="BD568" s="45"/>
      <c r="BE568" s="45"/>
      <c r="BF568" s="45"/>
      <c r="BG568" s="45"/>
      <c r="BH568" s="45"/>
      <c r="BI568" s="45"/>
      <c r="BJ568" s="45"/>
      <c r="BK568" s="45"/>
      <c r="BL568" s="45"/>
      <c r="BM568" s="45"/>
      <c r="BN568" s="45"/>
      <c r="BO568" s="45"/>
      <c r="BP568" s="45"/>
      <c r="BQ568" s="45"/>
      <c r="BR568" s="45"/>
      <c r="BS568" s="45"/>
      <c r="BT568" s="45"/>
      <c r="BU568" s="45"/>
      <c r="BV568" s="45"/>
      <c r="BW568" s="45"/>
      <c r="BX568" s="45"/>
      <c r="BY568" s="45"/>
      <c r="BZ568" s="45"/>
      <c r="CA568" s="45"/>
      <c r="CB568" s="45"/>
      <c r="CC568" s="45"/>
    </row>
    <row r="569" spans="1:81">
      <c r="A569" s="76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  <c r="AC569" s="45"/>
      <c r="AD569" s="45"/>
      <c r="AE569" s="45"/>
      <c r="AF569" s="45"/>
      <c r="AG569" s="45"/>
      <c r="AH569" s="45"/>
      <c r="AI569" s="45"/>
      <c r="AJ569" s="45"/>
      <c r="AK569" s="45"/>
      <c r="AL569" s="45"/>
      <c r="AM569" s="45"/>
      <c r="AN569" s="45"/>
      <c r="AO569" s="45"/>
      <c r="AP569" s="45"/>
      <c r="AQ569" s="45"/>
      <c r="AR569" s="45"/>
      <c r="AS569" s="45"/>
      <c r="AT569" s="45"/>
      <c r="AU569" s="45"/>
      <c r="AV569" s="45"/>
      <c r="AW569" s="45"/>
      <c r="AX569" s="45"/>
      <c r="AY569" s="45"/>
      <c r="AZ569" s="45"/>
      <c r="BA569" s="45"/>
      <c r="BB569" s="45"/>
      <c r="BC569" s="45"/>
      <c r="BD569" s="45"/>
      <c r="BE569" s="45"/>
      <c r="BF569" s="45"/>
      <c r="BG569" s="45"/>
      <c r="BH569" s="45"/>
      <c r="BI569" s="45"/>
      <c r="BJ569" s="45"/>
      <c r="BK569" s="45"/>
      <c r="BL569" s="45"/>
      <c r="BM569" s="45"/>
      <c r="BN569" s="45"/>
      <c r="BO569" s="45"/>
      <c r="BP569" s="45"/>
      <c r="BQ569" s="45"/>
      <c r="BR569" s="45"/>
      <c r="BS569" s="45"/>
      <c r="BT569" s="45"/>
      <c r="BU569" s="45"/>
      <c r="BV569" s="45"/>
      <c r="BW569" s="45"/>
      <c r="BX569" s="45"/>
      <c r="BY569" s="45"/>
      <c r="BZ569" s="45"/>
      <c r="CA569" s="45"/>
      <c r="CB569" s="45"/>
      <c r="CC569" s="45"/>
    </row>
    <row r="570" spans="1:81">
      <c r="A570" s="76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  <c r="AC570" s="45"/>
      <c r="AD570" s="45"/>
      <c r="AE570" s="45"/>
      <c r="AF570" s="45"/>
      <c r="AG570" s="45"/>
      <c r="AH570" s="45"/>
      <c r="AI570" s="45"/>
      <c r="AJ570" s="45"/>
      <c r="AK570" s="45"/>
      <c r="AL570" s="45"/>
      <c r="AM570" s="45"/>
      <c r="AN570" s="45"/>
      <c r="AO570" s="45"/>
      <c r="AP570" s="45"/>
      <c r="AQ570" s="45"/>
      <c r="AR570" s="45"/>
      <c r="AS570" s="45"/>
      <c r="AT570" s="45"/>
      <c r="AU570" s="45"/>
      <c r="AV570" s="45"/>
      <c r="AW570" s="45"/>
      <c r="AX570" s="45"/>
      <c r="AY570" s="45"/>
      <c r="AZ570" s="45"/>
      <c r="BA570" s="45"/>
      <c r="BB570" s="45"/>
      <c r="BC570" s="45"/>
      <c r="BD570" s="45"/>
      <c r="BE570" s="45"/>
      <c r="BF570" s="45"/>
      <c r="BG570" s="45"/>
      <c r="BH570" s="45"/>
      <c r="BI570" s="45"/>
      <c r="BJ570" s="45"/>
      <c r="BK570" s="45"/>
      <c r="BL570" s="45"/>
      <c r="BM570" s="45"/>
      <c r="BN570" s="45"/>
      <c r="BO570" s="45"/>
      <c r="BP570" s="45"/>
      <c r="BQ570" s="45"/>
      <c r="BR570" s="45"/>
      <c r="BS570" s="45"/>
      <c r="BT570" s="45"/>
      <c r="BU570" s="45"/>
      <c r="BV570" s="45"/>
      <c r="BW570" s="45"/>
      <c r="BX570" s="45"/>
      <c r="BY570" s="45"/>
      <c r="BZ570" s="45"/>
      <c r="CA570" s="45"/>
      <c r="CB570" s="45"/>
      <c r="CC570" s="45"/>
    </row>
    <row r="571" spans="1:81">
      <c r="A571" s="76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  <c r="AC571" s="45"/>
      <c r="AD571" s="45"/>
      <c r="AE571" s="45"/>
      <c r="AF571" s="45"/>
      <c r="AG571" s="45"/>
      <c r="AH571" s="45"/>
      <c r="AI571" s="45"/>
      <c r="AJ571" s="45"/>
      <c r="AK571" s="45"/>
      <c r="AL571" s="45"/>
      <c r="AM571" s="45"/>
      <c r="AN571" s="45"/>
      <c r="AO571" s="45"/>
      <c r="AP571" s="45"/>
      <c r="AQ571" s="45"/>
      <c r="AR571" s="45"/>
      <c r="AS571" s="45"/>
      <c r="AT571" s="45"/>
      <c r="AU571" s="45"/>
      <c r="AV571" s="45"/>
      <c r="AW571" s="45"/>
      <c r="AX571" s="45"/>
      <c r="AY571" s="45"/>
      <c r="AZ571" s="45"/>
      <c r="BA571" s="45"/>
      <c r="BB571" s="45"/>
      <c r="BC571" s="45"/>
      <c r="BD571" s="45"/>
      <c r="BE571" s="45"/>
      <c r="BF571" s="45"/>
      <c r="BG571" s="45"/>
      <c r="BH571" s="45"/>
      <c r="BI571" s="45"/>
      <c r="BJ571" s="45"/>
      <c r="BK571" s="45"/>
      <c r="BL571" s="45"/>
      <c r="BM571" s="45"/>
      <c r="BN571" s="45"/>
      <c r="BO571" s="45"/>
      <c r="BP571" s="45"/>
      <c r="BQ571" s="45"/>
      <c r="BR571" s="45"/>
      <c r="BS571" s="45"/>
      <c r="BT571" s="45"/>
      <c r="BU571" s="45"/>
      <c r="BV571" s="45"/>
      <c r="BW571" s="45"/>
      <c r="BX571" s="45"/>
      <c r="BY571" s="45"/>
      <c r="BZ571" s="45"/>
      <c r="CA571" s="45"/>
      <c r="CB571" s="45"/>
      <c r="CC571" s="45"/>
    </row>
    <row r="572" spans="1:81">
      <c r="A572" s="76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  <c r="AC572" s="45"/>
      <c r="AD572" s="45"/>
      <c r="AE572" s="45"/>
      <c r="AF572" s="45"/>
      <c r="AG572" s="45"/>
      <c r="AH572" s="45"/>
      <c r="AI572" s="45"/>
      <c r="AJ572" s="45"/>
      <c r="AK572" s="45"/>
      <c r="AL572" s="45"/>
      <c r="AM572" s="45"/>
      <c r="AN572" s="45"/>
      <c r="AO572" s="45"/>
      <c r="AP572" s="45"/>
      <c r="AQ572" s="45"/>
      <c r="AR572" s="45"/>
      <c r="AS572" s="45"/>
      <c r="AT572" s="45"/>
      <c r="AU572" s="45"/>
      <c r="AV572" s="45"/>
      <c r="AW572" s="45"/>
      <c r="AX572" s="45"/>
      <c r="AY572" s="45"/>
      <c r="AZ572" s="45"/>
      <c r="BA572" s="45"/>
      <c r="BB572" s="45"/>
      <c r="BC572" s="45"/>
      <c r="BD572" s="45"/>
      <c r="BE572" s="45"/>
      <c r="BF572" s="45"/>
      <c r="BG572" s="45"/>
      <c r="BH572" s="45"/>
      <c r="BI572" s="45"/>
      <c r="BJ572" s="45"/>
      <c r="BK572" s="45"/>
      <c r="BL572" s="45"/>
      <c r="BM572" s="45"/>
      <c r="BN572" s="45"/>
      <c r="BO572" s="45"/>
      <c r="BP572" s="45"/>
      <c r="BQ572" s="45"/>
      <c r="BR572" s="45"/>
      <c r="BS572" s="45"/>
      <c r="BT572" s="45"/>
      <c r="BU572" s="45"/>
      <c r="BV572" s="45"/>
      <c r="BW572" s="45"/>
      <c r="BX572" s="45"/>
      <c r="BY572" s="45"/>
      <c r="BZ572" s="45"/>
      <c r="CA572" s="45"/>
      <c r="CB572" s="45"/>
      <c r="CC572" s="45"/>
    </row>
    <row r="573" spans="1:81">
      <c r="A573" s="76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  <c r="AD573" s="45"/>
      <c r="AE573" s="45"/>
      <c r="AF573" s="45"/>
      <c r="AG573" s="45"/>
      <c r="AH573" s="45"/>
      <c r="AI573" s="45"/>
      <c r="AJ573" s="45"/>
      <c r="AK573" s="45"/>
      <c r="AL573" s="45"/>
      <c r="AM573" s="45"/>
      <c r="AN573" s="45"/>
      <c r="AO573" s="45"/>
      <c r="AP573" s="45"/>
      <c r="AQ573" s="45"/>
      <c r="AR573" s="45"/>
      <c r="AS573" s="45"/>
      <c r="AT573" s="45"/>
      <c r="AU573" s="45"/>
      <c r="AV573" s="45"/>
      <c r="AW573" s="45"/>
      <c r="AX573" s="45"/>
      <c r="AY573" s="45"/>
      <c r="AZ573" s="45"/>
      <c r="BA573" s="45"/>
      <c r="BB573" s="45"/>
      <c r="BC573" s="45"/>
      <c r="BD573" s="45"/>
      <c r="BE573" s="45"/>
      <c r="BF573" s="45"/>
      <c r="BG573" s="45"/>
      <c r="BH573" s="45"/>
      <c r="BI573" s="45"/>
      <c r="BJ573" s="45"/>
      <c r="BK573" s="45"/>
      <c r="BL573" s="45"/>
      <c r="BM573" s="45"/>
      <c r="BN573" s="45"/>
      <c r="BO573" s="45"/>
      <c r="BP573" s="45"/>
      <c r="BQ573" s="45"/>
      <c r="BR573" s="45"/>
      <c r="BS573" s="45"/>
      <c r="BT573" s="45"/>
      <c r="BU573" s="45"/>
      <c r="BV573" s="45"/>
      <c r="BW573" s="45"/>
      <c r="BX573" s="45"/>
      <c r="BY573" s="45"/>
      <c r="BZ573" s="45"/>
      <c r="CA573" s="45"/>
      <c r="CB573" s="45"/>
      <c r="CC573" s="45"/>
    </row>
    <row r="574" spans="1:81">
      <c r="A574" s="76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  <c r="AC574" s="45"/>
      <c r="AD574" s="45"/>
      <c r="AE574" s="45"/>
      <c r="AF574" s="45"/>
      <c r="AG574" s="45"/>
      <c r="AH574" s="45"/>
      <c r="AI574" s="45"/>
      <c r="AJ574" s="45"/>
      <c r="AK574" s="45"/>
      <c r="AL574" s="45"/>
      <c r="AM574" s="45"/>
      <c r="AN574" s="45"/>
      <c r="AO574" s="45"/>
      <c r="AP574" s="45"/>
      <c r="AQ574" s="45"/>
      <c r="AR574" s="45"/>
      <c r="AS574" s="45"/>
      <c r="AT574" s="45"/>
      <c r="AU574" s="45"/>
      <c r="AV574" s="45"/>
      <c r="AW574" s="45"/>
      <c r="AX574" s="45"/>
      <c r="AY574" s="45"/>
      <c r="AZ574" s="45"/>
      <c r="BA574" s="45"/>
      <c r="BB574" s="45"/>
      <c r="BC574" s="45"/>
      <c r="BD574" s="45"/>
      <c r="BE574" s="45"/>
      <c r="BF574" s="45"/>
      <c r="BG574" s="45"/>
      <c r="BH574" s="45"/>
      <c r="BI574" s="45"/>
      <c r="BJ574" s="45"/>
      <c r="BK574" s="45"/>
      <c r="BL574" s="45"/>
      <c r="BM574" s="45"/>
      <c r="BN574" s="45"/>
      <c r="BO574" s="45"/>
      <c r="BP574" s="45"/>
      <c r="BQ574" s="45"/>
      <c r="BR574" s="45"/>
      <c r="BS574" s="45"/>
      <c r="BT574" s="45"/>
      <c r="BU574" s="45"/>
      <c r="BV574" s="45"/>
      <c r="BW574" s="45"/>
      <c r="BX574" s="45"/>
      <c r="BY574" s="45"/>
      <c r="BZ574" s="45"/>
      <c r="CA574" s="45"/>
      <c r="CB574" s="45"/>
      <c r="CC574" s="45"/>
    </row>
    <row r="575" spans="1:81">
      <c r="A575" s="76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  <c r="AC575" s="45"/>
      <c r="AD575" s="45"/>
      <c r="AE575" s="45"/>
      <c r="AF575" s="45"/>
      <c r="AG575" s="45"/>
      <c r="AH575" s="45"/>
      <c r="AI575" s="45"/>
      <c r="AJ575" s="45"/>
      <c r="AK575" s="45"/>
      <c r="AL575" s="45"/>
      <c r="AM575" s="45"/>
      <c r="AN575" s="45"/>
      <c r="AO575" s="45"/>
      <c r="AP575" s="45"/>
      <c r="AQ575" s="45"/>
      <c r="AR575" s="45"/>
      <c r="AS575" s="45"/>
      <c r="AT575" s="45"/>
      <c r="AU575" s="45"/>
      <c r="AV575" s="45"/>
      <c r="AW575" s="45"/>
      <c r="AX575" s="45"/>
      <c r="AY575" s="45"/>
      <c r="AZ575" s="45"/>
      <c r="BA575" s="45"/>
      <c r="BB575" s="45"/>
      <c r="BC575" s="45"/>
      <c r="BD575" s="45"/>
      <c r="BE575" s="45"/>
      <c r="BF575" s="45"/>
      <c r="BG575" s="45"/>
      <c r="BH575" s="45"/>
      <c r="BI575" s="45"/>
      <c r="BJ575" s="45"/>
      <c r="BK575" s="45"/>
      <c r="BL575" s="45"/>
      <c r="BM575" s="45"/>
      <c r="BN575" s="45"/>
      <c r="BO575" s="45"/>
      <c r="BP575" s="45"/>
      <c r="BQ575" s="45"/>
      <c r="BR575" s="45"/>
      <c r="BS575" s="45"/>
      <c r="BT575" s="45"/>
      <c r="BU575" s="45"/>
      <c r="BV575" s="45"/>
      <c r="BW575" s="45"/>
      <c r="BX575" s="45"/>
      <c r="BY575" s="45"/>
      <c r="BZ575" s="45"/>
      <c r="CA575" s="45"/>
      <c r="CB575" s="45"/>
      <c r="CC575" s="45"/>
    </row>
    <row r="576" spans="1:81">
      <c r="A576" s="76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  <c r="AC576" s="45"/>
      <c r="AD576" s="45"/>
      <c r="AE576" s="45"/>
      <c r="AF576" s="45"/>
      <c r="AG576" s="45"/>
      <c r="AH576" s="45"/>
      <c r="AI576" s="45"/>
      <c r="AJ576" s="45"/>
      <c r="AK576" s="45"/>
      <c r="AL576" s="45"/>
      <c r="AM576" s="45"/>
      <c r="AN576" s="45"/>
      <c r="AO576" s="45"/>
      <c r="AP576" s="45"/>
      <c r="AQ576" s="45"/>
      <c r="AR576" s="45"/>
      <c r="AS576" s="45"/>
      <c r="AT576" s="45"/>
      <c r="AU576" s="45"/>
      <c r="AV576" s="45"/>
      <c r="AW576" s="45"/>
      <c r="AX576" s="45"/>
      <c r="AY576" s="45"/>
      <c r="AZ576" s="45"/>
      <c r="BA576" s="45"/>
      <c r="BB576" s="45"/>
      <c r="BC576" s="45"/>
      <c r="BD576" s="45"/>
      <c r="BE576" s="45"/>
      <c r="BF576" s="45"/>
      <c r="BG576" s="45"/>
      <c r="BH576" s="45"/>
      <c r="BI576" s="45"/>
      <c r="BJ576" s="45"/>
      <c r="BK576" s="45"/>
      <c r="BL576" s="45"/>
      <c r="BM576" s="45"/>
      <c r="BN576" s="45"/>
      <c r="BO576" s="45"/>
      <c r="BP576" s="45"/>
      <c r="BQ576" s="45"/>
      <c r="BR576" s="45"/>
      <c r="BS576" s="45"/>
      <c r="BT576" s="45"/>
      <c r="BU576" s="45"/>
      <c r="BV576" s="45"/>
      <c r="BW576" s="45"/>
      <c r="BX576" s="45"/>
      <c r="BY576" s="45"/>
      <c r="BZ576" s="45"/>
      <c r="CA576" s="45"/>
      <c r="CB576" s="45"/>
      <c r="CC576" s="45"/>
    </row>
    <row r="577" spans="1:81">
      <c r="A577" s="76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  <c r="AD577" s="45"/>
      <c r="AE577" s="45"/>
      <c r="AF577" s="45"/>
      <c r="AG577" s="45"/>
      <c r="AH577" s="45"/>
      <c r="AI577" s="45"/>
      <c r="AJ577" s="45"/>
      <c r="AK577" s="45"/>
      <c r="AL577" s="45"/>
      <c r="AM577" s="45"/>
      <c r="AN577" s="45"/>
      <c r="AO577" s="45"/>
      <c r="AP577" s="45"/>
      <c r="AQ577" s="45"/>
      <c r="AR577" s="45"/>
      <c r="AS577" s="45"/>
      <c r="AT577" s="45"/>
      <c r="AU577" s="45"/>
      <c r="AV577" s="45"/>
      <c r="AW577" s="45"/>
      <c r="AX577" s="45"/>
      <c r="AY577" s="45"/>
      <c r="AZ577" s="45"/>
      <c r="BA577" s="45"/>
      <c r="BB577" s="45"/>
      <c r="BC577" s="45"/>
      <c r="BD577" s="45"/>
      <c r="BE577" s="45"/>
      <c r="BF577" s="45"/>
      <c r="BG577" s="45"/>
      <c r="BH577" s="45"/>
      <c r="BI577" s="45"/>
      <c r="BJ577" s="45"/>
      <c r="BK577" s="45"/>
      <c r="BL577" s="45"/>
      <c r="BM577" s="45"/>
      <c r="BN577" s="45"/>
      <c r="BO577" s="45"/>
      <c r="BP577" s="45"/>
      <c r="BQ577" s="45"/>
      <c r="BR577" s="45"/>
      <c r="BS577" s="45"/>
      <c r="BT577" s="45"/>
      <c r="BU577" s="45"/>
      <c r="BV577" s="45"/>
      <c r="BW577" s="45"/>
      <c r="BX577" s="45"/>
      <c r="BY577" s="45"/>
      <c r="BZ577" s="45"/>
      <c r="CA577" s="45"/>
      <c r="CB577" s="45"/>
      <c r="CC577" s="45"/>
    </row>
    <row r="578" spans="1:81">
      <c r="A578" s="76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  <c r="AC578" s="45"/>
      <c r="AD578" s="45"/>
      <c r="AE578" s="45"/>
      <c r="AF578" s="45"/>
      <c r="AG578" s="45"/>
      <c r="AH578" s="45"/>
      <c r="AI578" s="45"/>
      <c r="AJ578" s="45"/>
      <c r="AK578" s="45"/>
      <c r="AL578" s="45"/>
      <c r="AM578" s="45"/>
      <c r="AN578" s="45"/>
      <c r="AO578" s="45"/>
      <c r="AP578" s="45"/>
      <c r="AQ578" s="45"/>
      <c r="AR578" s="45"/>
      <c r="AS578" s="45"/>
      <c r="AT578" s="45"/>
      <c r="AU578" s="45"/>
      <c r="AV578" s="45"/>
      <c r="AW578" s="45"/>
      <c r="AX578" s="45"/>
      <c r="AY578" s="45"/>
      <c r="AZ578" s="45"/>
      <c r="BA578" s="45"/>
      <c r="BB578" s="45"/>
      <c r="BC578" s="45"/>
      <c r="BD578" s="45"/>
      <c r="BE578" s="45"/>
      <c r="BF578" s="45"/>
      <c r="BG578" s="45"/>
      <c r="BH578" s="45"/>
      <c r="BI578" s="45"/>
      <c r="BJ578" s="45"/>
      <c r="BK578" s="45"/>
      <c r="BL578" s="45"/>
      <c r="BM578" s="45"/>
      <c r="BN578" s="45"/>
      <c r="BO578" s="45"/>
      <c r="BP578" s="45"/>
      <c r="BQ578" s="45"/>
      <c r="BR578" s="45"/>
      <c r="BS578" s="45"/>
      <c r="BT578" s="45"/>
      <c r="BU578" s="45"/>
      <c r="BV578" s="45"/>
      <c r="BW578" s="45"/>
      <c r="BX578" s="45"/>
      <c r="BY578" s="45"/>
      <c r="BZ578" s="45"/>
      <c r="CA578" s="45"/>
      <c r="CB578" s="45"/>
      <c r="CC578" s="45"/>
    </row>
    <row r="579" spans="1:81">
      <c r="A579" s="76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  <c r="AC579" s="45"/>
      <c r="AD579" s="45"/>
      <c r="AE579" s="45"/>
      <c r="AF579" s="45"/>
      <c r="AG579" s="45"/>
      <c r="AH579" s="45"/>
      <c r="AI579" s="45"/>
      <c r="AJ579" s="45"/>
      <c r="AK579" s="45"/>
      <c r="AL579" s="45"/>
      <c r="AM579" s="45"/>
      <c r="AN579" s="45"/>
      <c r="AO579" s="45"/>
      <c r="AP579" s="45"/>
      <c r="AQ579" s="45"/>
      <c r="AR579" s="45"/>
      <c r="AS579" s="45"/>
      <c r="AT579" s="45"/>
      <c r="AU579" s="45"/>
      <c r="AV579" s="45"/>
      <c r="AW579" s="45"/>
      <c r="AX579" s="45"/>
      <c r="AY579" s="45"/>
      <c r="AZ579" s="45"/>
      <c r="BA579" s="45"/>
      <c r="BB579" s="45"/>
      <c r="BC579" s="45"/>
      <c r="BD579" s="45"/>
      <c r="BE579" s="45"/>
      <c r="BF579" s="45"/>
      <c r="BG579" s="45"/>
      <c r="BH579" s="45"/>
      <c r="BI579" s="45"/>
      <c r="BJ579" s="45"/>
      <c r="BK579" s="45"/>
      <c r="BL579" s="45"/>
      <c r="BM579" s="45"/>
      <c r="BN579" s="45"/>
      <c r="BO579" s="45"/>
      <c r="BP579" s="45"/>
      <c r="BQ579" s="45"/>
      <c r="BR579" s="45"/>
      <c r="BS579" s="45"/>
      <c r="BT579" s="45"/>
      <c r="BU579" s="45"/>
      <c r="BV579" s="45"/>
      <c r="BW579" s="45"/>
      <c r="BX579" s="45"/>
      <c r="BY579" s="45"/>
      <c r="BZ579" s="45"/>
      <c r="CA579" s="45"/>
      <c r="CB579" s="45"/>
      <c r="CC579" s="45"/>
    </row>
    <row r="580" spans="1:81">
      <c r="A580" s="76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  <c r="AC580" s="45"/>
      <c r="AD580" s="45"/>
      <c r="AE580" s="45"/>
      <c r="AF580" s="45"/>
      <c r="AG580" s="45"/>
      <c r="AH580" s="45"/>
      <c r="AI580" s="45"/>
      <c r="AJ580" s="45"/>
      <c r="AK580" s="45"/>
      <c r="AL580" s="45"/>
      <c r="AM580" s="45"/>
      <c r="AN580" s="45"/>
      <c r="AO580" s="45"/>
      <c r="AP580" s="45"/>
      <c r="AQ580" s="45"/>
      <c r="AR580" s="45"/>
      <c r="AS580" s="45"/>
      <c r="AT580" s="45"/>
      <c r="AU580" s="45"/>
      <c r="AV580" s="45"/>
      <c r="AW580" s="45"/>
      <c r="AX580" s="45"/>
      <c r="AY580" s="45"/>
      <c r="AZ580" s="45"/>
      <c r="BA580" s="45"/>
      <c r="BB580" s="45"/>
      <c r="BC580" s="45"/>
      <c r="BD580" s="45"/>
      <c r="BE580" s="45"/>
      <c r="BF580" s="45"/>
      <c r="BG580" s="45"/>
      <c r="BH580" s="45"/>
      <c r="BI580" s="45"/>
      <c r="BJ580" s="45"/>
      <c r="BK580" s="45"/>
      <c r="BL580" s="45"/>
      <c r="BM580" s="45"/>
      <c r="BN580" s="45"/>
      <c r="BO580" s="45"/>
      <c r="BP580" s="45"/>
      <c r="BQ580" s="45"/>
      <c r="BR580" s="45"/>
      <c r="BS580" s="45"/>
      <c r="BT580" s="45"/>
      <c r="BU580" s="45"/>
      <c r="BV580" s="45"/>
      <c r="BW580" s="45"/>
      <c r="BX580" s="45"/>
      <c r="BY580" s="45"/>
      <c r="BZ580" s="45"/>
      <c r="CA580" s="45"/>
      <c r="CB580" s="45"/>
      <c r="CC580" s="45"/>
    </row>
    <row r="581" spans="1:81">
      <c r="A581" s="76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  <c r="AC581" s="45"/>
      <c r="AD581" s="45"/>
      <c r="AE581" s="45"/>
      <c r="AF581" s="45"/>
      <c r="AG581" s="45"/>
      <c r="AH581" s="45"/>
      <c r="AI581" s="45"/>
      <c r="AJ581" s="45"/>
      <c r="AK581" s="45"/>
      <c r="AL581" s="45"/>
      <c r="AM581" s="45"/>
      <c r="AN581" s="45"/>
      <c r="AO581" s="45"/>
      <c r="AP581" s="45"/>
      <c r="AQ581" s="45"/>
      <c r="AR581" s="45"/>
      <c r="AS581" s="45"/>
      <c r="AT581" s="45"/>
      <c r="AU581" s="45"/>
      <c r="AV581" s="45"/>
      <c r="AW581" s="45"/>
      <c r="AX581" s="45"/>
      <c r="AY581" s="45"/>
      <c r="AZ581" s="45"/>
      <c r="BA581" s="45"/>
      <c r="BB581" s="45"/>
      <c r="BC581" s="45"/>
      <c r="BD581" s="45"/>
      <c r="BE581" s="45"/>
      <c r="BF581" s="45"/>
      <c r="BG581" s="45"/>
      <c r="BH581" s="45"/>
      <c r="BI581" s="45"/>
      <c r="BJ581" s="45"/>
      <c r="BK581" s="45"/>
      <c r="BL581" s="45"/>
      <c r="BM581" s="45"/>
      <c r="BN581" s="45"/>
      <c r="BO581" s="45"/>
      <c r="BP581" s="45"/>
      <c r="BQ581" s="45"/>
      <c r="BR581" s="45"/>
      <c r="BS581" s="45"/>
      <c r="BT581" s="45"/>
      <c r="BU581" s="45"/>
      <c r="BV581" s="45"/>
      <c r="BW581" s="45"/>
      <c r="BX581" s="45"/>
      <c r="BY581" s="45"/>
      <c r="BZ581" s="45"/>
      <c r="CA581" s="45"/>
      <c r="CB581" s="45"/>
      <c r="CC581" s="45"/>
    </row>
    <row r="582" spans="1:81">
      <c r="A582" s="76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  <c r="AC582" s="45"/>
      <c r="AD582" s="45"/>
      <c r="AE582" s="45"/>
      <c r="AF582" s="45"/>
      <c r="AG582" s="45"/>
      <c r="AH582" s="45"/>
      <c r="AI582" s="45"/>
      <c r="AJ582" s="45"/>
      <c r="AK582" s="45"/>
      <c r="AL582" s="45"/>
      <c r="AM582" s="45"/>
      <c r="AN582" s="45"/>
      <c r="AO582" s="45"/>
      <c r="AP582" s="45"/>
      <c r="AQ582" s="45"/>
      <c r="AR582" s="45"/>
      <c r="AS582" s="45"/>
      <c r="AT582" s="45"/>
      <c r="AU582" s="45"/>
      <c r="AV582" s="45"/>
      <c r="AW582" s="45"/>
      <c r="AX582" s="45"/>
      <c r="AY582" s="45"/>
      <c r="AZ582" s="45"/>
      <c r="BA582" s="45"/>
      <c r="BB582" s="45"/>
      <c r="BC582" s="45"/>
      <c r="BD582" s="45"/>
      <c r="BE582" s="45"/>
      <c r="BF582" s="45"/>
      <c r="BG582" s="45"/>
      <c r="BH582" s="45"/>
      <c r="BI582" s="45"/>
      <c r="BJ582" s="45"/>
      <c r="BK582" s="45"/>
      <c r="BL582" s="45"/>
      <c r="BM582" s="45"/>
      <c r="BN582" s="45"/>
      <c r="BO582" s="45"/>
      <c r="BP582" s="45"/>
      <c r="BQ582" s="45"/>
      <c r="BR582" s="45"/>
      <c r="BS582" s="45"/>
      <c r="BT582" s="45"/>
      <c r="BU582" s="45"/>
      <c r="BV582" s="45"/>
      <c r="BW582" s="45"/>
      <c r="BX582" s="45"/>
      <c r="BY582" s="45"/>
      <c r="BZ582" s="45"/>
      <c r="CA582" s="45"/>
      <c r="CB582" s="45"/>
      <c r="CC582" s="45"/>
    </row>
    <row r="583" spans="1:81">
      <c r="A583" s="76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  <c r="AC583" s="45"/>
      <c r="AD583" s="45"/>
      <c r="AE583" s="45"/>
      <c r="AF583" s="45"/>
      <c r="AG583" s="45"/>
      <c r="AH583" s="45"/>
      <c r="AI583" s="45"/>
      <c r="AJ583" s="45"/>
      <c r="AK583" s="45"/>
      <c r="AL583" s="45"/>
      <c r="AM583" s="45"/>
      <c r="AN583" s="45"/>
      <c r="AO583" s="45"/>
      <c r="AP583" s="45"/>
      <c r="AQ583" s="45"/>
      <c r="AR583" s="45"/>
      <c r="AS583" s="45"/>
      <c r="AT583" s="45"/>
      <c r="AU583" s="45"/>
      <c r="AV583" s="45"/>
      <c r="AW583" s="45"/>
      <c r="AX583" s="45"/>
      <c r="AY583" s="45"/>
      <c r="AZ583" s="45"/>
      <c r="BA583" s="45"/>
      <c r="BB583" s="45"/>
      <c r="BC583" s="45"/>
      <c r="BD583" s="45"/>
      <c r="BE583" s="45"/>
      <c r="BF583" s="45"/>
      <c r="BG583" s="45"/>
      <c r="BH583" s="45"/>
      <c r="BI583" s="45"/>
      <c r="BJ583" s="45"/>
      <c r="BK583" s="45"/>
      <c r="BL583" s="45"/>
      <c r="BM583" s="45"/>
      <c r="BN583" s="45"/>
      <c r="BO583" s="45"/>
      <c r="BP583" s="45"/>
      <c r="BQ583" s="45"/>
      <c r="BR583" s="45"/>
      <c r="BS583" s="45"/>
      <c r="BT583" s="45"/>
      <c r="BU583" s="45"/>
      <c r="BV583" s="45"/>
      <c r="BW583" s="45"/>
      <c r="BX583" s="45"/>
      <c r="BY583" s="45"/>
      <c r="BZ583" s="45"/>
      <c r="CA583" s="45"/>
      <c r="CB583" s="45"/>
      <c r="CC583" s="45"/>
    </row>
    <row r="584" spans="1:81">
      <c r="A584" s="76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  <c r="AC584" s="45"/>
      <c r="AD584" s="45"/>
      <c r="AE584" s="45"/>
      <c r="AF584" s="45"/>
      <c r="AG584" s="45"/>
      <c r="AH584" s="45"/>
      <c r="AI584" s="45"/>
      <c r="AJ584" s="45"/>
      <c r="AK584" s="45"/>
      <c r="AL584" s="45"/>
      <c r="AM584" s="45"/>
      <c r="AN584" s="45"/>
      <c r="AO584" s="45"/>
      <c r="AP584" s="45"/>
      <c r="AQ584" s="45"/>
      <c r="AR584" s="45"/>
      <c r="AS584" s="45"/>
      <c r="AT584" s="45"/>
      <c r="AU584" s="45"/>
      <c r="AV584" s="45"/>
      <c r="AW584" s="45"/>
      <c r="AX584" s="45"/>
      <c r="AY584" s="45"/>
      <c r="AZ584" s="45"/>
      <c r="BA584" s="45"/>
      <c r="BB584" s="45"/>
      <c r="BC584" s="45"/>
      <c r="BD584" s="45"/>
      <c r="BE584" s="45"/>
      <c r="BF584" s="45"/>
      <c r="BG584" s="45"/>
      <c r="BH584" s="45"/>
      <c r="BI584" s="45"/>
      <c r="BJ584" s="45"/>
      <c r="BK584" s="45"/>
      <c r="BL584" s="45"/>
      <c r="BM584" s="45"/>
      <c r="BN584" s="45"/>
      <c r="BO584" s="45"/>
      <c r="BP584" s="45"/>
      <c r="BQ584" s="45"/>
      <c r="BR584" s="45"/>
      <c r="BS584" s="45"/>
      <c r="BT584" s="45"/>
      <c r="BU584" s="45"/>
      <c r="BV584" s="45"/>
      <c r="BW584" s="45"/>
      <c r="BX584" s="45"/>
      <c r="BY584" s="45"/>
      <c r="BZ584" s="45"/>
      <c r="CA584" s="45"/>
      <c r="CB584" s="45"/>
      <c r="CC584" s="45"/>
    </row>
    <row r="585" spans="1:81">
      <c r="A585" s="76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  <c r="AD585" s="45"/>
      <c r="AE585" s="45"/>
      <c r="AF585" s="45"/>
      <c r="AG585" s="45"/>
      <c r="AH585" s="45"/>
      <c r="AI585" s="45"/>
      <c r="AJ585" s="45"/>
      <c r="AK585" s="45"/>
      <c r="AL585" s="45"/>
      <c r="AM585" s="45"/>
      <c r="AN585" s="45"/>
      <c r="AO585" s="45"/>
      <c r="AP585" s="45"/>
      <c r="AQ585" s="45"/>
      <c r="AR585" s="45"/>
      <c r="AS585" s="45"/>
      <c r="AT585" s="45"/>
      <c r="AU585" s="45"/>
      <c r="AV585" s="45"/>
      <c r="AW585" s="45"/>
      <c r="AX585" s="45"/>
      <c r="AY585" s="45"/>
      <c r="AZ585" s="45"/>
      <c r="BA585" s="45"/>
      <c r="BB585" s="45"/>
      <c r="BC585" s="45"/>
      <c r="BD585" s="45"/>
      <c r="BE585" s="45"/>
      <c r="BF585" s="45"/>
      <c r="BG585" s="45"/>
      <c r="BH585" s="45"/>
      <c r="BI585" s="45"/>
      <c r="BJ585" s="45"/>
      <c r="BK585" s="45"/>
      <c r="BL585" s="45"/>
      <c r="BM585" s="45"/>
      <c r="BN585" s="45"/>
      <c r="BO585" s="45"/>
      <c r="BP585" s="45"/>
      <c r="BQ585" s="45"/>
      <c r="BR585" s="45"/>
      <c r="BS585" s="45"/>
      <c r="BT585" s="45"/>
      <c r="BU585" s="45"/>
      <c r="BV585" s="45"/>
      <c r="BW585" s="45"/>
      <c r="BX585" s="45"/>
      <c r="BY585" s="45"/>
      <c r="BZ585" s="45"/>
      <c r="CA585" s="45"/>
      <c r="CB585" s="45"/>
      <c r="CC585" s="45"/>
    </row>
    <row r="586" spans="1:81">
      <c r="A586" s="76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  <c r="AC586" s="45"/>
      <c r="AD586" s="45"/>
      <c r="AE586" s="45"/>
      <c r="AF586" s="45"/>
      <c r="AG586" s="45"/>
      <c r="AH586" s="45"/>
      <c r="AI586" s="45"/>
      <c r="AJ586" s="45"/>
      <c r="AK586" s="45"/>
      <c r="AL586" s="45"/>
      <c r="AM586" s="45"/>
      <c r="AN586" s="45"/>
      <c r="AO586" s="45"/>
      <c r="AP586" s="45"/>
      <c r="AQ586" s="45"/>
      <c r="AR586" s="45"/>
      <c r="AS586" s="45"/>
      <c r="AT586" s="45"/>
      <c r="AU586" s="45"/>
      <c r="AV586" s="45"/>
      <c r="AW586" s="45"/>
      <c r="AX586" s="45"/>
      <c r="AY586" s="45"/>
      <c r="AZ586" s="45"/>
      <c r="BA586" s="45"/>
      <c r="BB586" s="45"/>
      <c r="BC586" s="45"/>
      <c r="BD586" s="45"/>
      <c r="BE586" s="45"/>
      <c r="BF586" s="45"/>
      <c r="BG586" s="45"/>
      <c r="BH586" s="45"/>
      <c r="BI586" s="45"/>
      <c r="BJ586" s="45"/>
      <c r="BK586" s="45"/>
      <c r="BL586" s="45"/>
      <c r="BM586" s="45"/>
      <c r="BN586" s="45"/>
      <c r="BO586" s="45"/>
      <c r="BP586" s="45"/>
      <c r="BQ586" s="45"/>
      <c r="BR586" s="45"/>
      <c r="BS586" s="45"/>
      <c r="BT586" s="45"/>
      <c r="BU586" s="45"/>
      <c r="BV586" s="45"/>
      <c r="BW586" s="45"/>
      <c r="BX586" s="45"/>
      <c r="BY586" s="45"/>
      <c r="BZ586" s="45"/>
      <c r="CA586" s="45"/>
      <c r="CB586" s="45"/>
      <c r="CC586" s="45"/>
    </row>
    <row r="587" spans="1:81">
      <c r="A587" s="76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  <c r="AD587" s="45"/>
      <c r="AE587" s="45"/>
      <c r="AF587" s="45"/>
      <c r="AG587" s="45"/>
      <c r="AH587" s="45"/>
      <c r="AI587" s="45"/>
      <c r="AJ587" s="45"/>
      <c r="AK587" s="45"/>
      <c r="AL587" s="45"/>
      <c r="AM587" s="45"/>
      <c r="AN587" s="45"/>
      <c r="AO587" s="45"/>
      <c r="AP587" s="45"/>
      <c r="AQ587" s="45"/>
      <c r="AR587" s="45"/>
      <c r="AS587" s="45"/>
      <c r="AT587" s="45"/>
      <c r="AU587" s="45"/>
      <c r="AV587" s="45"/>
      <c r="AW587" s="45"/>
      <c r="AX587" s="45"/>
      <c r="AY587" s="45"/>
      <c r="AZ587" s="45"/>
      <c r="BA587" s="45"/>
      <c r="BB587" s="45"/>
      <c r="BC587" s="45"/>
      <c r="BD587" s="45"/>
      <c r="BE587" s="45"/>
      <c r="BF587" s="45"/>
      <c r="BG587" s="45"/>
      <c r="BH587" s="45"/>
      <c r="BI587" s="45"/>
      <c r="BJ587" s="45"/>
      <c r="BK587" s="45"/>
      <c r="BL587" s="45"/>
      <c r="BM587" s="45"/>
      <c r="BN587" s="45"/>
      <c r="BO587" s="45"/>
      <c r="BP587" s="45"/>
      <c r="BQ587" s="45"/>
      <c r="BR587" s="45"/>
      <c r="BS587" s="45"/>
      <c r="BT587" s="45"/>
      <c r="BU587" s="45"/>
      <c r="BV587" s="45"/>
      <c r="BW587" s="45"/>
      <c r="BX587" s="45"/>
      <c r="BY587" s="45"/>
      <c r="BZ587" s="45"/>
      <c r="CA587" s="45"/>
      <c r="CB587" s="45"/>
      <c r="CC587" s="45"/>
    </row>
    <row r="588" spans="1:81">
      <c r="A588" s="76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  <c r="AC588" s="45"/>
      <c r="AD588" s="45"/>
      <c r="AE588" s="45"/>
      <c r="AF588" s="45"/>
      <c r="AG588" s="45"/>
      <c r="AH588" s="45"/>
      <c r="AI588" s="45"/>
      <c r="AJ588" s="45"/>
      <c r="AK588" s="45"/>
      <c r="AL588" s="45"/>
      <c r="AM588" s="45"/>
      <c r="AN588" s="45"/>
      <c r="AO588" s="45"/>
      <c r="AP588" s="45"/>
      <c r="AQ588" s="45"/>
      <c r="AR588" s="45"/>
      <c r="AS588" s="45"/>
      <c r="AT588" s="45"/>
      <c r="AU588" s="45"/>
      <c r="AV588" s="45"/>
      <c r="AW588" s="45"/>
      <c r="AX588" s="45"/>
      <c r="AY588" s="45"/>
      <c r="AZ588" s="45"/>
      <c r="BA588" s="45"/>
      <c r="BB588" s="45"/>
      <c r="BC588" s="45"/>
      <c r="BD588" s="45"/>
      <c r="BE588" s="45"/>
      <c r="BF588" s="45"/>
      <c r="BG588" s="45"/>
      <c r="BH588" s="45"/>
      <c r="BI588" s="45"/>
      <c r="BJ588" s="45"/>
      <c r="BK588" s="45"/>
      <c r="BL588" s="45"/>
      <c r="BM588" s="45"/>
      <c r="BN588" s="45"/>
      <c r="BO588" s="45"/>
      <c r="BP588" s="45"/>
      <c r="BQ588" s="45"/>
      <c r="BR588" s="45"/>
      <c r="BS588" s="45"/>
      <c r="BT588" s="45"/>
      <c r="BU588" s="45"/>
      <c r="BV588" s="45"/>
      <c r="BW588" s="45"/>
      <c r="BX588" s="45"/>
      <c r="BY588" s="45"/>
      <c r="BZ588" s="45"/>
      <c r="CA588" s="45"/>
      <c r="CB588" s="45"/>
      <c r="CC588" s="45"/>
    </row>
    <row r="589" spans="1:81">
      <c r="A589" s="76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  <c r="AC589" s="45"/>
      <c r="AD589" s="45"/>
      <c r="AE589" s="45"/>
      <c r="AF589" s="45"/>
      <c r="AG589" s="45"/>
      <c r="AH589" s="45"/>
      <c r="AI589" s="45"/>
      <c r="AJ589" s="45"/>
      <c r="AK589" s="45"/>
      <c r="AL589" s="45"/>
      <c r="AM589" s="45"/>
      <c r="AN589" s="45"/>
      <c r="AO589" s="45"/>
      <c r="AP589" s="45"/>
      <c r="AQ589" s="45"/>
      <c r="AR589" s="45"/>
      <c r="AS589" s="45"/>
      <c r="AT589" s="45"/>
      <c r="AU589" s="45"/>
      <c r="AV589" s="45"/>
      <c r="AW589" s="45"/>
      <c r="AX589" s="45"/>
      <c r="AY589" s="45"/>
      <c r="AZ589" s="45"/>
      <c r="BA589" s="45"/>
      <c r="BB589" s="45"/>
      <c r="BC589" s="45"/>
      <c r="BD589" s="45"/>
      <c r="BE589" s="45"/>
      <c r="BF589" s="45"/>
      <c r="BG589" s="45"/>
      <c r="BH589" s="45"/>
      <c r="BI589" s="45"/>
      <c r="BJ589" s="45"/>
      <c r="BK589" s="45"/>
      <c r="BL589" s="45"/>
      <c r="BM589" s="45"/>
      <c r="BN589" s="45"/>
      <c r="BO589" s="45"/>
      <c r="BP589" s="45"/>
      <c r="BQ589" s="45"/>
      <c r="BR589" s="45"/>
      <c r="BS589" s="45"/>
      <c r="BT589" s="45"/>
      <c r="BU589" s="45"/>
      <c r="BV589" s="45"/>
      <c r="BW589" s="45"/>
      <c r="BX589" s="45"/>
      <c r="BY589" s="45"/>
      <c r="BZ589" s="45"/>
      <c r="CA589" s="45"/>
      <c r="CB589" s="45"/>
      <c r="CC589" s="45"/>
    </row>
    <row r="590" spans="1:81">
      <c r="A590" s="76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  <c r="AC590" s="45"/>
      <c r="AD590" s="45"/>
      <c r="AE590" s="45"/>
      <c r="AF590" s="45"/>
      <c r="AG590" s="45"/>
      <c r="AH590" s="45"/>
      <c r="AI590" s="45"/>
      <c r="AJ590" s="45"/>
      <c r="AK590" s="45"/>
      <c r="AL590" s="45"/>
      <c r="AM590" s="45"/>
      <c r="AN590" s="45"/>
      <c r="AO590" s="45"/>
      <c r="AP590" s="45"/>
      <c r="AQ590" s="45"/>
      <c r="AR590" s="45"/>
      <c r="AS590" s="45"/>
      <c r="AT590" s="45"/>
      <c r="AU590" s="45"/>
      <c r="AV590" s="45"/>
      <c r="AW590" s="45"/>
      <c r="AX590" s="45"/>
      <c r="AY590" s="45"/>
      <c r="AZ590" s="45"/>
      <c r="BA590" s="45"/>
      <c r="BB590" s="45"/>
      <c r="BC590" s="45"/>
      <c r="BD590" s="45"/>
      <c r="BE590" s="45"/>
      <c r="BF590" s="45"/>
      <c r="BG590" s="45"/>
      <c r="BH590" s="45"/>
      <c r="BI590" s="45"/>
      <c r="BJ590" s="45"/>
      <c r="BK590" s="45"/>
      <c r="BL590" s="45"/>
      <c r="BM590" s="45"/>
      <c r="BN590" s="45"/>
      <c r="BO590" s="45"/>
      <c r="BP590" s="45"/>
      <c r="BQ590" s="45"/>
      <c r="BR590" s="45"/>
      <c r="BS590" s="45"/>
      <c r="BT590" s="45"/>
      <c r="BU590" s="45"/>
      <c r="BV590" s="45"/>
      <c r="BW590" s="45"/>
      <c r="BX590" s="45"/>
      <c r="BY590" s="45"/>
      <c r="BZ590" s="45"/>
      <c r="CA590" s="45"/>
      <c r="CB590" s="45"/>
      <c r="CC590" s="45"/>
    </row>
    <row r="591" spans="1:81">
      <c r="A591" s="76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  <c r="AC591" s="45"/>
      <c r="AD591" s="45"/>
      <c r="AE591" s="45"/>
      <c r="AF591" s="45"/>
      <c r="AG591" s="45"/>
      <c r="AH591" s="45"/>
      <c r="AI591" s="45"/>
      <c r="AJ591" s="45"/>
      <c r="AK591" s="45"/>
      <c r="AL591" s="45"/>
      <c r="AM591" s="45"/>
      <c r="AN591" s="45"/>
      <c r="AO591" s="45"/>
      <c r="AP591" s="45"/>
      <c r="AQ591" s="45"/>
      <c r="AR591" s="45"/>
      <c r="AS591" s="45"/>
      <c r="AT591" s="45"/>
      <c r="AU591" s="45"/>
      <c r="AV591" s="45"/>
      <c r="AW591" s="45"/>
      <c r="AX591" s="45"/>
      <c r="AY591" s="45"/>
      <c r="AZ591" s="45"/>
      <c r="BA591" s="45"/>
      <c r="BB591" s="45"/>
      <c r="BC591" s="45"/>
      <c r="BD591" s="45"/>
      <c r="BE591" s="45"/>
      <c r="BF591" s="45"/>
      <c r="BG591" s="45"/>
      <c r="BH591" s="45"/>
      <c r="BI591" s="45"/>
      <c r="BJ591" s="45"/>
      <c r="BK591" s="45"/>
      <c r="BL591" s="45"/>
      <c r="BM591" s="45"/>
      <c r="BN591" s="45"/>
      <c r="BO591" s="45"/>
      <c r="BP591" s="45"/>
      <c r="BQ591" s="45"/>
      <c r="BR591" s="45"/>
      <c r="BS591" s="45"/>
      <c r="BT591" s="45"/>
      <c r="BU591" s="45"/>
      <c r="BV591" s="45"/>
      <c r="BW591" s="45"/>
      <c r="BX591" s="45"/>
      <c r="BY591" s="45"/>
      <c r="BZ591" s="45"/>
      <c r="CA591" s="45"/>
      <c r="CB591" s="45"/>
      <c r="CC591" s="45"/>
    </row>
    <row r="592" spans="1:81">
      <c r="A592" s="76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  <c r="AD592" s="45"/>
      <c r="AE592" s="45"/>
      <c r="AF592" s="45"/>
      <c r="AG592" s="45"/>
      <c r="AH592" s="45"/>
      <c r="AI592" s="45"/>
      <c r="AJ592" s="45"/>
      <c r="AK592" s="45"/>
      <c r="AL592" s="45"/>
      <c r="AM592" s="45"/>
      <c r="AN592" s="45"/>
      <c r="AO592" s="45"/>
      <c r="AP592" s="45"/>
      <c r="AQ592" s="45"/>
      <c r="AR592" s="45"/>
      <c r="AS592" s="45"/>
      <c r="AT592" s="45"/>
      <c r="AU592" s="45"/>
      <c r="AV592" s="45"/>
      <c r="AW592" s="45"/>
      <c r="AX592" s="45"/>
      <c r="AY592" s="45"/>
      <c r="AZ592" s="45"/>
      <c r="BA592" s="45"/>
      <c r="BB592" s="45"/>
      <c r="BC592" s="45"/>
      <c r="BD592" s="45"/>
      <c r="BE592" s="45"/>
      <c r="BF592" s="45"/>
      <c r="BG592" s="45"/>
      <c r="BH592" s="45"/>
      <c r="BI592" s="45"/>
      <c r="BJ592" s="45"/>
      <c r="BK592" s="45"/>
      <c r="BL592" s="45"/>
      <c r="BM592" s="45"/>
      <c r="BN592" s="45"/>
      <c r="BO592" s="45"/>
      <c r="BP592" s="45"/>
      <c r="BQ592" s="45"/>
      <c r="BR592" s="45"/>
      <c r="BS592" s="45"/>
      <c r="BT592" s="45"/>
      <c r="BU592" s="45"/>
      <c r="BV592" s="45"/>
      <c r="BW592" s="45"/>
      <c r="BX592" s="45"/>
      <c r="BY592" s="45"/>
      <c r="BZ592" s="45"/>
      <c r="CA592" s="45"/>
      <c r="CB592" s="45"/>
      <c r="CC592" s="45"/>
    </row>
    <row r="593" spans="1:81">
      <c r="A593" s="76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  <c r="AC593" s="45"/>
      <c r="AD593" s="45"/>
      <c r="AE593" s="45"/>
      <c r="AF593" s="45"/>
      <c r="AG593" s="45"/>
      <c r="AH593" s="45"/>
      <c r="AI593" s="45"/>
      <c r="AJ593" s="45"/>
      <c r="AK593" s="45"/>
      <c r="AL593" s="45"/>
      <c r="AM593" s="45"/>
      <c r="AN593" s="45"/>
      <c r="AO593" s="45"/>
      <c r="AP593" s="45"/>
      <c r="AQ593" s="45"/>
      <c r="AR593" s="45"/>
      <c r="AS593" s="45"/>
      <c r="AT593" s="45"/>
      <c r="AU593" s="45"/>
      <c r="AV593" s="45"/>
      <c r="AW593" s="45"/>
      <c r="AX593" s="45"/>
      <c r="AY593" s="45"/>
      <c r="AZ593" s="45"/>
      <c r="BA593" s="45"/>
      <c r="BB593" s="45"/>
      <c r="BC593" s="45"/>
      <c r="BD593" s="45"/>
      <c r="BE593" s="45"/>
      <c r="BF593" s="45"/>
      <c r="BG593" s="45"/>
      <c r="BH593" s="45"/>
      <c r="BI593" s="45"/>
      <c r="BJ593" s="45"/>
      <c r="BK593" s="45"/>
      <c r="BL593" s="45"/>
      <c r="BM593" s="45"/>
      <c r="BN593" s="45"/>
      <c r="BO593" s="45"/>
      <c r="BP593" s="45"/>
      <c r="BQ593" s="45"/>
      <c r="BR593" s="45"/>
      <c r="BS593" s="45"/>
      <c r="BT593" s="45"/>
      <c r="BU593" s="45"/>
      <c r="BV593" s="45"/>
      <c r="BW593" s="45"/>
      <c r="BX593" s="45"/>
      <c r="BY593" s="45"/>
      <c r="BZ593" s="45"/>
      <c r="CA593" s="45"/>
      <c r="CB593" s="45"/>
      <c r="CC593" s="45"/>
    </row>
    <row r="594" spans="1:81">
      <c r="A594" s="76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  <c r="AC594" s="45"/>
      <c r="AD594" s="45"/>
      <c r="AE594" s="45"/>
      <c r="AF594" s="45"/>
      <c r="AG594" s="45"/>
      <c r="AH594" s="45"/>
      <c r="AI594" s="45"/>
      <c r="AJ594" s="45"/>
      <c r="AK594" s="45"/>
      <c r="AL594" s="45"/>
      <c r="AM594" s="45"/>
      <c r="AN594" s="45"/>
      <c r="AO594" s="45"/>
      <c r="AP594" s="45"/>
      <c r="AQ594" s="45"/>
      <c r="AR594" s="45"/>
      <c r="AS594" s="45"/>
      <c r="AT594" s="45"/>
      <c r="AU594" s="45"/>
      <c r="AV594" s="45"/>
      <c r="AW594" s="45"/>
      <c r="AX594" s="45"/>
      <c r="AY594" s="45"/>
      <c r="AZ594" s="45"/>
      <c r="BA594" s="45"/>
      <c r="BB594" s="45"/>
      <c r="BC594" s="45"/>
      <c r="BD594" s="45"/>
      <c r="BE594" s="45"/>
      <c r="BF594" s="45"/>
      <c r="BG594" s="45"/>
      <c r="BH594" s="45"/>
      <c r="BI594" s="45"/>
      <c r="BJ594" s="45"/>
      <c r="BK594" s="45"/>
      <c r="BL594" s="45"/>
      <c r="BM594" s="45"/>
      <c r="BN594" s="45"/>
      <c r="BO594" s="45"/>
      <c r="BP594" s="45"/>
      <c r="BQ594" s="45"/>
      <c r="BR594" s="45"/>
      <c r="BS594" s="45"/>
      <c r="BT594" s="45"/>
      <c r="BU594" s="45"/>
      <c r="BV594" s="45"/>
      <c r="BW594" s="45"/>
      <c r="BX594" s="45"/>
      <c r="BY594" s="45"/>
      <c r="BZ594" s="45"/>
      <c r="CA594" s="45"/>
      <c r="CB594" s="45"/>
      <c r="CC594" s="45"/>
    </row>
    <row r="595" spans="1:81">
      <c r="A595" s="76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  <c r="AD595" s="45"/>
      <c r="AE595" s="45"/>
      <c r="AF595" s="45"/>
      <c r="AG595" s="45"/>
      <c r="AH595" s="45"/>
      <c r="AI595" s="45"/>
      <c r="AJ595" s="45"/>
      <c r="AK595" s="45"/>
      <c r="AL595" s="45"/>
      <c r="AM595" s="45"/>
      <c r="AN595" s="45"/>
      <c r="AO595" s="45"/>
      <c r="AP595" s="45"/>
      <c r="AQ595" s="45"/>
      <c r="AR595" s="45"/>
      <c r="AS595" s="45"/>
      <c r="AT595" s="45"/>
      <c r="AU595" s="45"/>
      <c r="AV595" s="45"/>
      <c r="AW595" s="45"/>
      <c r="AX595" s="45"/>
      <c r="AY595" s="45"/>
      <c r="AZ595" s="45"/>
      <c r="BA595" s="45"/>
      <c r="BB595" s="45"/>
      <c r="BC595" s="45"/>
      <c r="BD595" s="45"/>
      <c r="BE595" s="45"/>
      <c r="BF595" s="45"/>
      <c r="BG595" s="45"/>
      <c r="BH595" s="45"/>
      <c r="BI595" s="45"/>
      <c r="BJ595" s="45"/>
      <c r="BK595" s="45"/>
      <c r="BL595" s="45"/>
      <c r="BM595" s="45"/>
      <c r="BN595" s="45"/>
      <c r="BO595" s="45"/>
      <c r="BP595" s="45"/>
      <c r="BQ595" s="45"/>
      <c r="BR595" s="45"/>
      <c r="BS595" s="45"/>
      <c r="BT595" s="45"/>
      <c r="BU595" s="45"/>
      <c r="BV595" s="45"/>
      <c r="BW595" s="45"/>
      <c r="BX595" s="45"/>
      <c r="BY595" s="45"/>
      <c r="BZ595" s="45"/>
      <c r="CA595" s="45"/>
      <c r="CB595" s="45"/>
      <c r="CC595" s="45"/>
    </row>
    <row r="596" spans="1:81">
      <c r="A596" s="76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  <c r="AC596" s="45"/>
      <c r="AD596" s="45"/>
      <c r="AE596" s="45"/>
      <c r="AF596" s="45"/>
      <c r="AG596" s="45"/>
      <c r="AH596" s="45"/>
      <c r="AI596" s="45"/>
      <c r="AJ596" s="45"/>
      <c r="AK596" s="45"/>
      <c r="AL596" s="45"/>
      <c r="AM596" s="45"/>
      <c r="AN596" s="45"/>
      <c r="AO596" s="45"/>
      <c r="AP596" s="45"/>
      <c r="AQ596" s="45"/>
      <c r="AR596" s="45"/>
      <c r="AS596" s="45"/>
      <c r="AT596" s="45"/>
      <c r="AU596" s="45"/>
      <c r="AV596" s="45"/>
      <c r="AW596" s="45"/>
      <c r="AX596" s="45"/>
      <c r="AY596" s="45"/>
      <c r="AZ596" s="45"/>
      <c r="BA596" s="45"/>
      <c r="BB596" s="45"/>
      <c r="BC596" s="45"/>
      <c r="BD596" s="45"/>
      <c r="BE596" s="45"/>
      <c r="BF596" s="45"/>
      <c r="BG596" s="45"/>
      <c r="BH596" s="45"/>
      <c r="BI596" s="45"/>
      <c r="BJ596" s="45"/>
      <c r="BK596" s="45"/>
      <c r="BL596" s="45"/>
      <c r="BM596" s="45"/>
      <c r="BN596" s="45"/>
      <c r="BO596" s="45"/>
      <c r="BP596" s="45"/>
      <c r="BQ596" s="45"/>
      <c r="BR596" s="45"/>
      <c r="BS596" s="45"/>
      <c r="BT596" s="45"/>
      <c r="BU596" s="45"/>
      <c r="BV596" s="45"/>
      <c r="BW596" s="45"/>
      <c r="BX596" s="45"/>
      <c r="BY596" s="45"/>
      <c r="BZ596" s="45"/>
      <c r="CA596" s="45"/>
      <c r="CB596" s="45"/>
      <c r="CC596" s="45"/>
    </row>
    <row r="597" spans="1:81">
      <c r="A597" s="76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  <c r="AD597" s="45"/>
      <c r="AE597" s="45"/>
      <c r="AF597" s="45"/>
      <c r="AG597" s="45"/>
      <c r="AH597" s="45"/>
      <c r="AI597" s="45"/>
      <c r="AJ597" s="45"/>
      <c r="AK597" s="45"/>
      <c r="AL597" s="45"/>
      <c r="AM597" s="45"/>
      <c r="AN597" s="45"/>
      <c r="AO597" s="45"/>
      <c r="AP597" s="45"/>
      <c r="AQ597" s="45"/>
      <c r="AR597" s="45"/>
      <c r="AS597" s="45"/>
      <c r="AT597" s="45"/>
      <c r="AU597" s="45"/>
      <c r="AV597" s="45"/>
      <c r="AW597" s="45"/>
      <c r="AX597" s="45"/>
      <c r="AY597" s="45"/>
      <c r="AZ597" s="45"/>
      <c r="BA597" s="45"/>
      <c r="BB597" s="45"/>
      <c r="BC597" s="45"/>
      <c r="BD597" s="45"/>
      <c r="BE597" s="45"/>
      <c r="BF597" s="45"/>
      <c r="BG597" s="45"/>
      <c r="BH597" s="45"/>
      <c r="BI597" s="45"/>
      <c r="BJ597" s="45"/>
      <c r="BK597" s="45"/>
      <c r="BL597" s="45"/>
      <c r="BM597" s="45"/>
      <c r="BN597" s="45"/>
      <c r="BO597" s="45"/>
      <c r="BP597" s="45"/>
      <c r="BQ597" s="45"/>
      <c r="BR597" s="45"/>
      <c r="BS597" s="45"/>
      <c r="BT597" s="45"/>
      <c r="BU597" s="45"/>
      <c r="BV597" s="45"/>
      <c r="BW597" s="45"/>
      <c r="BX597" s="45"/>
      <c r="BY597" s="45"/>
      <c r="BZ597" s="45"/>
      <c r="CA597" s="45"/>
      <c r="CB597" s="45"/>
      <c r="CC597" s="45"/>
    </row>
    <row r="598" spans="1:81">
      <c r="A598" s="76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  <c r="AC598" s="45"/>
      <c r="AD598" s="45"/>
      <c r="AE598" s="45"/>
      <c r="AF598" s="45"/>
      <c r="AG598" s="45"/>
      <c r="AH598" s="45"/>
      <c r="AI598" s="45"/>
      <c r="AJ598" s="45"/>
      <c r="AK598" s="45"/>
      <c r="AL598" s="45"/>
      <c r="AM598" s="45"/>
      <c r="AN598" s="45"/>
      <c r="AO598" s="45"/>
      <c r="AP598" s="45"/>
      <c r="AQ598" s="45"/>
      <c r="AR598" s="45"/>
      <c r="AS598" s="45"/>
      <c r="AT598" s="45"/>
      <c r="AU598" s="45"/>
      <c r="AV598" s="45"/>
      <c r="AW598" s="45"/>
      <c r="AX598" s="45"/>
      <c r="AY598" s="45"/>
      <c r="AZ598" s="45"/>
      <c r="BA598" s="45"/>
      <c r="BB598" s="45"/>
      <c r="BC598" s="45"/>
      <c r="BD598" s="45"/>
      <c r="BE598" s="45"/>
      <c r="BF598" s="45"/>
      <c r="BG598" s="45"/>
      <c r="BH598" s="45"/>
      <c r="BI598" s="45"/>
      <c r="BJ598" s="45"/>
      <c r="BK598" s="45"/>
      <c r="BL598" s="45"/>
      <c r="BM598" s="45"/>
      <c r="BN598" s="45"/>
      <c r="BO598" s="45"/>
      <c r="BP598" s="45"/>
      <c r="BQ598" s="45"/>
      <c r="BR598" s="45"/>
      <c r="BS598" s="45"/>
      <c r="BT598" s="45"/>
      <c r="BU598" s="45"/>
      <c r="BV598" s="45"/>
      <c r="BW598" s="45"/>
      <c r="BX598" s="45"/>
      <c r="BY598" s="45"/>
      <c r="BZ598" s="45"/>
      <c r="CA598" s="45"/>
      <c r="CB598" s="45"/>
      <c r="CC598" s="45"/>
    </row>
    <row r="599" spans="1:81">
      <c r="A599" s="76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  <c r="AC599" s="45"/>
      <c r="AD599" s="45"/>
      <c r="AE599" s="45"/>
      <c r="AF599" s="45"/>
      <c r="AG599" s="45"/>
      <c r="AH599" s="45"/>
      <c r="AI599" s="45"/>
      <c r="AJ599" s="45"/>
      <c r="AK599" s="45"/>
      <c r="AL599" s="45"/>
      <c r="AM599" s="45"/>
      <c r="AN599" s="45"/>
      <c r="AO599" s="45"/>
      <c r="AP599" s="45"/>
      <c r="AQ599" s="45"/>
      <c r="AR599" s="45"/>
      <c r="AS599" s="45"/>
      <c r="AT599" s="45"/>
      <c r="AU599" s="45"/>
      <c r="AV599" s="45"/>
      <c r="AW599" s="45"/>
      <c r="AX599" s="45"/>
      <c r="AY599" s="45"/>
      <c r="AZ599" s="45"/>
      <c r="BA599" s="45"/>
      <c r="BB599" s="45"/>
      <c r="BC599" s="45"/>
      <c r="BD599" s="45"/>
      <c r="BE599" s="45"/>
      <c r="BF599" s="45"/>
      <c r="BG599" s="45"/>
      <c r="BH599" s="45"/>
      <c r="BI599" s="45"/>
      <c r="BJ599" s="45"/>
      <c r="BK599" s="45"/>
      <c r="BL599" s="45"/>
      <c r="BM599" s="45"/>
      <c r="BN599" s="45"/>
      <c r="BO599" s="45"/>
      <c r="BP599" s="45"/>
      <c r="BQ599" s="45"/>
      <c r="BR599" s="45"/>
      <c r="BS599" s="45"/>
      <c r="BT599" s="45"/>
      <c r="BU599" s="45"/>
      <c r="BV599" s="45"/>
      <c r="BW599" s="45"/>
      <c r="BX599" s="45"/>
      <c r="BY599" s="45"/>
      <c r="BZ599" s="45"/>
      <c r="CA599" s="45"/>
      <c r="CB599" s="45"/>
      <c r="CC599" s="45"/>
    </row>
    <row r="600" spans="1:81">
      <c r="A600" s="76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  <c r="AC600" s="45"/>
      <c r="AD600" s="45"/>
      <c r="AE600" s="45"/>
      <c r="AF600" s="45"/>
      <c r="AG600" s="45"/>
      <c r="AH600" s="45"/>
      <c r="AI600" s="45"/>
      <c r="AJ600" s="45"/>
      <c r="AK600" s="45"/>
      <c r="AL600" s="45"/>
      <c r="AM600" s="45"/>
      <c r="AN600" s="45"/>
      <c r="AO600" s="45"/>
      <c r="AP600" s="45"/>
      <c r="AQ600" s="45"/>
      <c r="AR600" s="45"/>
      <c r="AS600" s="45"/>
      <c r="AT600" s="45"/>
      <c r="AU600" s="45"/>
      <c r="AV600" s="45"/>
      <c r="AW600" s="45"/>
      <c r="AX600" s="45"/>
      <c r="AY600" s="45"/>
      <c r="AZ600" s="45"/>
      <c r="BA600" s="45"/>
      <c r="BB600" s="45"/>
      <c r="BC600" s="45"/>
      <c r="BD600" s="45"/>
      <c r="BE600" s="45"/>
      <c r="BF600" s="45"/>
      <c r="BG600" s="45"/>
      <c r="BH600" s="45"/>
      <c r="BI600" s="45"/>
      <c r="BJ600" s="45"/>
      <c r="BK600" s="45"/>
      <c r="BL600" s="45"/>
      <c r="BM600" s="45"/>
      <c r="BN600" s="45"/>
      <c r="BO600" s="45"/>
      <c r="BP600" s="45"/>
      <c r="BQ600" s="45"/>
      <c r="BR600" s="45"/>
      <c r="BS600" s="45"/>
      <c r="BT600" s="45"/>
      <c r="BU600" s="45"/>
      <c r="BV600" s="45"/>
      <c r="BW600" s="45"/>
      <c r="BX600" s="45"/>
      <c r="BY600" s="45"/>
      <c r="BZ600" s="45"/>
      <c r="CA600" s="45"/>
      <c r="CB600" s="45"/>
      <c r="CC600" s="45"/>
    </row>
    <row r="601" spans="1:81">
      <c r="A601" s="76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  <c r="AD601" s="45"/>
      <c r="AE601" s="45"/>
      <c r="AF601" s="45"/>
      <c r="AG601" s="45"/>
      <c r="AH601" s="45"/>
      <c r="AI601" s="45"/>
      <c r="AJ601" s="45"/>
      <c r="AK601" s="45"/>
      <c r="AL601" s="45"/>
      <c r="AM601" s="45"/>
      <c r="AN601" s="45"/>
      <c r="AO601" s="45"/>
      <c r="AP601" s="45"/>
      <c r="AQ601" s="45"/>
      <c r="AR601" s="45"/>
      <c r="AS601" s="45"/>
      <c r="AT601" s="45"/>
      <c r="AU601" s="45"/>
      <c r="AV601" s="45"/>
      <c r="AW601" s="45"/>
      <c r="AX601" s="45"/>
      <c r="AY601" s="45"/>
      <c r="AZ601" s="45"/>
      <c r="BA601" s="45"/>
      <c r="BB601" s="45"/>
      <c r="BC601" s="45"/>
      <c r="BD601" s="45"/>
      <c r="BE601" s="45"/>
      <c r="BF601" s="45"/>
      <c r="BG601" s="45"/>
      <c r="BH601" s="45"/>
      <c r="BI601" s="45"/>
      <c r="BJ601" s="45"/>
      <c r="BK601" s="45"/>
      <c r="BL601" s="45"/>
      <c r="BM601" s="45"/>
      <c r="BN601" s="45"/>
      <c r="BO601" s="45"/>
      <c r="BP601" s="45"/>
      <c r="BQ601" s="45"/>
      <c r="BR601" s="45"/>
      <c r="BS601" s="45"/>
      <c r="BT601" s="45"/>
      <c r="BU601" s="45"/>
      <c r="BV601" s="45"/>
      <c r="BW601" s="45"/>
      <c r="BX601" s="45"/>
      <c r="BY601" s="45"/>
      <c r="BZ601" s="45"/>
      <c r="CA601" s="45"/>
      <c r="CB601" s="45"/>
      <c r="CC601" s="45"/>
    </row>
    <row r="602" spans="1:81">
      <c r="A602" s="76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  <c r="AD602" s="45"/>
      <c r="AE602" s="45"/>
      <c r="AF602" s="45"/>
      <c r="AG602" s="45"/>
      <c r="AH602" s="45"/>
      <c r="AI602" s="45"/>
      <c r="AJ602" s="45"/>
      <c r="AK602" s="45"/>
      <c r="AL602" s="45"/>
      <c r="AM602" s="45"/>
      <c r="AN602" s="45"/>
      <c r="AO602" s="45"/>
      <c r="AP602" s="45"/>
      <c r="AQ602" s="45"/>
      <c r="AR602" s="45"/>
      <c r="AS602" s="45"/>
      <c r="AT602" s="45"/>
      <c r="AU602" s="45"/>
      <c r="AV602" s="45"/>
      <c r="AW602" s="45"/>
      <c r="AX602" s="45"/>
      <c r="AY602" s="45"/>
      <c r="AZ602" s="45"/>
      <c r="BA602" s="45"/>
      <c r="BB602" s="45"/>
      <c r="BC602" s="45"/>
      <c r="BD602" s="45"/>
      <c r="BE602" s="45"/>
      <c r="BF602" s="45"/>
      <c r="BG602" s="45"/>
      <c r="BH602" s="45"/>
      <c r="BI602" s="45"/>
      <c r="BJ602" s="45"/>
      <c r="BK602" s="45"/>
      <c r="BL602" s="45"/>
      <c r="BM602" s="45"/>
      <c r="BN602" s="45"/>
      <c r="BO602" s="45"/>
      <c r="BP602" s="45"/>
      <c r="BQ602" s="45"/>
      <c r="BR602" s="45"/>
      <c r="BS602" s="45"/>
      <c r="BT602" s="45"/>
      <c r="BU602" s="45"/>
      <c r="BV602" s="45"/>
      <c r="BW602" s="45"/>
      <c r="BX602" s="45"/>
      <c r="BY602" s="45"/>
      <c r="BZ602" s="45"/>
      <c r="CA602" s="45"/>
      <c r="CB602" s="45"/>
      <c r="CC602" s="45"/>
    </row>
    <row r="603" spans="1:81">
      <c r="A603" s="76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  <c r="AE603" s="45"/>
      <c r="AF603" s="45"/>
      <c r="AG603" s="45"/>
      <c r="AH603" s="45"/>
      <c r="AI603" s="45"/>
      <c r="AJ603" s="45"/>
      <c r="AK603" s="45"/>
      <c r="AL603" s="45"/>
      <c r="AM603" s="45"/>
      <c r="AN603" s="45"/>
      <c r="AO603" s="45"/>
      <c r="AP603" s="45"/>
      <c r="AQ603" s="45"/>
      <c r="AR603" s="45"/>
      <c r="AS603" s="45"/>
      <c r="AT603" s="45"/>
      <c r="AU603" s="45"/>
      <c r="AV603" s="45"/>
      <c r="AW603" s="45"/>
      <c r="AX603" s="45"/>
      <c r="AY603" s="45"/>
      <c r="AZ603" s="45"/>
      <c r="BA603" s="45"/>
      <c r="BB603" s="45"/>
      <c r="BC603" s="45"/>
      <c r="BD603" s="45"/>
      <c r="BE603" s="45"/>
      <c r="BF603" s="45"/>
      <c r="BG603" s="45"/>
      <c r="BH603" s="45"/>
      <c r="BI603" s="45"/>
      <c r="BJ603" s="45"/>
      <c r="BK603" s="45"/>
      <c r="BL603" s="45"/>
      <c r="BM603" s="45"/>
      <c r="BN603" s="45"/>
      <c r="BO603" s="45"/>
      <c r="BP603" s="45"/>
      <c r="BQ603" s="45"/>
      <c r="BR603" s="45"/>
      <c r="BS603" s="45"/>
      <c r="BT603" s="45"/>
      <c r="BU603" s="45"/>
      <c r="BV603" s="45"/>
      <c r="BW603" s="45"/>
      <c r="BX603" s="45"/>
      <c r="BY603" s="45"/>
      <c r="BZ603" s="45"/>
      <c r="CA603" s="45"/>
      <c r="CB603" s="45"/>
      <c r="CC603" s="45"/>
    </row>
    <row r="604" spans="1:81">
      <c r="A604" s="76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  <c r="AD604" s="45"/>
      <c r="AE604" s="45"/>
      <c r="AF604" s="45"/>
      <c r="AG604" s="45"/>
      <c r="AH604" s="45"/>
      <c r="AI604" s="45"/>
      <c r="AJ604" s="45"/>
      <c r="AK604" s="45"/>
      <c r="AL604" s="45"/>
      <c r="AM604" s="45"/>
      <c r="AN604" s="45"/>
      <c r="AO604" s="45"/>
      <c r="AP604" s="45"/>
      <c r="AQ604" s="45"/>
      <c r="AR604" s="45"/>
      <c r="AS604" s="45"/>
      <c r="AT604" s="45"/>
      <c r="AU604" s="45"/>
      <c r="AV604" s="45"/>
      <c r="AW604" s="45"/>
      <c r="AX604" s="45"/>
      <c r="AY604" s="45"/>
      <c r="AZ604" s="45"/>
      <c r="BA604" s="45"/>
      <c r="BB604" s="45"/>
      <c r="BC604" s="45"/>
      <c r="BD604" s="45"/>
      <c r="BE604" s="45"/>
      <c r="BF604" s="45"/>
      <c r="BG604" s="45"/>
      <c r="BH604" s="45"/>
      <c r="BI604" s="45"/>
      <c r="BJ604" s="45"/>
      <c r="BK604" s="45"/>
      <c r="BL604" s="45"/>
      <c r="BM604" s="45"/>
      <c r="BN604" s="45"/>
      <c r="BO604" s="45"/>
      <c r="BP604" s="45"/>
      <c r="BQ604" s="45"/>
      <c r="BR604" s="45"/>
      <c r="BS604" s="45"/>
      <c r="BT604" s="45"/>
      <c r="BU604" s="45"/>
      <c r="BV604" s="45"/>
      <c r="BW604" s="45"/>
      <c r="BX604" s="45"/>
      <c r="BY604" s="45"/>
      <c r="BZ604" s="45"/>
      <c r="CA604" s="45"/>
      <c r="CB604" s="45"/>
      <c r="CC604" s="45"/>
    </row>
    <row r="605" spans="1:81">
      <c r="A605" s="76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  <c r="AD605" s="45"/>
      <c r="AE605" s="45"/>
      <c r="AF605" s="45"/>
      <c r="AG605" s="45"/>
      <c r="AH605" s="45"/>
      <c r="AI605" s="45"/>
      <c r="AJ605" s="45"/>
      <c r="AK605" s="45"/>
      <c r="AL605" s="45"/>
      <c r="AM605" s="45"/>
      <c r="AN605" s="45"/>
      <c r="AO605" s="45"/>
      <c r="AP605" s="45"/>
      <c r="AQ605" s="45"/>
      <c r="AR605" s="45"/>
      <c r="AS605" s="45"/>
      <c r="AT605" s="45"/>
      <c r="AU605" s="45"/>
      <c r="AV605" s="45"/>
      <c r="AW605" s="45"/>
      <c r="AX605" s="45"/>
      <c r="AY605" s="45"/>
      <c r="AZ605" s="45"/>
      <c r="BA605" s="45"/>
      <c r="BB605" s="45"/>
      <c r="BC605" s="45"/>
      <c r="BD605" s="45"/>
      <c r="BE605" s="45"/>
      <c r="BF605" s="45"/>
      <c r="BG605" s="45"/>
      <c r="BH605" s="45"/>
      <c r="BI605" s="45"/>
      <c r="BJ605" s="45"/>
      <c r="BK605" s="45"/>
      <c r="BL605" s="45"/>
      <c r="BM605" s="45"/>
      <c r="BN605" s="45"/>
      <c r="BO605" s="45"/>
      <c r="BP605" s="45"/>
      <c r="BQ605" s="45"/>
      <c r="BR605" s="45"/>
      <c r="BS605" s="45"/>
      <c r="BT605" s="45"/>
      <c r="BU605" s="45"/>
      <c r="BV605" s="45"/>
      <c r="BW605" s="45"/>
      <c r="BX605" s="45"/>
      <c r="BY605" s="45"/>
      <c r="BZ605" s="45"/>
      <c r="CA605" s="45"/>
      <c r="CB605" s="45"/>
      <c r="CC605" s="45"/>
    </row>
    <row r="606" spans="1:81">
      <c r="A606" s="76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  <c r="AC606" s="45"/>
      <c r="AD606" s="45"/>
      <c r="AE606" s="45"/>
      <c r="AF606" s="45"/>
      <c r="AG606" s="45"/>
      <c r="AH606" s="45"/>
      <c r="AI606" s="45"/>
      <c r="AJ606" s="45"/>
      <c r="AK606" s="45"/>
      <c r="AL606" s="45"/>
      <c r="AM606" s="45"/>
      <c r="AN606" s="45"/>
      <c r="AO606" s="45"/>
      <c r="AP606" s="45"/>
      <c r="AQ606" s="45"/>
      <c r="AR606" s="45"/>
      <c r="AS606" s="45"/>
      <c r="AT606" s="45"/>
      <c r="AU606" s="45"/>
      <c r="AV606" s="45"/>
      <c r="AW606" s="45"/>
      <c r="AX606" s="45"/>
      <c r="AY606" s="45"/>
      <c r="AZ606" s="45"/>
      <c r="BA606" s="45"/>
      <c r="BB606" s="45"/>
      <c r="BC606" s="45"/>
      <c r="BD606" s="45"/>
      <c r="BE606" s="45"/>
      <c r="BF606" s="45"/>
      <c r="BG606" s="45"/>
      <c r="BH606" s="45"/>
      <c r="BI606" s="45"/>
      <c r="BJ606" s="45"/>
      <c r="BK606" s="45"/>
      <c r="BL606" s="45"/>
      <c r="BM606" s="45"/>
      <c r="BN606" s="45"/>
      <c r="BO606" s="45"/>
      <c r="BP606" s="45"/>
      <c r="BQ606" s="45"/>
      <c r="BR606" s="45"/>
      <c r="BS606" s="45"/>
      <c r="BT606" s="45"/>
      <c r="BU606" s="45"/>
      <c r="BV606" s="45"/>
      <c r="BW606" s="45"/>
      <c r="BX606" s="45"/>
      <c r="BY606" s="45"/>
      <c r="BZ606" s="45"/>
      <c r="CA606" s="45"/>
      <c r="CB606" s="45"/>
      <c r="CC606" s="45"/>
    </row>
    <row r="607" spans="1:81">
      <c r="A607" s="76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  <c r="AC607" s="45"/>
      <c r="AD607" s="45"/>
      <c r="AE607" s="45"/>
      <c r="AF607" s="45"/>
      <c r="AG607" s="45"/>
      <c r="AH607" s="45"/>
      <c r="AI607" s="45"/>
      <c r="AJ607" s="45"/>
      <c r="AK607" s="45"/>
      <c r="AL607" s="45"/>
      <c r="AM607" s="45"/>
      <c r="AN607" s="45"/>
      <c r="AO607" s="45"/>
      <c r="AP607" s="45"/>
      <c r="AQ607" s="45"/>
      <c r="AR607" s="45"/>
      <c r="AS607" s="45"/>
      <c r="AT607" s="45"/>
      <c r="AU607" s="45"/>
      <c r="AV607" s="45"/>
      <c r="AW607" s="45"/>
      <c r="AX607" s="45"/>
      <c r="AY607" s="45"/>
      <c r="AZ607" s="45"/>
      <c r="BA607" s="45"/>
      <c r="BB607" s="45"/>
      <c r="BC607" s="45"/>
      <c r="BD607" s="45"/>
      <c r="BE607" s="45"/>
      <c r="BF607" s="45"/>
      <c r="BG607" s="45"/>
      <c r="BH607" s="45"/>
      <c r="BI607" s="45"/>
      <c r="BJ607" s="45"/>
      <c r="BK607" s="45"/>
      <c r="BL607" s="45"/>
      <c r="BM607" s="45"/>
      <c r="BN607" s="45"/>
      <c r="BO607" s="45"/>
      <c r="BP607" s="45"/>
      <c r="BQ607" s="45"/>
      <c r="BR607" s="45"/>
      <c r="BS607" s="45"/>
      <c r="BT607" s="45"/>
      <c r="BU607" s="45"/>
      <c r="BV607" s="45"/>
      <c r="BW607" s="45"/>
      <c r="BX607" s="45"/>
      <c r="BY607" s="45"/>
      <c r="BZ607" s="45"/>
      <c r="CA607" s="45"/>
      <c r="CB607" s="45"/>
      <c r="CC607" s="45"/>
    </row>
    <row r="608" spans="1:81">
      <c r="A608" s="76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  <c r="AD608" s="45"/>
      <c r="AE608" s="45"/>
      <c r="AF608" s="45"/>
      <c r="AG608" s="45"/>
      <c r="AH608" s="45"/>
      <c r="AI608" s="45"/>
      <c r="AJ608" s="45"/>
      <c r="AK608" s="45"/>
      <c r="AL608" s="45"/>
      <c r="AM608" s="45"/>
      <c r="AN608" s="45"/>
      <c r="AO608" s="45"/>
      <c r="AP608" s="45"/>
      <c r="AQ608" s="45"/>
      <c r="AR608" s="45"/>
      <c r="AS608" s="45"/>
      <c r="AT608" s="45"/>
      <c r="AU608" s="45"/>
      <c r="AV608" s="45"/>
      <c r="AW608" s="45"/>
      <c r="AX608" s="45"/>
      <c r="AY608" s="45"/>
      <c r="AZ608" s="45"/>
      <c r="BA608" s="45"/>
      <c r="BB608" s="45"/>
      <c r="BC608" s="45"/>
      <c r="BD608" s="45"/>
      <c r="BE608" s="45"/>
      <c r="BF608" s="45"/>
      <c r="BG608" s="45"/>
      <c r="BH608" s="45"/>
      <c r="BI608" s="45"/>
      <c r="BJ608" s="45"/>
      <c r="BK608" s="45"/>
      <c r="BL608" s="45"/>
      <c r="BM608" s="45"/>
      <c r="BN608" s="45"/>
      <c r="BO608" s="45"/>
      <c r="BP608" s="45"/>
      <c r="BQ608" s="45"/>
      <c r="BR608" s="45"/>
      <c r="BS608" s="45"/>
      <c r="BT608" s="45"/>
      <c r="BU608" s="45"/>
      <c r="BV608" s="45"/>
      <c r="BW608" s="45"/>
      <c r="BX608" s="45"/>
      <c r="BY608" s="45"/>
      <c r="BZ608" s="45"/>
      <c r="CA608" s="45"/>
      <c r="CB608" s="45"/>
      <c r="CC608" s="45"/>
    </row>
    <row r="609" spans="1:81">
      <c r="A609" s="76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  <c r="AC609" s="45"/>
      <c r="AD609" s="45"/>
      <c r="AE609" s="45"/>
      <c r="AF609" s="45"/>
      <c r="AG609" s="45"/>
      <c r="AH609" s="45"/>
      <c r="AI609" s="45"/>
      <c r="AJ609" s="45"/>
      <c r="AK609" s="45"/>
      <c r="AL609" s="45"/>
      <c r="AM609" s="45"/>
      <c r="AN609" s="45"/>
      <c r="AO609" s="45"/>
      <c r="AP609" s="45"/>
      <c r="AQ609" s="45"/>
      <c r="AR609" s="45"/>
      <c r="AS609" s="45"/>
      <c r="AT609" s="45"/>
      <c r="AU609" s="45"/>
      <c r="AV609" s="45"/>
      <c r="AW609" s="45"/>
      <c r="AX609" s="45"/>
      <c r="AY609" s="45"/>
      <c r="AZ609" s="45"/>
      <c r="BA609" s="45"/>
      <c r="BB609" s="45"/>
      <c r="BC609" s="45"/>
      <c r="BD609" s="45"/>
      <c r="BE609" s="45"/>
      <c r="BF609" s="45"/>
      <c r="BG609" s="45"/>
      <c r="BH609" s="45"/>
      <c r="BI609" s="45"/>
      <c r="BJ609" s="45"/>
      <c r="BK609" s="45"/>
      <c r="BL609" s="45"/>
      <c r="BM609" s="45"/>
      <c r="BN609" s="45"/>
      <c r="BO609" s="45"/>
      <c r="BP609" s="45"/>
      <c r="BQ609" s="45"/>
      <c r="BR609" s="45"/>
      <c r="BS609" s="45"/>
      <c r="BT609" s="45"/>
      <c r="BU609" s="45"/>
      <c r="BV609" s="45"/>
      <c r="BW609" s="45"/>
      <c r="BX609" s="45"/>
      <c r="BY609" s="45"/>
      <c r="BZ609" s="45"/>
      <c r="CA609" s="45"/>
      <c r="CB609" s="45"/>
      <c r="CC609" s="45"/>
    </row>
    <row r="610" spans="1:81">
      <c r="A610" s="76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  <c r="AC610" s="45"/>
      <c r="AD610" s="45"/>
      <c r="AE610" s="45"/>
      <c r="AF610" s="45"/>
      <c r="AG610" s="45"/>
      <c r="AH610" s="45"/>
      <c r="AI610" s="45"/>
      <c r="AJ610" s="45"/>
      <c r="AK610" s="45"/>
      <c r="AL610" s="45"/>
      <c r="AM610" s="45"/>
      <c r="AN610" s="45"/>
      <c r="AO610" s="45"/>
      <c r="AP610" s="45"/>
      <c r="AQ610" s="45"/>
      <c r="AR610" s="45"/>
      <c r="AS610" s="45"/>
      <c r="AT610" s="45"/>
      <c r="AU610" s="45"/>
      <c r="AV610" s="45"/>
      <c r="AW610" s="45"/>
      <c r="AX610" s="45"/>
      <c r="AY610" s="45"/>
      <c r="AZ610" s="45"/>
      <c r="BA610" s="45"/>
      <c r="BB610" s="45"/>
      <c r="BC610" s="45"/>
      <c r="BD610" s="45"/>
      <c r="BE610" s="45"/>
      <c r="BF610" s="45"/>
      <c r="BG610" s="45"/>
      <c r="BH610" s="45"/>
      <c r="BI610" s="45"/>
      <c r="BJ610" s="45"/>
      <c r="BK610" s="45"/>
      <c r="BL610" s="45"/>
      <c r="BM610" s="45"/>
      <c r="BN610" s="45"/>
      <c r="BO610" s="45"/>
      <c r="BP610" s="45"/>
      <c r="BQ610" s="45"/>
      <c r="BR610" s="45"/>
      <c r="BS610" s="45"/>
      <c r="BT610" s="45"/>
      <c r="BU610" s="45"/>
      <c r="BV610" s="45"/>
      <c r="BW610" s="45"/>
      <c r="BX610" s="45"/>
      <c r="BY610" s="45"/>
      <c r="BZ610" s="45"/>
      <c r="CA610" s="45"/>
      <c r="CB610" s="45"/>
      <c r="CC610" s="45"/>
    </row>
    <row r="611" spans="1:81">
      <c r="A611" s="76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  <c r="AC611" s="45"/>
      <c r="AD611" s="45"/>
      <c r="AE611" s="45"/>
      <c r="AF611" s="45"/>
      <c r="AG611" s="45"/>
      <c r="AH611" s="45"/>
      <c r="AI611" s="45"/>
      <c r="AJ611" s="45"/>
      <c r="AK611" s="45"/>
      <c r="AL611" s="45"/>
      <c r="AM611" s="45"/>
      <c r="AN611" s="45"/>
      <c r="AO611" s="45"/>
      <c r="AP611" s="45"/>
      <c r="AQ611" s="45"/>
      <c r="AR611" s="45"/>
      <c r="AS611" s="45"/>
      <c r="AT611" s="45"/>
      <c r="AU611" s="45"/>
      <c r="AV611" s="45"/>
      <c r="AW611" s="45"/>
      <c r="AX611" s="45"/>
      <c r="AY611" s="45"/>
      <c r="AZ611" s="45"/>
      <c r="BA611" s="45"/>
      <c r="BB611" s="45"/>
      <c r="BC611" s="45"/>
      <c r="BD611" s="45"/>
      <c r="BE611" s="45"/>
      <c r="BF611" s="45"/>
      <c r="BG611" s="45"/>
      <c r="BH611" s="45"/>
      <c r="BI611" s="45"/>
      <c r="BJ611" s="45"/>
      <c r="BK611" s="45"/>
      <c r="BL611" s="45"/>
      <c r="BM611" s="45"/>
      <c r="BN611" s="45"/>
      <c r="BO611" s="45"/>
      <c r="BP611" s="45"/>
      <c r="BQ611" s="45"/>
      <c r="BR611" s="45"/>
      <c r="BS611" s="45"/>
      <c r="BT611" s="45"/>
      <c r="BU611" s="45"/>
      <c r="BV611" s="45"/>
      <c r="BW611" s="45"/>
      <c r="BX611" s="45"/>
      <c r="BY611" s="45"/>
      <c r="BZ611" s="45"/>
      <c r="CA611" s="45"/>
      <c r="CB611" s="45"/>
      <c r="CC611" s="45"/>
    </row>
    <row r="612" spans="1:81">
      <c r="A612" s="76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  <c r="AC612" s="45"/>
      <c r="AD612" s="45"/>
      <c r="AE612" s="45"/>
      <c r="AF612" s="45"/>
      <c r="AG612" s="45"/>
      <c r="AH612" s="45"/>
      <c r="AI612" s="45"/>
      <c r="AJ612" s="45"/>
      <c r="AK612" s="45"/>
      <c r="AL612" s="45"/>
      <c r="AM612" s="45"/>
      <c r="AN612" s="45"/>
      <c r="AO612" s="45"/>
      <c r="AP612" s="45"/>
      <c r="AQ612" s="45"/>
      <c r="AR612" s="45"/>
      <c r="AS612" s="45"/>
      <c r="AT612" s="45"/>
      <c r="AU612" s="45"/>
      <c r="AV612" s="45"/>
      <c r="AW612" s="45"/>
      <c r="AX612" s="45"/>
      <c r="AY612" s="45"/>
      <c r="AZ612" s="45"/>
      <c r="BA612" s="45"/>
      <c r="BB612" s="45"/>
      <c r="BC612" s="45"/>
      <c r="BD612" s="45"/>
      <c r="BE612" s="45"/>
      <c r="BF612" s="45"/>
      <c r="BG612" s="45"/>
      <c r="BH612" s="45"/>
      <c r="BI612" s="45"/>
      <c r="BJ612" s="45"/>
      <c r="BK612" s="45"/>
      <c r="BL612" s="45"/>
      <c r="BM612" s="45"/>
      <c r="BN612" s="45"/>
      <c r="BO612" s="45"/>
      <c r="BP612" s="45"/>
      <c r="BQ612" s="45"/>
      <c r="BR612" s="45"/>
      <c r="BS612" s="45"/>
      <c r="BT612" s="45"/>
      <c r="BU612" s="45"/>
      <c r="BV612" s="45"/>
      <c r="BW612" s="45"/>
      <c r="BX612" s="45"/>
      <c r="BY612" s="45"/>
      <c r="BZ612" s="45"/>
      <c r="CA612" s="45"/>
      <c r="CB612" s="45"/>
      <c r="CC612" s="45"/>
    </row>
    <row r="613" spans="1:81">
      <c r="A613" s="76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  <c r="AC613" s="45"/>
      <c r="AD613" s="45"/>
      <c r="AE613" s="45"/>
      <c r="AF613" s="45"/>
      <c r="AG613" s="45"/>
      <c r="AH613" s="45"/>
      <c r="AI613" s="45"/>
      <c r="AJ613" s="45"/>
      <c r="AK613" s="45"/>
      <c r="AL613" s="45"/>
      <c r="AM613" s="45"/>
      <c r="AN613" s="45"/>
      <c r="AO613" s="45"/>
      <c r="AP613" s="45"/>
      <c r="AQ613" s="45"/>
      <c r="AR613" s="45"/>
      <c r="AS613" s="45"/>
      <c r="AT613" s="45"/>
      <c r="AU613" s="45"/>
      <c r="AV613" s="45"/>
      <c r="AW613" s="45"/>
      <c r="AX613" s="45"/>
      <c r="AY613" s="45"/>
      <c r="AZ613" s="45"/>
      <c r="BA613" s="45"/>
      <c r="BB613" s="45"/>
      <c r="BC613" s="45"/>
      <c r="BD613" s="45"/>
      <c r="BE613" s="45"/>
      <c r="BF613" s="45"/>
      <c r="BG613" s="45"/>
      <c r="BH613" s="45"/>
      <c r="BI613" s="45"/>
      <c r="BJ613" s="45"/>
      <c r="BK613" s="45"/>
      <c r="BL613" s="45"/>
      <c r="BM613" s="45"/>
      <c r="BN613" s="45"/>
      <c r="BO613" s="45"/>
      <c r="BP613" s="45"/>
      <c r="BQ613" s="45"/>
      <c r="BR613" s="45"/>
      <c r="BS613" s="45"/>
      <c r="BT613" s="45"/>
      <c r="BU613" s="45"/>
      <c r="BV613" s="45"/>
      <c r="BW613" s="45"/>
      <c r="BX613" s="45"/>
      <c r="BY613" s="45"/>
      <c r="BZ613" s="45"/>
      <c r="CA613" s="45"/>
      <c r="CB613" s="45"/>
      <c r="CC613" s="45"/>
    </row>
    <row r="614" spans="1:81">
      <c r="A614" s="76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  <c r="AC614" s="45"/>
      <c r="AD614" s="45"/>
      <c r="AE614" s="45"/>
      <c r="AF614" s="45"/>
      <c r="AG614" s="45"/>
      <c r="AH614" s="45"/>
      <c r="AI614" s="45"/>
      <c r="AJ614" s="45"/>
      <c r="AK614" s="45"/>
      <c r="AL614" s="45"/>
      <c r="AM614" s="45"/>
      <c r="AN614" s="45"/>
      <c r="AO614" s="45"/>
      <c r="AP614" s="45"/>
      <c r="AQ614" s="45"/>
      <c r="AR614" s="45"/>
      <c r="AS614" s="45"/>
      <c r="AT614" s="45"/>
      <c r="AU614" s="45"/>
      <c r="AV614" s="45"/>
      <c r="AW614" s="45"/>
      <c r="AX614" s="45"/>
      <c r="AY614" s="45"/>
      <c r="AZ614" s="45"/>
      <c r="BA614" s="45"/>
      <c r="BB614" s="45"/>
      <c r="BC614" s="45"/>
      <c r="BD614" s="45"/>
      <c r="BE614" s="45"/>
      <c r="BF614" s="45"/>
      <c r="BG614" s="45"/>
      <c r="BH614" s="45"/>
      <c r="BI614" s="45"/>
      <c r="BJ614" s="45"/>
      <c r="BK614" s="45"/>
      <c r="BL614" s="45"/>
      <c r="BM614" s="45"/>
      <c r="BN614" s="45"/>
      <c r="BO614" s="45"/>
      <c r="BP614" s="45"/>
      <c r="BQ614" s="45"/>
      <c r="BR614" s="45"/>
      <c r="BS614" s="45"/>
      <c r="BT614" s="45"/>
      <c r="BU614" s="45"/>
      <c r="BV614" s="45"/>
      <c r="BW614" s="45"/>
      <c r="BX614" s="45"/>
      <c r="BY614" s="45"/>
      <c r="BZ614" s="45"/>
      <c r="CA614" s="45"/>
      <c r="CB614" s="45"/>
      <c r="CC614" s="45"/>
    </row>
    <row r="615" spans="1:81">
      <c r="A615" s="76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  <c r="AC615" s="45"/>
      <c r="AD615" s="45"/>
      <c r="AE615" s="45"/>
      <c r="AF615" s="45"/>
      <c r="AG615" s="45"/>
      <c r="AH615" s="45"/>
      <c r="AI615" s="45"/>
      <c r="AJ615" s="45"/>
      <c r="AK615" s="45"/>
      <c r="AL615" s="45"/>
      <c r="AM615" s="45"/>
      <c r="AN615" s="45"/>
      <c r="AO615" s="45"/>
      <c r="AP615" s="45"/>
      <c r="AQ615" s="45"/>
      <c r="AR615" s="45"/>
      <c r="AS615" s="45"/>
      <c r="AT615" s="45"/>
      <c r="AU615" s="45"/>
      <c r="AV615" s="45"/>
      <c r="AW615" s="45"/>
      <c r="AX615" s="45"/>
      <c r="AY615" s="45"/>
      <c r="AZ615" s="45"/>
      <c r="BA615" s="45"/>
      <c r="BB615" s="45"/>
      <c r="BC615" s="45"/>
      <c r="BD615" s="45"/>
      <c r="BE615" s="45"/>
      <c r="BF615" s="45"/>
      <c r="BG615" s="45"/>
      <c r="BH615" s="45"/>
      <c r="BI615" s="45"/>
      <c r="BJ615" s="45"/>
      <c r="BK615" s="45"/>
      <c r="BL615" s="45"/>
      <c r="BM615" s="45"/>
      <c r="BN615" s="45"/>
      <c r="BO615" s="45"/>
      <c r="BP615" s="45"/>
      <c r="BQ615" s="45"/>
      <c r="BR615" s="45"/>
      <c r="BS615" s="45"/>
      <c r="BT615" s="45"/>
      <c r="BU615" s="45"/>
      <c r="BV615" s="45"/>
      <c r="BW615" s="45"/>
      <c r="BX615" s="45"/>
      <c r="BY615" s="45"/>
      <c r="BZ615" s="45"/>
      <c r="CA615" s="45"/>
      <c r="CB615" s="45"/>
      <c r="CC615" s="45"/>
    </row>
    <row r="616" spans="1:81">
      <c r="A616" s="76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  <c r="AC616" s="45"/>
      <c r="AD616" s="45"/>
      <c r="AE616" s="45"/>
      <c r="AF616" s="45"/>
      <c r="AG616" s="45"/>
      <c r="AH616" s="45"/>
      <c r="AI616" s="45"/>
      <c r="AJ616" s="45"/>
      <c r="AK616" s="45"/>
      <c r="AL616" s="45"/>
      <c r="AM616" s="45"/>
      <c r="AN616" s="45"/>
      <c r="AO616" s="45"/>
      <c r="AP616" s="45"/>
      <c r="AQ616" s="45"/>
      <c r="AR616" s="45"/>
      <c r="AS616" s="45"/>
      <c r="AT616" s="45"/>
      <c r="AU616" s="45"/>
      <c r="AV616" s="45"/>
      <c r="AW616" s="45"/>
      <c r="AX616" s="45"/>
      <c r="AY616" s="45"/>
      <c r="AZ616" s="45"/>
      <c r="BA616" s="45"/>
      <c r="BB616" s="45"/>
      <c r="BC616" s="45"/>
      <c r="BD616" s="45"/>
      <c r="BE616" s="45"/>
      <c r="BF616" s="45"/>
      <c r="BG616" s="45"/>
      <c r="BH616" s="45"/>
      <c r="BI616" s="45"/>
      <c r="BJ616" s="45"/>
      <c r="BK616" s="45"/>
      <c r="BL616" s="45"/>
      <c r="BM616" s="45"/>
      <c r="BN616" s="45"/>
      <c r="BO616" s="45"/>
      <c r="BP616" s="45"/>
      <c r="BQ616" s="45"/>
      <c r="BR616" s="45"/>
      <c r="BS616" s="45"/>
      <c r="BT616" s="45"/>
      <c r="BU616" s="45"/>
      <c r="BV616" s="45"/>
      <c r="BW616" s="45"/>
      <c r="BX616" s="45"/>
      <c r="BY616" s="45"/>
      <c r="BZ616" s="45"/>
      <c r="CA616" s="45"/>
      <c r="CB616" s="45"/>
      <c r="CC616" s="45"/>
    </row>
    <row r="617" spans="1:81">
      <c r="A617" s="76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  <c r="AC617" s="45"/>
      <c r="AD617" s="45"/>
      <c r="AE617" s="45"/>
      <c r="AF617" s="45"/>
      <c r="AG617" s="45"/>
      <c r="AH617" s="45"/>
      <c r="AI617" s="45"/>
      <c r="AJ617" s="45"/>
      <c r="AK617" s="45"/>
      <c r="AL617" s="45"/>
      <c r="AM617" s="45"/>
      <c r="AN617" s="45"/>
      <c r="AO617" s="45"/>
      <c r="AP617" s="45"/>
      <c r="AQ617" s="45"/>
      <c r="AR617" s="45"/>
      <c r="AS617" s="45"/>
      <c r="AT617" s="45"/>
      <c r="AU617" s="45"/>
      <c r="AV617" s="45"/>
      <c r="AW617" s="45"/>
      <c r="AX617" s="45"/>
      <c r="AY617" s="45"/>
      <c r="AZ617" s="45"/>
      <c r="BA617" s="45"/>
      <c r="BB617" s="45"/>
      <c r="BC617" s="45"/>
      <c r="BD617" s="45"/>
      <c r="BE617" s="45"/>
      <c r="BF617" s="45"/>
      <c r="BG617" s="45"/>
      <c r="BH617" s="45"/>
      <c r="BI617" s="45"/>
      <c r="BJ617" s="45"/>
      <c r="BK617" s="45"/>
      <c r="BL617" s="45"/>
      <c r="BM617" s="45"/>
      <c r="BN617" s="45"/>
      <c r="BO617" s="45"/>
      <c r="BP617" s="45"/>
      <c r="BQ617" s="45"/>
      <c r="BR617" s="45"/>
      <c r="BS617" s="45"/>
      <c r="BT617" s="45"/>
      <c r="BU617" s="45"/>
      <c r="BV617" s="45"/>
      <c r="BW617" s="45"/>
      <c r="BX617" s="45"/>
      <c r="BY617" s="45"/>
      <c r="BZ617" s="45"/>
      <c r="CA617" s="45"/>
      <c r="CB617" s="45"/>
      <c r="CC617" s="45"/>
    </row>
    <row r="618" spans="1:81">
      <c r="A618" s="76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  <c r="AC618" s="45"/>
      <c r="AD618" s="45"/>
      <c r="AE618" s="45"/>
      <c r="AF618" s="45"/>
      <c r="AG618" s="45"/>
      <c r="AH618" s="45"/>
      <c r="AI618" s="45"/>
      <c r="AJ618" s="45"/>
      <c r="AK618" s="45"/>
      <c r="AL618" s="45"/>
      <c r="AM618" s="45"/>
      <c r="AN618" s="45"/>
      <c r="AO618" s="45"/>
      <c r="AP618" s="45"/>
      <c r="AQ618" s="45"/>
      <c r="AR618" s="45"/>
      <c r="AS618" s="45"/>
      <c r="AT618" s="45"/>
      <c r="AU618" s="45"/>
      <c r="AV618" s="45"/>
      <c r="AW618" s="45"/>
      <c r="AX618" s="45"/>
      <c r="AY618" s="45"/>
      <c r="AZ618" s="45"/>
      <c r="BA618" s="45"/>
      <c r="BB618" s="45"/>
      <c r="BC618" s="45"/>
      <c r="BD618" s="45"/>
      <c r="BE618" s="45"/>
      <c r="BF618" s="45"/>
      <c r="BG618" s="45"/>
      <c r="BH618" s="45"/>
      <c r="BI618" s="45"/>
      <c r="BJ618" s="45"/>
      <c r="BK618" s="45"/>
      <c r="BL618" s="45"/>
      <c r="BM618" s="45"/>
      <c r="BN618" s="45"/>
      <c r="BO618" s="45"/>
      <c r="BP618" s="45"/>
      <c r="BQ618" s="45"/>
      <c r="BR618" s="45"/>
      <c r="BS618" s="45"/>
      <c r="BT618" s="45"/>
      <c r="BU618" s="45"/>
      <c r="BV618" s="45"/>
      <c r="BW618" s="45"/>
      <c r="BX618" s="45"/>
      <c r="BY618" s="45"/>
      <c r="BZ618" s="45"/>
      <c r="CA618" s="45"/>
      <c r="CB618" s="45"/>
      <c r="CC618" s="45"/>
    </row>
    <row r="619" spans="1:81">
      <c r="A619" s="76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  <c r="AC619" s="45"/>
      <c r="AD619" s="45"/>
      <c r="AE619" s="45"/>
      <c r="AF619" s="45"/>
      <c r="AG619" s="45"/>
      <c r="AH619" s="45"/>
      <c r="AI619" s="45"/>
      <c r="AJ619" s="45"/>
      <c r="AK619" s="45"/>
      <c r="AL619" s="45"/>
      <c r="AM619" s="45"/>
      <c r="AN619" s="45"/>
      <c r="AO619" s="45"/>
      <c r="AP619" s="45"/>
      <c r="AQ619" s="45"/>
      <c r="AR619" s="45"/>
      <c r="AS619" s="45"/>
      <c r="AT619" s="45"/>
      <c r="AU619" s="45"/>
      <c r="AV619" s="45"/>
      <c r="AW619" s="45"/>
      <c r="AX619" s="45"/>
      <c r="AY619" s="45"/>
      <c r="AZ619" s="45"/>
      <c r="BA619" s="45"/>
      <c r="BB619" s="45"/>
      <c r="BC619" s="45"/>
      <c r="BD619" s="45"/>
      <c r="BE619" s="45"/>
      <c r="BF619" s="45"/>
      <c r="BG619" s="45"/>
      <c r="BH619" s="45"/>
      <c r="BI619" s="45"/>
      <c r="BJ619" s="45"/>
      <c r="BK619" s="45"/>
      <c r="BL619" s="45"/>
      <c r="BM619" s="45"/>
      <c r="BN619" s="45"/>
      <c r="BO619" s="45"/>
      <c r="BP619" s="45"/>
      <c r="BQ619" s="45"/>
      <c r="BR619" s="45"/>
      <c r="BS619" s="45"/>
      <c r="BT619" s="45"/>
      <c r="BU619" s="45"/>
      <c r="BV619" s="45"/>
      <c r="BW619" s="45"/>
      <c r="BX619" s="45"/>
      <c r="BY619" s="45"/>
      <c r="BZ619" s="45"/>
      <c r="CA619" s="45"/>
      <c r="CB619" s="45"/>
      <c r="CC619" s="45"/>
    </row>
    <row r="620" spans="1:81">
      <c r="A620" s="76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  <c r="AC620" s="45"/>
      <c r="AD620" s="45"/>
      <c r="AE620" s="45"/>
      <c r="AF620" s="45"/>
      <c r="AG620" s="45"/>
      <c r="AH620" s="45"/>
      <c r="AI620" s="45"/>
      <c r="AJ620" s="45"/>
      <c r="AK620" s="45"/>
      <c r="AL620" s="45"/>
      <c r="AM620" s="45"/>
      <c r="AN620" s="45"/>
      <c r="AO620" s="45"/>
      <c r="AP620" s="45"/>
      <c r="AQ620" s="45"/>
      <c r="AR620" s="45"/>
      <c r="AS620" s="45"/>
      <c r="AT620" s="45"/>
      <c r="AU620" s="45"/>
      <c r="AV620" s="45"/>
      <c r="AW620" s="45"/>
      <c r="AX620" s="45"/>
      <c r="AY620" s="45"/>
      <c r="AZ620" s="45"/>
      <c r="BA620" s="45"/>
      <c r="BB620" s="45"/>
      <c r="BC620" s="45"/>
      <c r="BD620" s="45"/>
      <c r="BE620" s="45"/>
      <c r="BF620" s="45"/>
      <c r="BG620" s="45"/>
      <c r="BH620" s="45"/>
      <c r="BI620" s="45"/>
      <c r="BJ620" s="45"/>
      <c r="BK620" s="45"/>
      <c r="BL620" s="45"/>
      <c r="BM620" s="45"/>
      <c r="BN620" s="45"/>
      <c r="BO620" s="45"/>
      <c r="BP620" s="45"/>
      <c r="BQ620" s="45"/>
      <c r="BR620" s="45"/>
      <c r="BS620" s="45"/>
      <c r="BT620" s="45"/>
      <c r="BU620" s="45"/>
      <c r="BV620" s="45"/>
      <c r="BW620" s="45"/>
      <c r="BX620" s="45"/>
      <c r="BY620" s="45"/>
      <c r="BZ620" s="45"/>
      <c r="CA620" s="45"/>
      <c r="CB620" s="45"/>
      <c r="CC620" s="45"/>
    </row>
    <row r="621" spans="1:81">
      <c r="A621" s="76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  <c r="AC621" s="45"/>
      <c r="AD621" s="45"/>
      <c r="AE621" s="45"/>
      <c r="AF621" s="45"/>
      <c r="AG621" s="45"/>
      <c r="AH621" s="45"/>
      <c r="AI621" s="45"/>
      <c r="AJ621" s="45"/>
      <c r="AK621" s="45"/>
      <c r="AL621" s="45"/>
      <c r="AM621" s="45"/>
      <c r="AN621" s="45"/>
      <c r="AO621" s="45"/>
      <c r="AP621" s="45"/>
      <c r="AQ621" s="45"/>
      <c r="AR621" s="45"/>
      <c r="AS621" s="45"/>
      <c r="AT621" s="45"/>
      <c r="AU621" s="45"/>
      <c r="AV621" s="45"/>
      <c r="AW621" s="45"/>
      <c r="AX621" s="45"/>
      <c r="AY621" s="45"/>
      <c r="AZ621" s="45"/>
      <c r="BA621" s="45"/>
      <c r="BB621" s="45"/>
      <c r="BC621" s="45"/>
      <c r="BD621" s="45"/>
      <c r="BE621" s="45"/>
      <c r="BF621" s="45"/>
      <c r="BG621" s="45"/>
      <c r="BH621" s="45"/>
      <c r="BI621" s="45"/>
      <c r="BJ621" s="45"/>
      <c r="BK621" s="45"/>
      <c r="BL621" s="45"/>
      <c r="BM621" s="45"/>
      <c r="BN621" s="45"/>
      <c r="BO621" s="45"/>
      <c r="BP621" s="45"/>
      <c r="BQ621" s="45"/>
      <c r="BR621" s="45"/>
      <c r="BS621" s="45"/>
      <c r="BT621" s="45"/>
      <c r="BU621" s="45"/>
      <c r="BV621" s="45"/>
      <c r="BW621" s="45"/>
      <c r="BX621" s="45"/>
      <c r="BY621" s="45"/>
      <c r="BZ621" s="45"/>
      <c r="CA621" s="45"/>
      <c r="CB621" s="45"/>
      <c r="CC621" s="45"/>
    </row>
    <row r="622" spans="1:81">
      <c r="A622" s="76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  <c r="AC622" s="45"/>
      <c r="AD622" s="45"/>
      <c r="AE622" s="45"/>
      <c r="AF622" s="45"/>
      <c r="AG622" s="45"/>
      <c r="AH622" s="45"/>
      <c r="AI622" s="45"/>
      <c r="AJ622" s="45"/>
      <c r="AK622" s="45"/>
      <c r="AL622" s="45"/>
      <c r="AM622" s="45"/>
      <c r="AN622" s="45"/>
      <c r="AO622" s="45"/>
      <c r="AP622" s="45"/>
      <c r="AQ622" s="45"/>
      <c r="AR622" s="45"/>
      <c r="AS622" s="45"/>
      <c r="AT622" s="45"/>
      <c r="AU622" s="45"/>
      <c r="AV622" s="45"/>
      <c r="AW622" s="45"/>
      <c r="AX622" s="45"/>
      <c r="AY622" s="45"/>
      <c r="AZ622" s="45"/>
      <c r="BA622" s="45"/>
      <c r="BB622" s="45"/>
      <c r="BC622" s="45"/>
      <c r="BD622" s="45"/>
      <c r="BE622" s="45"/>
      <c r="BF622" s="45"/>
      <c r="BG622" s="45"/>
      <c r="BH622" s="45"/>
      <c r="BI622" s="45"/>
      <c r="BJ622" s="45"/>
      <c r="BK622" s="45"/>
      <c r="BL622" s="45"/>
      <c r="BM622" s="45"/>
      <c r="BN622" s="45"/>
      <c r="BO622" s="45"/>
      <c r="BP622" s="45"/>
      <c r="BQ622" s="45"/>
      <c r="BR622" s="45"/>
      <c r="BS622" s="45"/>
      <c r="BT622" s="45"/>
      <c r="BU622" s="45"/>
      <c r="BV622" s="45"/>
      <c r="BW622" s="45"/>
      <c r="BX622" s="45"/>
      <c r="BY622" s="45"/>
      <c r="BZ622" s="45"/>
      <c r="CA622" s="45"/>
      <c r="CB622" s="45"/>
      <c r="CC622" s="45"/>
    </row>
    <row r="623" spans="1:81">
      <c r="A623" s="76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  <c r="AC623" s="45"/>
      <c r="AD623" s="45"/>
      <c r="AE623" s="45"/>
      <c r="AF623" s="45"/>
      <c r="AG623" s="45"/>
      <c r="AH623" s="45"/>
      <c r="AI623" s="45"/>
      <c r="AJ623" s="45"/>
      <c r="AK623" s="45"/>
      <c r="AL623" s="45"/>
      <c r="AM623" s="45"/>
      <c r="AN623" s="45"/>
      <c r="AO623" s="45"/>
      <c r="AP623" s="45"/>
      <c r="AQ623" s="45"/>
      <c r="AR623" s="45"/>
      <c r="AS623" s="45"/>
      <c r="AT623" s="45"/>
      <c r="AU623" s="45"/>
      <c r="AV623" s="45"/>
      <c r="AW623" s="45"/>
      <c r="AX623" s="45"/>
      <c r="AY623" s="45"/>
      <c r="AZ623" s="45"/>
      <c r="BA623" s="45"/>
      <c r="BB623" s="45"/>
      <c r="BC623" s="45"/>
      <c r="BD623" s="45"/>
      <c r="BE623" s="45"/>
      <c r="BF623" s="45"/>
      <c r="BG623" s="45"/>
      <c r="BH623" s="45"/>
      <c r="BI623" s="45"/>
      <c r="BJ623" s="45"/>
      <c r="BK623" s="45"/>
      <c r="BL623" s="45"/>
      <c r="BM623" s="45"/>
      <c r="BN623" s="45"/>
      <c r="BO623" s="45"/>
      <c r="BP623" s="45"/>
      <c r="BQ623" s="45"/>
      <c r="BR623" s="45"/>
      <c r="BS623" s="45"/>
      <c r="BT623" s="45"/>
      <c r="BU623" s="45"/>
      <c r="BV623" s="45"/>
      <c r="BW623" s="45"/>
      <c r="BX623" s="45"/>
      <c r="BY623" s="45"/>
      <c r="BZ623" s="45"/>
      <c r="CA623" s="45"/>
      <c r="CB623" s="45"/>
      <c r="CC623" s="45"/>
    </row>
    <row r="624" spans="1:81">
      <c r="A624" s="76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  <c r="AC624" s="45"/>
      <c r="AD624" s="45"/>
      <c r="AE624" s="45"/>
      <c r="AF624" s="45"/>
      <c r="AG624" s="45"/>
      <c r="AH624" s="45"/>
      <c r="AI624" s="45"/>
      <c r="AJ624" s="45"/>
      <c r="AK624" s="45"/>
      <c r="AL624" s="45"/>
      <c r="AM624" s="45"/>
      <c r="AN624" s="45"/>
      <c r="AO624" s="45"/>
      <c r="AP624" s="45"/>
      <c r="AQ624" s="45"/>
      <c r="AR624" s="45"/>
      <c r="AS624" s="45"/>
      <c r="AT624" s="45"/>
      <c r="AU624" s="45"/>
      <c r="AV624" s="45"/>
      <c r="AW624" s="45"/>
      <c r="AX624" s="45"/>
      <c r="AY624" s="45"/>
      <c r="AZ624" s="45"/>
      <c r="BA624" s="45"/>
      <c r="BB624" s="45"/>
      <c r="BC624" s="45"/>
      <c r="BD624" s="45"/>
      <c r="BE624" s="45"/>
      <c r="BF624" s="45"/>
      <c r="BG624" s="45"/>
      <c r="BH624" s="45"/>
      <c r="BI624" s="45"/>
      <c r="BJ624" s="45"/>
      <c r="BK624" s="45"/>
      <c r="BL624" s="45"/>
      <c r="BM624" s="45"/>
      <c r="BN624" s="45"/>
      <c r="BO624" s="45"/>
      <c r="BP624" s="45"/>
      <c r="BQ624" s="45"/>
      <c r="BR624" s="45"/>
      <c r="BS624" s="45"/>
      <c r="BT624" s="45"/>
      <c r="BU624" s="45"/>
      <c r="BV624" s="45"/>
      <c r="BW624" s="45"/>
      <c r="BX624" s="45"/>
      <c r="BY624" s="45"/>
      <c r="BZ624" s="45"/>
      <c r="CA624" s="45"/>
      <c r="CB624" s="45"/>
      <c r="CC624" s="45"/>
    </row>
    <row r="625" spans="1:81">
      <c r="A625" s="76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  <c r="AC625" s="45"/>
      <c r="AD625" s="45"/>
      <c r="AE625" s="45"/>
      <c r="AF625" s="45"/>
      <c r="AG625" s="45"/>
      <c r="AH625" s="45"/>
      <c r="AI625" s="45"/>
      <c r="AJ625" s="45"/>
      <c r="AK625" s="45"/>
      <c r="AL625" s="45"/>
      <c r="AM625" s="45"/>
      <c r="AN625" s="45"/>
      <c r="AO625" s="45"/>
      <c r="AP625" s="45"/>
      <c r="AQ625" s="45"/>
      <c r="AR625" s="45"/>
      <c r="AS625" s="45"/>
      <c r="AT625" s="45"/>
      <c r="AU625" s="45"/>
      <c r="AV625" s="45"/>
      <c r="AW625" s="45"/>
      <c r="AX625" s="45"/>
      <c r="AY625" s="45"/>
      <c r="AZ625" s="45"/>
      <c r="BA625" s="45"/>
      <c r="BB625" s="45"/>
      <c r="BC625" s="45"/>
      <c r="BD625" s="45"/>
      <c r="BE625" s="45"/>
      <c r="BF625" s="45"/>
      <c r="BG625" s="45"/>
      <c r="BH625" s="45"/>
      <c r="BI625" s="45"/>
      <c r="BJ625" s="45"/>
      <c r="BK625" s="45"/>
      <c r="BL625" s="45"/>
      <c r="BM625" s="45"/>
      <c r="BN625" s="45"/>
      <c r="BO625" s="45"/>
      <c r="BP625" s="45"/>
      <c r="BQ625" s="45"/>
      <c r="BR625" s="45"/>
      <c r="BS625" s="45"/>
      <c r="BT625" s="45"/>
      <c r="BU625" s="45"/>
      <c r="BV625" s="45"/>
      <c r="BW625" s="45"/>
      <c r="BX625" s="45"/>
      <c r="BY625" s="45"/>
      <c r="BZ625" s="45"/>
      <c r="CA625" s="45"/>
      <c r="CB625" s="45"/>
      <c r="CC625" s="45"/>
    </row>
    <row r="626" spans="1:81">
      <c r="A626" s="76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  <c r="AC626" s="45"/>
      <c r="AD626" s="45"/>
      <c r="AE626" s="45"/>
      <c r="AF626" s="45"/>
      <c r="AG626" s="45"/>
      <c r="AH626" s="45"/>
      <c r="AI626" s="45"/>
      <c r="AJ626" s="45"/>
      <c r="AK626" s="45"/>
      <c r="AL626" s="45"/>
      <c r="AM626" s="45"/>
      <c r="AN626" s="45"/>
      <c r="AO626" s="45"/>
      <c r="AP626" s="45"/>
      <c r="AQ626" s="45"/>
      <c r="AR626" s="45"/>
      <c r="AS626" s="45"/>
      <c r="AT626" s="45"/>
      <c r="AU626" s="45"/>
      <c r="AV626" s="45"/>
      <c r="AW626" s="45"/>
      <c r="AX626" s="45"/>
      <c r="AY626" s="45"/>
      <c r="AZ626" s="45"/>
      <c r="BA626" s="45"/>
      <c r="BB626" s="45"/>
      <c r="BC626" s="45"/>
      <c r="BD626" s="45"/>
      <c r="BE626" s="45"/>
      <c r="BF626" s="45"/>
      <c r="BG626" s="45"/>
      <c r="BH626" s="45"/>
      <c r="BI626" s="45"/>
      <c r="BJ626" s="45"/>
      <c r="BK626" s="45"/>
      <c r="BL626" s="45"/>
      <c r="BM626" s="45"/>
      <c r="BN626" s="45"/>
      <c r="BO626" s="45"/>
      <c r="BP626" s="45"/>
      <c r="BQ626" s="45"/>
      <c r="BR626" s="45"/>
      <c r="BS626" s="45"/>
      <c r="BT626" s="45"/>
      <c r="BU626" s="45"/>
      <c r="BV626" s="45"/>
      <c r="BW626" s="45"/>
      <c r="BX626" s="45"/>
      <c r="BY626" s="45"/>
      <c r="BZ626" s="45"/>
      <c r="CA626" s="45"/>
      <c r="CB626" s="45"/>
      <c r="CC626" s="45"/>
    </row>
    <row r="627" spans="1:81">
      <c r="A627" s="76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  <c r="AC627" s="45"/>
      <c r="AD627" s="45"/>
      <c r="AE627" s="45"/>
      <c r="AF627" s="45"/>
      <c r="AG627" s="45"/>
      <c r="AH627" s="45"/>
      <c r="AI627" s="45"/>
      <c r="AJ627" s="45"/>
      <c r="AK627" s="45"/>
      <c r="AL627" s="45"/>
      <c r="AM627" s="45"/>
      <c r="AN627" s="45"/>
      <c r="AO627" s="45"/>
      <c r="AP627" s="45"/>
      <c r="AQ627" s="45"/>
      <c r="AR627" s="45"/>
      <c r="AS627" s="45"/>
      <c r="AT627" s="45"/>
      <c r="AU627" s="45"/>
      <c r="AV627" s="45"/>
      <c r="AW627" s="45"/>
      <c r="AX627" s="45"/>
      <c r="AY627" s="45"/>
      <c r="AZ627" s="45"/>
      <c r="BA627" s="45"/>
      <c r="BB627" s="45"/>
      <c r="BC627" s="45"/>
      <c r="BD627" s="45"/>
      <c r="BE627" s="45"/>
      <c r="BF627" s="45"/>
      <c r="BG627" s="45"/>
      <c r="BH627" s="45"/>
      <c r="BI627" s="45"/>
      <c r="BJ627" s="45"/>
      <c r="BK627" s="45"/>
      <c r="BL627" s="45"/>
      <c r="BM627" s="45"/>
      <c r="BN627" s="45"/>
      <c r="BO627" s="45"/>
      <c r="BP627" s="45"/>
      <c r="BQ627" s="45"/>
      <c r="BR627" s="45"/>
      <c r="BS627" s="45"/>
      <c r="BT627" s="45"/>
      <c r="BU627" s="45"/>
      <c r="BV627" s="45"/>
      <c r="BW627" s="45"/>
      <c r="BX627" s="45"/>
      <c r="BY627" s="45"/>
      <c r="BZ627" s="45"/>
      <c r="CA627" s="45"/>
      <c r="CB627" s="45"/>
      <c r="CC627" s="45"/>
    </row>
    <row r="628" spans="1:81">
      <c r="A628" s="76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  <c r="AC628" s="45"/>
      <c r="AD628" s="45"/>
      <c r="AE628" s="45"/>
      <c r="AF628" s="45"/>
      <c r="AG628" s="45"/>
      <c r="AH628" s="45"/>
      <c r="AI628" s="45"/>
      <c r="AJ628" s="45"/>
      <c r="AK628" s="45"/>
      <c r="AL628" s="45"/>
      <c r="AM628" s="45"/>
      <c r="AN628" s="45"/>
      <c r="AO628" s="45"/>
      <c r="AP628" s="45"/>
      <c r="AQ628" s="45"/>
      <c r="AR628" s="45"/>
      <c r="AS628" s="45"/>
      <c r="AT628" s="45"/>
      <c r="AU628" s="45"/>
      <c r="AV628" s="45"/>
      <c r="AW628" s="45"/>
      <c r="AX628" s="45"/>
      <c r="AY628" s="45"/>
      <c r="AZ628" s="45"/>
      <c r="BA628" s="45"/>
      <c r="BB628" s="45"/>
      <c r="BC628" s="45"/>
      <c r="BD628" s="45"/>
      <c r="BE628" s="45"/>
      <c r="BF628" s="45"/>
      <c r="BG628" s="45"/>
      <c r="BH628" s="45"/>
      <c r="BI628" s="45"/>
      <c r="BJ628" s="45"/>
      <c r="BK628" s="45"/>
      <c r="BL628" s="45"/>
      <c r="BM628" s="45"/>
      <c r="BN628" s="45"/>
      <c r="BO628" s="45"/>
      <c r="BP628" s="45"/>
      <c r="BQ628" s="45"/>
      <c r="BR628" s="45"/>
      <c r="BS628" s="45"/>
      <c r="BT628" s="45"/>
      <c r="BU628" s="45"/>
      <c r="BV628" s="45"/>
      <c r="BW628" s="45"/>
      <c r="BX628" s="45"/>
      <c r="BY628" s="45"/>
      <c r="BZ628" s="45"/>
      <c r="CA628" s="45"/>
      <c r="CB628" s="45"/>
      <c r="CC628" s="45"/>
    </row>
    <row r="629" spans="1:81">
      <c r="A629" s="76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  <c r="AC629" s="45"/>
      <c r="AD629" s="45"/>
      <c r="AE629" s="45"/>
      <c r="AF629" s="45"/>
      <c r="AG629" s="45"/>
      <c r="AH629" s="45"/>
      <c r="AI629" s="45"/>
      <c r="AJ629" s="45"/>
      <c r="AK629" s="45"/>
      <c r="AL629" s="45"/>
      <c r="AM629" s="45"/>
      <c r="AN629" s="45"/>
      <c r="AO629" s="45"/>
      <c r="AP629" s="45"/>
      <c r="AQ629" s="45"/>
      <c r="AR629" s="45"/>
      <c r="AS629" s="45"/>
      <c r="AT629" s="45"/>
      <c r="AU629" s="45"/>
      <c r="AV629" s="45"/>
      <c r="AW629" s="45"/>
      <c r="AX629" s="45"/>
      <c r="AY629" s="45"/>
      <c r="AZ629" s="45"/>
      <c r="BA629" s="45"/>
      <c r="BB629" s="45"/>
      <c r="BC629" s="45"/>
      <c r="BD629" s="45"/>
      <c r="BE629" s="45"/>
      <c r="BF629" s="45"/>
      <c r="BG629" s="45"/>
      <c r="BH629" s="45"/>
      <c r="BI629" s="45"/>
      <c r="BJ629" s="45"/>
      <c r="BK629" s="45"/>
      <c r="BL629" s="45"/>
      <c r="BM629" s="45"/>
      <c r="BN629" s="45"/>
      <c r="BO629" s="45"/>
      <c r="BP629" s="45"/>
      <c r="BQ629" s="45"/>
      <c r="BR629" s="45"/>
      <c r="BS629" s="45"/>
      <c r="BT629" s="45"/>
      <c r="BU629" s="45"/>
      <c r="BV629" s="45"/>
      <c r="BW629" s="45"/>
      <c r="BX629" s="45"/>
      <c r="BY629" s="45"/>
      <c r="BZ629" s="45"/>
      <c r="CA629" s="45"/>
      <c r="CB629" s="45"/>
      <c r="CC629" s="45"/>
    </row>
    <row r="630" spans="1:81">
      <c r="A630" s="76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  <c r="AC630" s="45"/>
      <c r="AD630" s="45"/>
      <c r="AE630" s="45"/>
      <c r="AF630" s="45"/>
      <c r="AG630" s="45"/>
      <c r="AH630" s="45"/>
      <c r="AI630" s="45"/>
      <c r="AJ630" s="45"/>
      <c r="AK630" s="45"/>
      <c r="AL630" s="45"/>
      <c r="AM630" s="45"/>
      <c r="AN630" s="45"/>
      <c r="AO630" s="45"/>
      <c r="AP630" s="45"/>
      <c r="AQ630" s="45"/>
      <c r="AR630" s="45"/>
      <c r="AS630" s="45"/>
      <c r="AT630" s="45"/>
      <c r="AU630" s="45"/>
      <c r="AV630" s="45"/>
      <c r="AW630" s="45"/>
      <c r="AX630" s="45"/>
      <c r="AY630" s="45"/>
      <c r="AZ630" s="45"/>
      <c r="BA630" s="45"/>
      <c r="BB630" s="45"/>
      <c r="BC630" s="45"/>
      <c r="BD630" s="45"/>
      <c r="BE630" s="45"/>
      <c r="BF630" s="45"/>
      <c r="BG630" s="45"/>
      <c r="BH630" s="45"/>
      <c r="BI630" s="45"/>
      <c r="BJ630" s="45"/>
      <c r="BK630" s="45"/>
      <c r="BL630" s="45"/>
      <c r="BM630" s="45"/>
      <c r="BN630" s="45"/>
      <c r="BO630" s="45"/>
      <c r="BP630" s="45"/>
      <c r="BQ630" s="45"/>
      <c r="BR630" s="45"/>
      <c r="BS630" s="45"/>
      <c r="BT630" s="45"/>
      <c r="BU630" s="45"/>
      <c r="BV630" s="45"/>
      <c r="BW630" s="45"/>
      <c r="BX630" s="45"/>
      <c r="BY630" s="45"/>
      <c r="BZ630" s="45"/>
      <c r="CA630" s="45"/>
      <c r="CB630" s="45"/>
      <c r="CC630" s="45"/>
    </row>
    <row r="631" spans="1:81">
      <c r="A631" s="76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  <c r="AC631" s="45"/>
      <c r="AD631" s="45"/>
      <c r="AE631" s="45"/>
      <c r="AF631" s="45"/>
      <c r="AG631" s="45"/>
      <c r="AH631" s="45"/>
      <c r="AI631" s="45"/>
      <c r="AJ631" s="45"/>
      <c r="AK631" s="45"/>
      <c r="AL631" s="45"/>
      <c r="AM631" s="45"/>
      <c r="AN631" s="45"/>
      <c r="AO631" s="45"/>
      <c r="AP631" s="45"/>
      <c r="AQ631" s="45"/>
      <c r="AR631" s="45"/>
      <c r="AS631" s="45"/>
      <c r="AT631" s="45"/>
      <c r="AU631" s="45"/>
      <c r="AV631" s="45"/>
      <c r="AW631" s="45"/>
      <c r="AX631" s="45"/>
      <c r="AY631" s="45"/>
      <c r="AZ631" s="45"/>
      <c r="BA631" s="45"/>
      <c r="BB631" s="45"/>
      <c r="BC631" s="45"/>
      <c r="BD631" s="45"/>
      <c r="BE631" s="45"/>
      <c r="BF631" s="45"/>
      <c r="BG631" s="45"/>
      <c r="BH631" s="45"/>
      <c r="BI631" s="45"/>
      <c r="BJ631" s="45"/>
      <c r="BK631" s="45"/>
      <c r="BL631" s="45"/>
      <c r="BM631" s="45"/>
      <c r="BN631" s="45"/>
      <c r="BO631" s="45"/>
      <c r="BP631" s="45"/>
      <c r="BQ631" s="45"/>
      <c r="BR631" s="45"/>
      <c r="BS631" s="45"/>
      <c r="BT631" s="45"/>
      <c r="BU631" s="45"/>
      <c r="BV631" s="45"/>
      <c r="BW631" s="45"/>
      <c r="BX631" s="45"/>
      <c r="BY631" s="45"/>
      <c r="BZ631" s="45"/>
      <c r="CA631" s="45"/>
      <c r="CB631" s="45"/>
      <c r="CC631" s="45"/>
    </row>
    <row r="632" spans="1:81">
      <c r="A632" s="76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  <c r="AC632" s="45"/>
      <c r="AD632" s="45"/>
      <c r="AE632" s="45"/>
      <c r="AF632" s="45"/>
      <c r="AG632" s="45"/>
      <c r="AH632" s="45"/>
      <c r="AI632" s="45"/>
      <c r="AJ632" s="45"/>
      <c r="AK632" s="45"/>
      <c r="AL632" s="45"/>
      <c r="AM632" s="45"/>
      <c r="AN632" s="45"/>
      <c r="AO632" s="45"/>
      <c r="AP632" s="45"/>
      <c r="AQ632" s="45"/>
      <c r="AR632" s="45"/>
      <c r="AS632" s="45"/>
      <c r="AT632" s="45"/>
      <c r="AU632" s="45"/>
      <c r="AV632" s="45"/>
      <c r="AW632" s="45"/>
      <c r="AX632" s="45"/>
      <c r="AY632" s="45"/>
      <c r="AZ632" s="45"/>
      <c r="BA632" s="45"/>
      <c r="BB632" s="45"/>
      <c r="BC632" s="45"/>
      <c r="BD632" s="45"/>
      <c r="BE632" s="45"/>
      <c r="BF632" s="45"/>
      <c r="BG632" s="45"/>
      <c r="BH632" s="45"/>
      <c r="BI632" s="45"/>
      <c r="BJ632" s="45"/>
      <c r="BK632" s="45"/>
      <c r="BL632" s="45"/>
      <c r="BM632" s="45"/>
      <c r="BN632" s="45"/>
      <c r="BO632" s="45"/>
      <c r="BP632" s="45"/>
      <c r="BQ632" s="45"/>
      <c r="BR632" s="45"/>
      <c r="BS632" s="45"/>
      <c r="BT632" s="45"/>
      <c r="BU632" s="45"/>
      <c r="BV632" s="45"/>
      <c r="BW632" s="45"/>
      <c r="BX632" s="45"/>
      <c r="BY632" s="45"/>
      <c r="BZ632" s="45"/>
      <c r="CA632" s="45"/>
      <c r="CB632" s="45"/>
      <c r="CC632" s="45"/>
    </row>
    <row r="633" spans="1:81">
      <c r="A633" s="76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  <c r="AC633" s="45"/>
      <c r="AD633" s="45"/>
      <c r="AE633" s="45"/>
      <c r="AF633" s="45"/>
      <c r="AG633" s="45"/>
      <c r="AH633" s="45"/>
      <c r="AI633" s="45"/>
      <c r="AJ633" s="45"/>
      <c r="AK633" s="45"/>
      <c r="AL633" s="45"/>
      <c r="AM633" s="45"/>
      <c r="AN633" s="45"/>
      <c r="AO633" s="45"/>
      <c r="AP633" s="45"/>
      <c r="AQ633" s="45"/>
      <c r="AR633" s="45"/>
      <c r="AS633" s="45"/>
      <c r="AT633" s="45"/>
      <c r="AU633" s="45"/>
      <c r="AV633" s="45"/>
      <c r="AW633" s="45"/>
      <c r="AX633" s="45"/>
      <c r="AY633" s="45"/>
      <c r="AZ633" s="45"/>
      <c r="BA633" s="45"/>
      <c r="BB633" s="45"/>
      <c r="BC633" s="45"/>
      <c r="BD633" s="45"/>
      <c r="BE633" s="45"/>
      <c r="BF633" s="45"/>
      <c r="BG633" s="45"/>
      <c r="BH633" s="45"/>
      <c r="BI633" s="45"/>
      <c r="BJ633" s="45"/>
      <c r="BK633" s="45"/>
      <c r="BL633" s="45"/>
      <c r="BM633" s="45"/>
      <c r="BN633" s="45"/>
      <c r="BO633" s="45"/>
      <c r="BP633" s="45"/>
      <c r="BQ633" s="45"/>
      <c r="BR633" s="45"/>
      <c r="BS633" s="45"/>
      <c r="BT633" s="45"/>
      <c r="BU633" s="45"/>
      <c r="BV633" s="45"/>
      <c r="BW633" s="45"/>
      <c r="BX633" s="45"/>
      <c r="BY633" s="45"/>
      <c r="BZ633" s="45"/>
      <c r="CA633" s="45"/>
      <c r="CB633" s="45"/>
      <c r="CC633" s="45"/>
    </row>
    <row r="634" spans="1:81">
      <c r="A634" s="76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  <c r="AC634" s="45"/>
      <c r="AD634" s="45"/>
      <c r="AE634" s="45"/>
      <c r="AF634" s="45"/>
      <c r="AG634" s="45"/>
      <c r="AH634" s="45"/>
      <c r="AI634" s="45"/>
      <c r="AJ634" s="45"/>
      <c r="AK634" s="45"/>
      <c r="AL634" s="45"/>
      <c r="AM634" s="45"/>
      <c r="AN634" s="45"/>
      <c r="AO634" s="45"/>
      <c r="AP634" s="45"/>
      <c r="AQ634" s="45"/>
      <c r="AR634" s="45"/>
      <c r="AS634" s="45"/>
      <c r="AT634" s="45"/>
      <c r="AU634" s="45"/>
      <c r="AV634" s="45"/>
      <c r="AW634" s="45"/>
      <c r="AX634" s="45"/>
      <c r="AY634" s="45"/>
      <c r="AZ634" s="45"/>
      <c r="BA634" s="45"/>
      <c r="BB634" s="45"/>
      <c r="BC634" s="45"/>
      <c r="BD634" s="45"/>
      <c r="BE634" s="45"/>
      <c r="BF634" s="45"/>
      <c r="BG634" s="45"/>
      <c r="BH634" s="45"/>
      <c r="BI634" s="45"/>
      <c r="BJ634" s="45"/>
      <c r="BK634" s="45"/>
      <c r="BL634" s="45"/>
      <c r="BM634" s="45"/>
      <c r="BN634" s="45"/>
      <c r="BO634" s="45"/>
      <c r="BP634" s="45"/>
      <c r="BQ634" s="45"/>
      <c r="BR634" s="45"/>
      <c r="BS634" s="45"/>
      <c r="BT634" s="45"/>
      <c r="BU634" s="45"/>
      <c r="BV634" s="45"/>
      <c r="BW634" s="45"/>
      <c r="BX634" s="45"/>
      <c r="BY634" s="45"/>
      <c r="BZ634" s="45"/>
      <c r="CA634" s="45"/>
      <c r="CB634" s="45"/>
      <c r="CC634" s="45"/>
    </row>
    <row r="635" spans="1:81">
      <c r="A635" s="76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  <c r="AC635" s="45"/>
      <c r="AD635" s="45"/>
      <c r="AE635" s="45"/>
      <c r="AF635" s="45"/>
      <c r="AG635" s="45"/>
      <c r="AH635" s="45"/>
      <c r="AI635" s="45"/>
      <c r="AJ635" s="45"/>
      <c r="AK635" s="45"/>
      <c r="AL635" s="45"/>
      <c r="AM635" s="45"/>
      <c r="AN635" s="45"/>
      <c r="AO635" s="45"/>
      <c r="AP635" s="45"/>
      <c r="AQ635" s="45"/>
      <c r="AR635" s="45"/>
      <c r="AS635" s="45"/>
      <c r="AT635" s="45"/>
      <c r="AU635" s="45"/>
      <c r="AV635" s="45"/>
      <c r="AW635" s="45"/>
      <c r="AX635" s="45"/>
      <c r="AY635" s="45"/>
      <c r="AZ635" s="45"/>
      <c r="BA635" s="45"/>
      <c r="BB635" s="45"/>
      <c r="BC635" s="45"/>
      <c r="BD635" s="45"/>
      <c r="BE635" s="45"/>
      <c r="BF635" s="45"/>
      <c r="BG635" s="45"/>
      <c r="BH635" s="45"/>
      <c r="BI635" s="45"/>
      <c r="BJ635" s="45"/>
      <c r="BK635" s="45"/>
      <c r="BL635" s="45"/>
      <c r="BM635" s="45"/>
      <c r="BN635" s="45"/>
      <c r="BO635" s="45"/>
      <c r="BP635" s="45"/>
      <c r="BQ635" s="45"/>
      <c r="BR635" s="45"/>
      <c r="BS635" s="45"/>
      <c r="BT635" s="45"/>
      <c r="BU635" s="45"/>
      <c r="BV635" s="45"/>
      <c r="BW635" s="45"/>
      <c r="BX635" s="45"/>
      <c r="BY635" s="45"/>
      <c r="BZ635" s="45"/>
      <c r="CA635" s="45"/>
      <c r="CB635" s="45"/>
      <c r="CC635" s="45"/>
    </row>
    <row r="636" spans="1:81">
      <c r="A636" s="76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  <c r="AC636" s="45"/>
      <c r="AD636" s="45"/>
      <c r="AE636" s="45"/>
      <c r="AF636" s="45"/>
      <c r="AG636" s="45"/>
      <c r="AH636" s="45"/>
      <c r="AI636" s="45"/>
      <c r="AJ636" s="45"/>
      <c r="AK636" s="45"/>
      <c r="AL636" s="45"/>
      <c r="AM636" s="45"/>
      <c r="AN636" s="45"/>
      <c r="AO636" s="45"/>
      <c r="AP636" s="45"/>
      <c r="AQ636" s="45"/>
      <c r="AR636" s="45"/>
      <c r="AS636" s="45"/>
      <c r="AT636" s="45"/>
      <c r="AU636" s="45"/>
      <c r="AV636" s="45"/>
      <c r="AW636" s="45"/>
      <c r="AX636" s="45"/>
      <c r="AY636" s="45"/>
      <c r="AZ636" s="45"/>
      <c r="BA636" s="45"/>
      <c r="BB636" s="45"/>
      <c r="BC636" s="45"/>
      <c r="BD636" s="45"/>
      <c r="BE636" s="45"/>
      <c r="BF636" s="45"/>
      <c r="BG636" s="45"/>
      <c r="BH636" s="45"/>
      <c r="BI636" s="45"/>
      <c r="BJ636" s="45"/>
      <c r="BK636" s="45"/>
      <c r="BL636" s="45"/>
      <c r="BM636" s="45"/>
      <c r="BN636" s="45"/>
      <c r="BO636" s="45"/>
      <c r="BP636" s="45"/>
      <c r="BQ636" s="45"/>
      <c r="BR636" s="45"/>
      <c r="BS636" s="45"/>
      <c r="BT636" s="45"/>
      <c r="BU636" s="45"/>
      <c r="BV636" s="45"/>
      <c r="BW636" s="45"/>
      <c r="BX636" s="45"/>
      <c r="BY636" s="45"/>
      <c r="BZ636" s="45"/>
      <c r="CA636" s="45"/>
      <c r="CB636" s="45"/>
      <c r="CC636" s="45"/>
    </row>
    <row r="637" spans="1:81">
      <c r="A637" s="76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  <c r="AC637" s="45"/>
      <c r="AD637" s="45"/>
      <c r="AE637" s="45"/>
      <c r="AF637" s="45"/>
      <c r="AG637" s="45"/>
      <c r="AH637" s="45"/>
      <c r="AI637" s="45"/>
      <c r="AJ637" s="45"/>
      <c r="AK637" s="45"/>
      <c r="AL637" s="45"/>
      <c r="AM637" s="45"/>
      <c r="AN637" s="45"/>
      <c r="AO637" s="45"/>
      <c r="AP637" s="45"/>
      <c r="AQ637" s="45"/>
      <c r="AR637" s="45"/>
      <c r="AS637" s="45"/>
      <c r="AT637" s="45"/>
      <c r="AU637" s="45"/>
      <c r="AV637" s="45"/>
      <c r="AW637" s="45"/>
      <c r="AX637" s="45"/>
      <c r="AY637" s="45"/>
      <c r="AZ637" s="45"/>
      <c r="BA637" s="45"/>
      <c r="BB637" s="45"/>
      <c r="BC637" s="45"/>
      <c r="BD637" s="45"/>
      <c r="BE637" s="45"/>
      <c r="BF637" s="45"/>
      <c r="BG637" s="45"/>
      <c r="BH637" s="45"/>
      <c r="BI637" s="45"/>
      <c r="BJ637" s="45"/>
      <c r="BK637" s="45"/>
      <c r="BL637" s="45"/>
      <c r="BM637" s="45"/>
      <c r="BN637" s="45"/>
      <c r="BO637" s="45"/>
      <c r="BP637" s="45"/>
      <c r="BQ637" s="45"/>
      <c r="BR637" s="45"/>
      <c r="BS637" s="45"/>
      <c r="BT637" s="45"/>
      <c r="BU637" s="45"/>
      <c r="BV637" s="45"/>
      <c r="BW637" s="45"/>
      <c r="BX637" s="45"/>
      <c r="BY637" s="45"/>
      <c r="BZ637" s="45"/>
      <c r="CA637" s="45"/>
      <c r="CB637" s="45"/>
      <c r="CC637" s="45"/>
    </row>
    <row r="638" spans="1:81">
      <c r="A638" s="76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  <c r="AC638" s="45"/>
      <c r="AD638" s="45"/>
      <c r="AE638" s="45"/>
      <c r="AF638" s="45"/>
      <c r="AG638" s="45"/>
      <c r="AH638" s="45"/>
      <c r="AI638" s="45"/>
      <c r="AJ638" s="45"/>
      <c r="AK638" s="45"/>
      <c r="AL638" s="45"/>
      <c r="AM638" s="45"/>
      <c r="AN638" s="45"/>
      <c r="AO638" s="45"/>
      <c r="AP638" s="45"/>
      <c r="AQ638" s="45"/>
      <c r="AR638" s="45"/>
      <c r="AS638" s="45"/>
      <c r="AT638" s="45"/>
      <c r="AU638" s="45"/>
      <c r="AV638" s="45"/>
      <c r="AW638" s="45"/>
      <c r="AX638" s="45"/>
      <c r="AY638" s="45"/>
      <c r="AZ638" s="45"/>
      <c r="BA638" s="45"/>
      <c r="BB638" s="45"/>
      <c r="BC638" s="45"/>
      <c r="BD638" s="45"/>
      <c r="BE638" s="45"/>
      <c r="BF638" s="45"/>
      <c r="BG638" s="45"/>
      <c r="BH638" s="45"/>
      <c r="BI638" s="45"/>
      <c r="BJ638" s="45"/>
      <c r="BK638" s="45"/>
      <c r="BL638" s="45"/>
      <c r="BM638" s="45"/>
      <c r="BN638" s="45"/>
      <c r="BO638" s="45"/>
      <c r="BP638" s="45"/>
      <c r="BQ638" s="45"/>
      <c r="BR638" s="45"/>
      <c r="BS638" s="45"/>
      <c r="BT638" s="45"/>
      <c r="BU638" s="45"/>
      <c r="BV638" s="45"/>
      <c r="BW638" s="45"/>
      <c r="BX638" s="45"/>
      <c r="BY638" s="45"/>
      <c r="BZ638" s="45"/>
      <c r="CA638" s="45"/>
      <c r="CB638" s="45"/>
      <c r="CC638" s="45"/>
    </row>
    <row r="639" spans="1:81">
      <c r="A639" s="76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  <c r="AC639" s="45"/>
      <c r="AD639" s="45"/>
      <c r="AE639" s="45"/>
      <c r="AF639" s="45"/>
      <c r="AG639" s="45"/>
      <c r="AH639" s="45"/>
      <c r="AI639" s="45"/>
      <c r="AJ639" s="45"/>
      <c r="AK639" s="45"/>
      <c r="AL639" s="45"/>
      <c r="AM639" s="45"/>
      <c r="AN639" s="45"/>
      <c r="AO639" s="45"/>
      <c r="AP639" s="45"/>
      <c r="AQ639" s="45"/>
      <c r="AR639" s="45"/>
      <c r="AS639" s="45"/>
      <c r="AT639" s="45"/>
      <c r="AU639" s="45"/>
      <c r="AV639" s="45"/>
      <c r="AW639" s="45"/>
      <c r="AX639" s="45"/>
      <c r="AY639" s="45"/>
      <c r="AZ639" s="45"/>
      <c r="BA639" s="45"/>
      <c r="BB639" s="45"/>
      <c r="BC639" s="45"/>
      <c r="BD639" s="45"/>
      <c r="BE639" s="45"/>
      <c r="BF639" s="45"/>
      <c r="BG639" s="45"/>
      <c r="BH639" s="45"/>
      <c r="BI639" s="45"/>
      <c r="BJ639" s="45"/>
      <c r="BK639" s="45"/>
      <c r="BL639" s="45"/>
      <c r="BM639" s="45"/>
      <c r="BN639" s="45"/>
      <c r="BO639" s="45"/>
      <c r="BP639" s="45"/>
      <c r="BQ639" s="45"/>
      <c r="BR639" s="45"/>
      <c r="BS639" s="45"/>
      <c r="BT639" s="45"/>
      <c r="BU639" s="45"/>
      <c r="BV639" s="45"/>
      <c r="BW639" s="45"/>
      <c r="BX639" s="45"/>
      <c r="BY639" s="45"/>
      <c r="BZ639" s="45"/>
      <c r="CA639" s="45"/>
      <c r="CB639" s="45"/>
      <c r="CC639" s="45"/>
    </row>
    <row r="640" spans="1:81">
      <c r="A640" s="76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  <c r="AC640" s="45"/>
      <c r="AD640" s="45"/>
      <c r="AE640" s="45"/>
      <c r="AF640" s="45"/>
      <c r="AG640" s="45"/>
      <c r="AH640" s="45"/>
      <c r="AI640" s="45"/>
      <c r="AJ640" s="45"/>
      <c r="AK640" s="45"/>
      <c r="AL640" s="45"/>
      <c r="AM640" s="45"/>
      <c r="AN640" s="45"/>
      <c r="AO640" s="45"/>
      <c r="AP640" s="45"/>
      <c r="AQ640" s="45"/>
      <c r="AR640" s="45"/>
      <c r="AS640" s="45"/>
      <c r="AT640" s="45"/>
      <c r="AU640" s="45"/>
      <c r="AV640" s="45"/>
      <c r="AW640" s="45"/>
      <c r="AX640" s="45"/>
      <c r="AY640" s="45"/>
      <c r="AZ640" s="45"/>
      <c r="BA640" s="45"/>
      <c r="BB640" s="45"/>
      <c r="BC640" s="45"/>
      <c r="BD640" s="45"/>
      <c r="BE640" s="45"/>
      <c r="BF640" s="45"/>
      <c r="BG640" s="45"/>
      <c r="BH640" s="45"/>
      <c r="BI640" s="45"/>
      <c r="BJ640" s="45"/>
      <c r="BK640" s="45"/>
      <c r="BL640" s="45"/>
      <c r="BM640" s="45"/>
      <c r="BN640" s="45"/>
      <c r="BO640" s="45"/>
      <c r="BP640" s="45"/>
      <c r="BQ640" s="45"/>
      <c r="BR640" s="45"/>
      <c r="BS640" s="45"/>
      <c r="BT640" s="45"/>
      <c r="BU640" s="45"/>
      <c r="BV640" s="45"/>
      <c r="BW640" s="45"/>
      <c r="BX640" s="45"/>
      <c r="BY640" s="45"/>
      <c r="BZ640" s="45"/>
      <c r="CA640" s="45"/>
      <c r="CB640" s="45"/>
      <c r="CC640" s="45"/>
    </row>
    <row r="641" spans="1:81">
      <c r="A641" s="76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  <c r="AC641" s="45"/>
      <c r="AD641" s="45"/>
      <c r="AE641" s="45"/>
      <c r="AF641" s="45"/>
      <c r="AG641" s="45"/>
      <c r="AH641" s="45"/>
      <c r="AI641" s="45"/>
      <c r="AJ641" s="45"/>
      <c r="AK641" s="45"/>
      <c r="AL641" s="45"/>
      <c r="AM641" s="45"/>
      <c r="AN641" s="45"/>
      <c r="AO641" s="45"/>
      <c r="AP641" s="45"/>
      <c r="AQ641" s="45"/>
      <c r="AR641" s="45"/>
      <c r="AS641" s="45"/>
      <c r="AT641" s="45"/>
      <c r="AU641" s="45"/>
      <c r="AV641" s="45"/>
      <c r="AW641" s="45"/>
      <c r="AX641" s="45"/>
      <c r="AY641" s="45"/>
      <c r="AZ641" s="45"/>
      <c r="BA641" s="45"/>
      <c r="BB641" s="45"/>
      <c r="BC641" s="45"/>
      <c r="BD641" s="45"/>
      <c r="BE641" s="45"/>
      <c r="BF641" s="45"/>
      <c r="BG641" s="45"/>
      <c r="BH641" s="45"/>
      <c r="BI641" s="45"/>
      <c r="BJ641" s="45"/>
      <c r="BK641" s="45"/>
      <c r="BL641" s="45"/>
      <c r="BM641" s="45"/>
      <c r="BN641" s="45"/>
      <c r="BO641" s="45"/>
      <c r="BP641" s="45"/>
      <c r="BQ641" s="45"/>
      <c r="BR641" s="45"/>
      <c r="BS641" s="45"/>
      <c r="BT641" s="45"/>
      <c r="BU641" s="45"/>
      <c r="BV641" s="45"/>
      <c r="BW641" s="45"/>
      <c r="BX641" s="45"/>
      <c r="BY641" s="45"/>
      <c r="BZ641" s="45"/>
      <c r="CA641" s="45"/>
      <c r="CB641" s="45"/>
      <c r="CC641" s="45"/>
    </row>
    <row r="642" spans="1:81">
      <c r="A642" s="76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  <c r="AC642" s="45"/>
      <c r="AD642" s="45"/>
      <c r="AE642" s="45"/>
      <c r="AF642" s="45"/>
      <c r="AG642" s="45"/>
      <c r="AH642" s="45"/>
      <c r="AI642" s="45"/>
      <c r="AJ642" s="45"/>
      <c r="AK642" s="45"/>
      <c r="AL642" s="45"/>
      <c r="AM642" s="45"/>
      <c r="AN642" s="45"/>
      <c r="AO642" s="45"/>
      <c r="AP642" s="45"/>
      <c r="AQ642" s="45"/>
      <c r="AR642" s="45"/>
      <c r="AS642" s="45"/>
      <c r="AT642" s="45"/>
      <c r="AU642" s="45"/>
      <c r="AV642" s="45"/>
      <c r="AW642" s="45"/>
      <c r="AX642" s="45"/>
      <c r="AY642" s="45"/>
      <c r="AZ642" s="45"/>
      <c r="BA642" s="45"/>
      <c r="BB642" s="45"/>
      <c r="BC642" s="45"/>
      <c r="BD642" s="45"/>
      <c r="BE642" s="45"/>
      <c r="BF642" s="45"/>
      <c r="BG642" s="45"/>
      <c r="BH642" s="45"/>
      <c r="BI642" s="45"/>
      <c r="BJ642" s="45"/>
      <c r="BK642" s="45"/>
      <c r="BL642" s="45"/>
      <c r="BM642" s="45"/>
      <c r="BN642" s="45"/>
      <c r="BO642" s="45"/>
      <c r="BP642" s="45"/>
      <c r="BQ642" s="45"/>
      <c r="BR642" s="45"/>
      <c r="BS642" s="45"/>
      <c r="BT642" s="45"/>
      <c r="BU642" s="45"/>
      <c r="BV642" s="45"/>
      <c r="BW642" s="45"/>
      <c r="BX642" s="45"/>
      <c r="BY642" s="45"/>
      <c r="BZ642" s="45"/>
      <c r="CA642" s="45"/>
      <c r="CB642" s="45"/>
      <c r="CC642" s="45"/>
    </row>
    <row r="643" spans="1:81">
      <c r="A643" s="76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  <c r="AC643" s="45"/>
      <c r="AD643" s="45"/>
      <c r="AE643" s="45"/>
      <c r="AF643" s="45"/>
      <c r="AG643" s="45"/>
      <c r="AH643" s="45"/>
      <c r="AI643" s="45"/>
      <c r="AJ643" s="45"/>
      <c r="AK643" s="45"/>
      <c r="AL643" s="45"/>
      <c r="AM643" s="45"/>
      <c r="AN643" s="45"/>
      <c r="AO643" s="45"/>
      <c r="AP643" s="45"/>
      <c r="AQ643" s="45"/>
      <c r="AR643" s="45"/>
      <c r="AS643" s="45"/>
      <c r="AT643" s="45"/>
      <c r="AU643" s="45"/>
      <c r="AV643" s="45"/>
      <c r="AW643" s="45"/>
      <c r="AX643" s="45"/>
      <c r="AY643" s="45"/>
      <c r="AZ643" s="45"/>
      <c r="BA643" s="45"/>
      <c r="BB643" s="45"/>
      <c r="BC643" s="45"/>
      <c r="BD643" s="45"/>
      <c r="BE643" s="45"/>
      <c r="BF643" s="45"/>
      <c r="BG643" s="45"/>
      <c r="BH643" s="45"/>
      <c r="BI643" s="45"/>
      <c r="BJ643" s="45"/>
      <c r="BK643" s="45"/>
      <c r="BL643" s="45"/>
      <c r="BM643" s="45"/>
      <c r="BN643" s="45"/>
      <c r="BO643" s="45"/>
      <c r="BP643" s="45"/>
      <c r="BQ643" s="45"/>
      <c r="BR643" s="45"/>
      <c r="BS643" s="45"/>
      <c r="BT643" s="45"/>
      <c r="BU643" s="45"/>
      <c r="BV643" s="45"/>
      <c r="BW643" s="45"/>
      <c r="BX643" s="45"/>
      <c r="BY643" s="45"/>
      <c r="BZ643" s="45"/>
      <c r="CA643" s="45"/>
      <c r="CB643" s="45"/>
      <c r="CC643" s="45"/>
    </row>
    <row r="644" spans="1:81">
      <c r="A644" s="76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  <c r="AB644" s="45"/>
      <c r="AC644" s="45"/>
      <c r="AD644" s="45"/>
      <c r="AE644" s="45"/>
      <c r="AF644" s="45"/>
      <c r="AG644" s="45"/>
      <c r="AH644" s="45"/>
      <c r="AI644" s="45"/>
      <c r="AJ644" s="45"/>
      <c r="AK644" s="45"/>
      <c r="AL644" s="45"/>
      <c r="AM644" s="45"/>
      <c r="AN644" s="45"/>
      <c r="AO644" s="45"/>
      <c r="AP644" s="45"/>
      <c r="AQ644" s="45"/>
      <c r="AR644" s="45"/>
      <c r="AS644" s="45"/>
      <c r="AT644" s="45"/>
      <c r="AU644" s="45"/>
      <c r="AV644" s="45"/>
      <c r="AW644" s="45"/>
      <c r="AX644" s="45"/>
      <c r="AY644" s="45"/>
      <c r="AZ644" s="45"/>
      <c r="BA644" s="45"/>
      <c r="BB644" s="45"/>
      <c r="BC644" s="45"/>
      <c r="BD644" s="45"/>
      <c r="BE644" s="45"/>
      <c r="BF644" s="45"/>
      <c r="BG644" s="45"/>
      <c r="BH644" s="45"/>
      <c r="BI644" s="45"/>
      <c r="BJ644" s="45"/>
      <c r="BK644" s="45"/>
      <c r="BL644" s="45"/>
      <c r="BM644" s="45"/>
      <c r="BN644" s="45"/>
      <c r="BO644" s="45"/>
      <c r="BP644" s="45"/>
      <c r="BQ644" s="45"/>
      <c r="BR644" s="45"/>
      <c r="BS644" s="45"/>
      <c r="BT644" s="45"/>
      <c r="BU644" s="45"/>
      <c r="BV644" s="45"/>
      <c r="BW644" s="45"/>
      <c r="BX644" s="45"/>
      <c r="BY644" s="45"/>
      <c r="BZ644" s="45"/>
      <c r="CA644" s="45"/>
      <c r="CB644" s="45"/>
      <c r="CC644" s="45"/>
    </row>
    <row r="645" spans="1:81">
      <c r="A645" s="76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  <c r="AB645" s="45"/>
      <c r="AC645" s="45"/>
      <c r="AD645" s="45"/>
      <c r="AE645" s="45"/>
      <c r="AF645" s="45"/>
      <c r="AG645" s="45"/>
      <c r="AH645" s="45"/>
      <c r="AI645" s="45"/>
      <c r="AJ645" s="45"/>
      <c r="AK645" s="45"/>
      <c r="AL645" s="45"/>
      <c r="AM645" s="45"/>
      <c r="AN645" s="45"/>
      <c r="AO645" s="45"/>
      <c r="AP645" s="45"/>
      <c r="AQ645" s="45"/>
      <c r="AR645" s="45"/>
      <c r="AS645" s="45"/>
      <c r="AT645" s="45"/>
      <c r="AU645" s="45"/>
      <c r="AV645" s="45"/>
      <c r="AW645" s="45"/>
      <c r="AX645" s="45"/>
      <c r="AY645" s="45"/>
      <c r="AZ645" s="45"/>
      <c r="BA645" s="45"/>
      <c r="BB645" s="45"/>
      <c r="BC645" s="45"/>
      <c r="BD645" s="45"/>
      <c r="BE645" s="45"/>
      <c r="BF645" s="45"/>
      <c r="BG645" s="45"/>
      <c r="BH645" s="45"/>
      <c r="BI645" s="45"/>
      <c r="BJ645" s="45"/>
      <c r="BK645" s="45"/>
      <c r="BL645" s="45"/>
      <c r="BM645" s="45"/>
      <c r="BN645" s="45"/>
      <c r="BO645" s="45"/>
      <c r="BP645" s="45"/>
      <c r="BQ645" s="45"/>
      <c r="BR645" s="45"/>
      <c r="BS645" s="45"/>
      <c r="BT645" s="45"/>
      <c r="BU645" s="45"/>
      <c r="BV645" s="45"/>
      <c r="BW645" s="45"/>
      <c r="BX645" s="45"/>
      <c r="BY645" s="45"/>
      <c r="BZ645" s="45"/>
      <c r="CA645" s="45"/>
      <c r="CB645" s="45"/>
      <c r="CC645" s="45"/>
    </row>
    <row r="646" spans="1:81">
      <c r="A646" s="76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  <c r="AC646" s="45"/>
      <c r="AD646" s="45"/>
      <c r="AE646" s="45"/>
      <c r="AF646" s="45"/>
      <c r="AG646" s="45"/>
      <c r="AH646" s="45"/>
      <c r="AI646" s="45"/>
      <c r="AJ646" s="45"/>
      <c r="AK646" s="45"/>
      <c r="AL646" s="45"/>
      <c r="AM646" s="45"/>
      <c r="AN646" s="45"/>
      <c r="AO646" s="45"/>
      <c r="AP646" s="45"/>
      <c r="AQ646" s="45"/>
      <c r="AR646" s="45"/>
      <c r="AS646" s="45"/>
      <c r="AT646" s="45"/>
      <c r="AU646" s="45"/>
      <c r="AV646" s="45"/>
      <c r="AW646" s="45"/>
      <c r="AX646" s="45"/>
      <c r="AY646" s="45"/>
      <c r="AZ646" s="45"/>
      <c r="BA646" s="45"/>
      <c r="BB646" s="45"/>
      <c r="BC646" s="45"/>
      <c r="BD646" s="45"/>
      <c r="BE646" s="45"/>
      <c r="BF646" s="45"/>
      <c r="BG646" s="45"/>
      <c r="BH646" s="45"/>
      <c r="BI646" s="45"/>
      <c r="BJ646" s="45"/>
      <c r="BK646" s="45"/>
      <c r="BL646" s="45"/>
      <c r="BM646" s="45"/>
      <c r="BN646" s="45"/>
      <c r="BO646" s="45"/>
      <c r="BP646" s="45"/>
      <c r="BQ646" s="45"/>
      <c r="BR646" s="45"/>
      <c r="BS646" s="45"/>
      <c r="BT646" s="45"/>
      <c r="BU646" s="45"/>
      <c r="BV646" s="45"/>
      <c r="BW646" s="45"/>
      <c r="BX646" s="45"/>
      <c r="BY646" s="45"/>
      <c r="BZ646" s="45"/>
      <c r="CA646" s="45"/>
      <c r="CB646" s="45"/>
      <c r="CC646" s="45"/>
    </row>
    <row r="647" spans="1:81">
      <c r="A647" s="76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  <c r="AC647" s="45"/>
      <c r="AD647" s="45"/>
      <c r="AE647" s="45"/>
      <c r="AF647" s="45"/>
      <c r="AG647" s="45"/>
      <c r="AH647" s="45"/>
      <c r="AI647" s="45"/>
      <c r="AJ647" s="45"/>
      <c r="AK647" s="45"/>
      <c r="AL647" s="45"/>
      <c r="AM647" s="45"/>
      <c r="AN647" s="45"/>
      <c r="AO647" s="45"/>
      <c r="AP647" s="45"/>
      <c r="AQ647" s="45"/>
      <c r="AR647" s="45"/>
      <c r="AS647" s="45"/>
      <c r="AT647" s="45"/>
      <c r="AU647" s="45"/>
      <c r="AV647" s="45"/>
      <c r="AW647" s="45"/>
      <c r="AX647" s="45"/>
      <c r="AY647" s="45"/>
      <c r="AZ647" s="45"/>
      <c r="BA647" s="45"/>
      <c r="BB647" s="45"/>
      <c r="BC647" s="45"/>
      <c r="BD647" s="45"/>
      <c r="BE647" s="45"/>
      <c r="BF647" s="45"/>
      <c r="BG647" s="45"/>
      <c r="BH647" s="45"/>
      <c r="BI647" s="45"/>
      <c r="BJ647" s="45"/>
      <c r="BK647" s="45"/>
      <c r="BL647" s="45"/>
      <c r="BM647" s="45"/>
      <c r="BN647" s="45"/>
      <c r="BO647" s="45"/>
      <c r="BP647" s="45"/>
      <c r="BQ647" s="45"/>
      <c r="BR647" s="45"/>
      <c r="BS647" s="45"/>
      <c r="BT647" s="45"/>
      <c r="BU647" s="45"/>
      <c r="BV647" s="45"/>
      <c r="BW647" s="45"/>
      <c r="BX647" s="45"/>
      <c r="BY647" s="45"/>
      <c r="BZ647" s="45"/>
      <c r="CA647" s="45"/>
      <c r="CB647" s="45"/>
      <c r="CC647" s="45"/>
    </row>
    <row r="648" spans="1:81">
      <c r="A648" s="76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45"/>
      <c r="AC648" s="45"/>
      <c r="AD648" s="45"/>
      <c r="AE648" s="45"/>
      <c r="AF648" s="45"/>
      <c r="AG648" s="45"/>
      <c r="AH648" s="45"/>
      <c r="AI648" s="45"/>
      <c r="AJ648" s="45"/>
      <c r="AK648" s="45"/>
      <c r="AL648" s="45"/>
      <c r="AM648" s="45"/>
      <c r="AN648" s="45"/>
      <c r="AO648" s="45"/>
      <c r="AP648" s="45"/>
      <c r="AQ648" s="45"/>
      <c r="AR648" s="45"/>
      <c r="AS648" s="45"/>
      <c r="AT648" s="45"/>
      <c r="AU648" s="45"/>
      <c r="AV648" s="45"/>
      <c r="AW648" s="45"/>
      <c r="AX648" s="45"/>
      <c r="AY648" s="45"/>
      <c r="AZ648" s="45"/>
      <c r="BA648" s="45"/>
      <c r="BB648" s="45"/>
      <c r="BC648" s="45"/>
      <c r="BD648" s="45"/>
      <c r="BE648" s="45"/>
      <c r="BF648" s="45"/>
      <c r="BG648" s="45"/>
      <c r="BH648" s="45"/>
      <c r="BI648" s="45"/>
      <c r="BJ648" s="45"/>
      <c r="BK648" s="45"/>
      <c r="BL648" s="45"/>
      <c r="BM648" s="45"/>
      <c r="BN648" s="45"/>
      <c r="BO648" s="45"/>
      <c r="BP648" s="45"/>
      <c r="BQ648" s="45"/>
      <c r="BR648" s="45"/>
      <c r="BS648" s="45"/>
      <c r="BT648" s="45"/>
      <c r="BU648" s="45"/>
      <c r="BV648" s="45"/>
      <c r="BW648" s="45"/>
      <c r="BX648" s="45"/>
      <c r="BY648" s="45"/>
      <c r="BZ648" s="45"/>
      <c r="CA648" s="45"/>
      <c r="CB648" s="45"/>
      <c r="CC648" s="45"/>
    </row>
    <row r="649" spans="1:81">
      <c r="A649" s="76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  <c r="AC649" s="45"/>
      <c r="AD649" s="45"/>
      <c r="AE649" s="45"/>
      <c r="AF649" s="45"/>
      <c r="AG649" s="45"/>
      <c r="AH649" s="45"/>
      <c r="AI649" s="45"/>
      <c r="AJ649" s="45"/>
      <c r="AK649" s="45"/>
      <c r="AL649" s="45"/>
      <c r="AM649" s="45"/>
      <c r="AN649" s="45"/>
      <c r="AO649" s="45"/>
      <c r="AP649" s="45"/>
      <c r="AQ649" s="45"/>
      <c r="AR649" s="45"/>
      <c r="AS649" s="45"/>
      <c r="AT649" s="45"/>
      <c r="AU649" s="45"/>
      <c r="AV649" s="45"/>
      <c r="AW649" s="45"/>
      <c r="AX649" s="45"/>
      <c r="AY649" s="45"/>
      <c r="AZ649" s="45"/>
      <c r="BA649" s="45"/>
      <c r="BB649" s="45"/>
      <c r="BC649" s="45"/>
      <c r="BD649" s="45"/>
      <c r="BE649" s="45"/>
      <c r="BF649" s="45"/>
      <c r="BG649" s="45"/>
      <c r="BH649" s="45"/>
      <c r="BI649" s="45"/>
      <c r="BJ649" s="45"/>
      <c r="BK649" s="45"/>
      <c r="BL649" s="45"/>
      <c r="BM649" s="45"/>
      <c r="BN649" s="45"/>
      <c r="BO649" s="45"/>
      <c r="BP649" s="45"/>
      <c r="BQ649" s="45"/>
      <c r="BR649" s="45"/>
      <c r="BS649" s="45"/>
      <c r="BT649" s="45"/>
      <c r="BU649" s="45"/>
      <c r="BV649" s="45"/>
      <c r="BW649" s="45"/>
      <c r="BX649" s="45"/>
      <c r="BY649" s="45"/>
      <c r="BZ649" s="45"/>
      <c r="CA649" s="45"/>
      <c r="CB649" s="45"/>
      <c r="CC649" s="45"/>
    </row>
    <row r="650" spans="1:81">
      <c r="A650" s="76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  <c r="AC650" s="45"/>
      <c r="AD650" s="45"/>
      <c r="AE650" s="45"/>
      <c r="AF650" s="45"/>
      <c r="AG650" s="45"/>
      <c r="AH650" s="45"/>
      <c r="AI650" s="45"/>
      <c r="AJ650" s="45"/>
      <c r="AK650" s="45"/>
      <c r="AL650" s="45"/>
      <c r="AM650" s="45"/>
      <c r="AN650" s="45"/>
      <c r="AO650" s="45"/>
      <c r="AP650" s="45"/>
      <c r="AQ650" s="45"/>
      <c r="AR650" s="45"/>
      <c r="AS650" s="45"/>
      <c r="AT650" s="45"/>
      <c r="AU650" s="45"/>
      <c r="AV650" s="45"/>
      <c r="AW650" s="45"/>
      <c r="AX650" s="45"/>
      <c r="AY650" s="45"/>
      <c r="AZ650" s="45"/>
      <c r="BA650" s="45"/>
      <c r="BB650" s="45"/>
      <c r="BC650" s="45"/>
      <c r="BD650" s="45"/>
      <c r="BE650" s="45"/>
      <c r="BF650" s="45"/>
      <c r="BG650" s="45"/>
      <c r="BH650" s="45"/>
      <c r="BI650" s="45"/>
      <c r="BJ650" s="45"/>
      <c r="BK650" s="45"/>
      <c r="BL650" s="45"/>
      <c r="BM650" s="45"/>
      <c r="BN650" s="45"/>
      <c r="BO650" s="45"/>
      <c r="BP650" s="45"/>
      <c r="BQ650" s="45"/>
      <c r="BR650" s="45"/>
      <c r="BS650" s="45"/>
      <c r="BT650" s="45"/>
      <c r="BU650" s="45"/>
      <c r="BV650" s="45"/>
      <c r="BW650" s="45"/>
      <c r="BX650" s="45"/>
      <c r="BY650" s="45"/>
      <c r="BZ650" s="45"/>
      <c r="CA650" s="45"/>
      <c r="CB650" s="45"/>
      <c r="CC650" s="45"/>
    </row>
    <row r="651" spans="1:81">
      <c r="A651" s="76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  <c r="AD651" s="45"/>
      <c r="AE651" s="45"/>
      <c r="AF651" s="45"/>
      <c r="AG651" s="45"/>
      <c r="AH651" s="45"/>
      <c r="AI651" s="45"/>
      <c r="AJ651" s="45"/>
      <c r="AK651" s="45"/>
      <c r="AL651" s="45"/>
      <c r="AM651" s="45"/>
      <c r="AN651" s="45"/>
      <c r="AO651" s="45"/>
      <c r="AP651" s="45"/>
      <c r="AQ651" s="45"/>
      <c r="AR651" s="45"/>
      <c r="AS651" s="45"/>
      <c r="AT651" s="45"/>
      <c r="AU651" s="45"/>
      <c r="AV651" s="45"/>
      <c r="AW651" s="45"/>
      <c r="AX651" s="45"/>
      <c r="AY651" s="45"/>
      <c r="AZ651" s="45"/>
      <c r="BA651" s="45"/>
      <c r="BB651" s="45"/>
      <c r="BC651" s="45"/>
      <c r="BD651" s="45"/>
      <c r="BE651" s="45"/>
      <c r="BF651" s="45"/>
      <c r="BG651" s="45"/>
      <c r="BH651" s="45"/>
      <c r="BI651" s="45"/>
      <c r="BJ651" s="45"/>
      <c r="BK651" s="45"/>
      <c r="BL651" s="45"/>
      <c r="BM651" s="45"/>
      <c r="BN651" s="45"/>
      <c r="BO651" s="45"/>
      <c r="BP651" s="45"/>
      <c r="BQ651" s="45"/>
      <c r="BR651" s="45"/>
      <c r="BS651" s="45"/>
      <c r="BT651" s="45"/>
      <c r="BU651" s="45"/>
      <c r="BV651" s="45"/>
      <c r="BW651" s="45"/>
      <c r="BX651" s="45"/>
      <c r="BY651" s="45"/>
      <c r="BZ651" s="45"/>
      <c r="CA651" s="45"/>
      <c r="CB651" s="45"/>
      <c r="CC651" s="45"/>
    </row>
    <row r="652" spans="1:81">
      <c r="A652" s="76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  <c r="AC652" s="45"/>
      <c r="AD652" s="45"/>
      <c r="AE652" s="45"/>
      <c r="AF652" s="45"/>
      <c r="AG652" s="45"/>
      <c r="AH652" s="45"/>
      <c r="AI652" s="45"/>
      <c r="AJ652" s="45"/>
      <c r="AK652" s="45"/>
      <c r="AL652" s="45"/>
      <c r="AM652" s="45"/>
      <c r="AN652" s="45"/>
      <c r="AO652" s="45"/>
      <c r="AP652" s="45"/>
      <c r="AQ652" s="45"/>
      <c r="AR652" s="45"/>
      <c r="AS652" s="45"/>
      <c r="AT652" s="45"/>
      <c r="AU652" s="45"/>
      <c r="AV652" s="45"/>
      <c r="AW652" s="45"/>
      <c r="AX652" s="45"/>
      <c r="AY652" s="45"/>
      <c r="AZ652" s="45"/>
      <c r="BA652" s="45"/>
      <c r="BB652" s="45"/>
      <c r="BC652" s="45"/>
      <c r="BD652" s="45"/>
      <c r="BE652" s="45"/>
      <c r="BF652" s="45"/>
      <c r="BG652" s="45"/>
      <c r="BH652" s="45"/>
      <c r="BI652" s="45"/>
      <c r="BJ652" s="45"/>
      <c r="BK652" s="45"/>
      <c r="BL652" s="45"/>
      <c r="BM652" s="45"/>
      <c r="BN652" s="45"/>
      <c r="BO652" s="45"/>
      <c r="BP652" s="45"/>
      <c r="BQ652" s="45"/>
      <c r="BR652" s="45"/>
      <c r="BS652" s="45"/>
      <c r="BT652" s="45"/>
      <c r="BU652" s="45"/>
      <c r="BV652" s="45"/>
      <c r="BW652" s="45"/>
      <c r="BX652" s="45"/>
      <c r="BY652" s="45"/>
      <c r="BZ652" s="45"/>
      <c r="CA652" s="45"/>
      <c r="CB652" s="45"/>
      <c r="CC652" s="45"/>
    </row>
    <row r="653" spans="1:81">
      <c r="A653" s="76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  <c r="AC653" s="45"/>
      <c r="AD653" s="45"/>
      <c r="AE653" s="45"/>
      <c r="AF653" s="45"/>
      <c r="AG653" s="45"/>
      <c r="AH653" s="45"/>
      <c r="AI653" s="45"/>
      <c r="AJ653" s="45"/>
      <c r="AK653" s="45"/>
      <c r="AL653" s="45"/>
      <c r="AM653" s="45"/>
      <c r="AN653" s="45"/>
      <c r="AO653" s="45"/>
      <c r="AP653" s="45"/>
      <c r="AQ653" s="45"/>
      <c r="AR653" s="45"/>
      <c r="AS653" s="45"/>
      <c r="AT653" s="45"/>
      <c r="AU653" s="45"/>
      <c r="AV653" s="45"/>
      <c r="AW653" s="45"/>
      <c r="AX653" s="45"/>
      <c r="AY653" s="45"/>
      <c r="AZ653" s="45"/>
      <c r="BA653" s="45"/>
      <c r="BB653" s="45"/>
      <c r="BC653" s="45"/>
      <c r="BD653" s="45"/>
      <c r="BE653" s="45"/>
      <c r="BF653" s="45"/>
      <c r="BG653" s="45"/>
      <c r="BH653" s="45"/>
      <c r="BI653" s="45"/>
      <c r="BJ653" s="45"/>
      <c r="BK653" s="45"/>
      <c r="BL653" s="45"/>
      <c r="BM653" s="45"/>
      <c r="BN653" s="45"/>
      <c r="BO653" s="45"/>
      <c r="BP653" s="45"/>
      <c r="BQ653" s="45"/>
      <c r="BR653" s="45"/>
      <c r="BS653" s="45"/>
      <c r="BT653" s="45"/>
      <c r="BU653" s="45"/>
      <c r="BV653" s="45"/>
      <c r="BW653" s="45"/>
      <c r="BX653" s="45"/>
      <c r="BY653" s="45"/>
      <c r="BZ653" s="45"/>
      <c r="CA653" s="45"/>
      <c r="CB653" s="45"/>
      <c r="CC653" s="45"/>
    </row>
    <row r="654" spans="1:81">
      <c r="A654" s="76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  <c r="AC654" s="45"/>
      <c r="AD654" s="45"/>
      <c r="AE654" s="45"/>
      <c r="AF654" s="45"/>
      <c r="AG654" s="45"/>
      <c r="AH654" s="45"/>
      <c r="AI654" s="45"/>
      <c r="AJ654" s="45"/>
      <c r="AK654" s="45"/>
      <c r="AL654" s="45"/>
      <c r="AM654" s="45"/>
      <c r="AN654" s="45"/>
      <c r="AO654" s="45"/>
      <c r="AP654" s="45"/>
      <c r="AQ654" s="45"/>
      <c r="AR654" s="45"/>
      <c r="AS654" s="45"/>
      <c r="AT654" s="45"/>
      <c r="AU654" s="45"/>
      <c r="AV654" s="45"/>
      <c r="AW654" s="45"/>
      <c r="AX654" s="45"/>
      <c r="AY654" s="45"/>
      <c r="AZ654" s="45"/>
      <c r="BA654" s="45"/>
      <c r="BB654" s="45"/>
      <c r="BC654" s="45"/>
      <c r="BD654" s="45"/>
      <c r="BE654" s="45"/>
      <c r="BF654" s="45"/>
      <c r="BG654" s="45"/>
      <c r="BH654" s="45"/>
      <c r="BI654" s="45"/>
      <c r="BJ654" s="45"/>
      <c r="BK654" s="45"/>
      <c r="BL654" s="45"/>
      <c r="BM654" s="45"/>
      <c r="BN654" s="45"/>
      <c r="BO654" s="45"/>
      <c r="BP654" s="45"/>
      <c r="BQ654" s="45"/>
      <c r="BR654" s="45"/>
      <c r="BS654" s="45"/>
      <c r="BT654" s="45"/>
      <c r="BU654" s="45"/>
      <c r="BV654" s="45"/>
      <c r="BW654" s="45"/>
      <c r="BX654" s="45"/>
      <c r="BY654" s="45"/>
      <c r="BZ654" s="45"/>
      <c r="CA654" s="45"/>
      <c r="CB654" s="45"/>
      <c r="CC654" s="45"/>
    </row>
    <row r="655" spans="1:81">
      <c r="A655" s="76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  <c r="AD655" s="45"/>
      <c r="AE655" s="45"/>
      <c r="AF655" s="45"/>
      <c r="AG655" s="45"/>
      <c r="AH655" s="45"/>
      <c r="AI655" s="45"/>
      <c r="AJ655" s="45"/>
      <c r="AK655" s="45"/>
      <c r="AL655" s="45"/>
      <c r="AM655" s="45"/>
      <c r="AN655" s="45"/>
      <c r="AO655" s="45"/>
      <c r="AP655" s="45"/>
      <c r="AQ655" s="45"/>
      <c r="AR655" s="45"/>
      <c r="AS655" s="45"/>
      <c r="AT655" s="45"/>
      <c r="AU655" s="45"/>
      <c r="AV655" s="45"/>
      <c r="AW655" s="45"/>
      <c r="AX655" s="45"/>
      <c r="AY655" s="45"/>
      <c r="AZ655" s="45"/>
      <c r="BA655" s="45"/>
      <c r="BB655" s="45"/>
      <c r="BC655" s="45"/>
      <c r="BD655" s="45"/>
      <c r="BE655" s="45"/>
      <c r="BF655" s="45"/>
      <c r="BG655" s="45"/>
      <c r="BH655" s="45"/>
      <c r="BI655" s="45"/>
      <c r="BJ655" s="45"/>
      <c r="BK655" s="45"/>
      <c r="BL655" s="45"/>
      <c r="BM655" s="45"/>
      <c r="BN655" s="45"/>
      <c r="BO655" s="45"/>
      <c r="BP655" s="45"/>
      <c r="BQ655" s="45"/>
      <c r="BR655" s="45"/>
      <c r="BS655" s="45"/>
      <c r="BT655" s="45"/>
      <c r="BU655" s="45"/>
      <c r="BV655" s="45"/>
      <c r="BW655" s="45"/>
      <c r="BX655" s="45"/>
      <c r="BY655" s="45"/>
      <c r="BZ655" s="45"/>
      <c r="CA655" s="45"/>
      <c r="CB655" s="45"/>
      <c r="CC655" s="45"/>
    </row>
    <row r="656" spans="1:81">
      <c r="A656" s="76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  <c r="AC656" s="45"/>
      <c r="AD656" s="45"/>
      <c r="AE656" s="45"/>
      <c r="AF656" s="45"/>
      <c r="AG656" s="45"/>
      <c r="AH656" s="45"/>
      <c r="AI656" s="45"/>
      <c r="AJ656" s="45"/>
      <c r="AK656" s="45"/>
      <c r="AL656" s="45"/>
      <c r="AM656" s="45"/>
      <c r="AN656" s="45"/>
      <c r="AO656" s="45"/>
      <c r="AP656" s="45"/>
      <c r="AQ656" s="45"/>
      <c r="AR656" s="45"/>
      <c r="AS656" s="45"/>
      <c r="AT656" s="45"/>
      <c r="AU656" s="45"/>
      <c r="AV656" s="45"/>
      <c r="AW656" s="45"/>
      <c r="AX656" s="45"/>
      <c r="AY656" s="45"/>
      <c r="AZ656" s="45"/>
      <c r="BA656" s="45"/>
      <c r="BB656" s="45"/>
      <c r="BC656" s="45"/>
      <c r="BD656" s="45"/>
      <c r="BE656" s="45"/>
      <c r="BF656" s="45"/>
      <c r="BG656" s="45"/>
      <c r="BH656" s="45"/>
      <c r="BI656" s="45"/>
      <c r="BJ656" s="45"/>
      <c r="BK656" s="45"/>
      <c r="BL656" s="45"/>
      <c r="BM656" s="45"/>
      <c r="BN656" s="45"/>
      <c r="BO656" s="45"/>
      <c r="BP656" s="45"/>
      <c r="BQ656" s="45"/>
      <c r="BR656" s="45"/>
      <c r="BS656" s="45"/>
      <c r="BT656" s="45"/>
      <c r="BU656" s="45"/>
      <c r="BV656" s="45"/>
      <c r="BW656" s="45"/>
      <c r="BX656" s="45"/>
      <c r="BY656" s="45"/>
      <c r="BZ656" s="45"/>
      <c r="CA656" s="45"/>
      <c r="CB656" s="45"/>
      <c r="CC656" s="45"/>
    </row>
    <row r="657" spans="1:81">
      <c r="A657" s="76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  <c r="AC657" s="45"/>
      <c r="AD657" s="45"/>
      <c r="AE657" s="45"/>
      <c r="AF657" s="45"/>
      <c r="AG657" s="45"/>
      <c r="AH657" s="45"/>
      <c r="AI657" s="45"/>
      <c r="AJ657" s="45"/>
      <c r="AK657" s="45"/>
      <c r="AL657" s="45"/>
      <c r="AM657" s="45"/>
      <c r="AN657" s="45"/>
      <c r="AO657" s="45"/>
      <c r="AP657" s="45"/>
      <c r="AQ657" s="45"/>
      <c r="AR657" s="45"/>
      <c r="AS657" s="45"/>
      <c r="AT657" s="45"/>
      <c r="AU657" s="45"/>
      <c r="AV657" s="45"/>
      <c r="AW657" s="45"/>
      <c r="AX657" s="45"/>
      <c r="AY657" s="45"/>
      <c r="AZ657" s="45"/>
      <c r="BA657" s="45"/>
      <c r="BB657" s="45"/>
      <c r="BC657" s="45"/>
      <c r="BD657" s="45"/>
      <c r="BE657" s="45"/>
      <c r="BF657" s="45"/>
      <c r="BG657" s="45"/>
      <c r="BH657" s="45"/>
      <c r="BI657" s="45"/>
      <c r="BJ657" s="45"/>
      <c r="BK657" s="45"/>
      <c r="BL657" s="45"/>
      <c r="BM657" s="45"/>
      <c r="BN657" s="45"/>
      <c r="BO657" s="45"/>
      <c r="BP657" s="45"/>
      <c r="BQ657" s="45"/>
      <c r="BR657" s="45"/>
      <c r="BS657" s="45"/>
      <c r="BT657" s="45"/>
      <c r="BU657" s="45"/>
      <c r="BV657" s="45"/>
      <c r="BW657" s="45"/>
      <c r="BX657" s="45"/>
      <c r="BY657" s="45"/>
      <c r="BZ657" s="45"/>
      <c r="CA657" s="45"/>
      <c r="CB657" s="45"/>
      <c r="CC657" s="45"/>
    </row>
    <row r="658" spans="1:81">
      <c r="A658" s="76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  <c r="AC658" s="45"/>
      <c r="AD658" s="45"/>
      <c r="AE658" s="45"/>
      <c r="AF658" s="45"/>
      <c r="AG658" s="45"/>
      <c r="AH658" s="45"/>
      <c r="AI658" s="45"/>
      <c r="AJ658" s="45"/>
      <c r="AK658" s="45"/>
      <c r="AL658" s="45"/>
      <c r="AM658" s="45"/>
      <c r="AN658" s="45"/>
      <c r="AO658" s="45"/>
      <c r="AP658" s="45"/>
      <c r="AQ658" s="45"/>
      <c r="AR658" s="45"/>
      <c r="AS658" s="45"/>
      <c r="AT658" s="45"/>
      <c r="AU658" s="45"/>
      <c r="AV658" s="45"/>
      <c r="AW658" s="45"/>
      <c r="AX658" s="45"/>
      <c r="AY658" s="45"/>
      <c r="AZ658" s="45"/>
      <c r="BA658" s="45"/>
      <c r="BB658" s="45"/>
      <c r="BC658" s="45"/>
      <c r="BD658" s="45"/>
      <c r="BE658" s="45"/>
      <c r="BF658" s="45"/>
      <c r="BG658" s="45"/>
      <c r="BH658" s="45"/>
      <c r="BI658" s="45"/>
      <c r="BJ658" s="45"/>
      <c r="BK658" s="45"/>
      <c r="BL658" s="45"/>
      <c r="BM658" s="45"/>
      <c r="BN658" s="45"/>
      <c r="BO658" s="45"/>
      <c r="BP658" s="45"/>
      <c r="BQ658" s="45"/>
      <c r="BR658" s="45"/>
      <c r="BS658" s="45"/>
      <c r="BT658" s="45"/>
      <c r="BU658" s="45"/>
      <c r="BV658" s="45"/>
      <c r="BW658" s="45"/>
      <c r="BX658" s="45"/>
      <c r="BY658" s="45"/>
      <c r="BZ658" s="45"/>
      <c r="CA658" s="45"/>
      <c r="CB658" s="45"/>
      <c r="CC658" s="45"/>
    </row>
    <row r="659" spans="1:81">
      <c r="A659" s="76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  <c r="AD659" s="45"/>
      <c r="AE659" s="45"/>
      <c r="AF659" s="45"/>
      <c r="AG659" s="45"/>
      <c r="AH659" s="45"/>
      <c r="AI659" s="45"/>
      <c r="AJ659" s="45"/>
      <c r="AK659" s="45"/>
      <c r="AL659" s="45"/>
      <c r="AM659" s="45"/>
      <c r="AN659" s="45"/>
      <c r="AO659" s="45"/>
      <c r="AP659" s="45"/>
      <c r="AQ659" s="45"/>
      <c r="AR659" s="45"/>
      <c r="AS659" s="45"/>
      <c r="AT659" s="45"/>
      <c r="AU659" s="45"/>
      <c r="AV659" s="45"/>
      <c r="AW659" s="45"/>
      <c r="AX659" s="45"/>
      <c r="AY659" s="45"/>
      <c r="AZ659" s="45"/>
      <c r="BA659" s="45"/>
      <c r="BB659" s="45"/>
      <c r="BC659" s="45"/>
      <c r="BD659" s="45"/>
      <c r="BE659" s="45"/>
      <c r="BF659" s="45"/>
      <c r="BG659" s="45"/>
      <c r="BH659" s="45"/>
      <c r="BI659" s="45"/>
      <c r="BJ659" s="45"/>
      <c r="BK659" s="45"/>
      <c r="BL659" s="45"/>
      <c r="BM659" s="45"/>
      <c r="BN659" s="45"/>
      <c r="BO659" s="45"/>
      <c r="BP659" s="45"/>
      <c r="BQ659" s="45"/>
      <c r="BR659" s="45"/>
      <c r="BS659" s="45"/>
      <c r="BT659" s="45"/>
      <c r="BU659" s="45"/>
      <c r="BV659" s="45"/>
      <c r="BW659" s="45"/>
      <c r="BX659" s="45"/>
      <c r="BY659" s="45"/>
      <c r="BZ659" s="45"/>
      <c r="CA659" s="45"/>
      <c r="CB659" s="45"/>
      <c r="CC659" s="45"/>
    </row>
    <row r="660" spans="1:81">
      <c r="A660" s="76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  <c r="AC660" s="45"/>
      <c r="AD660" s="45"/>
      <c r="AE660" s="45"/>
      <c r="AF660" s="45"/>
      <c r="AG660" s="45"/>
      <c r="AH660" s="45"/>
      <c r="AI660" s="45"/>
      <c r="AJ660" s="45"/>
      <c r="AK660" s="45"/>
      <c r="AL660" s="45"/>
      <c r="AM660" s="45"/>
      <c r="AN660" s="45"/>
      <c r="AO660" s="45"/>
      <c r="AP660" s="45"/>
      <c r="AQ660" s="45"/>
      <c r="AR660" s="45"/>
      <c r="AS660" s="45"/>
      <c r="AT660" s="45"/>
      <c r="AU660" s="45"/>
      <c r="AV660" s="45"/>
      <c r="AW660" s="45"/>
      <c r="AX660" s="45"/>
      <c r="AY660" s="45"/>
      <c r="AZ660" s="45"/>
      <c r="BA660" s="45"/>
      <c r="BB660" s="45"/>
      <c r="BC660" s="45"/>
      <c r="BD660" s="45"/>
      <c r="BE660" s="45"/>
      <c r="BF660" s="45"/>
      <c r="BG660" s="45"/>
      <c r="BH660" s="45"/>
      <c r="BI660" s="45"/>
      <c r="BJ660" s="45"/>
      <c r="BK660" s="45"/>
      <c r="BL660" s="45"/>
      <c r="BM660" s="45"/>
      <c r="BN660" s="45"/>
      <c r="BO660" s="45"/>
      <c r="BP660" s="45"/>
      <c r="BQ660" s="45"/>
      <c r="BR660" s="45"/>
      <c r="BS660" s="45"/>
      <c r="BT660" s="45"/>
      <c r="BU660" s="45"/>
      <c r="BV660" s="45"/>
      <c r="BW660" s="45"/>
      <c r="BX660" s="45"/>
      <c r="BY660" s="45"/>
      <c r="BZ660" s="45"/>
      <c r="CA660" s="45"/>
      <c r="CB660" s="45"/>
      <c r="CC660" s="45"/>
    </row>
    <row r="661" spans="1:81">
      <c r="A661" s="76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  <c r="AC661" s="45"/>
      <c r="AD661" s="45"/>
      <c r="AE661" s="45"/>
      <c r="AF661" s="45"/>
      <c r="AG661" s="45"/>
      <c r="AH661" s="45"/>
      <c r="AI661" s="45"/>
      <c r="AJ661" s="45"/>
      <c r="AK661" s="45"/>
      <c r="AL661" s="45"/>
      <c r="AM661" s="45"/>
      <c r="AN661" s="45"/>
      <c r="AO661" s="45"/>
      <c r="AP661" s="45"/>
      <c r="AQ661" s="45"/>
      <c r="AR661" s="45"/>
      <c r="AS661" s="45"/>
      <c r="AT661" s="45"/>
      <c r="AU661" s="45"/>
      <c r="AV661" s="45"/>
      <c r="AW661" s="45"/>
      <c r="AX661" s="45"/>
      <c r="AY661" s="45"/>
      <c r="AZ661" s="45"/>
      <c r="BA661" s="45"/>
      <c r="BB661" s="45"/>
      <c r="BC661" s="45"/>
      <c r="BD661" s="45"/>
      <c r="BE661" s="45"/>
      <c r="BF661" s="45"/>
      <c r="BG661" s="45"/>
      <c r="BH661" s="45"/>
      <c r="BI661" s="45"/>
      <c r="BJ661" s="45"/>
      <c r="BK661" s="45"/>
      <c r="BL661" s="45"/>
      <c r="BM661" s="45"/>
      <c r="BN661" s="45"/>
      <c r="BO661" s="45"/>
      <c r="BP661" s="45"/>
      <c r="BQ661" s="45"/>
      <c r="BR661" s="45"/>
      <c r="BS661" s="45"/>
      <c r="BT661" s="45"/>
      <c r="BU661" s="45"/>
      <c r="BV661" s="45"/>
      <c r="BW661" s="45"/>
      <c r="BX661" s="45"/>
      <c r="BY661" s="45"/>
      <c r="BZ661" s="45"/>
      <c r="CA661" s="45"/>
      <c r="CB661" s="45"/>
      <c r="CC661" s="45"/>
    </row>
    <row r="662" spans="1:81">
      <c r="A662" s="76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  <c r="AC662" s="45"/>
      <c r="AD662" s="45"/>
      <c r="AE662" s="45"/>
      <c r="AF662" s="45"/>
      <c r="AG662" s="45"/>
      <c r="AH662" s="45"/>
      <c r="AI662" s="45"/>
      <c r="AJ662" s="45"/>
      <c r="AK662" s="45"/>
      <c r="AL662" s="45"/>
      <c r="AM662" s="45"/>
      <c r="AN662" s="45"/>
      <c r="AO662" s="45"/>
      <c r="AP662" s="45"/>
      <c r="AQ662" s="45"/>
      <c r="AR662" s="45"/>
      <c r="AS662" s="45"/>
      <c r="AT662" s="45"/>
      <c r="AU662" s="45"/>
      <c r="AV662" s="45"/>
      <c r="AW662" s="45"/>
      <c r="AX662" s="45"/>
      <c r="AY662" s="45"/>
      <c r="AZ662" s="45"/>
      <c r="BA662" s="45"/>
      <c r="BB662" s="45"/>
      <c r="BC662" s="45"/>
      <c r="BD662" s="45"/>
      <c r="BE662" s="45"/>
      <c r="BF662" s="45"/>
      <c r="BG662" s="45"/>
      <c r="BH662" s="45"/>
      <c r="BI662" s="45"/>
      <c r="BJ662" s="45"/>
      <c r="BK662" s="45"/>
      <c r="BL662" s="45"/>
      <c r="BM662" s="45"/>
      <c r="BN662" s="45"/>
      <c r="BO662" s="45"/>
      <c r="BP662" s="45"/>
      <c r="BQ662" s="45"/>
      <c r="BR662" s="45"/>
      <c r="BS662" s="45"/>
      <c r="BT662" s="45"/>
      <c r="BU662" s="45"/>
      <c r="BV662" s="45"/>
      <c r="BW662" s="45"/>
      <c r="BX662" s="45"/>
      <c r="BY662" s="45"/>
      <c r="BZ662" s="45"/>
      <c r="CA662" s="45"/>
      <c r="CB662" s="45"/>
      <c r="CC662" s="45"/>
    </row>
    <row r="663" spans="1:81">
      <c r="A663" s="76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  <c r="AD663" s="45"/>
      <c r="AE663" s="45"/>
      <c r="AF663" s="45"/>
      <c r="AG663" s="45"/>
      <c r="AH663" s="45"/>
      <c r="AI663" s="45"/>
      <c r="AJ663" s="45"/>
      <c r="AK663" s="45"/>
      <c r="AL663" s="45"/>
      <c r="AM663" s="45"/>
      <c r="AN663" s="45"/>
      <c r="AO663" s="45"/>
      <c r="AP663" s="45"/>
      <c r="AQ663" s="45"/>
      <c r="AR663" s="45"/>
      <c r="AS663" s="45"/>
      <c r="AT663" s="45"/>
      <c r="AU663" s="45"/>
      <c r="AV663" s="45"/>
      <c r="AW663" s="45"/>
      <c r="AX663" s="45"/>
      <c r="AY663" s="45"/>
      <c r="AZ663" s="45"/>
      <c r="BA663" s="45"/>
      <c r="BB663" s="45"/>
      <c r="BC663" s="45"/>
      <c r="BD663" s="45"/>
      <c r="BE663" s="45"/>
      <c r="BF663" s="45"/>
      <c r="BG663" s="45"/>
      <c r="BH663" s="45"/>
      <c r="BI663" s="45"/>
      <c r="BJ663" s="45"/>
      <c r="BK663" s="45"/>
      <c r="BL663" s="45"/>
      <c r="BM663" s="45"/>
      <c r="BN663" s="45"/>
      <c r="BO663" s="45"/>
      <c r="BP663" s="45"/>
      <c r="BQ663" s="45"/>
      <c r="BR663" s="45"/>
      <c r="BS663" s="45"/>
      <c r="BT663" s="45"/>
      <c r="BU663" s="45"/>
      <c r="BV663" s="45"/>
      <c r="BW663" s="45"/>
      <c r="BX663" s="45"/>
      <c r="BY663" s="45"/>
      <c r="BZ663" s="45"/>
      <c r="CA663" s="45"/>
      <c r="CB663" s="45"/>
      <c r="CC663" s="45"/>
    </row>
    <row r="664" spans="1:81">
      <c r="A664" s="76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  <c r="AC664" s="45"/>
      <c r="AD664" s="45"/>
      <c r="AE664" s="45"/>
      <c r="AF664" s="45"/>
      <c r="AG664" s="45"/>
      <c r="AH664" s="45"/>
      <c r="AI664" s="45"/>
      <c r="AJ664" s="45"/>
      <c r="AK664" s="45"/>
      <c r="AL664" s="45"/>
      <c r="AM664" s="45"/>
      <c r="AN664" s="45"/>
      <c r="AO664" s="45"/>
      <c r="AP664" s="45"/>
      <c r="AQ664" s="45"/>
      <c r="AR664" s="45"/>
      <c r="AS664" s="45"/>
      <c r="AT664" s="45"/>
      <c r="AU664" s="45"/>
      <c r="AV664" s="45"/>
      <c r="AW664" s="45"/>
      <c r="AX664" s="45"/>
      <c r="AY664" s="45"/>
      <c r="AZ664" s="45"/>
      <c r="BA664" s="45"/>
      <c r="BB664" s="45"/>
      <c r="BC664" s="45"/>
      <c r="BD664" s="45"/>
      <c r="BE664" s="45"/>
      <c r="BF664" s="45"/>
      <c r="BG664" s="45"/>
      <c r="BH664" s="45"/>
      <c r="BI664" s="45"/>
      <c r="BJ664" s="45"/>
      <c r="BK664" s="45"/>
      <c r="BL664" s="45"/>
      <c r="BM664" s="45"/>
      <c r="BN664" s="45"/>
      <c r="BO664" s="45"/>
      <c r="BP664" s="45"/>
      <c r="BQ664" s="45"/>
      <c r="BR664" s="45"/>
      <c r="BS664" s="45"/>
      <c r="BT664" s="45"/>
      <c r="BU664" s="45"/>
      <c r="BV664" s="45"/>
      <c r="BW664" s="45"/>
      <c r="BX664" s="45"/>
      <c r="BY664" s="45"/>
      <c r="BZ664" s="45"/>
      <c r="CA664" s="45"/>
      <c r="CB664" s="45"/>
      <c r="CC664" s="45"/>
    </row>
    <row r="665" spans="1:81">
      <c r="A665" s="76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  <c r="AC665" s="45"/>
      <c r="AD665" s="45"/>
      <c r="AE665" s="45"/>
      <c r="AF665" s="45"/>
      <c r="AG665" s="45"/>
      <c r="AH665" s="45"/>
      <c r="AI665" s="45"/>
      <c r="AJ665" s="45"/>
      <c r="AK665" s="45"/>
      <c r="AL665" s="45"/>
      <c r="AM665" s="45"/>
      <c r="AN665" s="45"/>
      <c r="AO665" s="45"/>
      <c r="AP665" s="45"/>
      <c r="AQ665" s="45"/>
      <c r="AR665" s="45"/>
      <c r="AS665" s="45"/>
      <c r="AT665" s="45"/>
      <c r="AU665" s="45"/>
      <c r="AV665" s="45"/>
      <c r="AW665" s="45"/>
      <c r="AX665" s="45"/>
      <c r="AY665" s="45"/>
      <c r="AZ665" s="45"/>
      <c r="BA665" s="45"/>
      <c r="BB665" s="45"/>
      <c r="BC665" s="45"/>
      <c r="BD665" s="45"/>
      <c r="BE665" s="45"/>
      <c r="BF665" s="45"/>
      <c r="BG665" s="45"/>
      <c r="BH665" s="45"/>
      <c r="BI665" s="45"/>
      <c r="BJ665" s="45"/>
      <c r="BK665" s="45"/>
      <c r="BL665" s="45"/>
      <c r="BM665" s="45"/>
      <c r="BN665" s="45"/>
      <c r="BO665" s="45"/>
      <c r="BP665" s="45"/>
      <c r="BQ665" s="45"/>
      <c r="BR665" s="45"/>
      <c r="BS665" s="45"/>
      <c r="BT665" s="45"/>
      <c r="BU665" s="45"/>
      <c r="BV665" s="45"/>
      <c r="BW665" s="45"/>
      <c r="BX665" s="45"/>
      <c r="BY665" s="45"/>
      <c r="BZ665" s="45"/>
      <c r="CA665" s="45"/>
      <c r="CB665" s="45"/>
      <c r="CC665" s="45"/>
    </row>
    <row r="666" spans="1:81">
      <c r="A666" s="76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  <c r="AC666" s="45"/>
      <c r="AD666" s="45"/>
      <c r="AE666" s="45"/>
      <c r="AF666" s="45"/>
      <c r="AG666" s="45"/>
      <c r="AH666" s="45"/>
      <c r="AI666" s="45"/>
      <c r="AJ666" s="45"/>
      <c r="AK666" s="45"/>
      <c r="AL666" s="45"/>
      <c r="AM666" s="45"/>
      <c r="AN666" s="45"/>
      <c r="AO666" s="45"/>
      <c r="AP666" s="45"/>
      <c r="AQ666" s="45"/>
      <c r="AR666" s="45"/>
      <c r="AS666" s="45"/>
      <c r="AT666" s="45"/>
      <c r="AU666" s="45"/>
      <c r="AV666" s="45"/>
      <c r="AW666" s="45"/>
      <c r="AX666" s="45"/>
      <c r="AY666" s="45"/>
      <c r="AZ666" s="45"/>
      <c r="BA666" s="45"/>
      <c r="BB666" s="45"/>
      <c r="BC666" s="45"/>
      <c r="BD666" s="45"/>
      <c r="BE666" s="45"/>
      <c r="BF666" s="45"/>
      <c r="BG666" s="45"/>
      <c r="BH666" s="45"/>
      <c r="BI666" s="45"/>
      <c r="BJ666" s="45"/>
      <c r="BK666" s="45"/>
      <c r="BL666" s="45"/>
      <c r="BM666" s="45"/>
      <c r="BN666" s="45"/>
      <c r="BO666" s="45"/>
      <c r="BP666" s="45"/>
      <c r="BQ666" s="45"/>
      <c r="BR666" s="45"/>
      <c r="BS666" s="45"/>
      <c r="BT666" s="45"/>
      <c r="BU666" s="45"/>
      <c r="BV666" s="45"/>
      <c r="BW666" s="45"/>
      <c r="BX666" s="45"/>
      <c r="BY666" s="45"/>
      <c r="BZ666" s="45"/>
      <c r="CA666" s="45"/>
      <c r="CB666" s="45"/>
      <c r="CC666" s="45"/>
    </row>
    <row r="667" spans="1:81">
      <c r="A667" s="76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  <c r="AC667" s="45"/>
      <c r="AD667" s="45"/>
      <c r="AE667" s="45"/>
      <c r="AF667" s="45"/>
      <c r="AG667" s="45"/>
      <c r="AH667" s="45"/>
      <c r="AI667" s="45"/>
      <c r="AJ667" s="45"/>
      <c r="AK667" s="45"/>
      <c r="AL667" s="45"/>
      <c r="AM667" s="45"/>
      <c r="AN667" s="45"/>
      <c r="AO667" s="45"/>
      <c r="AP667" s="45"/>
      <c r="AQ667" s="45"/>
      <c r="AR667" s="45"/>
      <c r="AS667" s="45"/>
      <c r="AT667" s="45"/>
      <c r="AU667" s="45"/>
      <c r="AV667" s="45"/>
      <c r="AW667" s="45"/>
      <c r="AX667" s="45"/>
      <c r="AY667" s="45"/>
      <c r="AZ667" s="45"/>
      <c r="BA667" s="45"/>
      <c r="BB667" s="45"/>
      <c r="BC667" s="45"/>
      <c r="BD667" s="45"/>
      <c r="BE667" s="45"/>
      <c r="BF667" s="45"/>
      <c r="BG667" s="45"/>
      <c r="BH667" s="45"/>
      <c r="BI667" s="45"/>
      <c r="BJ667" s="45"/>
      <c r="BK667" s="45"/>
      <c r="BL667" s="45"/>
      <c r="BM667" s="45"/>
      <c r="BN667" s="45"/>
      <c r="BO667" s="45"/>
      <c r="BP667" s="45"/>
      <c r="BQ667" s="45"/>
      <c r="BR667" s="45"/>
      <c r="BS667" s="45"/>
      <c r="BT667" s="45"/>
      <c r="BU667" s="45"/>
      <c r="BV667" s="45"/>
      <c r="BW667" s="45"/>
      <c r="BX667" s="45"/>
      <c r="BY667" s="45"/>
      <c r="BZ667" s="45"/>
      <c r="CA667" s="45"/>
      <c r="CB667" s="45"/>
      <c r="CC667" s="45"/>
    </row>
    <row r="668" spans="1:81">
      <c r="A668" s="76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  <c r="AC668" s="45"/>
      <c r="AD668" s="45"/>
      <c r="AE668" s="45"/>
      <c r="AF668" s="45"/>
      <c r="AG668" s="45"/>
      <c r="AH668" s="45"/>
      <c r="AI668" s="45"/>
      <c r="AJ668" s="45"/>
      <c r="AK668" s="45"/>
      <c r="AL668" s="45"/>
      <c r="AM668" s="45"/>
      <c r="AN668" s="45"/>
      <c r="AO668" s="45"/>
      <c r="AP668" s="45"/>
      <c r="AQ668" s="45"/>
      <c r="AR668" s="45"/>
      <c r="AS668" s="45"/>
      <c r="AT668" s="45"/>
      <c r="AU668" s="45"/>
      <c r="AV668" s="45"/>
      <c r="AW668" s="45"/>
      <c r="AX668" s="45"/>
      <c r="AY668" s="45"/>
      <c r="AZ668" s="45"/>
      <c r="BA668" s="45"/>
      <c r="BB668" s="45"/>
      <c r="BC668" s="45"/>
      <c r="BD668" s="45"/>
      <c r="BE668" s="45"/>
      <c r="BF668" s="45"/>
      <c r="BG668" s="45"/>
      <c r="BH668" s="45"/>
      <c r="BI668" s="45"/>
      <c r="BJ668" s="45"/>
      <c r="BK668" s="45"/>
      <c r="BL668" s="45"/>
      <c r="BM668" s="45"/>
      <c r="BN668" s="45"/>
      <c r="BO668" s="45"/>
      <c r="BP668" s="45"/>
      <c r="BQ668" s="45"/>
      <c r="BR668" s="45"/>
      <c r="BS668" s="45"/>
      <c r="BT668" s="45"/>
      <c r="BU668" s="45"/>
      <c r="BV668" s="45"/>
      <c r="BW668" s="45"/>
      <c r="BX668" s="45"/>
      <c r="BY668" s="45"/>
      <c r="BZ668" s="45"/>
      <c r="CA668" s="45"/>
      <c r="CB668" s="45"/>
      <c r="CC668" s="45"/>
    </row>
    <row r="669" spans="1:81">
      <c r="A669" s="76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  <c r="AC669" s="45"/>
      <c r="AD669" s="45"/>
      <c r="AE669" s="45"/>
      <c r="AF669" s="45"/>
      <c r="AG669" s="45"/>
      <c r="AH669" s="45"/>
      <c r="AI669" s="45"/>
      <c r="AJ669" s="45"/>
      <c r="AK669" s="45"/>
      <c r="AL669" s="45"/>
      <c r="AM669" s="45"/>
      <c r="AN669" s="45"/>
      <c r="AO669" s="45"/>
      <c r="AP669" s="45"/>
      <c r="AQ669" s="45"/>
      <c r="AR669" s="45"/>
      <c r="AS669" s="45"/>
      <c r="AT669" s="45"/>
      <c r="AU669" s="45"/>
      <c r="AV669" s="45"/>
      <c r="AW669" s="45"/>
      <c r="AX669" s="45"/>
      <c r="AY669" s="45"/>
      <c r="AZ669" s="45"/>
      <c r="BA669" s="45"/>
      <c r="BB669" s="45"/>
      <c r="BC669" s="45"/>
      <c r="BD669" s="45"/>
      <c r="BE669" s="45"/>
      <c r="BF669" s="45"/>
      <c r="BG669" s="45"/>
      <c r="BH669" s="45"/>
      <c r="BI669" s="45"/>
      <c r="BJ669" s="45"/>
      <c r="BK669" s="45"/>
      <c r="BL669" s="45"/>
      <c r="BM669" s="45"/>
      <c r="BN669" s="45"/>
      <c r="BO669" s="45"/>
      <c r="BP669" s="45"/>
      <c r="BQ669" s="45"/>
      <c r="BR669" s="45"/>
      <c r="BS669" s="45"/>
      <c r="BT669" s="45"/>
      <c r="BU669" s="45"/>
      <c r="BV669" s="45"/>
      <c r="BW669" s="45"/>
      <c r="BX669" s="45"/>
      <c r="BY669" s="45"/>
      <c r="BZ669" s="45"/>
      <c r="CA669" s="45"/>
      <c r="CB669" s="45"/>
      <c r="CC669" s="45"/>
    </row>
    <row r="670" spans="1:81">
      <c r="A670" s="76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  <c r="AB670" s="45"/>
      <c r="AC670" s="45"/>
      <c r="AD670" s="45"/>
      <c r="AE670" s="45"/>
      <c r="AF670" s="45"/>
      <c r="AG670" s="45"/>
      <c r="AH670" s="45"/>
      <c r="AI670" s="45"/>
      <c r="AJ670" s="45"/>
      <c r="AK670" s="45"/>
      <c r="AL670" s="45"/>
      <c r="AM670" s="45"/>
      <c r="AN670" s="45"/>
      <c r="AO670" s="45"/>
      <c r="AP670" s="45"/>
      <c r="AQ670" s="45"/>
      <c r="AR670" s="45"/>
      <c r="AS670" s="45"/>
      <c r="AT670" s="45"/>
      <c r="AU670" s="45"/>
      <c r="AV670" s="45"/>
      <c r="AW670" s="45"/>
      <c r="AX670" s="45"/>
      <c r="AY670" s="45"/>
      <c r="AZ670" s="45"/>
      <c r="BA670" s="45"/>
      <c r="BB670" s="45"/>
      <c r="BC670" s="45"/>
      <c r="BD670" s="45"/>
      <c r="BE670" s="45"/>
      <c r="BF670" s="45"/>
      <c r="BG670" s="45"/>
      <c r="BH670" s="45"/>
      <c r="BI670" s="45"/>
      <c r="BJ670" s="45"/>
      <c r="BK670" s="45"/>
      <c r="BL670" s="45"/>
      <c r="BM670" s="45"/>
      <c r="BN670" s="45"/>
      <c r="BO670" s="45"/>
      <c r="BP670" s="45"/>
      <c r="BQ670" s="45"/>
      <c r="BR670" s="45"/>
      <c r="BS670" s="45"/>
      <c r="BT670" s="45"/>
      <c r="BU670" s="45"/>
      <c r="BV670" s="45"/>
      <c r="BW670" s="45"/>
      <c r="BX670" s="45"/>
      <c r="BY670" s="45"/>
      <c r="BZ670" s="45"/>
      <c r="CA670" s="45"/>
      <c r="CB670" s="45"/>
      <c r="CC670" s="45"/>
    </row>
    <row r="671" spans="1:81">
      <c r="A671" s="76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  <c r="AC671" s="45"/>
      <c r="AD671" s="45"/>
      <c r="AE671" s="45"/>
      <c r="AF671" s="45"/>
      <c r="AG671" s="45"/>
      <c r="AH671" s="45"/>
      <c r="AI671" s="45"/>
      <c r="AJ671" s="45"/>
      <c r="AK671" s="45"/>
      <c r="AL671" s="45"/>
      <c r="AM671" s="45"/>
      <c r="AN671" s="45"/>
      <c r="AO671" s="45"/>
      <c r="AP671" s="45"/>
      <c r="AQ671" s="45"/>
      <c r="AR671" s="45"/>
      <c r="AS671" s="45"/>
      <c r="AT671" s="45"/>
      <c r="AU671" s="45"/>
      <c r="AV671" s="45"/>
      <c r="AW671" s="45"/>
      <c r="AX671" s="45"/>
      <c r="AY671" s="45"/>
      <c r="AZ671" s="45"/>
      <c r="BA671" s="45"/>
      <c r="BB671" s="45"/>
      <c r="BC671" s="45"/>
      <c r="BD671" s="45"/>
      <c r="BE671" s="45"/>
      <c r="BF671" s="45"/>
      <c r="BG671" s="45"/>
      <c r="BH671" s="45"/>
      <c r="BI671" s="45"/>
      <c r="BJ671" s="45"/>
      <c r="BK671" s="45"/>
      <c r="BL671" s="45"/>
      <c r="BM671" s="45"/>
      <c r="BN671" s="45"/>
      <c r="BO671" s="45"/>
      <c r="BP671" s="45"/>
      <c r="BQ671" s="45"/>
      <c r="BR671" s="45"/>
      <c r="BS671" s="45"/>
      <c r="BT671" s="45"/>
      <c r="BU671" s="45"/>
      <c r="BV671" s="45"/>
      <c r="BW671" s="45"/>
      <c r="BX671" s="45"/>
      <c r="BY671" s="45"/>
      <c r="BZ671" s="45"/>
      <c r="CA671" s="45"/>
      <c r="CB671" s="45"/>
      <c r="CC671" s="45"/>
    </row>
    <row r="672" spans="1:81">
      <c r="A672" s="76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  <c r="AC672" s="45"/>
      <c r="AD672" s="45"/>
      <c r="AE672" s="45"/>
      <c r="AF672" s="45"/>
      <c r="AG672" s="45"/>
      <c r="AH672" s="45"/>
      <c r="AI672" s="45"/>
      <c r="AJ672" s="45"/>
      <c r="AK672" s="45"/>
      <c r="AL672" s="45"/>
      <c r="AM672" s="45"/>
      <c r="AN672" s="45"/>
      <c r="AO672" s="45"/>
      <c r="AP672" s="45"/>
      <c r="AQ672" s="45"/>
      <c r="AR672" s="45"/>
      <c r="AS672" s="45"/>
      <c r="AT672" s="45"/>
      <c r="AU672" s="45"/>
      <c r="AV672" s="45"/>
      <c r="AW672" s="45"/>
      <c r="AX672" s="45"/>
      <c r="AY672" s="45"/>
      <c r="AZ672" s="45"/>
      <c r="BA672" s="45"/>
      <c r="BB672" s="45"/>
      <c r="BC672" s="45"/>
      <c r="BD672" s="45"/>
      <c r="BE672" s="45"/>
      <c r="BF672" s="45"/>
      <c r="BG672" s="45"/>
      <c r="BH672" s="45"/>
      <c r="BI672" s="45"/>
      <c r="BJ672" s="45"/>
      <c r="BK672" s="45"/>
      <c r="BL672" s="45"/>
      <c r="BM672" s="45"/>
      <c r="BN672" s="45"/>
      <c r="BO672" s="45"/>
      <c r="BP672" s="45"/>
      <c r="BQ672" s="45"/>
      <c r="BR672" s="45"/>
      <c r="BS672" s="45"/>
      <c r="BT672" s="45"/>
      <c r="BU672" s="45"/>
      <c r="BV672" s="45"/>
      <c r="BW672" s="45"/>
      <c r="BX672" s="45"/>
      <c r="BY672" s="45"/>
      <c r="BZ672" s="45"/>
      <c r="CA672" s="45"/>
      <c r="CB672" s="45"/>
      <c r="CC672" s="45"/>
    </row>
    <row r="673" spans="1:81">
      <c r="A673" s="76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  <c r="AD673" s="45"/>
      <c r="AE673" s="45"/>
      <c r="AF673" s="45"/>
      <c r="AG673" s="45"/>
      <c r="AH673" s="45"/>
      <c r="AI673" s="45"/>
      <c r="AJ673" s="45"/>
      <c r="AK673" s="45"/>
      <c r="AL673" s="45"/>
      <c r="AM673" s="45"/>
      <c r="AN673" s="45"/>
      <c r="AO673" s="45"/>
      <c r="AP673" s="45"/>
      <c r="AQ673" s="45"/>
      <c r="AR673" s="45"/>
      <c r="AS673" s="45"/>
      <c r="AT673" s="45"/>
      <c r="AU673" s="45"/>
      <c r="AV673" s="45"/>
      <c r="AW673" s="45"/>
      <c r="AX673" s="45"/>
      <c r="AY673" s="45"/>
      <c r="AZ673" s="45"/>
      <c r="BA673" s="45"/>
      <c r="BB673" s="45"/>
      <c r="BC673" s="45"/>
      <c r="BD673" s="45"/>
      <c r="BE673" s="45"/>
      <c r="BF673" s="45"/>
      <c r="BG673" s="45"/>
      <c r="BH673" s="45"/>
      <c r="BI673" s="45"/>
      <c r="BJ673" s="45"/>
      <c r="BK673" s="45"/>
      <c r="BL673" s="45"/>
      <c r="BM673" s="45"/>
      <c r="BN673" s="45"/>
      <c r="BO673" s="45"/>
      <c r="BP673" s="45"/>
      <c r="BQ673" s="45"/>
      <c r="BR673" s="45"/>
      <c r="BS673" s="45"/>
      <c r="BT673" s="45"/>
      <c r="BU673" s="45"/>
      <c r="BV673" s="45"/>
      <c r="BW673" s="45"/>
      <c r="BX673" s="45"/>
      <c r="BY673" s="45"/>
      <c r="BZ673" s="45"/>
      <c r="CA673" s="45"/>
      <c r="CB673" s="45"/>
      <c r="CC673" s="45"/>
    </row>
    <row r="674" spans="1:81">
      <c r="A674" s="76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  <c r="AC674" s="45"/>
      <c r="AD674" s="45"/>
      <c r="AE674" s="45"/>
      <c r="AF674" s="45"/>
      <c r="AG674" s="45"/>
      <c r="AH674" s="45"/>
      <c r="AI674" s="45"/>
      <c r="AJ674" s="45"/>
      <c r="AK674" s="45"/>
      <c r="AL674" s="45"/>
      <c r="AM674" s="45"/>
      <c r="AN674" s="45"/>
      <c r="AO674" s="45"/>
      <c r="AP674" s="45"/>
      <c r="AQ674" s="45"/>
      <c r="AR674" s="45"/>
      <c r="AS674" s="45"/>
      <c r="AT674" s="45"/>
      <c r="AU674" s="45"/>
      <c r="AV674" s="45"/>
      <c r="AW674" s="45"/>
      <c r="AX674" s="45"/>
      <c r="AY674" s="45"/>
      <c r="AZ674" s="45"/>
      <c r="BA674" s="45"/>
      <c r="BB674" s="45"/>
      <c r="BC674" s="45"/>
      <c r="BD674" s="45"/>
      <c r="BE674" s="45"/>
      <c r="BF674" s="45"/>
      <c r="BG674" s="45"/>
      <c r="BH674" s="45"/>
      <c r="BI674" s="45"/>
      <c r="BJ674" s="45"/>
      <c r="BK674" s="45"/>
      <c r="BL674" s="45"/>
      <c r="BM674" s="45"/>
      <c r="BN674" s="45"/>
      <c r="BO674" s="45"/>
      <c r="BP674" s="45"/>
      <c r="BQ674" s="45"/>
      <c r="BR674" s="45"/>
      <c r="BS674" s="45"/>
      <c r="BT674" s="45"/>
      <c r="BU674" s="45"/>
      <c r="BV674" s="45"/>
      <c r="BW674" s="45"/>
      <c r="BX674" s="45"/>
      <c r="BY674" s="45"/>
      <c r="BZ674" s="45"/>
      <c r="CA674" s="45"/>
      <c r="CB674" s="45"/>
      <c r="CC674" s="45"/>
    </row>
    <row r="675" spans="1:81">
      <c r="A675" s="76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  <c r="AC675" s="45"/>
      <c r="AD675" s="45"/>
      <c r="AE675" s="45"/>
      <c r="AF675" s="45"/>
      <c r="AG675" s="45"/>
      <c r="AH675" s="45"/>
      <c r="AI675" s="45"/>
      <c r="AJ675" s="45"/>
      <c r="AK675" s="45"/>
      <c r="AL675" s="45"/>
      <c r="AM675" s="45"/>
      <c r="AN675" s="45"/>
      <c r="AO675" s="45"/>
      <c r="AP675" s="45"/>
      <c r="AQ675" s="45"/>
      <c r="AR675" s="45"/>
      <c r="AS675" s="45"/>
      <c r="AT675" s="45"/>
      <c r="AU675" s="45"/>
      <c r="AV675" s="45"/>
      <c r="AW675" s="45"/>
      <c r="AX675" s="45"/>
      <c r="AY675" s="45"/>
      <c r="AZ675" s="45"/>
      <c r="BA675" s="45"/>
      <c r="BB675" s="45"/>
      <c r="BC675" s="45"/>
      <c r="BD675" s="45"/>
      <c r="BE675" s="45"/>
      <c r="BF675" s="45"/>
      <c r="BG675" s="45"/>
      <c r="BH675" s="45"/>
      <c r="BI675" s="45"/>
      <c r="BJ675" s="45"/>
      <c r="BK675" s="45"/>
      <c r="BL675" s="45"/>
      <c r="BM675" s="45"/>
      <c r="BN675" s="45"/>
      <c r="BO675" s="45"/>
      <c r="BP675" s="45"/>
      <c r="BQ675" s="45"/>
      <c r="BR675" s="45"/>
      <c r="BS675" s="45"/>
      <c r="BT675" s="45"/>
      <c r="BU675" s="45"/>
      <c r="BV675" s="45"/>
      <c r="BW675" s="45"/>
      <c r="BX675" s="45"/>
      <c r="BY675" s="45"/>
      <c r="BZ675" s="45"/>
      <c r="CA675" s="45"/>
      <c r="CB675" s="45"/>
      <c r="CC675" s="45"/>
    </row>
    <row r="676" spans="1:81">
      <c r="A676" s="76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  <c r="AC676" s="45"/>
      <c r="AD676" s="45"/>
      <c r="AE676" s="45"/>
      <c r="AF676" s="45"/>
      <c r="AG676" s="45"/>
      <c r="AH676" s="45"/>
      <c r="AI676" s="45"/>
      <c r="AJ676" s="45"/>
      <c r="AK676" s="45"/>
      <c r="AL676" s="45"/>
      <c r="AM676" s="45"/>
      <c r="AN676" s="45"/>
      <c r="AO676" s="45"/>
      <c r="AP676" s="45"/>
      <c r="AQ676" s="45"/>
      <c r="AR676" s="45"/>
      <c r="AS676" s="45"/>
      <c r="AT676" s="45"/>
      <c r="AU676" s="45"/>
      <c r="AV676" s="45"/>
      <c r="AW676" s="45"/>
      <c r="AX676" s="45"/>
      <c r="AY676" s="45"/>
      <c r="AZ676" s="45"/>
      <c r="BA676" s="45"/>
      <c r="BB676" s="45"/>
      <c r="BC676" s="45"/>
      <c r="BD676" s="45"/>
      <c r="BE676" s="45"/>
      <c r="BF676" s="45"/>
      <c r="BG676" s="45"/>
      <c r="BH676" s="45"/>
      <c r="BI676" s="45"/>
      <c r="BJ676" s="45"/>
      <c r="BK676" s="45"/>
      <c r="BL676" s="45"/>
      <c r="BM676" s="45"/>
      <c r="BN676" s="45"/>
      <c r="BO676" s="45"/>
      <c r="BP676" s="45"/>
      <c r="BQ676" s="45"/>
      <c r="BR676" s="45"/>
      <c r="BS676" s="45"/>
      <c r="BT676" s="45"/>
      <c r="BU676" s="45"/>
      <c r="BV676" s="45"/>
      <c r="BW676" s="45"/>
      <c r="BX676" s="45"/>
      <c r="BY676" s="45"/>
      <c r="BZ676" s="45"/>
      <c r="CA676" s="45"/>
      <c r="CB676" s="45"/>
      <c r="CC676" s="45"/>
    </row>
    <row r="677" spans="1:81">
      <c r="A677" s="76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  <c r="AD677" s="45"/>
      <c r="AE677" s="45"/>
      <c r="AF677" s="45"/>
      <c r="AG677" s="45"/>
      <c r="AH677" s="45"/>
      <c r="AI677" s="45"/>
      <c r="AJ677" s="45"/>
      <c r="AK677" s="45"/>
      <c r="AL677" s="45"/>
      <c r="AM677" s="45"/>
      <c r="AN677" s="45"/>
      <c r="AO677" s="45"/>
      <c r="AP677" s="45"/>
      <c r="AQ677" s="45"/>
      <c r="AR677" s="45"/>
      <c r="AS677" s="45"/>
      <c r="AT677" s="45"/>
      <c r="AU677" s="45"/>
      <c r="AV677" s="45"/>
      <c r="AW677" s="45"/>
      <c r="AX677" s="45"/>
      <c r="AY677" s="45"/>
      <c r="AZ677" s="45"/>
      <c r="BA677" s="45"/>
      <c r="BB677" s="45"/>
      <c r="BC677" s="45"/>
      <c r="BD677" s="45"/>
      <c r="BE677" s="45"/>
      <c r="BF677" s="45"/>
      <c r="BG677" s="45"/>
      <c r="BH677" s="45"/>
      <c r="BI677" s="45"/>
      <c r="BJ677" s="45"/>
      <c r="BK677" s="45"/>
      <c r="BL677" s="45"/>
      <c r="BM677" s="45"/>
      <c r="BN677" s="45"/>
      <c r="BO677" s="45"/>
      <c r="BP677" s="45"/>
      <c r="BQ677" s="45"/>
      <c r="BR677" s="45"/>
      <c r="BS677" s="45"/>
      <c r="BT677" s="45"/>
      <c r="BU677" s="45"/>
      <c r="BV677" s="45"/>
      <c r="BW677" s="45"/>
      <c r="BX677" s="45"/>
      <c r="BY677" s="45"/>
      <c r="BZ677" s="45"/>
      <c r="CA677" s="45"/>
      <c r="CB677" s="45"/>
      <c r="CC677" s="45"/>
    </row>
    <row r="678" spans="1:81">
      <c r="A678" s="76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  <c r="AC678" s="45"/>
      <c r="AD678" s="45"/>
      <c r="AE678" s="45"/>
      <c r="AF678" s="45"/>
      <c r="AG678" s="45"/>
      <c r="AH678" s="45"/>
      <c r="AI678" s="45"/>
      <c r="AJ678" s="45"/>
      <c r="AK678" s="45"/>
      <c r="AL678" s="45"/>
      <c r="AM678" s="45"/>
      <c r="AN678" s="45"/>
      <c r="AO678" s="45"/>
      <c r="AP678" s="45"/>
      <c r="AQ678" s="45"/>
      <c r="AR678" s="45"/>
      <c r="AS678" s="45"/>
      <c r="AT678" s="45"/>
      <c r="AU678" s="45"/>
      <c r="AV678" s="45"/>
      <c r="AW678" s="45"/>
      <c r="AX678" s="45"/>
      <c r="AY678" s="45"/>
      <c r="AZ678" s="45"/>
      <c r="BA678" s="45"/>
      <c r="BB678" s="45"/>
      <c r="BC678" s="45"/>
      <c r="BD678" s="45"/>
      <c r="BE678" s="45"/>
      <c r="BF678" s="45"/>
      <c r="BG678" s="45"/>
      <c r="BH678" s="45"/>
      <c r="BI678" s="45"/>
      <c r="BJ678" s="45"/>
      <c r="BK678" s="45"/>
      <c r="BL678" s="45"/>
      <c r="BM678" s="45"/>
      <c r="BN678" s="45"/>
      <c r="BO678" s="45"/>
      <c r="BP678" s="45"/>
      <c r="BQ678" s="45"/>
      <c r="BR678" s="45"/>
      <c r="BS678" s="45"/>
      <c r="BT678" s="45"/>
      <c r="BU678" s="45"/>
      <c r="BV678" s="45"/>
      <c r="BW678" s="45"/>
      <c r="BX678" s="45"/>
      <c r="BY678" s="45"/>
      <c r="BZ678" s="45"/>
      <c r="CA678" s="45"/>
      <c r="CB678" s="45"/>
      <c r="CC678" s="45"/>
    </row>
    <row r="679" spans="1:81">
      <c r="A679" s="76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  <c r="AC679" s="45"/>
      <c r="AD679" s="45"/>
      <c r="AE679" s="45"/>
      <c r="AF679" s="45"/>
      <c r="AG679" s="45"/>
      <c r="AH679" s="45"/>
      <c r="AI679" s="45"/>
      <c r="AJ679" s="45"/>
      <c r="AK679" s="45"/>
      <c r="AL679" s="45"/>
      <c r="AM679" s="45"/>
      <c r="AN679" s="45"/>
      <c r="AO679" s="45"/>
      <c r="AP679" s="45"/>
      <c r="AQ679" s="45"/>
      <c r="AR679" s="45"/>
      <c r="AS679" s="45"/>
      <c r="AT679" s="45"/>
      <c r="AU679" s="45"/>
      <c r="AV679" s="45"/>
      <c r="AW679" s="45"/>
      <c r="AX679" s="45"/>
      <c r="AY679" s="45"/>
      <c r="AZ679" s="45"/>
      <c r="BA679" s="45"/>
      <c r="BB679" s="45"/>
      <c r="BC679" s="45"/>
      <c r="BD679" s="45"/>
      <c r="BE679" s="45"/>
      <c r="BF679" s="45"/>
      <c r="BG679" s="45"/>
      <c r="BH679" s="45"/>
      <c r="BI679" s="45"/>
      <c r="BJ679" s="45"/>
      <c r="BK679" s="45"/>
      <c r="BL679" s="45"/>
      <c r="BM679" s="45"/>
      <c r="BN679" s="45"/>
      <c r="BO679" s="45"/>
      <c r="BP679" s="45"/>
      <c r="BQ679" s="45"/>
      <c r="BR679" s="45"/>
      <c r="BS679" s="45"/>
      <c r="BT679" s="45"/>
      <c r="BU679" s="45"/>
      <c r="BV679" s="45"/>
      <c r="BW679" s="45"/>
      <c r="BX679" s="45"/>
      <c r="BY679" s="45"/>
      <c r="BZ679" s="45"/>
      <c r="CA679" s="45"/>
      <c r="CB679" s="45"/>
      <c r="CC679" s="45"/>
    </row>
    <row r="680" spans="1:81">
      <c r="A680" s="76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  <c r="AC680" s="45"/>
      <c r="AD680" s="45"/>
      <c r="AE680" s="45"/>
      <c r="AF680" s="45"/>
      <c r="AG680" s="45"/>
      <c r="AH680" s="45"/>
      <c r="AI680" s="45"/>
      <c r="AJ680" s="45"/>
      <c r="AK680" s="45"/>
      <c r="AL680" s="45"/>
      <c r="AM680" s="45"/>
      <c r="AN680" s="45"/>
      <c r="AO680" s="45"/>
      <c r="AP680" s="45"/>
      <c r="AQ680" s="45"/>
      <c r="AR680" s="45"/>
      <c r="AS680" s="45"/>
      <c r="AT680" s="45"/>
      <c r="AU680" s="45"/>
      <c r="AV680" s="45"/>
      <c r="AW680" s="45"/>
      <c r="AX680" s="45"/>
      <c r="AY680" s="45"/>
      <c r="AZ680" s="45"/>
      <c r="BA680" s="45"/>
      <c r="BB680" s="45"/>
      <c r="BC680" s="45"/>
      <c r="BD680" s="45"/>
      <c r="BE680" s="45"/>
      <c r="BF680" s="45"/>
      <c r="BG680" s="45"/>
      <c r="BH680" s="45"/>
      <c r="BI680" s="45"/>
      <c r="BJ680" s="45"/>
      <c r="BK680" s="45"/>
      <c r="BL680" s="45"/>
      <c r="BM680" s="45"/>
      <c r="BN680" s="45"/>
      <c r="BO680" s="45"/>
      <c r="BP680" s="45"/>
      <c r="BQ680" s="45"/>
      <c r="BR680" s="45"/>
      <c r="BS680" s="45"/>
      <c r="BT680" s="45"/>
      <c r="BU680" s="45"/>
      <c r="BV680" s="45"/>
      <c r="BW680" s="45"/>
      <c r="BX680" s="45"/>
      <c r="BY680" s="45"/>
      <c r="BZ680" s="45"/>
      <c r="CA680" s="45"/>
      <c r="CB680" s="45"/>
      <c r="CC680" s="45"/>
    </row>
    <row r="681" spans="1:81">
      <c r="A681" s="76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  <c r="AC681" s="45"/>
      <c r="AD681" s="45"/>
      <c r="AE681" s="45"/>
      <c r="AF681" s="45"/>
      <c r="AG681" s="45"/>
      <c r="AH681" s="45"/>
      <c r="AI681" s="45"/>
      <c r="AJ681" s="45"/>
      <c r="AK681" s="45"/>
      <c r="AL681" s="45"/>
      <c r="AM681" s="45"/>
      <c r="AN681" s="45"/>
      <c r="AO681" s="45"/>
      <c r="AP681" s="45"/>
      <c r="AQ681" s="45"/>
      <c r="AR681" s="45"/>
      <c r="AS681" s="45"/>
      <c r="AT681" s="45"/>
      <c r="AU681" s="45"/>
      <c r="AV681" s="45"/>
      <c r="AW681" s="45"/>
      <c r="AX681" s="45"/>
      <c r="AY681" s="45"/>
      <c r="AZ681" s="45"/>
      <c r="BA681" s="45"/>
      <c r="BB681" s="45"/>
      <c r="BC681" s="45"/>
      <c r="BD681" s="45"/>
      <c r="BE681" s="45"/>
      <c r="BF681" s="45"/>
      <c r="BG681" s="45"/>
      <c r="BH681" s="45"/>
      <c r="BI681" s="45"/>
      <c r="BJ681" s="45"/>
      <c r="BK681" s="45"/>
      <c r="BL681" s="45"/>
      <c r="BM681" s="45"/>
      <c r="BN681" s="45"/>
      <c r="BO681" s="45"/>
      <c r="BP681" s="45"/>
      <c r="BQ681" s="45"/>
      <c r="BR681" s="45"/>
      <c r="BS681" s="45"/>
      <c r="BT681" s="45"/>
      <c r="BU681" s="45"/>
      <c r="BV681" s="45"/>
      <c r="BW681" s="45"/>
      <c r="BX681" s="45"/>
      <c r="BY681" s="45"/>
      <c r="BZ681" s="45"/>
      <c r="CA681" s="45"/>
      <c r="CB681" s="45"/>
      <c r="CC681" s="45"/>
    </row>
    <row r="682" spans="1:81">
      <c r="A682" s="76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  <c r="AC682" s="45"/>
      <c r="AD682" s="45"/>
      <c r="AE682" s="45"/>
      <c r="AF682" s="45"/>
      <c r="AG682" s="45"/>
      <c r="AH682" s="45"/>
      <c r="AI682" s="45"/>
      <c r="AJ682" s="45"/>
      <c r="AK682" s="45"/>
      <c r="AL682" s="45"/>
      <c r="AM682" s="45"/>
      <c r="AN682" s="45"/>
      <c r="AO682" s="45"/>
      <c r="AP682" s="45"/>
      <c r="AQ682" s="45"/>
      <c r="AR682" s="45"/>
      <c r="AS682" s="45"/>
      <c r="AT682" s="45"/>
      <c r="AU682" s="45"/>
      <c r="AV682" s="45"/>
      <c r="AW682" s="45"/>
      <c r="AX682" s="45"/>
      <c r="AY682" s="45"/>
      <c r="AZ682" s="45"/>
      <c r="BA682" s="45"/>
      <c r="BB682" s="45"/>
      <c r="BC682" s="45"/>
      <c r="BD682" s="45"/>
      <c r="BE682" s="45"/>
      <c r="BF682" s="45"/>
      <c r="BG682" s="45"/>
      <c r="BH682" s="45"/>
      <c r="BI682" s="45"/>
      <c r="BJ682" s="45"/>
      <c r="BK682" s="45"/>
      <c r="BL682" s="45"/>
      <c r="BM682" s="45"/>
      <c r="BN682" s="45"/>
      <c r="BO682" s="45"/>
      <c r="BP682" s="45"/>
      <c r="BQ682" s="45"/>
      <c r="BR682" s="45"/>
      <c r="BS682" s="45"/>
      <c r="BT682" s="45"/>
      <c r="BU682" s="45"/>
      <c r="BV682" s="45"/>
      <c r="BW682" s="45"/>
      <c r="BX682" s="45"/>
      <c r="BY682" s="45"/>
      <c r="BZ682" s="45"/>
      <c r="CA682" s="45"/>
      <c r="CB682" s="45"/>
      <c r="CC682" s="45"/>
    </row>
    <row r="683" spans="1:81">
      <c r="A683" s="76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  <c r="AC683" s="45"/>
      <c r="AD683" s="45"/>
      <c r="AE683" s="45"/>
      <c r="AF683" s="45"/>
      <c r="AG683" s="45"/>
      <c r="AH683" s="45"/>
      <c r="AI683" s="45"/>
      <c r="AJ683" s="45"/>
      <c r="AK683" s="45"/>
      <c r="AL683" s="45"/>
      <c r="AM683" s="45"/>
      <c r="AN683" s="45"/>
      <c r="AO683" s="45"/>
      <c r="AP683" s="45"/>
      <c r="AQ683" s="45"/>
      <c r="AR683" s="45"/>
      <c r="AS683" s="45"/>
      <c r="AT683" s="45"/>
      <c r="AU683" s="45"/>
      <c r="AV683" s="45"/>
      <c r="AW683" s="45"/>
      <c r="AX683" s="45"/>
      <c r="AY683" s="45"/>
      <c r="AZ683" s="45"/>
      <c r="BA683" s="45"/>
      <c r="BB683" s="45"/>
      <c r="BC683" s="45"/>
      <c r="BD683" s="45"/>
      <c r="BE683" s="45"/>
      <c r="BF683" s="45"/>
      <c r="BG683" s="45"/>
      <c r="BH683" s="45"/>
      <c r="BI683" s="45"/>
      <c r="BJ683" s="45"/>
      <c r="BK683" s="45"/>
      <c r="BL683" s="45"/>
      <c r="BM683" s="45"/>
      <c r="BN683" s="45"/>
      <c r="BO683" s="45"/>
      <c r="BP683" s="45"/>
      <c r="BQ683" s="45"/>
      <c r="BR683" s="45"/>
      <c r="BS683" s="45"/>
      <c r="BT683" s="45"/>
      <c r="BU683" s="45"/>
      <c r="BV683" s="45"/>
      <c r="BW683" s="45"/>
      <c r="BX683" s="45"/>
      <c r="BY683" s="45"/>
      <c r="BZ683" s="45"/>
      <c r="CA683" s="45"/>
      <c r="CB683" s="45"/>
      <c r="CC683" s="45"/>
    </row>
    <row r="684" spans="1:81">
      <c r="A684" s="76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  <c r="AC684" s="45"/>
      <c r="AD684" s="45"/>
      <c r="AE684" s="45"/>
      <c r="AF684" s="45"/>
      <c r="AG684" s="45"/>
      <c r="AH684" s="45"/>
      <c r="AI684" s="45"/>
      <c r="AJ684" s="45"/>
      <c r="AK684" s="45"/>
      <c r="AL684" s="45"/>
      <c r="AM684" s="45"/>
      <c r="AN684" s="45"/>
      <c r="AO684" s="45"/>
      <c r="AP684" s="45"/>
      <c r="AQ684" s="45"/>
      <c r="AR684" s="45"/>
      <c r="AS684" s="45"/>
      <c r="AT684" s="45"/>
      <c r="AU684" s="45"/>
      <c r="AV684" s="45"/>
      <c r="AW684" s="45"/>
      <c r="AX684" s="45"/>
      <c r="AY684" s="45"/>
      <c r="AZ684" s="45"/>
      <c r="BA684" s="45"/>
      <c r="BB684" s="45"/>
      <c r="BC684" s="45"/>
      <c r="BD684" s="45"/>
      <c r="BE684" s="45"/>
      <c r="BF684" s="45"/>
      <c r="BG684" s="45"/>
      <c r="BH684" s="45"/>
      <c r="BI684" s="45"/>
      <c r="BJ684" s="45"/>
      <c r="BK684" s="45"/>
      <c r="BL684" s="45"/>
      <c r="BM684" s="45"/>
      <c r="BN684" s="45"/>
      <c r="BO684" s="45"/>
      <c r="BP684" s="45"/>
      <c r="BQ684" s="45"/>
      <c r="BR684" s="45"/>
      <c r="BS684" s="45"/>
      <c r="BT684" s="45"/>
      <c r="BU684" s="45"/>
      <c r="BV684" s="45"/>
      <c r="BW684" s="45"/>
      <c r="BX684" s="45"/>
      <c r="BY684" s="45"/>
      <c r="BZ684" s="45"/>
      <c r="CA684" s="45"/>
      <c r="CB684" s="45"/>
      <c r="CC684" s="45"/>
    </row>
    <row r="685" spans="1:81">
      <c r="A685" s="76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  <c r="AC685" s="45"/>
      <c r="AD685" s="45"/>
      <c r="AE685" s="45"/>
      <c r="AF685" s="45"/>
      <c r="AG685" s="45"/>
      <c r="AH685" s="45"/>
      <c r="AI685" s="45"/>
      <c r="AJ685" s="45"/>
      <c r="AK685" s="45"/>
      <c r="AL685" s="45"/>
      <c r="AM685" s="45"/>
      <c r="AN685" s="45"/>
      <c r="AO685" s="45"/>
      <c r="AP685" s="45"/>
      <c r="AQ685" s="45"/>
      <c r="AR685" s="45"/>
      <c r="AS685" s="45"/>
      <c r="AT685" s="45"/>
      <c r="AU685" s="45"/>
      <c r="AV685" s="45"/>
      <c r="AW685" s="45"/>
      <c r="AX685" s="45"/>
      <c r="AY685" s="45"/>
      <c r="AZ685" s="45"/>
      <c r="BA685" s="45"/>
      <c r="BB685" s="45"/>
      <c r="BC685" s="45"/>
      <c r="BD685" s="45"/>
      <c r="BE685" s="45"/>
      <c r="BF685" s="45"/>
      <c r="BG685" s="45"/>
      <c r="BH685" s="45"/>
      <c r="BI685" s="45"/>
      <c r="BJ685" s="45"/>
      <c r="BK685" s="45"/>
      <c r="BL685" s="45"/>
      <c r="BM685" s="45"/>
      <c r="BN685" s="45"/>
      <c r="BO685" s="45"/>
      <c r="BP685" s="45"/>
      <c r="BQ685" s="45"/>
      <c r="BR685" s="45"/>
      <c r="BS685" s="45"/>
      <c r="BT685" s="45"/>
      <c r="BU685" s="45"/>
      <c r="BV685" s="45"/>
      <c r="BW685" s="45"/>
      <c r="BX685" s="45"/>
      <c r="BY685" s="45"/>
      <c r="BZ685" s="45"/>
      <c r="CA685" s="45"/>
      <c r="CB685" s="45"/>
      <c r="CC685" s="45"/>
    </row>
    <row r="686" spans="1:81">
      <c r="A686" s="76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  <c r="AD686" s="45"/>
      <c r="AE686" s="45"/>
      <c r="AF686" s="45"/>
      <c r="AG686" s="45"/>
      <c r="AH686" s="45"/>
      <c r="AI686" s="45"/>
      <c r="AJ686" s="45"/>
      <c r="AK686" s="45"/>
      <c r="AL686" s="45"/>
      <c r="AM686" s="45"/>
      <c r="AN686" s="45"/>
      <c r="AO686" s="45"/>
      <c r="AP686" s="45"/>
      <c r="AQ686" s="45"/>
      <c r="AR686" s="45"/>
      <c r="AS686" s="45"/>
      <c r="AT686" s="45"/>
      <c r="AU686" s="45"/>
      <c r="AV686" s="45"/>
      <c r="AW686" s="45"/>
      <c r="AX686" s="45"/>
      <c r="AY686" s="45"/>
      <c r="AZ686" s="45"/>
      <c r="BA686" s="45"/>
      <c r="BB686" s="45"/>
      <c r="BC686" s="45"/>
      <c r="BD686" s="45"/>
      <c r="BE686" s="45"/>
      <c r="BF686" s="45"/>
      <c r="BG686" s="45"/>
      <c r="BH686" s="45"/>
      <c r="BI686" s="45"/>
      <c r="BJ686" s="45"/>
      <c r="BK686" s="45"/>
      <c r="BL686" s="45"/>
      <c r="BM686" s="45"/>
      <c r="BN686" s="45"/>
      <c r="BO686" s="45"/>
      <c r="BP686" s="45"/>
      <c r="BQ686" s="45"/>
      <c r="BR686" s="45"/>
      <c r="BS686" s="45"/>
      <c r="BT686" s="45"/>
      <c r="BU686" s="45"/>
      <c r="BV686" s="45"/>
      <c r="BW686" s="45"/>
      <c r="BX686" s="45"/>
      <c r="BY686" s="45"/>
      <c r="BZ686" s="45"/>
      <c r="CA686" s="45"/>
      <c r="CB686" s="45"/>
      <c r="CC686" s="45"/>
    </row>
    <row r="687" spans="1:81">
      <c r="A687" s="76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  <c r="AC687" s="45"/>
      <c r="AD687" s="45"/>
      <c r="AE687" s="45"/>
      <c r="AF687" s="45"/>
      <c r="AG687" s="45"/>
      <c r="AH687" s="45"/>
      <c r="AI687" s="45"/>
      <c r="AJ687" s="45"/>
      <c r="AK687" s="45"/>
      <c r="AL687" s="45"/>
      <c r="AM687" s="45"/>
      <c r="AN687" s="45"/>
      <c r="AO687" s="45"/>
      <c r="AP687" s="45"/>
      <c r="AQ687" s="45"/>
      <c r="AR687" s="45"/>
      <c r="AS687" s="45"/>
      <c r="AT687" s="45"/>
      <c r="AU687" s="45"/>
      <c r="AV687" s="45"/>
      <c r="AW687" s="45"/>
      <c r="AX687" s="45"/>
      <c r="AY687" s="45"/>
      <c r="AZ687" s="45"/>
      <c r="BA687" s="45"/>
      <c r="BB687" s="45"/>
      <c r="BC687" s="45"/>
      <c r="BD687" s="45"/>
      <c r="BE687" s="45"/>
      <c r="BF687" s="45"/>
      <c r="BG687" s="45"/>
      <c r="BH687" s="45"/>
      <c r="BI687" s="45"/>
      <c r="BJ687" s="45"/>
      <c r="BK687" s="45"/>
      <c r="BL687" s="45"/>
      <c r="BM687" s="45"/>
      <c r="BN687" s="45"/>
      <c r="BO687" s="45"/>
      <c r="BP687" s="45"/>
      <c r="BQ687" s="45"/>
      <c r="BR687" s="45"/>
      <c r="BS687" s="45"/>
      <c r="BT687" s="45"/>
      <c r="BU687" s="45"/>
      <c r="BV687" s="45"/>
      <c r="BW687" s="45"/>
      <c r="BX687" s="45"/>
      <c r="BY687" s="45"/>
      <c r="BZ687" s="45"/>
      <c r="CA687" s="45"/>
      <c r="CB687" s="45"/>
      <c r="CC687" s="45"/>
    </row>
    <row r="688" spans="1:81">
      <c r="A688" s="76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  <c r="AC688" s="45"/>
      <c r="AD688" s="45"/>
      <c r="AE688" s="45"/>
      <c r="AF688" s="45"/>
      <c r="AG688" s="45"/>
      <c r="AH688" s="45"/>
      <c r="AI688" s="45"/>
      <c r="AJ688" s="45"/>
      <c r="AK688" s="45"/>
      <c r="AL688" s="45"/>
      <c r="AM688" s="45"/>
      <c r="AN688" s="45"/>
      <c r="AO688" s="45"/>
      <c r="AP688" s="45"/>
      <c r="AQ688" s="45"/>
      <c r="AR688" s="45"/>
      <c r="AS688" s="45"/>
      <c r="AT688" s="45"/>
      <c r="AU688" s="45"/>
      <c r="AV688" s="45"/>
      <c r="AW688" s="45"/>
      <c r="AX688" s="45"/>
      <c r="AY688" s="45"/>
      <c r="AZ688" s="45"/>
      <c r="BA688" s="45"/>
      <c r="BB688" s="45"/>
      <c r="BC688" s="45"/>
      <c r="BD688" s="45"/>
      <c r="BE688" s="45"/>
      <c r="BF688" s="45"/>
      <c r="BG688" s="45"/>
      <c r="BH688" s="45"/>
      <c r="BI688" s="45"/>
      <c r="BJ688" s="45"/>
      <c r="BK688" s="45"/>
      <c r="BL688" s="45"/>
      <c r="BM688" s="45"/>
      <c r="BN688" s="45"/>
      <c r="BO688" s="45"/>
      <c r="BP688" s="45"/>
      <c r="BQ688" s="45"/>
      <c r="BR688" s="45"/>
      <c r="BS688" s="45"/>
      <c r="BT688" s="45"/>
      <c r="BU688" s="45"/>
      <c r="BV688" s="45"/>
      <c r="BW688" s="45"/>
      <c r="BX688" s="45"/>
      <c r="BY688" s="45"/>
      <c r="BZ688" s="45"/>
      <c r="CA688" s="45"/>
      <c r="CB688" s="45"/>
      <c r="CC688" s="45"/>
    </row>
    <row r="689" spans="1:81">
      <c r="A689" s="76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  <c r="AC689" s="45"/>
      <c r="AD689" s="45"/>
      <c r="AE689" s="45"/>
      <c r="AF689" s="45"/>
      <c r="AG689" s="45"/>
      <c r="AH689" s="45"/>
      <c r="AI689" s="45"/>
      <c r="AJ689" s="45"/>
      <c r="AK689" s="45"/>
      <c r="AL689" s="45"/>
      <c r="AM689" s="45"/>
      <c r="AN689" s="45"/>
      <c r="AO689" s="45"/>
      <c r="AP689" s="45"/>
      <c r="AQ689" s="45"/>
      <c r="AR689" s="45"/>
      <c r="AS689" s="45"/>
      <c r="AT689" s="45"/>
      <c r="AU689" s="45"/>
      <c r="AV689" s="45"/>
      <c r="AW689" s="45"/>
      <c r="AX689" s="45"/>
      <c r="AY689" s="45"/>
      <c r="AZ689" s="45"/>
      <c r="BA689" s="45"/>
      <c r="BB689" s="45"/>
      <c r="BC689" s="45"/>
      <c r="BD689" s="45"/>
      <c r="BE689" s="45"/>
      <c r="BF689" s="45"/>
      <c r="BG689" s="45"/>
      <c r="BH689" s="45"/>
      <c r="BI689" s="45"/>
      <c r="BJ689" s="45"/>
      <c r="BK689" s="45"/>
      <c r="BL689" s="45"/>
      <c r="BM689" s="45"/>
      <c r="BN689" s="45"/>
      <c r="BO689" s="45"/>
      <c r="BP689" s="45"/>
      <c r="BQ689" s="45"/>
      <c r="BR689" s="45"/>
      <c r="BS689" s="45"/>
      <c r="BT689" s="45"/>
      <c r="BU689" s="45"/>
      <c r="BV689" s="45"/>
      <c r="BW689" s="45"/>
      <c r="BX689" s="45"/>
      <c r="BY689" s="45"/>
      <c r="BZ689" s="45"/>
      <c r="CA689" s="45"/>
      <c r="CB689" s="45"/>
      <c r="CC689" s="45"/>
    </row>
    <row r="690" spans="1:81">
      <c r="A690" s="76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  <c r="AC690" s="45"/>
      <c r="AD690" s="45"/>
      <c r="AE690" s="45"/>
      <c r="AF690" s="45"/>
      <c r="AG690" s="45"/>
      <c r="AH690" s="45"/>
      <c r="AI690" s="45"/>
      <c r="AJ690" s="45"/>
      <c r="AK690" s="45"/>
      <c r="AL690" s="45"/>
      <c r="AM690" s="45"/>
      <c r="AN690" s="45"/>
      <c r="AO690" s="45"/>
      <c r="AP690" s="45"/>
      <c r="AQ690" s="45"/>
      <c r="AR690" s="45"/>
      <c r="AS690" s="45"/>
      <c r="AT690" s="45"/>
      <c r="AU690" s="45"/>
      <c r="AV690" s="45"/>
      <c r="AW690" s="45"/>
      <c r="AX690" s="45"/>
      <c r="AY690" s="45"/>
      <c r="AZ690" s="45"/>
      <c r="BA690" s="45"/>
      <c r="BB690" s="45"/>
      <c r="BC690" s="45"/>
      <c r="BD690" s="45"/>
      <c r="BE690" s="45"/>
      <c r="BF690" s="45"/>
      <c r="BG690" s="45"/>
      <c r="BH690" s="45"/>
      <c r="BI690" s="45"/>
      <c r="BJ690" s="45"/>
      <c r="BK690" s="45"/>
      <c r="BL690" s="45"/>
      <c r="BM690" s="45"/>
      <c r="BN690" s="45"/>
      <c r="BO690" s="45"/>
      <c r="BP690" s="45"/>
      <c r="BQ690" s="45"/>
      <c r="BR690" s="45"/>
      <c r="BS690" s="45"/>
      <c r="BT690" s="45"/>
      <c r="BU690" s="45"/>
      <c r="BV690" s="45"/>
      <c r="BW690" s="45"/>
      <c r="BX690" s="45"/>
      <c r="BY690" s="45"/>
      <c r="BZ690" s="45"/>
      <c r="CA690" s="45"/>
      <c r="CB690" s="45"/>
      <c r="CC690" s="45"/>
    </row>
    <row r="691" spans="1:81">
      <c r="A691" s="76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  <c r="AC691" s="45"/>
      <c r="AD691" s="45"/>
      <c r="AE691" s="45"/>
      <c r="AF691" s="45"/>
      <c r="AG691" s="45"/>
      <c r="AH691" s="45"/>
      <c r="AI691" s="45"/>
      <c r="AJ691" s="45"/>
      <c r="AK691" s="45"/>
      <c r="AL691" s="45"/>
      <c r="AM691" s="45"/>
      <c r="AN691" s="45"/>
      <c r="AO691" s="45"/>
      <c r="AP691" s="45"/>
      <c r="AQ691" s="45"/>
      <c r="AR691" s="45"/>
      <c r="AS691" s="45"/>
      <c r="AT691" s="45"/>
      <c r="AU691" s="45"/>
      <c r="AV691" s="45"/>
      <c r="AW691" s="45"/>
      <c r="AX691" s="45"/>
      <c r="AY691" s="45"/>
      <c r="AZ691" s="45"/>
      <c r="BA691" s="45"/>
      <c r="BB691" s="45"/>
      <c r="BC691" s="45"/>
      <c r="BD691" s="45"/>
      <c r="BE691" s="45"/>
      <c r="BF691" s="45"/>
      <c r="BG691" s="45"/>
      <c r="BH691" s="45"/>
      <c r="BI691" s="45"/>
      <c r="BJ691" s="45"/>
      <c r="BK691" s="45"/>
      <c r="BL691" s="45"/>
      <c r="BM691" s="45"/>
      <c r="BN691" s="45"/>
      <c r="BO691" s="45"/>
      <c r="BP691" s="45"/>
      <c r="BQ691" s="45"/>
      <c r="BR691" s="45"/>
      <c r="BS691" s="45"/>
      <c r="BT691" s="45"/>
      <c r="BU691" s="45"/>
      <c r="BV691" s="45"/>
      <c r="BW691" s="45"/>
      <c r="BX691" s="45"/>
      <c r="BY691" s="45"/>
      <c r="BZ691" s="45"/>
      <c r="CA691" s="45"/>
      <c r="CB691" s="45"/>
      <c r="CC691" s="45"/>
    </row>
    <row r="692" spans="1:81">
      <c r="A692" s="76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  <c r="AC692" s="45"/>
      <c r="AD692" s="45"/>
      <c r="AE692" s="45"/>
      <c r="AF692" s="45"/>
      <c r="AG692" s="45"/>
      <c r="AH692" s="45"/>
      <c r="AI692" s="45"/>
      <c r="AJ692" s="45"/>
      <c r="AK692" s="45"/>
      <c r="AL692" s="45"/>
      <c r="AM692" s="45"/>
      <c r="AN692" s="45"/>
      <c r="AO692" s="45"/>
      <c r="AP692" s="45"/>
      <c r="AQ692" s="45"/>
      <c r="AR692" s="45"/>
      <c r="AS692" s="45"/>
      <c r="AT692" s="45"/>
      <c r="AU692" s="45"/>
      <c r="AV692" s="45"/>
      <c r="AW692" s="45"/>
      <c r="AX692" s="45"/>
      <c r="AY692" s="45"/>
      <c r="AZ692" s="45"/>
      <c r="BA692" s="45"/>
      <c r="BB692" s="45"/>
      <c r="BC692" s="45"/>
      <c r="BD692" s="45"/>
      <c r="BE692" s="45"/>
      <c r="BF692" s="45"/>
      <c r="BG692" s="45"/>
      <c r="BH692" s="45"/>
      <c r="BI692" s="45"/>
      <c r="BJ692" s="45"/>
      <c r="BK692" s="45"/>
      <c r="BL692" s="45"/>
      <c r="BM692" s="45"/>
      <c r="BN692" s="45"/>
      <c r="BO692" s="45"/>
      <c r="BP692" s="45"/>
      <c r="BQ692" s="45"/>
      <c r="BR692" s="45"/>
      <c r="BS692" s="45"/>
      <c r="BT692" s="45"/>
      <c r="BU692" s="45"/>
      <c r="BV692" s="45"/>
      <c r="BW692" s="45"/>
      <c r="BX692" s="45"/>
      <c r="BY692" s="45"/>
      <c r="BZ692" s="45"/>
      <c r="CA692" s="45"/>
      <c r="CB692" s="45"/>
      <c r="CC692" s="45"/>
    </row>
    <row r="693" spans="1:81">
      <c r="A693" s="76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  <c r="AC693" s="45"/>
      <c r="AD693" s="45"/>
      <c r="AE693" s="45"/>
      <c r="AF693" s="45"/>
      <c r="AG693" s="45"/>
      <c r="AH693" s="45"/>
      <c r="AI693" s="45"/>
      <c r="AJ693" s="45"/>
      <c r="AK693" s="45"/>
      <c r="AL693" s="45"/>
      <c r="AM693" s="45"/>
      <c r="AN693" s="45"/>
      <c r="AO693" s="45"/>
      <c r="AP693" s="45"/>
      <c r="AQ693" s="45"/>
      <c r="AR693" s="45"/>
      <c r="AS693" s="45"/>
      <c r="AT693" s="45"/>
      <c r="AU693" s="45"/>
      <c r="AV693" s="45"/>
      <c r="AW693" s="45"/>
      <c r="AX693" s="45"/>
      <c r="AY693" s="45"/>
      <c r="AZ693" s="45"/>
      <c r="BA693" s="45"/>
      <c r="BB693" s="45"/>
      <c r="BC693" s="45"/>
      <c r="BD693" s="45"/>
      <c r="BE693" s="45"/>
      <c r="BF693" s="45"/>
      <c r="BG693" s="45"/>
      <c r="BH693" s="45"/>
      <c r="BI693" s="45"/>
      <c r="BJ693" s="45"/>
      <c r="BK693" s="45"/>
      <c r="BL693" s="45"/>
      <c r="BM693" s="45"/>
      <c r="BN693" s="45"/>
      <c r="BO693" s="45"/>
      <c r="BP693" s="45"/>
      <c r="BQ693" s="45"/>
      <c r="BR693" s="45"/>
      <c r="BS693" s="45"/>
      <c r="BT693" s="45"/>
      <c r="BU693" s="45"/>
      <c r="BV693" s="45"/>
      <c r="BW693" s="45"/>
      <c r="BX693" s="45"/>
      <c r="BY693" s="45"/>
      <c r="BZ693" s="45"/>
      <c r="CA693" s="45"/>
      <c r="CB693" s="45"/>
      <c r="CC693" s="45"/>
    </row>
    <row r="694" spans="1:81">
      <c r="A694" s="76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  <c r="AC694" s="45"/>
      <c r="AD694" s="45"/>
      <c r="AE694" s="45"/>
      <c r="AF694" s="45"/>
      <c r="AG694" s="45"/>
      <c r="AH694" s="45"/>
      <c r="AI694" s="45"/>
      <c r="AJ694" s="45"/>
      <c r="AK694" s="45"/>
      <c r="AL694" s="45"/>
      <c r="AM694" s="45"/>
      <c r="AN694" s="45"/>
      <c r="AO694" s="45"/>
      <c r="AP694" s="45"/>
      <c r="AQ694" s="45"/>
      <c r="AR694" s="45"/>
      <c r="AS694" s="45"/>
      <c r="AT694" s="45"/>
      <c r="AU694" s="45"/>
      <c r="AV694" s="45"/>
      <c r="AW694" s="45"/>
      <c r="AX694" s="45"/>
      <c r="AY694" s="45"/>
      <c r="AZ694" s="45"/>
      <c r="BA694" s="45"/>
      <c r="BB694" s="45"/>
      <c r="BC694" s="45"/>
      <c r="BD694" s="45"/>
      <c r="BE694" s="45"/>
      <c r="BF694" s="45"/>
      <c r="BG694" s="45"/>
      <c r="BH694" s="45"/>
      <c r="BI694" s="45"/>
      <c r="BJ694" s="45"/>
      <c r="BK694" s="45"/>
      <c r="BL694" s="45"/>
      <c r="BM694" s="45"/>
      <c r="BN694" s="45"/>
      <c r="BO694" s="45"/>
      <c r="BP694" s="45"/>
      <c r="BQ694" s="45"/>
      <c r="BR694" s="45"/>
      <c r="BS694" s="45"/>
      <c r="BT694" s="45"/>
      <c r="BU694" s="45"/>
      <c r="BV694" s="45"/>
      <c r="BW694" s="45"/>
      <c r="BX694" s="45"/>
      <c r="BY694" s="45"/>
      <c r="BZ694" s="45"/>
      <c r="CA694" s="45"/>
      <c r="CB694" s="45"/>
      <c r="CC694" s="45"/>
    </row>
    <row r="695" spans="1:81">
      <c r="A695" s="76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  <c r="AC695" s="45"/>
      <c r="AD695" s="45"/>
      <c r="AE695" s="45"/>
      <c r="AF695" s="45"/>
      <c r="AG695" s="45"/>
      <c r="AH695" s="45"/>
      <c r="AI695" s="45"/>
      <c r="AJ695" s="45"/>
      <c r="AK695" s="45"/>
      <c r="AL695" s="45"/>
      <c r="AM695" s="45"/>
      <c r="AN695" s="45"/>
      <c r="AO695" s="45"/>
      <c r="AP695" s="45"/>
      <c r="AQ695" s="45"/>
      <c r="AR695" s="45"/>
      <c r="AS695" s="45"/>
      <c r="AT695" s="45"/>
      <c r="AU695" s="45"/>
      <c r="AV695" s="45"/>
      <c r="AW695" s="45"/>
      <c r="AX695" s="45"/>
      <c r="AY695" s="45"/>
      <c r="AZ695" s="45"/>
      <c r="BA695" s="45"/>
      <c r="BB695" s="45"/>
      <c r="BC695" s="45"/>
      <c r="BD695" s="45"/>
      <c r="BE695" s="45"/>
      <c r="BF695" s="45"/>
      <c r="BG695" s="45"/>
      <c r="BH695" s="45"/>
      <c r="BI695" s="45"/>
      <c r="BJ695" s="45"/>
      <c r="BK695" s="45"/>
      <c r="BL695" s="45"/>
      <c r="BM695" s="45"/>
      <c r="BN695" s="45"/>
      <c r="BO695" s="45"/>
      <c r="BP695" s="45"/>
      <c r="BQ695" s="45"/>
      <c r="BR695" s="45"/>
      <c r="BS695" s="45"/>
      <c r="BT695" s="45"/>
      <c r="BU695" s="45"/>
      <c r="BV695" s="45"/>
      <c r="BW695" s="45"/>
      <c r="BX695" s="45"/>
      <c r="BY695" s="45"/>
      <c r="BZ695" s="45"/>
      <c r="CA695" s="45"/>
      <c r="CB695" s="45"/>
      <c r="CC695" s="45"/>
    </row>
    <row r="696" spans="1:81">
      <c r="A696" s="76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  <c r="AC696" s="45"/>
      <c r="AD696" s="45"/>
      <c r="AE696" s="45"/>
      <c r="AF696" s="45"/>
      <c r="AG696" s="45"/>
      <c r="AH696" s="45"/>
      <c r="AI696" s="45"/>
      <c r="AJ696" s="45"/>
      <c r="AK696" s="45"/>
      <c r="AL696" s="45"/>
      <c r="AM696" s="45"/>
      <c r="AN696" s="45"/>
      <c r="AO696" s="45"/>
      <c r="AP696" s="45"/>
      <c r="AQ696" s="45"/>
      <c r="AR696" s="45"/>
      <c r="AS696" s="45"/>
      <c r="AT696" s="45"/>
      <c r="AU696" s="45"/>
      <c r="AV696" s="45"/>
      <c r="AW696" s="45"/>
      <c r="AX696" s="45"/>
      <c r="AY696" s="45"/>
      <c r="AZ696" s="45"/>
      <c r="BA696" s="45"/>
      <c r="BB696" s="45"/>
      <c r="BC696" s="45"/>
      <c r="BD696" s="45"/>
      <c r="BE696" s="45"/>
      <c r="BF696" s="45"/>
      <c r="BG696" s="45"/>
      <c r="BH696" s="45"/>
      <c r="BI696" s="45"/>
      <c r="BJ696" s="45"/>
      <c r="BK696" s="45"/>
      <c r="BL696" s="45"/>
      <c r="BM696" s="45"/>
      <c r="BN696" s="45"/>
      <c r="BO696" s="45"/>
      <c r="BP696" s="45"/>
      <c r="BQ696" s="45"/>
      <c r="BR696" s="45"/>
      <c r="BS696" s="45"/>
      <c r="BT696" s="45"/>
      <c r="BU696" s="45"/>
      <c r="BV696" s="45"/>
      <c r="BW696" s="45"/>
      <c r="BX696" s="45"/>
      <c r="BY696" s="45"/>
      <c r="BZ696" s="45"/>
      <c r="CA696" s="45"/>
      <c r="CB696" s="45"/>
      <c r="CC696" s="45"/>
    </row>
    <row r="697" spans="1:81">
      <c r="A697" s="76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  <c r="AC697" s="45"/>
      <c r="AD697" s="45"/>
      <c r="AE697" s="45"/>
      <c r="AF697" s="45"/>
      <c r="AG697" s="45"/>
      <c r="AH697" s="45"/>
      <c r="AI697" s="45"/>
      <c r="AJ697" s="45"/>
      <c r="AK697" s="45"/>
      <c r="AL697" s="45"/>
      <c r="AM697" s="45"/>
      <c r="AN697" s="45"/>
      <c r="AO697" s="45"/>
      <c r="AP697" s="45"/>
      <c r="AQ697" s="45"/>
      <c r="AR697" s="45"/>
      <c r="AS697" s="45"/>
      <c r="AT697" s="45"/>
      <c r="AU697" s="45"/>
      <c r="AV697" s="45"/>
      <c r="AW697" s="45"/>
      <c r="AX697" s="45"/>
      <c r="AY697" s="45"/>
      <c r="AZ697" s="45"/>
      <c r="BA697" s="45"/>
      <c r="BB697" s="45"/>
      <c r="BC697" s="45"/>
      <c r="BD697" s="45"/>
      <c r="BE697" s="45"/>
      <c r="BF697" s="45"/>
      <c r="BG697" s="45"/>
      <c r="BH697" s="45"/>
      <c r="BI697" s="45"/>
      <c r="BJ697" s="45"/>
      <c r="BK697" s="45"/>
      <c r="BL697" s="45"/>
      <c r="BM697" s="45"/>
      <c r="BN697" s="45"/>
      <c r="BO697" s="45"/>
      <c r="BP697" s="45"/>
      <c r="BQ697" s="45"/>
      <c r="BR697" s="45"/>
      <c r="BS697" s="45"/>
      <c r="BT697" s="45"/>
      <c r="BU697" s="45"/>
      <c r="BV697" s="45"/>
      <c r="BW697" s="45"/>
      <c r="BX697" s="45"/>
      <c r="BY697" s="45"/>
      <c r="BZ697" s="45"/>
      <c r="CA697" s="45"/>
      <c r="CB697" s="45"/>
      <c r="CC697" s="45"/>
    </row>
    <row r="698" spans="1:81">
      <c r="A698" s="76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  <c r="AC698" s="45"/>
      <c r="AD698" s="45"/>
      <c r="AE698" s="45"/>
      <c r="AF698" s="45"/>
      <c r="AG698" s="45"/>
      <c r="AH698" s="45"/>
      <c r="AI698" s="45"/>
      <c r="AJ698" s="45"/>
      <c r="AK698" s="45"/>
      <c r="AL698" s="45"/>
      <c r="AM698" s="45"/>
      <c r="AN698" s="45"/>
      <c r="AO698" s="45"/>
      <c r="AP698" s="45"/>
      <c r="AQ698" s="45"/>
      <c r="AR698" s="45"/>
      <c r="AS698" s="45"/>
      <c r="AT698" s="45"/>
      <c r="AU698" s="45"/>
      <c r="AV698" s="45"/>
      <c r="AW698" s="45"/>
      <c r="AX698" s="45"/>
      <c r="AY698" s="45"/>
      <c r="AZ698" s="45"/>
      <c r="BA698" s="45"/>
      <c r="BB698" s="45"/>
      <c r="BC698" s="45"/>
      <c r="BD698" s="45"/>
      <c r="BE698" s="45"/>
      <c r="BF698" s="45"/>
      <c r="BG698" s="45"/>
      <c r="BH698" s="45"/>
      <c r="BI698" s="45"/>
      <c r="BJ698" s="45"/>
      <c r="BK698" s="45"/>
      <c r="BL698" s="45"/>
      <c r="BM698" s="45"/>
      <c r="BN698" s="45"/>
      <c r="BO698" s="45"/>
      <c r="BP698" s="45"/>
      <c r="BQ698" s="45"/>
      <c r="BR698" s="45"/>
      <c r="BS698" s="45"/>
      <c r="BT698" s="45"/>
      <c r="BU698" s="45"/>
      <c r="BV698" s="45"/>
      <c r="BW698" s="45"/>
      <c r="BX698" s="45"/>
      <c r="BY698" s="45"/>
      <c r="BZ698" s="45"/>
      <c r="CA698" s="45"/>
      <c r="CB698" s="45"/>
      <c r="CC698" s="45"/>
    </row>
    <row r="699" spans="1:81">
      <c r="A699" s="76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  <c r="AC699" s="45"/>
      <c r="AD699" s="45"/>
      <c r="AE699" s="45"/>
      <c r="AF699" s="45"/>
      <c r="AG699" s="45"/>
      <c r="AH699" s="45"/>
      <c r="AI699" s="45"/>
      <c r="AJ699" s="45"/>
      <c r="AK699" s="45"/>
      <c r="AL699" s="45"/>
      <c r="AM699" s="45"/>
      <c r="AN699" s="45"/>
      <c r="AO699" s="45"/>
      <c r="AP699" s="45"/>
      <c r="AQ699" s="45"/>
      <c r="AR699" s="45"/>
      <c r="AS699" s="45"/>
      <c r="AT699" s="45"/>
      <c r="AU699" s="45"/>
      <c r="AV699" s="45"/>
      <c r="AW699" s="45"/>
      <c r="AX699" s="45"/>
      <c r="AY699" s="45"/>
      <c r="AZ699" s="45"/>
      <c r="BA699" s="45"/>
      <c r="BB699" s="45"/>
      <c r="BC699" s="45"/>
      <c r="BD699" s="45"/>
      <c r="BE699" s="45"/>
      <c r="BF699" s="45"/>
      <c r="BG699" s="45"/>
      <c r="BH699" s="45"/>
      <c r="BI699" s="45"/>
      <c r="BJ699" s="45"/>
      <c r="BK699" s="45"/>
      <c r="BL699" s="45"/>
      <c r="BM699" s="45"/>
      <c r="BN699" s="45"/>
      <c r="BO699" s="45"/>
      <c r="BP699" s="45"/>
      <c r="BQ699" s="45"/>
      <c r="BR699" s="45"/>
      <c r="BS699" s="45"/>
      <c r="BT699" s="45"/>
      <c r="BU699" s="45"/>
      <c r="BV699" s="45"/>
      <c r="BW699" s="45"/>
      <c r="BX699" s="45"/>
      <c r="BY699" s="45"/>
      <c r="BZ699" s="45"/>
      <c r="CA699" s="45"/>
      <c r="CB699" s="45"/>
      <c r="CC699" s="45"/>
    </row>
    <row r="700" spans="1:81">
      <c r="A700" s="76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  <c r="AC700" s="45"/>
      <c r="AD700" s="45"/>
      <c r="AE700" s="45"/>
      <c r="AF700" s="45"/>
      <c r="AG700" s="45"/>
      <c r="AH700" s="45"/>
      <c r="AI700" s="45"/>
      <c r="AJ700" s="45"/>
      <c r="AK700" s="45"/>
      <c r="AL700" s="45"/>
      <c r="AM700" s="45"/>
      <c r="AN700" s="45"/>
      <c r="AO700" s="45"/>
      <c r="AP700" s="45"/>
      <c r="AQ700" s="45"/>
      <c r="AR700" s="45"/>
      <c r="AS700" s="45"/>
      <c r="AT700" s="45"/>
      <c r="AU700" s="45"/>
      <c r="AV700" s="45"/>
      <c r="AW700" s="45"/>
      <c r="AX700" s="45"/>
      <c r="AY700" s="45"/>
      <c r="AZ700" s="45"/>
      <c r="BA700" s="45"/>
      <c r="BB700" s="45"/>
      <c r="BC700" s="45"/>
      <c r="BD700" s="45"/>
      <c r="BE700" s="45"/>
      <c r="BF700" s="45"/>
      <c r="BG700" s="45"/>
      <c r="BH700" s="45"/>
      <c r="BI700" s="45"/>
      <c r="BJ700" s="45"/>
      <c r="BK700" s="45"/>
      <c r="BL700" s="45"/>
      <c r="BM700" s="45"/>
      <c r="BN700" s="45"/>
      <c r="BO700" s="45"/>
      <c r="BP700" s="45"/>
      <c r="BQ700" s="45"/>
      <c r="BR700" s="45"/>
      <c r="BS700" s="45"/>
      <c r="BT700" s="45"/>
      <c r="BU700" s="45"/>
      <c r="BV700" s="45"/>
      <c r="BW700" s="45"/>
      <c r="BX700" s="45"/>
      <c r="BY700" s="45"/>
      <c r="BZ700" s="45"/>
      <c r="CA700" s="45"/>
      <c r="CB700" s="45"/>
      <c r="CC700" s="45"/>
    </row>
    <row r="701" spans="1:81">
      <c r="A701" s="76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  <c r="AC701" s="45"/>
      <c r="AD701" s="45"/>
      <c r="AE701" s="45"/>
      <c r="AF701" s="45"/>
      <c r="AG701" s="45"/>
      <c r="AH701" s="45"/>
      <c r="AI701" s="45"/>
      <c r="AJ701" s="45"/>
      <c r="AK701" s="45"/>
      <c r="AL701" s="45"/>
      <c r="AM701" s="45"/>
      <c r="AN701" s="45"/>
      <c r="AO701" s="45"/>
      <c r="AP701" s="45"/>
      <c r="AQ701" s="45"/>
      <c r="AR701" s="45"/>
      <c r="AS701" s="45"/>
      <c r="AT701" s="45"/>
      <c r="AU701" s="45"/>
      <c r="AV701" s="45"/>
      <c r="AW701" s="45"/>
      <c r="AX701" s="45"/>
      <c r="AY701" s="45"/>
      <c r="AZ701" s="45"/>
      <c r="BA701" s="45"/>
      <c r="BB701" s="45"/>
      <c r="BC701" s="45"/>
      <c r="BD701" s="45"/>
      <c r="BE701" s="45"/>
      <c r="BF701" s="45"/>
      <c r="BG701" s="45"/>
      <c r="BH701" s="45"/>
      <c r="BI701" s="45"/>
      <c r="BJ701" s="45"/>
      <c r="BK701" s="45"/>
      <c r="BL701" s="45"/>
      <c r="BM701" s="45"/>
      <c r="BN701" s="45"/>
      <c r="BO701" s="45"/>
      <c r="BP701" s="45"/>
      <c r="BQ701" s="45"/>
      <c r="BR701" s="45"/>
      <c r="BS701" s="45"/>
      <c r="BT701" s="45"/>
      <c r="BU701" s="45"/>
      <c r="BV701" s="45"/>
      <c r="BW701" s="45"/>
      <c r="BX701" s="45"/>
      <c r="BY701" s="45"/>
      <c r="BZ701" s="45"/>
      <c r="CA701" s="45"/>
      <c r="CB701" s="45"/>
      <c r="CC701" s="45"/>
    </row>
    <row r="702" spans="1:81">
      <c r="A702" s="76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  <c r="AC702" s="45"/>
      <c r="AD702" s="45"/>
      <c r="AE702" s="45"/>
      <c r="AF702" s="45"/>
      <c r="AG702" s="45"/>
      <c r="AH702" s="45"/>
      <c r="AI702" s="45"/>
      <c r="AJ702" s="45"/>
      <c r="AK702" s="45"/>
      <c r="AL702" s="45"/>
      <c r="AM702" s="45"/>
      <c r="AN702" s="45"/>
      <c r="AO702" s="45"/>
      <c r="AP702" s="45"/>
      <c r="AQ702" s="45"/>
      <c r="AR702" s="45"/>
      <c r="AS702" s="45"/>
      <c r="AT702" s="45"/>
      <c r="AU702" s="45"/>
      <c r="AV702" s="45"/>
      <c r="AW702" s="45"/>
      <c r="AX702" s="45"/>
      <c r="AY702" s="45"/>
      <c r="AZ702" s="45"/>
      <c r="BA702" s="45"/>
      <c r="BB702" s="45"/>
      <c r="BC702" s="45"/>
      <c r="BD702" s="45"/>
      <c r="BE702" s="45"/>
      <c r="BF702" s="45"/>
      <c r="BG702" s="45"/>
      <c r="BH702" s="45"/>
      <c r="BI702" s="45"/>
      <c r="BJ702" s="45"/>
      <c r="BK702" s="45"/>
      <c r="BL702" s="45"/>
      <c r="BM702" s="45"/>
      <c r="BN702" s="45"/>
      <c r="BO702" s="45"/>
      <c r="BP702" s="45"/>
      <c r="BQ702" s="45"/>
      <c r="BR702" s="45"/>
      <c r="BS702" s="45"/>
      <c r="BT702" s="45"/>
      <c r="BU702" s="45"/>
      <c r="BV702" s="45"/>
      <c r="BW702" s="45"/>
      <c r="BX702" s="45"/>
      <c r="BY702" s="45"/>
      <c r="BZ702" s="45"/>
      <c r="CA702" s="45"/>
      <c r="CB702" s="45"/>
      <c r="CC702" s="45"/>
    </row>
    <row r="703" spans="1:81">
      <c r="A703" s="76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  <c r="AC703" s="45"/>
      <c r="AD703" s="45"/>
      <c r="AE703" s="45"/>
      <c r="AF703" s="45"/>
      <c r="AG703" s="45"/>
      <c r="AH703" s="45"/>
      <c r="AI703" s="45"/>
      <c r="AJ703" s="45"/>
      <c r="AK703" s="45"/>
      <c r="AL703" s="45"/>
      <c r="AM703" s="45"/>
      <c r="AN703" s="45"/>
      <c r="AO703" s="45"/>
      <c r="AP703" s="45"/>
      <c r="AQ703" s="45"/>
      <c r="AR703" s="45"/>
      <c r="AS703" s="45"/>
      <c r="AT703" s="45"/>
      <c r="AU703" s="45"/>
      <c r="AV703" s="45"/>
      <c r="AW703" s="45"/>
      <c r="AX703" s="45"/>
      <c r="AY703" s="45"/>
      <c r="AZ703" s="45"/>
      <c r="BA703" s="45"/>
      <c r="BB703" s="45"/>
      <c r="BC703" s="45"/>
      <c r="BD703" s="45"/>
      <c r="BE703" s="45"/>
      <c r="BF703" s="45"/>
      <c r="BG703" s="45"/>
      <c r="BH703" s="45"/>
      <c r="BI703" s="45"/>
      <c r="BJ703" s="45"/>
      <c r="BK703" s="45"/>
      <c r="BL703" s="45"/>
      <c r="BM703" s="45"/>
      <c r="BN703" s="45"/>
      <c r="BO703" s="45"/>
      <c r="BP703" s="45"/>
      <c r="BQ703" s="45"/>
      <c r="BR703" s="45"/>
      <c r="BS703" s="45"/>
      <c r="BT703" s="45"/>
      <c r="BU703" s="45"/>
      <c r="BV703" s="45"/>
      <c r="BW703" s="45"/>
      <c r="BX703" s="45"/>
      <c r="BY703" s="45"/>
      <c r="BZ703" s="45"/>
      <c r="CA703" s="45"/>
      <c r="CB703" s="45"/>
      <c r="CC703" s="45"/>
    </row>
    <row r="704" spans="1:81">
      <c r="A704" s="76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  <c r="AC704" s="45"/>
      <c r="AD704" s="45"/>
      <c r="AE704" s="45"/>
      <c r="AF704" s="45"/>
      <c r="AG704" s="45"/>
      <c r="AH704" s="45"/>
      <c r="AI704" s="45"/>
      <c r="AJ704" s="45"/>
      <c r="AK704" s="45"/>
      <c r="AL704" s="45"/>
      <c r="AM704" s="45"/>
      <c r="AN704" s="45"/>
      <c r="AO704" s="45"/>
      <c r="AP704" s="45"/>
      <c r="AQ704" s="45"/>
      <c r="AR704" s="45"/>
      <c r="AS704" s="45"/>
      <c r="AT704" s="45"/>
      <c r="AU704" s="45"/>
      <c r="AV704" s="45"/>
      <c r="AW704" s="45"/>
      <c r="AX704" s="45"/>
      <c r="AY704" s="45"/>
      <c r="AZ704" s="45"/>
      <c r="BA704" s="45"/>
      <c r="BB704" s="45"/>
      <c r="BC704" s="45"/>
      <c r="BD704" s="45"/>
      <c r="BE704" s="45"/>
      <c r="BF704" s="45"/>
      <c r="BG704" s="45"/>
      <c r="BH704" s="45"/>
      <c r="BI704" s="45"/>
      <c r="BJ704" s="45"/>
      <c r="BK704" s="45"/>
      <c r="BL704" s="45"/>
      <c r="BM704" s="45"/>
      <c r="BN704" s="45"/>
      <c r="BO704" s="45"/>
      <c r="BP704" s="45"/>
      <c r="BQ704" s="45"/>
      <c r="BR704" s="45"/>
      <c r="BS704" s="45"/>
      <c r="BT704" s="45"/>
      <c r="BU704" s="45"/>
      <c r="BV704" s="45"/>
      <c r="BW704" s="45"/>
      <c r="BX704" s="45"/>
      <c r="BY704" s="45"/>
      <c r="BZ704" s="45"/>
      <c r="CA704" s="45"/>
      <c r="CB704" s="45"/>
      <c r="CC704" s="45"/>
    </row>
    <row r="705" spans="1:81">
      <c r="A705" s="76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  <c r="AC705" s="45"/>
      <c r="AD705" s="45"/>
      <c r="AE705" s="45"/>
      <c r="AF705" s="45"/>
      <c r="AG705" s="45"/>
      <c r="AH705" s="45"/>
      <c r="AI705" s="45"/>
      <c r="AJ705" s="45"/>
      <c r="AK705" s="45"/>
      <c r="AL705" s="45"/>
      <c r="AM705" s="45"/>
      <c r="AN705" s="45"/>
      <c r="AO705" s="45"/>
      <c r="AP705" s="45"/>
      <c r="AQ705" s="45"/>
      <c r="AR705" s="45"/>
      <c r="AS705" s="45"/>
      <c r="AT705" s="45"/>
      <c r="AU705" s="45"/>
      <c r="AV705" s="45"/>
      <c r="AW705" s="45"/>
      <c r="AX705" s="45"/>
      <c r="AY705" s="45"/>
      <c r="AZ705" s="45"/>
      <c r="BA705" s="45"/>
      <c r="BB705" s="45"/>
      <c r="BC705" s="45"/>
      <c r="BD705" s="45"/>
      <c r="BE705" s="45"/>
      <c r="BF705" s="45"/>
      <c r="BG705" s="45"/>
      <c r="BH705" s="45"/>
      <c r="BI705" s="45"/>
      <c r="BJ705" s="45"/>
      <c r="BK705" s="45"/>
      <c r="BL705" s="45"/>
      <c r="BM705" s="45"/>
      <c r="BN705" s="45"/>
      <c r="BO705" s="45"/>
      <c r="BP705" s="45"/>
      <c r="BQ705" s="45"/>
      <c r="BR705" s="45"/>
      <c r="BS705" s="45"/>
      <c r="BT705" s="45"/>
      <c r="BU705" s="45"/>
      <c r="BV705" s="45"/>
      <c r="BW705" s="45"/>
      <c r="BX705" s="45"/>
      <c r="BY705" s="45"/>
      <c r="BZ705" s="45"/>
      <c r="CA705" s="45"/>
      <c r="CB705" s="45"/>
      <c r="CC705" s="45"/>
    </row>
    <row r="706" spans="1:81">
      <c r="A706" s="76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  <c r="AC706" s="45"/>
      <c r="AD706" s="45"/>
      <c r="AE706" s="45"/>
      <c r="AF706" s="45"/>
      <c r="AG706" s="45"/>
      <c r="AH706" s="45"/>
      <c r="AI706" s="45"/>
      <c r="AJ706" s="45"/>
      <c r="AK706" s="45"/>
      <c r="AL706" s="45"/>
      <c r="AM706" s="45"/>
      <c r="AN706" s="45"/>
      <c r="AO706" s="45"/>
      <c r="AP706" s="45"/>
      <c r="AQ706" s="45"/>
      <c r="AR706" s="45"/>
      <c r="AS706" s="45"/>
      <c r="AT706" s="45"/>
      <c r="AU706" s="45"/>
      <c r="AV706" s="45"/>
      <c r="AW706" s="45"/>
      <c r="AX706" s="45"/>
      <c r="AY706" s="45"/>
      <c r="AZ706" s="45"/>
      <c r="BA706" s="45"/>
      <c r="BB706" s="45"/>
      <c r="BC706" s="45"/>
      <c r="BD706" s="45"/>
      <c r="BE706" s="45"/>
      <c r="BF706" s="45"/>
      <c r="BG706" s="45"/>
      <c r="BH706" s="45"/>
      <c r="BI706" s="45"/>
      <c r="BJ706" s="45"/>
      <c r="BK706" s="45"/>
      <c r="BL706" s="45"/>
      <c r="BM706" s="45"/>
      <c r="BN706" s="45"/>
      <c r="BO706" s="45"/>
      <c r="BP706" s="45"/>
      <c r="BQ706" s="45"/>
      <c r="BR706" s="45"/>
      <c r="BS706" s="45"/>
      <c r="BT706" s="45"/>
      <c r="BU706" s="45"/>
      <c r="BV706" s="45"/>
      <c r="BW706" s="45"/>
      <c r="BX706" s="45"/>
      <c r="BY706" s="45"/>
      <c r="BZ706" s="45"/>
      <c r="CA706" s="45"/>
      <c r="CB706" s="45"/>
      <c r="CC706" s="45"/>
    </row>
    <row r="707" spans="1:81">
      <c r="A707" s="76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  <c r="AC707" s="45"/>
      <c r="AD707" s="45"/>
      <c r="AE707" s="45"/>
      <c r="AF707" s="45"/>
      <c r="AG707" s="45"/>
      <c r="AH707" s="45"/>
      <c r="AI707" s="45"/>
      <c r="AJ707" s="45"/>
      <c r="AK707" s="45"/>
      <c r="AL707" s="45"/>
      <c r="AM707" s="45"/>
      <c r="AN707" s="45"/>
      <c r="AO707" s="45"/>
      <c r="AP707" s="45"/>
      <c r="AQ707" s="45"/>
      <c r="AR707" s="45"/>
      <c r="AS707" s="45"/>
      <c r="AT707" s="45"/>
      <c r="AU707" s="45"/>
      <c r="AV707" s="45"/>
      <c r="AW707" s="45"/>
      <c r="AX707" s="45"/>
      <c r="AY707" s="45"/>
      <c r="AZ707" s="45"/>
      <c r="BA707" s="45"/>
      <c r="BB707" s="45"/>
      <c r="BC707" s="45"/>
      <c r="BD707" s="45"/>
      <c r="BE707" s="45"/>
      <c r="BF707" s="45"/>
      <c r="BG707" s="45"/>
      <c r="BH707" s="45"/>
      <c r="BI707" s="45"/>
      <c r="BJ707" s="45"/>
      <c r="BK707" s="45"/>
      <c r="BL707" s="45"/>
      <c r="BM707" s="45"/>
      <c r="BN707" s="45"/>
      <c r="BO707" s="45"/>
      <c r="BP707" s="45"/>
      <c r="BQ707" s="45"/>
      <c r="BR707" s="45"/>
      <c r="BS707" s="45"/>
      <c r="BT707" s="45"/>
      <c r="BU707" s="45"/>
      <c r="BV707" s="45"/>
      <c r="BW707" s="45"/>
      <c r="BX707" s="45"/>
      <c r="BY707" s="45"/>
      <c r="BZ707" s="45"/>
      <c r="CA707" s="45"/>
      <c r="CB707" s="45"/>
      <c r="CC707" s="45"/>
    </row>
    <row r="708" spans="1:81">
      <c r="A708" s="76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  <c r="AC708" s="45"/>
      <c r="AD708" s="45"/>
      <c r="AE708" s="45"/>
      <c r="AF708" s="45"/>
      <c r="AG708" s="45"/>
      <c r="AH708" s="45"/>
      <c r="AI708" s="45"/>
      <c r="AJ708" s="45"/>
      <c r="AK708" s="45"/>
      <c r="AL708" s="45"/>
      <c r="AM708" s="45"/>
      <c r="AN708" s="45"/>
      <c r="AO708" s="45"/>
      <c r="AP708" s="45"/>
      <c r="AQ708" s="45"/>
      <c r="AR708" s="45"/>
      <c r="AS708" s="45"/>
      <c r="AT708" s="45"/>
      <c r="AU708" s="45"/>
      <c r="AV708" s="45"/>
      <c r="AW708" s="45"/>
      <c r="AX708" s="45"/>
      <c r="AY708" s="45"/>
      <c r="AZ708" s="45"/>
      <c r="BA708" s="45"/>
      <c r="BB708" s="45"/>
      <c r="BC708" s="45"/>
      <c r="BD708" s="45"/>
      <c r="BE708" s="45"/>
      <c r="BF708" s="45"/>
      <c r="BG708" s="45"/>
      <c r="BH708" s="45"/>
      <c r="BI708" s="45"/>
      <c r="BJ708" s="45"/>
      <c r="BK708" s="45"/>
      <c r="BL708" s="45"/>
      <c r="BM708" s="45"/>
      <c r="BN708" s="45"/>
      <c r="BO708" s="45"/>
      <c r="BP708" s="45"/>
      <c r="BQ708" s="45"/>
      <c r="BR708" s="45"/>
      <c r="BS708" s="45"/>
      <c r="BT708" s="45"/>
      <c r="BU708" s="45"/>
      <c r="BV708" s="45"/>
      <c r="BW708" s="45"/>
      <c r="BX708" s="45"/>
      <c r="BY708" s="45"/>
      <c r="BZ708" s="45"/>
      <c r="CA708" s="45"/>
      <c r="CB708" s="45"/>
      <c r="CC708" s="45"/>
    </row>
    <row r="709" spans="1:81">
      <c r="A709" s="76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  <c r="AC709" s="45"/>
      <c r="AD709" s="45"/>
      <c r="AE709" s="45"/>
      <c r="AF709" s="45"/>
      <c r="AG709" s="45"/>
      <c r="AH709" s="45"/>
      <c r="AI709" s="45"/>
      <c r="AJ709" s="45"/>
      <c r="AK709" s="45"/>
      <c r="AL709" s="45"/>
      <c r="AM709" s="45"/>
      <c r="AN709" s="45"/>
      <c r="AO709" s="45"/>
      <c r="AP709" s="45"/>
      <c r="AQ709" s="45"/>
      <c r="AR709" s="45"/>
      <c r="AS709" s="45"/>
      <c r="AT709" s="45"/>
      <c r="AU709" s="45"/>
      <c r="AV709" s="45"/>
      <c r="AW709" s="45"/>
      <c r="AX709" s="45"/>
      <c r="AY709" s="45"/>
      <c r="AZ709" s="45"/>
      <c r="BA709" s="45"/>
      <c r="BB709" s="45"/>
      <c r="BC709" s="45"/>
      <c r="BD709" s="45"/>
      <c r="BE709" s="45"/>
      <c r="BF709" s="45"/>
      <c r="BG709" s="45"/>
      <c r="BH709" s="45"/>
      <c r="BI709" s="45"/>
      <c r="BJ709" s="45"/>
      <c r="BK709" s="45"/>
      <c r="BL709" s="45"/>
      <c r="BM709" s="45"/>
      <c r="BN709" s="45"/>
      <c r="BO709" s="45"/>
      <c r="BP709" s="45"/>
      <c r="BQ709" s="45"/>
      <c r="BR709" s="45"/>
      <c r="BS709" s="45"/>
      <c r="BT709" s="45"/>
      <c r="BU709" s="45"/>
      <c r="BV709" s="45"/>
      <c r="BW709" s="45"/>
      <c r="BX709" s="45"/>
      <c r="BY709" s="45"/>
      <c r="BZ709" s="45"/>
      <c r="CA709" s="45"/>
      <c r="CB709" s="45"/>
      <c r="CC709" s="45"/>
    </row>
    <row r="710" spans="1:81">
      <c r="A710" s="76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  <c r="AB710" s="45"/>
      <c r="AC710" s="45"/>
      <c r="AD710" s="45"/>
      <c r="AE710" s="45"/>
      <c r="AF710" s="45"/>
      <c r="AG710" s="45"/>
      <c r="AH710" s="45"/>
      <c r="AI710" s="45"/>
      <c r="AJ710" s="45"/>
      <c r="AK710" s="45"/>
      <c r="AL710" s="45"/>
      <c r="AM710" s="45"/>
      <c r="AN710" s="45"/>
      <c r="AO710" s="45"/>
      <c r="AP710" s="45"/>
      <c r="AQ710" s="45"/>
      <c r="AR710" s="45"/>
      <c r="AS710" s="45"/>
      <c r="AT710" s="45"/>
      <c r="AU710" s="45"/>
      <c r="AV710" s="45"/>
      <c r="AW710" s="45"/>
      <c r="AX710" s="45"/>
      <c r="AY710" s="45"/>
      <c r="AZ710" s="45"/>
      <c r="BA710" s="45"/>
      <c r="BB710" s="45"/>
      <c r="BC710" s="45"/>
      <c r="BD710" s="45"/>
      <c r="BE710" s="45"/>
      <c r="BF710" s="45"/>
      <c r="BG710" s="45"/>
      <c r="BH710" s="45"/>
      <c r="BI710" s="45"/>
      <c r="BJ710" s="45"/>
      <c r="BK710" s="45"/>
      <c r="BL710" s="45"/>
      <c r="BM710" s="45"/>
      <c r="BN710" s="45"/>
      <c r="BO710" s="45"/>
      <c r="BP710" s="45"/>
      <c r="BQ710" s="45"/>
      <c r="BR710" s="45"/>
      <c r="BS710" s="45"/>
      <c r="BT710" s="45"/>
      <c r="BU710" s="45"/>
      <c r="BV710" s="45"/>
      <c r="BW710" s="45"/>
      <c r="BX710" s="45"/>
      <c r="BY710" s="45"/>
      <c r="BZ710" s="45"/>
      <c r="CA710" s="45"/>
      <c r="CB710" s="45"/>
      <c r="CC710" s="45"/>
    </row>
    <row r="711" spans="1:81">
      <c r="A711" s="76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  <c r="AC711" s="45"/>
      <c r="AD711" s="45"/>
      <c r="AE711" s="45"/>
      <c r="AF711" s="45"/>
      <c r="AG711" s="45"/>
      <c r="AH711" s="45"/>
      <c r="AI711" s="45"/>
      <c r="AJ711" s="45"/>
      <c r="AK711" s="45"/>
      <c r="AL711" s="45"/>
      <c r="AM711" s="45"/>
      <c r="AN711" s="45"/>
      <c r="AO711" s="45"/>
      <c r="AP711" s="45"/>
      <c r="AQ711" s="45"/>
      <c r="AR711" s="45"/>
      <c r="AS711" s="45"/>
      <c r="AT711" s="45"/>
      <c r="AU711" s="45"/>
      <c r="AV711" s="45"/>
      <c r="AW711" s="45"/>
      <c r="AX711" s="45"/>
      <c r="AY711" s="45"/>
      <c r="AZ711" s="45"/>
      <c r="BA711" s="45"/>
      <c r="BB711" s="45"/>
      <c r="BC711" s="45"/>
      <c r="BD711" s="45"/>
      <c r="BE711" s="45"/>
      <c r="BF711" s="45"/>
      <c r="BG711" s="45"/>
      <c r="BH711" s="45"/>
      <c r="BI711" s="45"/>
      <c r="BJ711" s="45"/>
      <c r="BK711" s="45"/>
      <c r="BL711" s="45"/>
      <c r="BM711" s="45"/>
      <c r="BN711" s="45"/>
      <c r="BO711" s="45"/>
      <c r="BP711" s="45"/>
      <c r="BQ711" s="45"/>
      <c r="BR711" s="45"/>
      <c r="BS711" s="45"/>
      <c r="BT711" s="45"/>
      <c r="BU711" s="45"/>
      <c r="BV711" s="45"/>
      <c r="BW711" s="45"/>
      <c r="BX711" s="45"/>
      <c r="BY711" s="45"/>
      <c r="BZ711" s="45"/>
      <c r="CA711" s="45"/>
      <c r="CB711" s="45"/>
      <c r="CC711" s="45"/>
    </row>
    <row r="712" spans="1:81">
      <c r="A712" s="76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  <c r="AC712" s="45"/>
      <c r="AD712" s="45"/>
      <c r="AE712" s="45"/>
      <c r="AF712" s="45"/>
      <c r="AG712" s="45"/>
      <c r="AH712" s="45"/>
      <c r="AI712" s="45"/>
      <c r="AJ712" s="45"/>
      <c r="AK712" s="45"/>
      <c r="AL712" s="45"/>
      <c r="AM712" s="45"/>
      <c r="AN712" s="45"/>
      <c r="AO712" s="45"/>
      <c r="AP712" s="45"/>
      <c r="AQ712" s="45"/>
      <c r="AR712" s="45"/>
      <c r="AS712" s="45"/>
      <c r="AT712" s="45"/>
      <c r="AU712" s="45"/>
      <c r="AV712" s="45"/>
      <c r="AW712" s="45"/>
      <c r="AX712" s="45"/>
      <c r="AY712" s="45"/>
      <c r="AZ712" s="45"/>
      <c r="BA712" s="45"/>
      <c r="BB712" s="45"/>
      <c r="BC712" s="45"/>
      <c r="BD712" s="45"/>
      <c r="BE712" s="45"/>
      <c r="BF712" s="45"/>
      <c r="BG712" s="45"/>
      <c r="BH712" s="45"/>
      <c r="BI712" s="45"/>
      <c r="BJ712" s="45"/>
      <c r="BK712" s="45"/>
      <c r="BL712" s="45"/>
      <c r="BM712" s="45"/>
      <c r="BN712" s="45"/>
      <c r="BO712" s="45"/>
      <c r="BP712" s="45"/>
      <c r="BQ712" s="45"/>
      <c r="BR712" s="45"/>
      <c r="BS712" s="45"/>
      <c r="BT712" s="45"/>
      <c r="BU712" s="45"/>
      <c r="BV712" s="45"/>
      <c r="BW712" s="45"/>
      <c r="BX712" s="45"/>
      <c r="BY712" s="45"/>
      <c r="BZ712" s="45"/>
      <c r="CA712" s="45"/>
      <c r="CB712" s="45"/>
      <c r="CC712" s="45"/>
    </row>
    <row r="713" spans="1:81">
      <c r="A713" s="76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  <c r="AC713" s="45"/>
      <c r="AD713" s="45"/>
      <c r="AE713" s="45"/>
      <c r="AF713" s="45"/>
      <c r="AG713" s="45"/>
      <c r="AH713" s="45"/>
      <c r="AI713" s="45"/>
      <c r="AJ713" s="45"/>
      <c r="AK713" s="45"/>
      <c r="AL713" s="45"/>
      <c r="AM713" s="45"/>
      <c r="AN713" s="45"/>
      <c r="AO713" s="45"/>
      <c r="AP713" s="45"/>
      <c r="AQ713" s="45"/>
      <c r="AR713" s="45"/>
      <c r="AS713" s="45"/>
      <c r="AT713" s="45"/>
      <c r="AU713" s="45"/>
      <c r="AV713" s="45"/>
      <c r="AW713" s="45"/>
      <c r="AX713" s="45"/>
      <c r="AY713" s="45"/>
      <c r="AZ713" s="45"/>
      <c r="BA713" s="45"/>
      <c r="BB713" s="45"/>
      <c r="BC713" s="45"/>
      <c r="BD713" s="45"/>
      <c r="BE713" s="45"/>
      <c r="BF713" s="45"/>
      <c r="BG713" s="45"/>
      <c r="BH713" s="45"/>
      <c r="BI713" s="45"/>
      <c r="BJ713" s="45"/>
      <c r="BK713" s="45"/>
      <c r="BL713" s="45"/>
      <c r="BM713" s="45"/>
      <c r="BN713" s="45"/>
      <c r="BO713" s="45"/>
      <c r="BP713" s="45"/>
      <c r="BQ713" s="45"/>
      <c r="BR713" s="45"/>
      <c r="BS713" s="45"/>
      <c r="BT713" s="45"/>
      <c r="BU713" s="45"/>
      <c r="BV713" s="45"/>
      <c r="BW713" s="45"/>
      <c r="BX713" s="45"/>
      <c r="BY713" s="45"/>
      <c r="BZ713" s="45"/>
      <c r="CA713" s="45"/>
      <c r="CB713" s="45"/>
      <c r="CC713" s="45"/>
    </row>
    <row r="714" spans="1:81">
      <c r="A714" s="76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  <c r="AC714" s="45"/>
      <c r="AD714" s="45"/>
      <c r="AE714" s="45"/>
      <c r="AF714" s="45"/>
      <c r="AG714" s="45"/>
      <c r="AH714" s="45"/>
      <c r="AI714" s="45"/>
      <c r="AJ714" s="45"/>
      <c r="AK714" s="45"/>
      <c r="AL714" s="45"/>
      <c r="AM714" s="45"/>
      <c r="AN714" s="45"/>
      <c r="AO714" s="45"/>
      <c r="AP714" s="45"/>
      <c r="AQ714" s="45"/>
      <c r="AR714" s="45"/>
      <c r="AS714" s="45"/>
      <c r="AT714" s="45"/>
      <c r="AU714" s="45"/>
      <c r="AV714" s="45"/>
      <c r="AW714" s="45"/>
      <c r="AX714" s="45"/>
      <c r="AY714" s="45"/>
      <c r="AZ714" s="45"/>
      <c r="BA714" s="45"/>
      <c r="BB714" s="45"/>
      <c r="BC714" s="45"/>
      <c r="BD714" s="45"/>
      <c r="BE714" s="45"/>
      <c r="BF714" s="45"/>
      <c r="BG714" s="45"/>
      <c r="BH714" s="45"/>
      <c r="BI714" s="45"/>
      <c r="BJ714" s="45"/>
      <c r="BK714" s="45"/>
      <c r="BL714" s="45"/>
      <c r="BM714" s="45"/>
      <c r="BN714" s="45"/>
      <c r="BO714" s="45"/>
      <c r="BP714" s="45"/>
      <c r="BQ714" s="45"/>
      <c r="BR714" s="45"/>
      <c r="BS714" s="45"/>
      <c r="BT714" s="45"/>
      <c r="BU714" s="45"/>
      <c r="BV714" s="45"/>
      <c r="BW714" s="45"/>
      <c r="BX714" s="45"/>
      <c r="BY714" s="45"/>
      <c r="BZ714" s="45"/>
      <c r="CA714" s="45"/>
      <c r="CB714" s="45"/>
      <c r="CC714" s="45"/>
    </row>
    <row r="715" spans="1:81">
      <c r="A715" s="76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  <c r="AC715" s="45"/>
      <c r="AD715" s="45"/>
      <c r="AE715" s="45"/>
      <c r="AF715" s="45"/>
      <c r="AG715" s="45"/>
      <c r="AH715" s="45"/>
      <c r="AI715" s="45"/>
      <c r="AJ715" s="45"/>
      <c r="AK715" s="45"/>
      <c r="AL715" s="45"/>
      <c r="AM715" s="45"/>
      <c r="AN715" s="45"/>
      <c r="AO715" s="45"/>
      <c r="AP715" s="45"/>
      <c r="AQ715" s="45"/>
      <c r="AR715" s="45"/>
      <c r="AS715" s="45"/>
      <c r="AT715" s="45"/>
      <c r="AU715" s="45"/>
      <c r="AV715" s="45"/>
      <c r="AW715" s="45"/>
      <c r="AX715" s="45"/>
      <c r="AY715" s="45"/>
      <c r="AZ715" s="45"/>
      <c r="BA715" s="45"/>
      <c r="BB715" s="45"/>
      <c r="BC715" s="45"/>
      <c r="BD715" s="45"/>
      <c r="BE715" s="45"/>
      <c r="BF715" s="45"/>
      <c r="BG715" s="45"/>
      <c r="BH715" s="45"/>
      <c r="BI715" s="45"/>
      <c r="BJ715" s="45"/>
      <c r="BK715" s="45"/>
      <c r="BL715" s="45"/>
      <c r="BM715" s="45"/>
      <c r="BN715" s="45"/>
      <c r="BO715" s="45"/>
      <c r="BP715" s="45"/>
      <c r="BQ715" s="45"/>
      <c r="BR715" s="45"/>
      <c r="BS715" s="45"/>
      <c r="BT715" s="45"/>
      <c r="BU715" s="45"/>
      <c r="BV715" s="45"/>
      <c r="BW715" s="45"/>
      <c r="BX715" s="45"/>
      <c r="BY715" s="45"/>
      <c r="BZ715" s="45"/>
      <c r="CA715" s="45"/>
      <c r="CB715" s="45"/>
      <c r="CC715" s="45"/>
    </row>
    <row r="716" spans="1:81">
      <c r="A716" s="76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  <c r="AC716" s="45"/>
      <c r="AD716" s="45"/>
      <c r="AE716" s="45"/>
      <c r="AF716" s="45"/>
      <c r="AG716" s="45"/>
      <c r="AH716" s="45"/>
      <c r="AI716" s="45"/>
      <c r="AJ716" s="45"/>
      <c r="AK716" s="45"/>
      <c r="AL716" s="45"/>
      <c r="AM716" s="45"/>
      <c r="AN716" s="45"/>
      <c r="AO716" s="45"/>
      <c r="AP716" s="45"/>
      <c r="AQ716" s="45"/>
      <c r="AR716" s="45"/>
      <c r="AS716" s="45"/>
      <c r="AT716" s="45"/>
      <c r="AU716" s="45"/>
      <c r="AV716" s="45"/>
      <c r="AW716" s="45"/>
      <c r="AX716" s="45"/>
      <c r="AY716" s="45"/>
      <c r="AZ716" s="45"/>
      <c r="BA716" s="45"/>
      <c r="BB716" s="45"/>
      <c r="BC716" s="45"/>
      <c r="BD716" s="45"/>
      <c r="BE716" s="45"/>
      <c r="BF716" s="45"/>
      <c r="BG716" s="45"/>
      <c r="BH716" s="45"/>
      <c r="BI716" s="45"/>
      <c r="BJ716" s="45"/>
      <c r="BK716" s="45"/>
      <c r="BL716" s="45"/>
      <c r="BM716" s="45"/>
      <c r="BN716" s="45"/>
      <c r="BO716" s="45"/>
      <c r="BP716" s="45"/>
      <c r="BQ716" s="45"/>
      <c r="BR716" s="45"/>
      <c r="BS716" s="45"/>
      <c r="BT716" s="45"/>
      <c r="BU716" s="45"/>
      <c r="BV716" s="45"/>
      <c r="BW716" s="45"/>
      <c r="BX716" s="45"/>
      <c r="BY716" s="45"/>
      <c r="BZ716" s="45"/>
      <c r="CA716" s="45"/>
      <c r="CB716" s="45"/>
      <c r="CC716" s="45"/>
    </row>
    <row r="717" spans="1:81">
      <c r="A717" s="76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  <c r="AC717" s="45"/>
      <c r="AD717" s="45"/>
      <c r="AE717" s="45"/>
      <c r="AF717" s="45"/>
      <c r="AG717" s="45"/>
      <c r="AH717" s="45"/>
      <c r="AI717" s="45"/>
      <c r="AJ717" s="45"/>
      <c r="AK717" s="45"/>
      <c r="AL717" s="45"/>
      <c r="AM717" s="45"/>
      <c r="AN717" s="45"/>
      <c r="AO717" s="45"/>
      <c r="AP717" s="45"/>
      <c r="AQ717" s="45"/>
      <c r="AR717" s="45"/>
      <c r="AS717" s="45"/>
      <c r="AT717" s="45"/>
      <c r="AU717" s="45"/>
      <c r="AV717" s="45"/>
      <c r="AW717" s="45"/>
      <c r="AX717" s="45"/>
      <c r="AY717" s="45"/>
      <c r="AZ717" s="45"/>
      <c r="BA717" s="45"/>
      <c r="BB717" s="45"/>
      <c r="BC717" s="45"/>
      <c r="BD717" s="45"/>
      <c r="BE717" s="45"/>
      <c r="BF717" s="45"/>
      <c r="BG717" s="45"/>
      <c r="BH717" s="45"/>
      <c r="BI717" s="45"/>
      <c r="BJ717" s="45"/>
      <c r="BK717" s="45"/>
      <c r="BL717" s="45"/>
      <c r="BM717" s="45"/>
      <c r="BN717" s="45"/>
      <c r="BO717" s="45"/>
      <c r="BP717" s="45"/>
      <c r="BQ717" s="45"/>
      <c r="BR717" s="45"/>
      <c r="BS717" s="45"/>
      <c r="BT717" s="45"/>
      <c r="BU717" s="45"/>
      <c r="BV717" s="45"/>
      <c r="BW717" s="45"/>
      <c r="BX717" s="45"/>
      <c r="BY717" s="45"/>
      <c r="BZ717" s="45"/>
      <c r="CA717" s="45"/>
      <c r="CB717" s="45"/>
      <c r="CC717" s="45"/>
    </row>
    <row r="718" spans="1:81">
      <c r="A718" s="76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  <c r="AC718" s="45"/>
      <c r="AD718" s="45"/>
      <c r="AE718" s="45"/>
      <c r="AF718" s="45"/>
      <c r="AG718" s="45"/>
      <c r="AH718" s="45"/>
      <c r="AI718" s="45"/>
      <c r="AJ718" s="45"/>
      <c r="AK718" s="45"/>
      <c r="AL718" s="45"/>
      <c r="AM718" s="45"/>
      <c r="AN718" s="45"/>
      <c r="AO718" s="45"/>
      <c r="AP718" s="45"/>
      <c r="AQ718" s="45"/>
      <c r="AR718" s="45"/>
      <c r="AS718" s="45"/>
      <c r="AT718" s="45"/>
      <c r="AU718" s="45"/>
      <c r="AV718" s="45"/>
      <c r="AW718" s="45"/>
      <c r="AX718" s="45"/>
      <c r="AY718" s="45"/>
      <c r="AZ718" s="45"/>
      <c r="BA718" s="45"/>
      <c r="BB718" s="45"/>
      <c r="BC718" s="45"/>
      <c r="BD718" s="45"/>
      <c r="BE718" s="45"/>
      <c r="BF718" s="45"/>
      <c r="BG718" s="45"/>
      <c r="BH718" s="45"/>
      <c r="BI718" s="45"/>
      <c r="BJ718" s="45"/>
      <c r="BK718" s="45"/>
      <c r="BL718" s="45"/>
      <c r="BM718" s="45"/>
      <c r="BN718" s="45"/>
      <c r="BO718" s="45"/>
      <c r="BP718" s="45"/>
      <c r="BQ718" s="45"/>
      <c r="BR718" s="45"/>
      <c r="BS718" s="45"/>
      <c r="BT718" s="45"/>
      <c r="BU718" s="45"/>
      <c r="BV718" s="45"/>
      <c r="BW718" s="45"/>
      <c r="BX718" s="45"/>
      <c r="BY718" s="45"/>
      <c r="BZ718" s="45"/>
      <c r="CA718" s="45"/>
      <c r="CB718" s="45"/>
      <c r="CC718" s="45"/>
    </row>
    <row r="719" spans="1:81">
      <c r="A719" s="76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  <c r="AC719" s="45"/>
      <c r="AD719" s="45"/>
      <c r="AE719" s="45"/>
      <c r="AF719" s="45"/>
      <c r="AG719" s="45"/>
      <c r="AH719" s="45"/>
      <c r="AI719" s="45"/>
      <c r="AJ719" s="45"/>
      <c r="AK719" s="45"/>
      <c r="AL719" s="45"/>
      <c r="AM719" s="45"/>
      <c r="AN719" s="45"/>
      <c r="AO719" s="45"/>
      <c r="AP719" s="45"/>
      <c r="AQ719" s="45"/>
      <c r="AR719" s="45"/>
      <c r="AS719" s="45"/>
      <c r="AT719" s="45"/>
      <c r="AU719" s="45"/>
      <c r="AV719" s="45"/>
      <c r="AW719" s="45"/>
      <c r="AX719" s="45"/>
      <c r="AY719" s="45"/>
      <c r="AZ719" s="45"/>
      <c r="BA719" s="45"/>
      <c r="BB719" s="45"/>
      <c r="BC719" s="45"/>
      <c r="BD719" s="45"/>
      <c r="BE719" s="45"/>
      <c r="BF719" s="45"/>
      <c r="BG719" s="45"/>
      <c r="BH719" s="45"/>
      <c r="BI719" s="45"/>
      <c r="BJ719" s="45"/>
      <c r="BK719" s="45"/>
      <c r="BL719" s="45"/>
      <c r="BM719" s="45"/>
      <c r="BN719" s="45"/>
      <c r="BO719" s="45"/>
      <c r="BP719" s="45"/>
      <c r="BQ719" s="45"/>
      <c r="BR719" s="45"/>
      <c r="BS719" s="45"/>
      <c r="BT719" s="45"/>
      <c r="BU719" s="45"/>
      <c r="BV719" s="45"/>
      <c r="BW719" s="45"/>
      <c r="BX719" s="45"/>
      <c r="BY719" s="45"/>
      <c r="BZ719" s="45"/>
      <c r="CA719" s="45"/>
      <c r="CB719" s="45"/>
      <c r="CC719" s="45"/>
    </row>
    <row r="720" spans="1:81">
      <c r="A720" s="76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  <c r="AC720" s="45"/>
      <c r="AD720" s="45"/>
      <c r="AE720" s="45"/>
      <c r="AF720" s="45"/>
      <c r="AG720" s="45"/>
      <c r="AH720" s="45"/>
      <c r="AI720" s="45"/>
      <c r="AJ720" s="45"/>
      <c r="AK720" s="45"/>
      <c r="AL720" s="45"/>
      <c r="AM720" s="45"/>
      <c r="AN720" s="45"/>
      <c r="AO720" s="45"/>
      <c r="AP720" s="45"/>
      <c r="AQ720" s="45"/>
      <c r="AR720" s="45"/>
      <c r="AS720" s="45"/>
      <c r="AT720" s="45"/>
      <c r="AU720" s="45"/>
      <c r="AV720" s="45"/>
      <c r="AW720" s="45"/>
      <c r="AX720" s="45"/>
      <c r="AY720" s="45"/>
      <c r="AZ720" s="45"/>
      <c r="BA720" s="45"/>
      <c r="BB720" s="45"/>
      <c r="BC720" s="45"/>
      <c r="BD720" s="45"/>
      <c r="BE720" s="45"/>
      <c r="BF720" s="45"/>
      <c r="BG720" s="45"/>
      <c r="BH720" s="45"/>
      <c r="BI720" s="45"/>
      <c r="BJ720" s="45"/>
      <c r="BK720" s="45"/>
      <c r="BL720" s="45"/>
      <c r="BM720" s="45"/>
      <c r="BN720" s="45"/>
      <c r="BO720" s="45"/>
      <c r="BP720" s="45"/>
      <c r="BQ720" s="45"/>
      <c r="BR720" s="45"/>
      <c r="BS720" s="45"/>
      <c r="BT720" s="45"/>
      <c r="BU720" s="45"/>
      <c r="BV720" s="45"/>
      <c r="BW720" s="45"/>
      <c r="BX720" s="45"/>
      <c r="BY720" s="45"/>
      <c r="BZ720" s="45"/>
      <c r="CA720" s="45"/>
      <c r="CB720" s="45"/>
      <c r="CC720" s="45"/>
    </row>
    <row r="721" spans="1:81">
      <c r="A721" s="76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  <c r="AD721" s="45"/>
      <c r="AE721" s="45"/>
      <c r="AF721" s="45"/>
      <c r="AG721" s="45"/>
      <c r="AH721" s="45"/>
      <c r="AI721" s="45"/>
      <c r="AJ721" s="45"/>
      <c r="AK721" s="45"/>
      <c r="AL721" s="45"/>
      <c r="AM721" s="45"/>
      <c r="AN721" s="45"/>
      <c r="AO721" s="45"/>
      <c r="AP721" s="45"/>
      <c r="AQ721" s="45"/>
      <c r="AR721" s="45"/>
      <c r="AS721" s="45"/>
      <c r="AT721" s="45"/>
      <c r="AU721" s="45"/>
      <c r="AV721" s="45"/>
      <c r="AW721" s="45"/>
      <c r="AX721" s="45"/>
      <c r="AY721" s="45"/>
      <c r="AZ721" s="45"/>
      <c r="BA721" s="45"/>
      <c r="BB721" s="45"/>
      <c r="BC721" s="45"/>
      <c r="BD721" s="45"/>
      <c r="BE721" s="45"/>
      <c r="BF721" s="45"/>
      <c r="BG721" s="45"/>
      <c r="BH721" s="45"/>
      <c r="BI721" s="45"/>
      <c r="BJ721" s="45"/>
      <c r="BK721" s="45"/>
      <c r="BL721" s="45"/>
      <c r="BM721" s="45"/>
      <c r="BN721" s="45"/>
      <c r="BO721" s="45"/>
      <c r="BP721" s="45"/>
      <c r="BQ721" s="45"/>
      <c r="BR721" s="45"/>
      <c r="BS721" s="45"/>
      <c r="BT721" s="45"/>
      <c r="BU721" s="45"/>
      <c r="BV721" s="45"/>
      <c r="BW721" s="45"/>
      <c r="BX721" s="45"/>
      <c r="BY721" s="45"/>
      <c r="BZ721" s="45"/>
      <c r="CA721" s="45"/>
      <c r="CB721" s="45"/>
      <c r="CC721" s="45"/>
    </row>
    <row r="722" spans="1:81">
      <c r="A722" s="76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  <c r="AC722" s="45"/>
      <c r="AD722" s="45"/>
      <c r="AE722" s="45"/>
      <c r="AF722" s="45"/>
      <c r="AG722" s="45"/>
      <c r="AH722" s="45"/>
      <c r="AI722" s="45"/>
      <c r="AJ722" s="45"/>
      <c r="AK722" s="45"/>
      <c r="AL722" s="45"/>
      <c r="AM722" s="45"/>
      <c r="AN722" s="45"/>
      <c r="AO722" s="45"/>
      <c r="AP722" s="45"/>
      <c r="AQ722" s="45"/>
      <c r="AR722" s="45"/>
      <c r="AS722" s="45"/>
      <c r="AT722" s="45"/>
      <c r="AU722" s="45"/>
      <c r="AV722" s="45"/>
      <c r="AW722" s="45"/>
      <c r="AX722" s="45"/>
      <c r="AY722" s="45"/>
      <c r="AZ722" s="45"/>
      <c r="BA722" s="45"/>
      <c r="BB722" s="45"/>
      <c r="BC722" s="45"/>
      <c r="BD722" s="45"/>
      <c r="BE722" s="45"/>
      <c r="BF722" s="45"/>
      <c r="BG722" s="45"/>
      <c r="BH722" s="45"/>
      <c r="BI722" s="45"/>
      <c r="BJ722" s="45"/>
      <c r="BK722" s="45"/>
      <c r="BL722" s="45"/>
      <c r="BM722" s="45"/>
      <c r="BN722" s="45"/>
      <c r="BO722" s="45"/>
      <c r="BP722" s="45"/>
      <c r="BQ722" s="45"/>
      <c r="BR722" s="45"/>
      <c r="BS722" s="45"/>
      <c r="BT722" s="45"/>
      <c r="BU722" s="45"/>
      <c r="BV722" s="45"/>
      <c r="BW722" s="45"/>
      <c r="BX722" s="45"/>
      <c r="BY722" s="45"/>
      <c r="BZ722" s="45"/>
      <c r="CA722" s="45"/>
      <c r="CB722" s="45"/>
      <c r="CC722" s="45"/>
    </row>
    <row r="723" spans="1:81">
      <c r="A723" s="76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  <c r="AC723" s="45"/>
      <c r="AD723" s="45"/>
      <c r="AE723" s="45"/>
      <c r="AF723" s="45"/>
      <c r="AG723" s="45"/>
      <c r="AH723" s="45"/>
      <c r="AI723" s="45"/>
      <c r="AJ723" s="45"/>
      <c r="AK723" s="45"/>
      <c r="AL723" s="45"/>
      <c r="AM723" s="45"/>
      <c r="AN723" s="45"/>
      <c r="AO723" s="45"/>
      <c r="AP723" s="45"/>
      <c r="AQ723" s="45"/>
      <c r="AR723" s="45"/>
      <c r="AS723" s="45"/>
      <c r="AT723" s="45"/>
      <c r="AU723" s="45"/>
      <c r="AV723" s="45"/>
      <c r="AW723" s="45"/>
      <c r="AX723" s="45"/>
      <c r="AY723" s="45"/>
      <c r="AZ723" s="45"/>
      <c r="BA723" s="45"/>
      <c r="BB723" s="45"/>
      <c r="BC723" s="45"/>
      <c r="BD723" s="45"/>
      <c r="BE723" s="45"/>
      <c r="BF723" s="45"/>
      <c r="BG723" s="45"/>
      <c r="BH723" s="45"/>
      <c r="BI723" s="45"/>
      <c r="BJ723" s="45"/>
      <c r="BK723" s="45"/>
      <c r="BL723" s="45"/>
      <c r="BM723" s="45"/>
      <c r="BN723" s="45"/>
      <c r="BO723" s="45"/>
      <c r="BP723" s="45"/>
      <c r="BQ723" s="45"/>
      <c r="BR723" s="45"/>
      <c r="BS723" s="45"/>
      <c r="BT723" s="45"/>
      <c r="BU723" s="45"/>
      <c r="BV723" s="45"/>
      <c r="BW723" s="45"/>
      <c r="BX723" s="45"/>
      <c r="BY723" s="45"/>
      <c r="BZ723" s="45"/>
      <c r="CA723" s="45"/>
      <c r="CB723" s="45"/>
      <c r="CC723" s="45"/>
    </row>
    <row r="724" spans="1:81">
      <c r="A724" s="76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  <c r="AC724" s="45"/>
      <c r="AD724" s="45"/>
      <c r="AE724" s="45"/>
      <c r="AF724" s="45"/>
      <c r="AG724" s="45"/>
      <c r="AH724" s="45"/>
      <c r="AI724" s="45"/>
      <c r="AJ724" s="45"/>
      <c r="AK724" s="45"/>
      <c r="AL724" s="45"/>
      <c r="AM724" s="45"/>
      <c r="AN724" s="45"/>
      <c r="AO724" s="45"/>
      <c r="AP724" s="45"/>
      <c r="AQ724" s="45"/>
      <c r="AR724" s="45"/>
      <c r="AS724" s="45"/>
      <c r="AT724" s="45"/>
      <c r="AU724" s="45"/>
      <c r="AV724" s="45"/>
      <c r="AW724" s="45"/>
      <c r="AX724" s="45"/>
      <c r="AY724" s="45"/>
      <c r="AZ724" s="45"/>
      <c r="BA724" s="45"/>
      <c r="BB724" s="45"/>
      <c r="BC724" s="45"/>
      <c r="BD724" s="45"/>
      <c r="BE724" s="45"/>
      <c r="BF724" s="45"/>
      <c r="BG724" s="45"/>
      <c r="BH724" s="45"/>
      <c r="BI724" s="45"/>
      <c r="BJ724" s="45"/>
      <c r="BK724" s="45"/>
      <c r="BL724" s="45"/>
      <c r="BM724" s="45"/>
      <c r="BN724" s="45"/>
      <c r="BO724" s="45"/>
      <c r="BP724" s="45"/>
      <c r="BQ724" s="45"/>
      <c r="BR724" s="45"/>
      <c r="BS724" s="45"/>
      <c r="BT724" s="45"/>
      <c r="BU724" s="45"/>
      <c r="BV724" s="45"/>
      <c r="BW724" s="45"/>
      <c r="BX724" s="45"/>
      <c r="BY724" s="45"/>
      <c r="BZ724" s="45"/>
      <c r="CA724" s="45"/>
      <c r="CB724" s="45"/>
      <c r="CC724" s="45"/>
    </row>
    <row r="725" spans="1:81">
      <c r="A725" s="76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  <c r="AC725" s="45"/>
      <c r="AD725" s="45"/>
      <c r="AE725" s="45"/>
      <c r="AF725" s="45"/>
      <c r="AG725" s="45"/>
      <c r="AH725" s="45"/>
      <c r="AI725" s="45"/>
      <c r="AJ725" s="45"/>
      <c r="AK725" s="45"/>
      <c r="AL725" s="45"/>
      <c r="AM725" s="45"/>
      <c r="AN725" s="45"/>
      <c r="AO725" s="45"/>
      <c r="AP725" s="45"/>
      <c r="AQ725" s="45"/>
      <c r="AR725" s="45"/>
      <c r="AS725" s="45"/>
      <c r="AT725" s="45"/>
      <c r="AU725" s="45"/>
      <c r="AV725" s="45"/>
      <c r="AW725" s="45"/>
      <c r="AX725" s="45"/>
      <c r="AY725" s="45"/>
      <c r="AZ725" s="45"/>
      <c r="BA725" s="45"/>
      <c r="BB725" s="45"/>
      <c r="BC725" s="45"/>
      <c r="BD725" s="45"/>
      <c r="BE725" s="45"/>
      <c r="BF725" s="45"/>
      <c r="BG725" s="45"/>
      <c r="BH725" s="45"/>
      <c r="BI725" s="45"/>
      <c r="BJ725" s="45"/>
      <c r="BK725" s="45"/>
      <c r="BL725" s="45"/>
      <c r="BM725" s="45"/>
      <c r="BN725" s="45"/>
      <c r="BO725" s="45"/>
      <c r="BP725" s="45"/>
      <c r="BQ725" s="45"/>
      <c r="BR725" s="45"/>
      <c r="BS725" s="45"/>
      <c r="BT725" s="45"/>
      <c r="BU725" s="45"/>
      <c r="BV725" s="45"/>
      <c r="BW725" s="45"/>
      <c r="BX725" s="45"/>
      <c r="BY725" s="45"/>
      <c r="BZ725" s="45"/>
      <c r="CA725" s="45"/>
      <c r="CB725" s="45"/>
      <c r="CC725" s="45"/>
    </row>
    <row r="726" spans="1:81">
      <c r="A726" s="76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  <c r="AC726" s="45"/>
      <c r="AD726" s="45"/>
      <c r="AE726" s="45"/>
      <c r="AF726" s="45"/>
      <c r="AG726" s="45"/>
      <c r="AH726" s="45"/>
      <c r="AI726" s="45"/>
      <c r="AJ726" s="45"/>
      <c r="AK726" s="45"/>
      <c r="AL726" s="45"/>
      <c r="AM726" s="45"/>
      <c r="AN726" s="45"/>
      <c r="AO726" s="45"/>
      <c r="AP726" s="45"/>
      <c r="AQ726" s="45"/>
      <c r="AR726" s="45"/>
      <c r="AS726" s="45"/>
      <c r="AT726" s="45"/>
      <c r="AU726" s="45"/>
      <c r="AV726" s="45"/>
      <c r="AW726" s="45"/>
      <c r="AX726" s="45"/>
      <c r="AY726" s="45"/>
      <c r="AZ726" s="45"/>
      <c r="BA726" s="45"/>
      <c r="BB726" s="45"/>
      <c r="BC726" s="45"/>
      <c r="BD726" s="45"/>
      <c r="BE726" s="45"/>
      <c r="BF726" s="45"/>
      <c r="BG726" s="45"/>
      <c r="BH726" s="45"/>
      <c r="BI726" s="45"/>
      <c r="BJ726" s="45"/>
      <c r="BK726" s="45"/>
      <c r="BL726" s="45"/>
      <c r="BM726" s="45"/>
      <c r="BN726" s="45"/>
      <c r="BO726" s="45"/>
      <c r="BP726" s="45"/>
      <c r="BQ726" s="45"/>
      <c r="BR726" s="45"/>
      <c r="BS726" s="45"/>
      <c r="BT726" s="45"/>
      <c r="BU726" s="45"/>
      <c r="BV726" s="45"/>
      <c r="BW726" s="45"/>
      <c r="BX726" s="45"/>
      <c r="BY726" s="45"/>
      <c r="BZ726" s="45"/>
      <c r="CA726" s="45"/>
      <c r="CB726" s="45"/>
      <c r="CC726" s="45"/>
    </row>
    <row r="727" spans="1:81">
      <c r="A727" s="76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  <c r="AC727" s="45"/>
      <c r="AD727" s="45"/>
      <c r="AE727" s="45"/>
      <c r="AF727" s="45"/>
      <c r="AG727" s="45"/>
      <c r="AH727" s="45"/>
      <c r="AI727" s="45"/>
      <c r="AJ727" s="45"/>
      <c r="AK727" s="45"/>
      <c r="AL727" s="45"/>
      <c r="AM727" s="45"/>
      <c r="AN727" s="45"/>
      <c r="AO727" s="45"/>
      <c r="AP727" s="45"/>
      <c r="AQ727" s="45"/>
      <c r="AR727" s="45"/>
      <c r="AS727" s="45"/>
      <c r="AT727" s="45"/>
      <c r="AU727" s="45"/>
      <c r="AV727" s="45"/>
      <c r="AW727" s="45"/>
      <c r="AX727" s="45"/>
      <c r="AY727" s="45"/>
      <c r="AZ727" s="45"/>
      <c r="BA727" s="45"/>
      <c r="BB727" s="45"/>
      <c r="BC727" s="45"/>
      <c r="BD727" s="45"/>
      <c r="BE727" s="45"/>
      <c r="BF727" s="45"/>
      <c r="BG727" s="45"/>
      <c r="BH727" s="45"/>
      <c r="BI727" s="45"/>
      <c r="BJ727" s="45"/>
      <c r="BK727" s="45"/>
      <c r="BL727" s="45"/>
      <c r="BM727" s="45"/>
      <c r="BN727" s="45"/>
      <c r="BO727" s="45"/>
      <c r="BP727" s="45"/>
      <c r="BQ727" s="45"/>
      <c r="BR727" s="45"/>
      <c r="BS727" s="45"/>
      <c r="BT727" s="45"/>
      <c r="BU727" s="45"/>
      <c r="BV727" s="45"/>
      <c r="BW727" s="45"/>
      <c r="BX727" s="45"/>
      <c r="BY727" s="45"/>
      <c r="BZ727" s="45"/>
      <c r="CA727" s="45"/>
      <c r="CB727" s="45"/>
      <c r="CC727" s="45"/>
    </row>
    <row r="728" spans="1:81">
      <c r="A728" s="76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  <c r="AC728" s="45"/>
      <c r="AD728" s="45"/>
      <c r="AE728" s="45"/>
      <c r="AF728" s="45"/>
      <c r="AG728" s="45"/>
      <c r="AH728" s="45"/>
      <c r="AI728" s="45"/>
      <c r="AJ728" s="45"/>
      <c r="AK728" s="45"/>
      <c r="AL728" s="45"/>
      <c r="AM728" s="45"/>
      <c r="AN728" s="45"/>
      <c r="AO728" s="45"/>
      <c r="AP728" s="45"/>
      <c r="AQ728" s="45"/>
      <c r="AR728" s="45"/>
      <c r="AS728" s="45"/>
      <c r="AT728" s="45"/>
      <c r="AU728" s="45"/>
      <c r="AV728" s="45"/>
      <c r="AW728" s="45"/>
      <c r="AX728" s="45"/>
      <c r="AY728" s="45"/>
      <c r="AZ728" s="45"/>
      <c r="BA728" s="45"/>
      <c r="BB728" s="45"/>
      <c r="BC728" s="45"/>
      <c r="BD728" s="45"/>
      <c r="BE728" s="45"/>
      <c r="BF728" s="45"/>
      <c r="BG728" s="45"/>
      <c r="BH728" s="45"/>
      <c r="BI728" s="45"/>
      <c r="BJ728" s="45"/>
      <c r="BK728" s="45"/>
      <c r="BL728" s="45"/>
      <c r="BM728" s="45"/>
      <c r="BN728" s="45"/>
      <c r="BO728" s="45"/>
      <c r="BP728" s="45"/>
      <c r="BQ728" s="45"/>
      <c r="BR728" s="45"/>
      <c r="BS728" s="45"/>
      <c r="BT728" s="45"/>
      <c r="BU728" s="45"/>
      <c r="BV728" s="45"/>
      <c r="BW728" s="45"/>
      <c r="BX728" s="45"/>
      <c r="BY728" s="45"/>
      <c r="BZ728" s="45"/>
      <c r="CA728" s="45"/>
      <c r="CB728" s="45"/>
      <c r="CC728" s="45"/>
    </row>
    <row r="729" spans="1:81">
      <c r="A729" s="76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  <c r="AC729" s="45"/>
      <c r="AD729" s="45"/>
      <c r="AE729" s="45"/>
      <c r="AF729" s="45"/>
      <c r="AG729" s="45"/>
      <c r="AH729" s="45"/>
      <c r="AI729" s="45"/>
      <c r="AJ729" s="45"/>
      <c r="AK729" s="45"/>
      <c r="AL729" s="45"/>
      <c r="AM729" s="45"/>
      <c r="AN729" s="45"/>
      <c r="AO729" s="45"/>
      <c r="AP729" s="45"/>
      <c r="AQ729" s="45"/>
      <c r="AR729" s="45"/>
      <c r="AS729" s="45"/>
      <c r="AT729" s="45"/>
      <c r="AU729" s="45"/>
      <c r="AV729" s="45"/>
      <c r="AW729" s="45"/>
      <c r="AX729" s="45"/>
      <c r="AY729" s="45"/>
      <c r="AZ729" s="45"/>
      <c r="BA729" s="45"/>
      <c r="BB729" s="45"/>
      <c r="BC729" s="45"/>
      <c r="BD729" s="45"/>
      <c r="BE729" s="45"/>
      <c r="BF729" s="45"/>
      <c r="BG729" s="45"/>
      <c r="BH729" s="45"/>
      <c r="BI729" s="45"/>
      <c r="BJ729" s="45"/>
      <c r="BK729" s="45"/>
      <c r="BL729" s="45"/>
      <c r="BM729" s="45"/>
      <c r="BN729" s="45"/>
      <c r="BO729" s="45"/>
      <c r="BP729" s="45"/>
      <c r="BQ729" s="45"/>
      <c r="BR729" s="45"/>
      <c r="BS729" s="45"/>
      <c r="BT729" s="45"/>
      <c r="BU729" s="45"/>
      <c r="BV729" s="45"/>
      <c r="BW729" s="45"/>
      <c r="BX729" s="45"/>
      <c r="BY729" s="45"/>
      <c r="BZ729" s="45"/>
      <c r="CA729" s="45"/>
      <c r="CB729" s="45"/>
      <c r="CC729" s="45"/>
    </row>
    <row r="730" spans="1:81">
      <c r="A730" s="76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  <c r="AC730" s="45"/>
      <c r="AD730" s="45"/>
      <c r="AE730" s="45"/>
      <c r="AF730" s="45"/>
      <c r="AG730" s="45"/>
      <c r="AH730" s="45"/>
      <c r="AI730" s="45"/>
      <c r="AJ730" s="45"/>
      <c r="AK730" s="45"/>
      <c r="AL730" s="45"/>
      <c r="AM730" s="45"/>
      <c r="AN730" s="45"/>
      <c r="AO730" s="45"/>
      <c r="AP730" s="45"/>
      <c r="AQ730" s="45"/>
      <c r="AR730" s="45"/>
      <c r="AS730" s="45"/>
      <c r="AT730" s="45"/>
      <c r="AU730" s="45"/>
      <c r="AV730" s="45"/>
      <c r="AW730" s="45"/>
      <c r="AX730" s="45"/>
      <c r="AY730" s="45"/>
      <c r="AZ730" s="45"/>
      <c r="BA730" s="45"/>
      <c r="BB730" s="45"/>
      <c r="BC730" s="45"/>
      <c r="BD730" s="45"/>
      <c r="BE730" s="45"/>
      <c r="BF730" s="45"/>
      <c r="BG730" s="45"/>
      <c r="BH730" s="45"/>
      <c r="BI730" s="45"/>
      <c r="BJ730" s="45"/>
      <c r="BK730" s="45"/>
      <c r="BL730" s="45"/>
      <c r="BM730" s="45"/>
      <c r="BN730" s="45"/>
      <c r="BO730" s="45"/>
      <c r="BP730" s="45"/>
      <c r="BQ730" s="45"/>
      <c r="BR730" s="45"/>
      <c r="BS730" s="45"/>
      <c r="BT730" s="45"/>
      <c r="BU730" s="45"/>
      <c r="BV730" s="45"/>
      <c r="BW730" s="45"/>
      <c r="BX730" s="45"/>
      <c r="BY730" s="45"/>
      <c r="BZ730" s="45"/>
      <c r="CA730" s="45"/>
      <c r="CB730" s="45"/>
      <c r="CC730" s="45"/>
    </row>
    <row r="731" spans="1:81">
      <c r="A731" s="76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  <c r="AC731" s="45"/>
      <c r="AD731" s="45"/>
      <c r="AE731" s="45"/>
      <c r="AF731" s="45"/>
      <c r="AG731" s="45"/>
      <c r="AH731" s="45"/>
      <c r="AI731" s="45"/>
      <c r="AJ731" s="45"/>
      <c r="AK731" s="45"/>
      <c r="AL731" s="45"/>
      <c r="AM731" s="45"/>
      <c r="AN731" s="45"/>
      <c r="AO731" s="45"/>
      <c r="AP731" s="45"/>
      <c r="AQ731" s="45"/>
      <c r="AR731" s="45"/>
      <c r="AS731" s="45"/>
      <c r="AT731" s="45"/>
      <c r="AU731" s="45"/>
      <c r="AV731" s="45"/>
      <c r="AW731" s="45"/>
      <c r="AX731" s="45"/>
      <c r="AY731" s="45"/>
      <c r="AZ731" s="45"/>
      <c r="BA731" s="45"/>
      <c r="BB731" s="45"/>
      <c r="BC731" s="45"/>
      <c r="BD731" s="45"/>
      <c r="BE731" s="45"/>
      <c r="BF731" s="45"/>
      <c r="BG731" s="45"/>
      <c r="BH731" s="45"/>
      <c r="BI731" s="45"/>
      <c r="BJ731" s="45"/>
      <c r="BK731" s="45"/>
      <c r="BL731" s="45"/>
      <c r="BM731" s="45"/>
      <c r="BN731" s="45"/>
      <c r="BO731" s="45"/>
      <c r="BP731" s="45"/>
      <c r="BQ731" s="45"/>
      <c r="BR731" s="45"/>
      <c r="BS731" s="45"/>
      <c r="BT731" s="45"/>
      <c r="BU731" s="45"/>
      <c r="BV731" s="45"/>
      <c r="BW731" s="45"/>
      <c r="BX731" s="45"/>
      <c r="BY731" s="45"/>
      <c r="BZ731" s="45"/>
      <c r="CA731" s="45"/>
      <c r="CB731" s="45"/>
      <c r="CC731" s="45"/>
    </row>
    <row r="732" spans="1:81">
      <c r="A732" s="76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  <c r="AC732" s="45"/>
      <c r="AD732" s="45"/>
      <c r="AE732" s="45"/>
      <c r="AF732" s="45"/>
      <c r="AG732" s="45"/>
      <c r="AH732" s="45"/>
      <c r="AI732" s="45"/>
      <c r="AJ732" s="45"/>
      <c r="AK732" s="45"/>
      <c r="AL732" s="45"/>
      <c r="AM732" s="45"/>
      <c r="AN732" s="45"/>
      <c r="AO732" s="45"/>
      <c r="AP732" s="45"/>
      <c r="AQ732" s="45"/>
      <c r="AR732" s="45"/>
      <c r="AS732" s="45"/>
      <c r="AT732" s="45"/>
      <c r="AU732" s="45"/>
      <c r="AV732" s="45"/>
      <c r="AW732" s="45"/>
      <c r="AX732" s="45"/>
      <c r="AY732" s="45"/>
      <c r="AZ732" s="45"/>
      <c r="BA732" s="45"/>
      <c r="BB732" s="45"/>
      <c r="BC732" s="45"/>
      <c r="BD732" s="45"/>
      <c r="BE732" s="45"/>
      <c r="BF732" s="45"/>
      <c r="BG732" s="45"/>
      <c r="BH732" s="45"/>
      <c r="BI732" s="45"/>
      <c r="BJ732" s="45"/>
      <c r="BK732" s="45"/>
      <c r="BL732" s="45"/>
      <c r="BM732" s="45"/>
      <c r="BN732" s="45"/>
      <c r="BO732" s="45"/>
      <c r="BP732" s="45"/>
      <c r="BQ732" s="45"/>
      <c r="BR732" s="45"/>
      <c r="BS732" s="45"/>
      <c r="BT732" s="45"/>
      <c r="BU732" s="45"/>
      <c r="BV732" s="45"/>
      <c r="BW732" s="45"/>
      <c r="BX732" s="45"/>
      <c r="BY732" s="45"/>
      <c r="BZ732" s="45"/>
      <c r="CA732" s="45"/>
      <c r="CB732" s="45"/>
      <c r="CC732" s="45"/>
    </row>
    <row r="733" spans="1:81">
      <c r="A733" s="76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  <c r="AC733" s="45"/>
      <c r="AD733" s="45"/>
      <c r="AE733" s="45"/>
      <c r="AF733" s="45"/>
      <c r="AG733" s="45"/>
      <c r="AH733" s="45"/>
      <c r="AI733" s="45"/>
      <c r="AJ733" s="45"/>
      <c r="AK733" s="45"/>
      <c r="AL733" s="45"/>
      <c r="AM733" s="45"/>
      <c r="AN733" s="45"/>
      <c r="AO733" s="45"/>
      <c r="AP733" s="45"/>
      <c r="AQ733" s="45"/>
      <c r="AR733" s="45"/>
      <c r="AS733" s="45"/>
      <c r="AT733" s="45"/>
      <c r="AU733" s="45"/>
      <c r="AV733" s="45"/>
      <c r="AW733" s="45"/>
      <c r="AX733" s="45"/>
      <c r="AY733" s="45"/>
      <c r="AZ733" s="45"/>
      <c r="BA733" s="45"/>
      <c r="BB733" s="45"/>
      <c r="BC733" s="45"/>
      <c r="BD733" s="45"/>
      <c r="BE733" s="45"/>
      <c r="BF733" s="45"/>
      <c r="BG733" s="45"/>
      <c r="BH733" s="45"/>
      <c r="BI733" s="45"/>
      <c r="BJ733" s="45"/>
      <c r="BK733" s="45"/>
      <c r="BL733" s="45"/>
      <c r="BM733" s="45"/>
      <c r="BN733" s="45"/>
      <c r="BO733" s="45"/>
      <c r="BP733" s="45"/>
      <c r="BQ733" s="45"/>
      <c r="BR733" s="45"/>
      <c r="BS733" s="45"/>
      <c r="BT733" s="45"/>
      <c r="BU733" s="45"/>
      <c r="BV733" s="45"/>
      <c r="BW733" s="45"/>
      <c r="BX733" s="45"/>
      <c r="BY733" s="45"/>
      <c r="BZ733" s="45"/>
      <c r="CA733" s="45"/>
      <c r="CB733" s="45"/>
      <c r="CC733" s="45"/>
    </row>
    <row r="734" spans="1:81">
      <c r="A734" s="76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  <c r="AB734" s="45"/>
      <c r="AC734" s="45"/>
      <c r="AD734" s="45"/>
      <c r="AE734" s="45"/>
      <c r="AF734" s="45"/>
      <c r="AG734" s="45"/>
      <c r="AH734" s="45"/>
      <c r="AI734" s="45"/>
      <c r="AJ734" s="45"/>
      <c r="AK734" s="45"/>
      <c r="AL734" s="45"/>
      <c r="AM734" s="45"/>
      <c r="AN734" s="45"/>
      <c r="AO734" s="45"/>
      <c r="AP734" s="45"/>
      <c r="AQ734" s="45"/>
      <c r="AR734" s="45"/>
      <c r="AS734" s="45"/>
      <c r="AT734" s="45"/>
      <c r="AU734" s="45"/>
      <c r="AV734" s="45"/>
      <c r="AW734" s="45"/>
      <c r="AX734" s="45"/>
      <c r="AY734" s="45"/>
      <c r="AZ734" s="45"/>
      <c r="BA734" s="45"/>
      <c r="BB734" s="45"/>
      <c r="BC734" s="45"/>
      <c r="BD734" s="45"/>
      <c r="BE734" s="45"/>
      <c r="BF734" s="45"/>
      <c r="BG734" s="45"/>
      <c r="BH734" s="45"/>
      <c r="BI734" s="45"/>
      <c r="BJ734" s="45"/>
      <c r="BK734" s="45"/>
      <c r="BL734" s="45"/>
      <c r="BM734" s="45"/>
      <c r="BN734" s="45"/>
      <c r="BO734" s="45"/>
      <c r="BP734" s="45"/>
      <c r="BQ734" s="45"/>
      <c r="BR734" s="45"/>
      <c r="BS734" s="45"/>
      <c r="BT734" s="45"/>
      <c r="BU734" s="45"/>
      <c r="BV734" s="45"/>
      <c r="BW734" s="45"/>
      <c r="BX734" s="45"/>
      <c r="BY734" s="45"/>
      <c r="BZ734" s="45"/>
      <c r="CA734" s="45"/>
      <c r="CB734" s="45"/>
      <c r="CC734" s="45"/>
    </row>
    <row r="735" spans="1:81">
      <c r="A735" s="76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  <c r="AC735" s="45"/>
      <c r="AD735" s="45"/>
      <c r="AE735" s="45"/>
      <c r="AF735" s="45"/>
      <c r="AG735" s="45"/>
      <c r="AH735" s="45"/>
      <c r="AI735" s="45"/>
      <c r="AJ735" s="45"/>
      <c r="AK735" s="45"/>
      <c r="AL735" s="45"/>
      <c r="AM735" s="45"/>
      <c r="AN735" s="45"/>
      <c r="AO735" s="45"/>
      <c r="AP735" s="45"/>
      <c r="AQ735" s="45"/>
      <c r="AR735" s="45"/>
      <c r="AS735" s="45"/>
      <c r="AT735" s="45"/>
      <c r="AU735" s="45"/>
      <c r="AV735" s="45"/>
      <c r="AW735" s="45"/>
      <c r="AX735" s="45"/>
      <c r="AY735" s="45"/>
      <c r="AZ735" s="45"/>
      <c r="BA735" s="45"/>
      <c r="BB735" s="45"/>
      <c r="BC735" s="45"/>
      <c r="BD735" s="45"/>
      <c r="BE735" s="45"/>
      <c r="BF735" s="45"/>
      <c r="BG735" s="45"/>
      <c r="BH735" s="45"/>
      <c r="BI735" s="45"/>
      <c r="BJ735" s="45"/>
      <c r="BK735" s="45"/>
      <c r="BL735" s="45"/>
      <c r="BM735" s="45"/>
      <c r="BN735" s="45"/>
      <c r="BO735" s="45"/>
      <c r="BP735" s="45"/>
      <c r="BQ735" s="45"/>
      <c r="BR735" s="45"/>
      <c r="BS735" s="45"/>
      <c r="BT735" s="45"/>
      <c r="BU735" s="45"/>
      <c r="BV735" s="45"/>
      <c r="BW735" s="45"/>
      <c r="BX735" s="45"/>
      <c r="BY735" s="45"/>
      <c r="BZ735" s="45"/>
      <c r="CA735" s="45"/>
      <c r="CB735" s="45"/>
      <c r="CC735" s="45"/>
    </row>
    <row r="736" spans="1:81">
      <c r="A736" s="76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  <c r="AC736" s="45"/>
      <c r="AD736" s="45"/>
      <c r="AE736" s="45"/>
      <c r="AF736" s="45"/>
      <c r="AG736" s="45"/>
      <c r="AH736" s="45"/>
      <c r="AI736" s="45"/>
      <c r="AJ736" s="45"/>
      <c r="AK736" s="45"/>
      <c r="AL736" s="45"/>
      <c r="AM736" s="45"/>
      <c r="AN736" s="45"/>
      <c r="AO736" s="45"/>
      <c r="AP736" s="45"/>
      <c r="AQ736" s="45"/>
      <c r="AR736" s="45"/>
      <c r="AS736" s="45"/>
      <c r="AT736" s="45"/>
      <c r="AU736" s="45"/>
      <c r="AV736" s="45"/>
      <c r="AW736" s="45"/>
      <c r="AX736" s="45"/>
      <c r="AY736" s="45"/>
      <c r="AZ736" s="45"/>
      <c r="BA736" s="45"/>
      <c r="BB736" s="45"/>
      <c r="BC736" s="45"/>
      <c r="BD736" s="45"/>
      <c r="BE736" s="45"/>
      <c r="BF736" s="45"/>
      <c r="BG736" s="45"/>
      <c r="BH736" s="45"/>
      <c r="BI736" s="45"/>
      <c r="BJ736" s="45"/>
      <c r="BK736" s="45"/>
      <c r="BL736" s="45"/>
      <c r="BM736" s="45"/>
      <c r="BN736" s="45"/>
      <c r="BO736" s="45"/>
      <c r="BP736" s="45"/>
      <c r="BQ736" s="45"/>
      <c r="BR736" s="45"/>
      <c r="BS736" s="45"/>
      <c r="BT736" s="45"/>
      <c r="BU736" s="45"/>
      <c r="BV736" s="45"/>
      <c r="BW736" s="45"/>
      <c r="BX736" s="45"/>
      <c r="BY736" s="45"/>
      <c r="BZ736" s="45"/>
      <c r="CA736" s="45"/>
      <c r="CB736" s="45"/>
      <c r="CC736" s="45"/>
    </row>
    <row r="737" spans="1:81">
      <c r="A737" s="76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  <c r="AC737" s="45"/>
      <c r="AD737" s="45"/>
      <c r="AE737" s="45"/>
      <c r="AF737" s="45"/>
      <c r="AG737" s="45"/>
      <c r="AH737" s="45"/>
      <c r="AI737" s="45"/>
      <c r="AJ737" s="45"/>
      <c r="AK737" s="45"/>
      <c r="AL737" s="45"/>
      <c r="AM737" s="45"/>
      <c r="AN737" s="45"/>
      <c r="AO737" s="45"/>
      <c r="AP737" s="45"/>
      <c r="AQ737" s="45"/>
      <c r="AR737" s="45"/>
      <c r="AS737" s="45"/>
      <c r="AT737" s="45"/>
      <c r="AU737" s="45"/>
      <c r="AV737" s="45"/>
      <c r="AW737" s="45"/>
      <c r="AX737" s="45"/>
      <c r="AY737" s="45"/>
      <c r="AZ737" s="45"/>
      <c r="BA737" s="45"/>
      <c r="BB737" s="45"/>
      <c r="BC737" s="45"/>
      <c r="BD737" s="45"/>
      <c r="BE737" s="45"/>
      <c r="BF737" s="45"/>
      <c r="BG737" s="45"/>
      <c r="BH737" s="45"/>
      <c r="BI737" s="45"/>
      <c r="BJ737" s="45"/>
      <c r="BK737" s="45"/>
      <c r="BL737" s="45"/>
      <c r="BM737" s="45"/>
      <c r="BN737" s="45"/>
      <c r="BO737" s="45"/>
      <c r="BP737" s="45"/>
      <c r="BQ737" s="45"/>
      <c r="BR737" s="45"/>
      <c r="BS737" s="45"/>
      <c r="BT737" s="45"/>
      <c r="BU737" s="45"/>
      <c r="BV737" s="45"/>
      <c r="BW737" s="45"/>
      <c r="BX737" s="45"/>
      <c r="BY737" s="45"/>
      <c r="BZ737" s="45"/>
      <c r="CA737" s="45"/>
      <c r="CB737" s="45"/>
      <c r="CC737" s="45"/>
    </row>
    <row r="738" spans="1:81">
      <c r="A738" s="76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  <c r="AC738" s="45"/>
      <c r="AD738" s="45"/>
      <c r="AE738" s="45"/>
      <c r="AF738" s="45"/>
      <c r="AG738" s="45"/>
      <c r="AH738" s="45"/>
      <c r="AI738" s="45"/>
      <c r="AJ738" s="45"/>
      <c r="AK738" s="45"/>
      <c r="AL738" s="45"/>
      <c r="AM738" s="45"/>
      <c r="AN738" s="45"/>
      <c r="AO738" s="45"/>
      <c r="AP738" s="45"/>
      <c r="AQ738" s="45"/>
      <c r="AR738" s="45"/>
      <c r="AS738" s="45"/>
      <c r="AT738" s="45"/>
      <c r="AU738" s="45"/>
      <c r="AV738" s="45"/>
      <c r="AW738" s="45"/>
      <c r="AX738" s="45"/>
      <c r="AY738" s="45"/>
      <c r="AZ738" s="45"/>
      <c r="BA738" s="45"/>
      <c r="BB738" s="45"/>
      <c r="BC738" s="45"/>
      <c r="BD738" s="45"/>
      <c r="BE738" s="45"/>
      <c r="BF738" s="45"/>
      <c r="BG738" s="45"/>
      <c r="BH738" s="45"/>
      <c r="BI738" s="45"/>
      <c r="BJ738" s="45"/>
      <c r="BK738" s="45"/>
      <c r="BL738" s="45"/>
      <c r="BM738" s="45"/>
      <c r="BN738" s="45"/>
      <c r="BO738" s="45"/>
      <c r="BP738" s="45"/>
      <c r="BQ738" s="45"/>
      <c r="BR738" s="45"/>
      <c r="BS738" s="45"/>
      <c r="BT738" s="45"/>
      <c r="BU738" s="45"/>
      <c r="BV738" s="45"/>
      <c r="BW738" s="45"/>
      <c r="BX738" s="45"/>
      <c r="BY738" s="45"/>
      <c r="BZ738" s="45"/>
      <c r="CA738" s="45"/>
      <c r="CB738" s="45"/>
      <c r="CC738" s="45"/>
    </row>
    <row r="739" spans="1:81">
      <c r="A739" s="76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  <c r="AC739" s="45"/>
      <c r="AD739" s="45"/>
      <c r="AE739" s="45"/>
      <c r="AF739" s="45"/>
      <c r="AG739" s="45"/>
      <c r="AH739" s="45"/>
      <c r="AI739" s="45"/>
      <c r="AJ739" s="45"/>
      <c r="AK739" s="45"/>
      <c r="AL739" s="45"/>
      <c r="AM739" s="45"/>
      <c r="AN739" s="45"/>
      <c r="AO739" s="45"/>
      <c r="AP739" s="45"/>
      <c r="AQ739" s="45"/>
      <c r="AR739" s="45"/>
      <c r="AS739" s="45"/>
      <c r="AT739" s="45"/>
      <c r="AU739" s="45"/>
      <c r="AV739" s="45"/>
      <c r="AW739" s="45"/>
      <c r="AX739" s="45"/>
      <c r="AY739" s="45"/>
      <c r="AZ739" s="45"/>
      <c r="BA739" s="45"/>
      <c r="BB739" s="45"/>
      <c r="BC739" s="45"/>
      <c r="BD739" s="45"/>
      <c r="BE739" s="45"/>
      <c r="BF739" s="45"/>
      <c r="BG739" s="45"/>
      <c r="BH739" s="45"/>
      <c r="BI739" s="45"/>
      <c r="BJ739" s="45"/>
      <c r="BK739" s="45"/>
      <c r="BL739" s="45"/>
      <c r="BM739" s="45"/>
      <c r="BN739" s="45"/>
      <c r="BO739" s="45"/>
      <c r="BP739" s="45"/>
      <c r="BQ739" s="45"/>
      <c r="BR739" s="45"/>
      <c r="BS739" s="45"/>
      <c r="BT739" s="45"/>
      <c r="BU739" s="45"/>
      <c r="BV739" s="45"/>
      <c r="BW739" s="45"/>
      <c r="BX739" s="45"/>
      <c r="BY739" s="45"/>
      <c r="BZ739" s="45"/>
      <c r="CA739" s="45"/>
      <c r="CB739" s="45"/>
      <c r="CC739" s="45"/>
    </row>
    <row r="740" spans="1:81">
      <c r="A740" s="76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  <c r="AC740" s="45"/>
      <c r="AD740" s="45"/>
      <c r="AE740" s="45"/>
      <c r="AF740" s="45"/>
      <c r="AG740" s="45"/>
      <c r="AH740" s="45"/>
      <c r="AI740" s="45"/>
      <c r="AJ740" s="45"/>
      <c r="AK740" s="45"/>
      <c r="AL740" s="45"/>
      <c r="AM740" s="45"/>
      <c r="AN740" s="45"/>
      <c r="AO740" s="45"/>
      <c r="AP740" s="45"/>
      <c r="AQ740" s="45"/>
      <c r="AR740" s="45"/>
      <c r="AS740" s="45"/>
      <c r="AT740" s="45"/>
      <c r="AU740" s="45"/>
      <c r="AV740" s="45"/>
      <c r="AW740" s="45"/>
      <c r="AX740" s="45"/>
      <c r="AY740" s="45"/>
      <c r="AZ740" s="45"/>
      <c r="BA740" s="45"/>
      <c r="BB740" s="45"/>
      <c r="BC740" s="45"/>
      <c r="BD740" s="45"/>
      <c r="BE740" s="45"/>
      <c r="BF740" s="45"/>
      <c r="BG740" s="45"/>
      <c r="BH740" s="45"/>
      <c r="BI740" s="45"/>
      <c r="BJ740" s="45"/>
      <c r="BK740" s="45"/>
      <c r="BL740" s="45"/>
      <c r="BM740" s="45"/>
      <c r="BN740" s="45"/>
      <c r="BO740" s="45"/>
      <c r="BP740" s="45"/>
      <c r="BQ740" s="45"/>
      <c r="BR740" s="45"/>
      <c r="BS740" s="45"/>
      <c r="BT740" s="45"/>
      <c r="BU740" s="45"/>
      <c r="BV740" s="45"/>
      <c r="BW740" s="45"/>
      <c r="BX740" s="45"/>
      <c r="BY740" s="45"/>
      <c r="BZ740" s="45"/>
      <c r="CA740" s="45"/>
      <c r="CB740" s="45"/>
      <c r="CC740" s="45"/>
    </row>
    <row r="741" spans="1:81">
      <c r="A741" s="76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  <c r="AC741" s="45"/>
      <c r="AD741" s="45"/>
      <c r="AE741" s="45"/>
      <c r="AF741" s="45"/>
      <c r="AG741" s="45"/>
      <c r="AH741" s="45"/>
      <c r="AI741" s="45"/>
      <c r="AJ741" s="45"/>
      <c r="AK741" s="45"/>
      <c r="AL741" s="45"/>
      <c r="AM741" s="45"/>
      <c r="AN741" s="45"/>
      <c r="AO741" s="45"/>
      <c r="AP741" s="45"/>
      <c r="AQ741" s="45"/>
      <c r="AR741" s="45"/>
      <c r="AS741" s="45"/>
      <c r="AT741" s="45"/>
      <c r="AU741" s="45"/>
      <c r="AV741" s="45"/>
      <c r="AW741" s="45"/>
      <c r="AX741" s="45"/>
      <c r="AY741" s="45"/>
      <c r="AZ741" s="45"/>
      <c r="BA741" s="45"/>
      <c r="BB741" s="45"/>
      <c r="BC741" s="45"/>
      <c r="BD741" s="45"/>
      <c r="BE741" s="45"/>
      <c r="BF741" s="45"/>
      <c r="BG741" s="45"/>
      <c r="BH741" s="45"/>
      <c r="BI741" s="45"/>
      <c r="BJ741" s="45"/>
      <c r="BK741" s="45"/>
      <c r="BL741" s="45"/>
      <c r="BM741" s="45"/>
      <c r="BN741" s="45"/>
      <c r="BO741" s="45"/>
      <c r="BP741" s="45"/>
      <c r="BQ741" s="45"/>
      <c r="BR741" s="45"/>
      <c r="BS741" s="45"/>
      <c r="BT741" s="45"/>
      <c r="BU741" s="45"/>
      <c r="BV741" s="45"/>
      <c r="BW741" s="45"/>
      <c r="BX741" s="45"/>
      <c r="BY741" s="45"/>
      <c r="BZ741" s="45"/>
      <c r="CA741" s="45"/>
      <c r="CB741" s="45"/>
      <c r="CC741" s="45"/>
    </row>
    <row r="742" spans="1:81">
      <c r="A742" s="76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  <c r="AC742" s="45"/>
      <c r="AD742" s="45"/>
      <c r="AE742" s="45"/>
      <c r="AF742" s="45"/>
      <c r="AG742" s="45"/>
      <c r="AH742" s="45"/>
      <c r="AI742" s="45"/>
      <c r="AJ742" s="45"/>
      <c r="AK742" s="45"/>
      <c r="AL742" s="45"/>
      <c r="AM742" s="45"/>
      <c r="AN742" s="45"/>
      <c r="AO742" s="45"/>
      <c r="AP742" s="45"/>
      <c r="AQ742" s="45"/>
      <c r="AR742" s="45"/>
      <c r="AS742" s="45"/>
      <c r="AT742" s="45"/>
      <c r="AU742" s="45"/>
      <c r="AV742" s="45"/>
      <c r="AW742" s="45"/>
      <c r="AX742" s="45"/>
      <c r="AY742" s="45"/>
      <c r="AZ742" s="45"/>
      <c r="BA742" s="45"/>
      <c r="BB742" s="45"/>
      <c r="BC742" s="45"/>
      <c r="BD742" s="45"/>
      <c r="BE742" s="45"/>
      <c r="BF742" s="45"/>
      <c r="BG742" s="45"/>
      <c r="BH742" s="45"/>
      <c r="BI742" s="45"/>
      <c r="BJ742" s="45"/>
      <c r="BK742" s="45"/>
      <c r="BL742" s="45"/>
      <c r="BM742" s="45"/>
      <c r="BN742" s="45"/>
      <c r="BO742" s="45"/>
      <c r="BP742" s="45"/>
      <c r="BQ742" s="45"/>
      <c r="BR742" s="45"/>
      <c r="BS742" s="45"/>
      <c r="BT742" s="45"/>
      <c r="BU742" s="45"/>
      <c r="BV742" s="45"/>
      <c r="BW742" s="45"/>
      <c r="BX742" s="45"/>
      <c r="BY742" s="45"/>
      <c r="BZ742" s="45"/>
      <c r="CA742" s="45"/>
      <c r="CB742" s="45"/>
      <c r="CC742" s="45"/>
    </row>
    <row r="743" spans="1:81">
      <c r="A743" s="76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  <c r="AC743" s="45"/>
      <c r="AD743" s="45"/>
      <c r="AE743" s="45"/>
      <c r="AF743" s="45"/>
      <c r="AG743" s="45"/>
      <c r="AH743" s="45"/>
      <c r="AI743" s="45"/>
      <c r="AJ743" s="45"/>
      <c r="AK743" s="45"/>
      <c r="AL743" s="45"/>
      <c r="AM743" s="45"/>
      <c r="AN743" s="45"/>
      <c r="AO743" s="45"/>
      <c r="AP743" s="45"/>
      <c r="AQ743" s="45"/>
      <c r="AR743" s="45"/>
      <c r="AS743" s="45"/>
      <c r="AT743" s="45"/>
      <c r="AU743" s="45"/>
      <c r="AV743" s="45"/>
      <c r="AW743" s="45"/>
      <c r="AX743" s="45"/>
      <c r="AY743" s="45"/>
      <c r="AZ743" s="45"/>
      <c r="BA743" s="45"/>
      <c r="BB743" s="45"/>
      <c r="BC743" s="45"/>
      <c r="BD743" s="45"/>
      <c r="BE743" s="45"/>
      <c r="BF743" s="45"/>
      <c r="BG743" s="45"/>
      <c r="BH743" s="45"/>
      <c r="BI743" s="45"/>
      <c r="BJ743" s="45"/>
      <c r="BK743" s="45"/>
      <c r="BL743" s="45"/>
      <c r="BM743" s="45"/>
      <c r="BN743" s="45"/>
      <c r="BO743" s="45"/>
      <c r="BP743" s="45"/>
      <c r="BQ743" s="45"/>
      <c r="BR743" s="45"/>
      <c r="BS743" s="45"/>
      <c r="BT743" s="45"/>
      <c r="BU743" s="45"/>
      <c r="BV743" s="45"/>
      <c r="BW743" s="45"/>
      <c r="BX743" s="45"/>
      <c r="BY743" s="45"/>
      <c r="BZ743" s="45"/>
      <c r="CA743" s="45"/>
      <c r="CB743" s="45"/>
      <c r="CC743" s="45"/>
    </row>
    <row r="744" spans="1:81">
      <c r="A744" s="76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  <c r="AC744" s="45"/>
      <c r="AD744" s="45"/>
      <c r="AE744" s="45"/>
      <c r="AF744" s="45"/>
      <c r="AG744" s="45"/>
      <c r="AH744" s="45"/>
      <c r="AI744" s="45"/>
      <c r="AJ744" s="45"/>
      <c r="AK744" s="45"/>
      <c r="AL744" s="45"/>
      <c r="AM744" s="45"/>
      <c r="AN744" s="45"/>
      <c r="AO744" s="45"/>
      <c r="AP744" s="45"/>
      <c r="AQ744" s="45"/>
      <c r="AR744" s="45"/>
      <c r="AS744" s="45"/>
      <c r="AT744" s="45"/>
      <c r="AU744" s="45"/>
      <c r="AV744" s="45"/>
      <c r="AW744" s="45"/>
      <c r="AX744" s="45"/>
      <c r="AY744" s="45"/>
      <c r="AZ744" s="45"/>
      <c r="BA744" s="45"/>
      <c r="BB744" s="45"/>
      <c r="BC744" s="45"/>
      <c r="BD744" s="45"/>
      <c r="BE744" s="45"/>
      <c r="BF744" s="45"/>
      <c r="BG744" s="45"/>
      <c r="BH744" s="45"/>
      <c r="BI744" s="45"/>
      <c r="BJ744" s="45"/>
      <c r="BK744" s="45"/>
      <c r="BL744" s="45"/>
      <c r="BM744" s="45"/>
      <c r="BN744" s="45"/>
      <c r="BO744" s="45"/>
      <c r="BP744" s="45"/>
      <c r="BQ744" s="45"/>
      <c r="BR744" s="45"/>
      <c r="BS744" s="45"/>
      <c r="BT744" s="45"/>
      <c r="BU744" s="45"/>
      <c r="BV744" s="45"/>
      <c r="BW744" s="45"/>
      <c r="BX744" s="45"/>
      <c r="BY744" s="45"/>
      <c r="BZ744" s="45"/>
      <c r="CA744" s="45"/>
      <c r="CB744" s="45"/>
      <c r="CC744" s="45"/>
    </row>
    <row r="745" spans="1:81">
      <c r="A745" s="76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  <c r="AC745" s="45"/>
      <c r="AD745" s="45"/>
      <c r="AE745" s="45"/>
      <c r="AF745" s="45"/>
      <c r="AG745" s="45"/>
      <c r="AH745" s="45"/>
      <c r="AI745" s="45"/>
      <c r="AJ745" s="45"/>
      <c r="AK745" s="45"/>
      <c r="AL745" s="45"/>
      <c r="AM745" s="45"/>
      <c r="AN745" s="45"/>
      <c r="AO745" s="45"/>
      <c r="AP745" s="45"/>
      <c r="AQ745" s="45"/>
      <c r="AR745" s="45"/>
      <c r="AS745" s="45"/>
      <c r="AT745" s="45"/>
      <c r="AU745" s="45"/>
      <c r="AV745" s="45"/>
      <c r="AW745" s="45"/>
      <c r="AX745" s="45"/>
      <c r="AY745" s="45"/>
      <c r="AZ745" s="45"/>
      <c r="BA745" s="45"/>
      <c r="BB745" s="45"/>
      <c r="BC745" s="45"/>
      <c r="BD745" s="45"/>
      <c r="BE745" s="45"/>
      <c r="BF745" s="45"/>
      <c r="BG745" s="45"/>
      <c r="BH745" s="45"/>
      <c r="BI745" s="45"/>
      <c r="BJ745" s="45"/>
      <c r="BK745" s="45"/>
      <c r="BL745" s="45"/>
      <c r="BM745" s="45"/>
      <c r="BN745" s="45"/>
      <c r="BO745" s="45"/>
      <c r="BP745" s="45"/>
      <c r="BQ745" s="45"/>
      <c r="BR745" s="45"/>
      <c r="BS745" s="45"/>
      <c r="BT745" s="45"/>
      <c r="BU745" s="45"/>
      <c r="BV745" s="45"/>
      <c r="BW745" s="45"/>
      <c r="BX745" s="45"/>
      <c r="BY745" s="45"/>
      <c r="BZ745" s="45"/>
      <c r="CA745" s="45"/>
      <c r="CB745" s="45"/>
      <c r="CC745" s="45"/>
    </row>
    <row r="746" spans="1:81">
      <c r="A746" s="76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  <c r="AC746" s="45"/>
      <c r="AD746" s="45"/>
      <c r="AE746" s="45"/>
      <c r="AF746" s="45"/>
      <c r="AG746" s="45"/>
      <c r="AH746" s="45"/>
      <c r="AI746" s="45"/>
      <c r="AJ746" s="45"/>
      <c r="AK746" s="45"/>
      <c r="AL746" s="45"/>
      <c r="AM746" s="45"/>
      <c r="AN746" s="45"/>
      <c r="AO746" s="45"/>
      <c r="AP746" s="45"/>
      <c r="AQ746" s="45"/>
      <c r="AR746" s="45"/>
      <c r="AS746" s="45"/>
      <c r="AT746" s="45"/>
      <c r="AU746" s="45"/>
      <c r="AV746" s="45"/>
      <c r="AW746" s="45"/>
      <c r="AX746" s="45"/>
      <c r="AY746" s="45"/>
      <c r="AZ746" s="45"/>
      <c r="BA746" s="45"/>
      <c r="BB746" s="45"/>
      <c r="BC746" s="45"/>
      <c r="BD746" s="45"/>
      <c r="BE746" s="45"/>
      <c r="BF746" s="45"/>
      <c r="BG746" s="45"/>
      <c r="BH746" s="45"/>
      <c r="BI746" s="45"/>
      <c r="BJ746" s="45"/>
      <c r="BK746" s="45"/>
      <c r="BL746" s="45"/>
      <c r="BM746" s="45"/>
      <c r="BN746" s="45"/>
      <c r="BO746" s="45"/>
      <c r="BP746" s="45"/>
      <c r="BQ746" s="45"/>
      <c r="BR746" s="45"/>
      <c r="BS746" s="45"/>
      <c r="BT746" s="45"/>
      <c r="BU746" s="45"/>
      <c r="BV746" s="45"/>
      <c r="BW746" s="45"/>
      <c r="BX746" s="45"/>
      <c r="BY746" s="45"/>
      <c r="BZ746" s="45"/>
      <c r="CA746" s="45"/>
      <c r="CB746" s="45"/>
      <c r="CC746" s="45"/>
    </row>
    <row r="747" spans="1:81">
      <c r="A747" s="76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  <c r="AC747" s="45"/>
      <c r="AD747" s="45"/>
      <c r="AE747" s="45"/>
      <c r="AF747" s="45"/>
      <c r="AG747" s="45"/>
      <c r="AH747" s="45"/>
      <c r="AI747" s="45"/>
      <c r="AJ747" s="45"/>
      <c r="AK747" s="45"/>
      <c r="AL747" s="45"/>
      <c r="AM747" s="45"/>
      <c r="AN747" s="45"/>
      <c r="AO747" s="45"/>
      <c r="AP747" s="45"/>
      <c r="AQ747" s="45"/>
      <c r="AR747" s="45"/>
      <c r="AS747" s="45"/>
      <c r="AT747" s="45"/>
      <c r="AU747" s="45"/>
      <c r="AV747" s="45"/>
      <c r="AW747" s="45"/>
      <c r="AX747" s="45"/>
      <c r="AY747" s="45"/>
      <c r="AZ747" s="45"/>
      <c r="BA747" s="45"/>
      <c r="BB747" s="45"/>
      <c r="BC747" s="45"/>
      <c r="BD747" s="45"/>
      <c r="BE747" s="45"/>
      <c r="BF747" s="45"/>
      <c r="BG747" s="45"/>
      <c r="BH747" s="45"/>
      <c r="BI747" s="45"/>
      <c r="BJ747" s="45"/>
      <c r="BK747" s="45"/>
      <c r="BL747" s="45"/>
      <c r="BM747" s="45"/>
      <c r="BN747" s="45"/>
      <c r="BO747" s="45"/>
      <c r="BP747" s="45"/>
      <c r="BQ747" s="45"/>
      <c r="BR747" s="45"/>
      <c r="BS747" s="45"/>
      <c r="BT747" s="45"/>
      <c r="BU747" s="45"/>
      <c r="BV747" s="45"/>
      <c r="BW747" s="45"/>
      <c r="BX747" s="45"/>
      <c r="BY747" s="45"/>
      <c r="BZ747" s="45"/>
      <c r="CA747" s="45"/>
      <c r="CB747" s="45"/>
      <c r="CC747" s="45"/>
    </row>
    <row r="748" spans="1:81">
      <c r="A748" s="76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  <c r="AC748" s="45"/>
      <c r="AD748" s="45"/>
      <c r="AE748" s="45"/>
      <c r="AF748" s="45"/>
      <c r="AG748" s="45"/>
      <c r="AH748" s="45"/>
      <c r="AI748" s="45"/>
      <c r="AJ748" s="45"/>
      <c r="AK748" s="45"/>
      <c r="AL748" s="45"/>
      <c r="AM748" s="45"/>
      <c r="AN748" s="45"/>
      <c r="AO748" s="45"/>
      <c r="AP748" s="45"/>
      <c r="AQ748" s="45"/>
      <c r="AR748" s="45"/>
      <c r="AS748" s="45"/>
      <c r="AT748" s="45"/>
      <c r="AU748" s="45"/>
      <c r="AV748" s="45"/>
      <c r="AW748" s="45"/>
      <c r="AX748" s="45"/>
      <c r="AY748" s="45"/>
      <c r="AZ748" s="45"/>
      <c r="BA748" s="45"/>
      <c r="BB748" s="45"/>
      <c r="BC748" s="45"/>
      <c r="BD748" s="45"/>
      <c r="BE748" s="45"/>
      <c r="BF748" s="45"/>
      <c r="BG748" s="45"/>
      <c r="BH748" s="45"/>
      <c r="BI748" s="45"/>
      <c r="BJ748" s="45"/>
      <c r="BK748" s="45"/>
      <c r="BL748" s="45"/>
      <c r="BM748" s="45"/>
      <c r="BN748" s="45"/>
      <c r="BO748" s="45"/>
      <c r="BP748" s="45"/>
      <c r="BQ748" s="45"/>
      <c r="BR748" s="45"/>
      <c r="BS748" s="45"/>
      <c r="BT748" s="45"/>
      <c r="BU748" s="45"/>
      <c r="BV748" s="45"/>
      <c r="BW748" s="45"/>
      <c r="BX748" s="45"/>
      <c r="BY748" s="45"/>
      <c r="BZ748" s="45"/>
      <c r="CA748" s="45"/>
      <c r="CB748" s="45"/>
      <c r="CC748" s="45"/>
    </row>
    <row r="749" spans="1:81">
      <c r="A749" s="76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  <c r="AC749" s="45"/>
      <c r="AD749" s="45"/>
      <c r="AE749" s="45"/>
      <c r="AF749" s="45"/>
      <c r="AG749" s="45"/>
      <c r="AH749" s="45"/>
      <c r="AI749" s="45"/>
      <c r="AJ749" s="45"/>
      <c r="AK749" s="45"/>
      <c r="AL749" s="45"/>
      <c r="AM749" s="45"/>
      <c r="AN749" s="45"/>
      <c r="AO749" s="45"/>
      <c r="AP749" s="45"/>
      <c r="AQ749" s="45"/>
      <c r="AR749" s="45"/>
      <c r="AS749" s="45"/>
      <c r="AT749" s="45"/>
      <c r="AU749" s="45"/>
      <c r="AV749" s="45"/>
      <c r="AW749" s="45"/>
      <c r="AX749" s="45"/>
      <c r="AY749" s="45"/>
      <c r="AZ749" s="45"/>
      <c r="BA749" s="45"/>
      <c r="BB749" s="45"/>
      <c r="BC749" s="45"/>
      <c r="BD749" s="45"/>
      <c r="BE749" s="45"/>
      <c r="BF749" s="45"/>
      <c r="BG749" s="45"/>
      <c r="BH749" s="45"/>
      <c r="BI749" s="45"/>
      <c r="BJ749" s="45"/>
      <c r="BK749" s="45"/>
      <c r="BL749" s="45"/>
      <c r="BM749" s="45"/>
      <c r="BN749" s="45"/>
      <c r="BO749" s="45"/>
      <c r="BP749" s="45"/>
      <c r="BQ749" s="45"/>
      <c r="BR749" s="45"/>
      <c r="BS749" s="45"/>
      <c r="BT749" s="45"/>
      <c r="BU749" s="45"/>
      <c r="BV749" s="45"/>
      <c r="BW749" s="45"/>
      <c r="BX749" s="45"/>
      <c r="BY749" s="45"/>
      <c r="BZ749" s="45"/>
      <c r="CA749" s="45"/>
      <c r="CB749" s="45"/>
      <c r="CC749" s="45"/>
    </row>
    <row r="750" spans="1:81">
      <c r="A750" s="76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  <c r="AC750" s="45"/>
      <c r="AD750" s="45"/>
      <c r="AE750" s="45"/>
      <c r="AF750" s="45"/>
      <c r="AG750" s="45"/>
      <c r="AH750" s="45"/>
      <c r="AI750" s="45"/>
      <c r="AJ750" s="45"/>
      <c r="AK750" s="45"/>
      <c r="AL750" s="45"/>
      <c r="AM750" s="45"/>
      <c r="AN750" s="45"/>
      <c r="AO750" s="45"/>
      <c r="AP750" s="45"/>
      <c r="AQ750" s="45"/>
      <c r="AR750" s="45"/>
      <c r="AS750" s="45"/>
      <c r="AT750" s="45"/>
      <c r="AU750" s="45"/>
      <c r="AV750" s="45"/>
      <c r="AW750" s="45"/>
      <c r="AX750" s="45"/>
      <c r="AY750" s="45"/>
      <c r="AZ750" s="45"/>
      <c r="BA750" s="45"/>
      <c r="BB750" s="45"/>
      <c r="BC750" s="45"/>
      <c r="BD750" s="45"/>
      <c r="BE750" s="45"/>
      <c r="BF750" s="45"/>
      <c r="BG750" s="45"/>
      <c r="BH750" s="45"/>
      <c r="BI750" s="45"/>
      <c r="BJ750" s="45"/>
      <c r="BK750" s="45"/>
      <c r="BL750" s="45"/>
      <c r="BM750" s="45"/>
      <c r="BN750" s="45"/>
      <c r="BO750" s="45"/>
      <c r="BP750" s="45"/>
      <c r="BQ750" s="45"/>
      <c r="BR750" s="45"/>
      <c r="BS750" s="45"/>
      <c r="BT750" s="45"/>
      <c r="BU750" s="45"/>
      <c r="BV750" s="45"/>
      <c r="BW750" s="45"/>
      <c r="BX750" s="45"/>
      <c r="BY750" s="45"/>
      <c r="BZ750" s="45"/>
      <c r="CA750" s="45"/>
      <c r="CB750" s="45"/>
      <c r="CC750" s="45"/>
    </row>
    <row r="751" spans="1:81">
      <c r="A751" s="76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  <c r="AC751" s="45"/>
      <c r="AD751" s="45"/>
      <c r="AE751" s="45"/>
      <c r="AF751" s="45"/>
      <c r="AG751" s="45"/>
      <c r="AH751" s="45"/>
      <c r="AI751" s="45"/>
      <c r="AJ751" s="45"/>
      <c r="AK751" s="45"/>
      <c r="AL751" s="45"/>
      <c r="AM751" s="45"/>
      <c r="AN751" s="45"/>
      <c r="AO751" s="45"/>
      <c r="AP751" s="45"/>
      <c r="AQ751" s="45"/>
      <c r="AR751" s="45"/>
      <c r="AS751" s="45"/>
      <c r="AT751" s="45"/>
      <c r="AU751" s="45"/>
      <c r="AV751" s="45"/>
      <c r="AW751" s="45"/>
      <c r="AX751" s="45"/>
      <c r="AY751" s="45"/>
      <c r="AZ751" s="45"/>
      <c r="BA751" s="45"/>
      <c r="BB751" s="45"/>
      <c r="BC751" s="45"/>
      <c r="BD751" s="45"/>
      <c r="BE751" s="45"/>
      <c r="BF751" s="45"/>
      <c r="BG751" s="45"/>
      <c r="BH751" s="45"/>
      <c r="BI751" s="45"/>
      <c r="BJ751" s="45"/>
      <c r="BK751" s="45"/>
      <c r="BL751" s="45"/>
      <c r="BM751" s="45"/>
      <c r="BN751" s="45"/>
      <c r="BO751" s="45"/>
      <c r="BP751" s="45"/>
      <c r="BQ751" s="45"/>
      <c r="BR751" s="45"/>
      <c r="BS751" s="45"/>
      <c r="BT751" s="45"/>
      <c r="BU751" s="45"/>
      <c r="BV751" s="45"/>
      <c r="BW751" s="45"/>
      <c r="BX751" s="45"/>
      <c r="BY751" s="45"/>
      <c r="BZ751" s="45"/>
      <c r="CA751" s="45"/>
      <c r="CB751" s="45"/>
      <c r="CC751" s="45"/>
    </row>
    <row r="752" spans="1:81">
      <c r="A752" s="76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  <c r="AC752" s="45"/>
      <c r="AD752" s="45"/>
      <c r="AE752" s="45"/>
      <c r="AF752" s="45"/>
      <c r="AG752" s="45"/>
      <c r="AH752" s="45"/>
      <c r="AI752" s="45"/>
      <c r="AJ752" s="45"/>
      <c r="AK752" s="45"/>
      <c r="AL752" s="45"/>
      <c r="AM752" s="45"/>
      <c r="AN752" s="45"/>
      <c r="AO752" s="45"/>
      <c r="AP752" s="45"/>
      <c r="AQ752" s="45"/>
      <c r="AR752" s="45"/>
      <c r="AS752" s="45"/>
      <c r="AT752" s="45"/>
      <c r="AU752" s="45"/>
      <c r="AV752" s="45"/>
      <c r="AW752" s="45"/>
      <c r="AX752" s="45"/>
      <c r="AY752" s="45"/>
      <c r="AZ752" s="45"/>
      <c r="BA752" s="45"/>
      <c r="BB752" s="45"/>
      <c r="BC752" s="45"/>
      <c r="BD752" s="45"/>
      <c r="BE752" s="45"/>
      <c r="BF752" s="45"/>
      <c r="BG752" s="45"/>
      <c r="BH752" s="45"/>
      <c r="BI752" s="45"/>
      <c r="BJ752" s="45"/>
      <c r="BK752" s="45"/>
      <c r="BL752" s="45"/>
      <c r="BM752" s="45"/>
      <c r="BN752" s="45"/>
      <c r="BO752" s="45"/>
      <c r="BP752" s="45"/>
      <c r="BQ752" s="45"/>
      <c r="BR752" s="45"/>
      <c r="BS752" s="45"/>
      <c r="BT752" s="45"/>
      <c r="BU752" s="45"/>
      <c r="BV752" s="45"/>
      <c r="BW752" s="45"/>
      <c r="BX752" s="45"/>
      <c r="BY752" s="45"/>
      <c r="BZ752" s="45"/>
      <c r="CA752" s="45"/>
      <c r="CB752" s="45"/>
      <c r="CC752" s="45"/>
    </row>
    <row r="753" spans="1:81">
      <c r="A753" s="76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  <c r="AC753" s="45"/>
      <c r="AD753" s="45"/>
      <c r="AE753" s="45"/>
      <c r="AF753" s="45"/>
      <c r="AG753" s="45"/>
      <c r="AH753" s="45"/>
      <c r="AI753" s="45"/>
      <c r="AJ753" s="45"/>
      <c r="AK753" s="45"/>
      <c r="AL753" s="45"/>
      <c r="AM753" s="45"/>
      <c r="AN753" s="45"/>
      <c r="AO753" s="45"/>
      <c r="AP753" s="45"/>
      <c r="AQ753" s="45"/>
      <c r="AR753" s="45"/>
      <c r="AS753" s="45"/>
      <c r="AT753" s="45"/>
      <c r="AU753" s="45"/>
      <c r="AV753" s="45"/>
      <c r="AW753" s="45"/>
      <c r="AX753" s="45"/>
      <c r="AY753" s="45"/>
      <c r="AZ753" s="45"/>
      <c r="BA753" s="45"/>
      <c r="BB753" s="45"/>
      <c r="BC753" s="45"/>
      <c r="BD753" s="45"/>
      <c r="BE753" s="45"/>
      <c r="BF753" s="45"/>
      <c r="BG753" s="45"/>
      <c r="BH753" s="45"/>
      <c r="BI753" s="45"/>
      <c r="BJ753" s="45"/>
      <c r="BK753" s="45"/>
      <c r="BL753" s="45"/>
      <c r="BM753" s="45"/>
      <c r="BN753" s="45"/>
      <c r="BO753" s="45"/>
      <c r="BP753" s="45"/>
      <c r="BQ753" s="45"/>
      <c r="BR753" s="45"/>
      <c r="BS753" s="45"/>
      <c r="BT753" s="45"/>
      <c r="BU753" s="45"/>
      <c r="BV753" s="45"/>
      <c r="BW753" s="45"/>
      <c r="BX753" s="45"/>
      <c r="BY753" s="45"/>
      <c r="BZ753" s="45"/>
      <c r="CA753" s="45"/>
      <c r="CB753" s="45"/>
      <c r="CC753" s="45"/>
    </row>
    <row r="754" spans="1:81">
      <c r="A754" s="76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  <c r="AC754" s="45"/>
      <c r="AD754" s="45"/>
      <c r="AE754" s="45"/>
      <c r="AF754" s="45"/>
      <c r="AG754" s="45"/>
      <c r="AH754" s="45"/>
      <c r="AI754" s="45"/>
      <c r="AJ754" s="45"/>
      <c r="AK754" s="45"/>
      <c r="AL754" s="45"/>
      <c r="AM754" s="45"/>
      <c r="AN754" s="45"/>
      <c r="AO754" s="45"/>
      <c r="AP754" s="45"/>
      <c r="AQ754" s="45"/>
      <c r="AR754" s="45"/>
      <c r="AS754" s="45"/>
      <c r="AT754" s="45"/>
      <c r="AU754" s="45"/>
      <c r="AV754" s="45"/>
      <c r="AW754" s="45"/>
      <c r="AX754" s="45"/>
      <c r="AY754" s="45"/>
      <c r="AZ754" s="45"/>
      <c r="BA754" s="45"/>
      <c r="BB754" s="45"/>
      <c r="BC754" s="45"/>
      <c r="BD754" s="45"/>
      <c r="BE754" s="45"/>
      <c r="BF754" s="45"/>
      <c r="BG754" s="45"/>
      <c r="BH754" s="45"/>
      <c r="BI754" s="45"/>
      <c r="BJ754" s="45"/>
      <c r="BK754" s="45"/>
      <c r="BL754" s="45"/>
      <c r="BM754" s="45"/>
      <c r="BN754" s="45"/>
      <c r="BO754" s="45"/>
      <c r="BP754" s="45"/>
      <c r="BQ754" s="45"/>
      <c r="BR754" s="45"/>
      <c r="BS754" s="45"/>
      <c r="BT754" s="45"/>
      <c r="BU754" s="45"/>
      <c r="BV754" s="45"/>
      <c r="BW754" s="45"/>
      <c r="BX754" s="45"/>
      <c r="BY754" s="45"/>
      <c r="BZ754" s="45"/>
      <c r="CA754" s="45"/>
      <c r="CB754" s="45"/>
      <c r="CC754" s="45"/>
    </row>
    <row r="755" spans="1:81">
      <c r="A755" s="76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  <c r="AC755" s="45"/>
      <c r="AD755" s="45"/>
      <c r="AE755" s="45"/>
      <c r="AF755" s="45"/>
      <c r="AG755" s="45"/>
      <c r="AH755" s="45"/>
      <c r="AI755" s="45"/>
      <c r="AJ755" s="45"/>
      <c r="AK755" s="45"/>
      <c r="AL755" s="45"/>
      <c r="AM755" s="45"/>
      <c r="AN755" s="45"/>
      <c r="AO755" s="45"/>
      <c r="AP755" s="45"/>
      <c r="AQ755" s="45"/>
      <c r="AR755" s="45"/>
      <c r="AS755" s="45"/>
      <c r="AT755" s="45"/>
      <c r="AU755" s="45"/>
      <c r="AV755" s="45"/>
      <c r="AW755" s="45"/>
      <c r="AX755" s="45"/>
      <c r="AY755" s="45"/>
      <c r="AZ755" s="45"/>
      <c r="BA755" s="45"/>
      <c r="BB755" s="45"/>
      <c r="BC755" s="45"/>
      <c r="BD755" s="45"/>
      <c r="BE755" s="45"/>
      <c r="BF755" s="45"/>
      <c r="BG755" s="45"/>
      <c r="BH755" s="45"/>
      <c r="BI755" s="45"/>
      <c r="BJ755" s="45"/>
      <c r="BK755" s="45"/>
      <c r="BL755" s="45"/>
      <c r="BM755" s="45"/>
      <c r="BN755" s="45"/>
      <c r="BO755" s="45"/>
      <c r="BP755" s="45"/>
      <c r="BQ755" s="45"/>
      <c r="BR755" s="45"/>
      <c r="BS755" s="45"/>
      <c r="BT755" s="45"/>
      <c r="BU755" s="45"/>
      <c r="BV755" s="45"/>
      <c r="BW755" s="45"/>
      <c r="BX755" s="45"/>
      <c r="BY755" s="45"/>
      <c r="BZ755" s="45"/>
      <c r="CA755" s="45"/>
      <c r="CB755" s="45"/>
      <c r="CC755" s="45"/>
    </row>
    <row r="756" spans="1:81">
      <c r="A756" s="76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  <c r="AD756" s="45"/>
      <c r="AE756" s="45"/>
      <c r="AF756" s="45"/>
      <c r="AG756" s="45"/>
      <c r="AH756" s="45"/>
      <c r="AI756" s="45"/>
      <c r="AJ756" s="45"/>
      <c r="AK756" s="45"/>
      <c r="AL756" s="45"/>
      <c r="AM756" s="45"/>
      <c r="AN756" s="45"/>
      <c r="AO756" s="45"/>
      <c r="AP756" s="45"/>
      <c r="AQ756" s="45"/>
      <c r="AR756" s="45"/>
      <c r="AS756" s="45"/>
      <c r="AT756" s="45"/>
      <c r="AU756" s="45"/>
      <c r="AV756" s="45"/>
      <c r="AW756" s="45"/>
      <c r="AX756" s="45"/>
      <c r="AY756" s="45"/>
      <c r="AZ756" s="45"/>
      <c r="BA756" s="45"/>
      <c r="BB756" s="45"/>
      <c r="BC756" s="45"/>
      <c r="BD756" s="45"/>
      <c r="BE756" s="45"/>
      <c r="BF756" s="45"/>
      <c r="BG756" s="45"/>
      <c r="BH756" s="45"/>
      <c r="BI756" s="45"/>
      <c r="BJ756" s="45"/>
      <c r="BK756" s="45"/>
      <c r="BL756" s="45"/>
      <c r="BM756" s="45"/>
      <c r="BN756" s="45"/>
      <c r="BO756" s="45"/>
      <c r="BP756" s="45"/>
      <c r="BQ756" s="45"/>
      <c r="BR756" s="45"/>
      <c r="BS756" s="45"/>
      <c r="BT756" s="45"/>
      <c r="BU756" s="45"/>
      <c r="BV756" s="45"/>
      <c r="BW756" s="45"/>
      <c r="BX756" s="45"/>
      <c r="BY756" s="45"/>
      <c r="BZ756" s="45"/>
      <c r="CA756" s="45"/>
      <c r="CB756" s="45"/>
      <c r="CC756" s="45"/>
    </row>
    <row r="757" spans="1:81">
      <c r="A757" s="76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  <c r="AC757" s="45"/>
      <c r="AD757" s="45"/>
      <c r="AE757" s="45"/>
      <c r="AF757" s="45"/>
      <c r="AG757" s="45"/>
      <c r="AH757" s="45"/>
      <c r="AI757" s="45"/>
      <c r="AJ757" s="45"/>
      <c r="AK757" s="45"/>
      <c r="AL757" s="45"/>
      <c r="AM757" s="45"/>
      <c r="AN757" s="45"/>
      <c r="AO757" s="45"/>
      <c r="AP757" s="45"/>
      <c r="AQ757" s="45"/>
      <c r="AR757" s="45"/>
      <c r="AS757" s="45"/>
      <c r="AT757" s="45"/>
      <c r="AU757" s="45"/>
      <c r="AV757" s="45"/>
      <c r="AW757" s="45"/>
      <c r="AX757" s="45"/>
      <c r="AY757" s="45"/>
      <c r="AZ757" s="45"/>
      <c r="BA757" s="45"/>
      <c r="BB757" s="45"/>
      <c r="BC757" s="45"/>
      <c r="BD757" s="45"/>
      <c r="BE757" s="45"/>
      <c r="BF757" s="45"/>
      <c r="BG757" s="45"/>
      <c r="BH757" s="45"/>
      <c r="BI757" s="45"/>
      <c r="BJ757" s="45"/>
      <c r="BK757" s="45"/>
      <c r="BL757" s="45"/>
      <c r="BM757" s="45"/>
      <c r="BN757" s="45"/>
      <c r="BO757" s="45"/>
      <c r="BP757" s="45"/>
      <c r="BQ757" s="45"/>
      <c r="BR757" s="45"/>
      <c r="BS757" s="45"/>
      <c r="BT757" s="45"/>
      <c r="BU757" s="45"/>
      <c r="BV757" s="45"/>
      <c r="BW757" s="45"/>
      <c r="BX757" s="45"/>
      <c r="BY757" s="45"/>
      <c r="BZ757" s="45"/>
      <c r="CA757" s="45"/>
      <c r="CB757" s="45"/>
      <c r="CC757" s="45"/>
    </row>
    <row r="758" spans="1:81">
      <c r="A758" s="76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  <c r="AC758" s="45"/>
      <c r="AD758" s="45"/>
      <c r="AE758" s="45"/>
      <c r="AF758" s="45"/>
      <c r="AG758" s="45"/>
      <c r="AH758" s="45"/>
      <c r="AI758" s="45"/>
      <c r="AJ758" s="45"/>
      <c r="AK758" s="45"/>
      <c r="AL758" s="45"/>
      <c r="AM758" s="45"/>
      <c r="AN758" s="45"/>
      <c r="AO758" s="45"/>
      <c r="AP758" s="45"/>
      <c r="AQ758" s="45"/>
      <c r="AR758" s="45"/>
      <c r="AS758" s="45"/>
      <c r="AT758" s="45"/>
      <c r="AU758" s="45"/>
      <c r="AV758" s="45"/>
      <c r="AW758" s="45"/>
      <c r="AX758" s="45"/>
      <c r="AY758" s="45"/>
      <c r="AZ758" s="45"/>
      <c r="BA758" s="45"/>
      <c r="BB758" s="45"/>
      <c r="BC758" s="45"/>
      <c r="BD758" s="45"/>
      <c r="BE758" s="45"/>
      <c r="BF758" s="45"/>
      <c r="BG758" s="45"/>
      <c r="BH758" s="45"/>
      <c r="BI758" s="45"/>
      <c r="BJ758" s="45"/>
      <c r="BK758" s="45"/>
      <c r="BL758" s="45"/>
      <c r="BM758" s="45"/>
      <c r="BN758" s="45"/>
      <c r="BO758" s="45"/>
      <c r="BP758" s="45"/>
      <c r="BQ758" s="45"/>
      <c r="BR758" s="45"/>
      <c r="BS758" s="45"/>
      <c r="BT758" s="45"/>
      <c r="BU758" s="45"/>
      <c r="BV758" s="45"/>
      <c r="BW758" s="45"/>
      <c r="BX758" s="45"/>
      <c r="BY758" s="45"/>
      <c r="BZ758" s="45"/>
      <c r="CA758" s="45"/>
      <c r="CB758" s="45"/>
      <c r="CC758" s="45"/>
    </row>
    <row r="759" spans="1:81">
      <c r="A759" s="76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  <c r="AC759" s="45"/>
      <c r="AD759" s="45"/>
      <c r="AE759" s="45"/>
      <c r="AF759" s="45"/>
      <c r="AG759" s="45"/>
      <c r="AH759" s="45"/>
      <c r="AI759" s="45"/>
      <c r="AJ759" s="45"/>
      <c r="AK759" s="45"/>
      <c r="AL759" s="45"/>
      <c r="AM759" s="45"/>
      <c r="AN759" s="45"/>
      <c r="AO759" s="45"/>
      <c r="AP759" s="45"/>
      <c r="AQ759" s="45"/>
      <c r="AR759" s="45"/>
      <c r="AS759" s="45"/>
      <c r="AT759" s="45"/>
      <c r="AU759" s="45"/>
      <c r="AV759" s="45"/>
      <c r="AW759" s="45"/>
      <c r="AX759" s="45"/>
      <c r="AY759" s="45"/>
      <c r="AZ759" s="45"/>
      <c r="BA759" s="45"/>
      <c r="BB759" s="45"/>
      <c r="BC759" s="45"/>
      <c r="BD759" s="45"/>
      <c r="BE759" s="45"/>
      <c r="BF759" s="45"/>
      <c r="BG759" s="45"/>
      <c r="BH759" s="45"/>
      <c r="BI759" s="45"/>
      <c r="BJ759" s="45"/>
      <c r="BK759" s="45"/>
      <c r="BL759" s="45"/>
      <c r="BM759" s="45"/>
      <c r="BN759" s="45"/>
      <c r="BO759" s="45"/>
      <c r="BP759" s="45"/>
      <c r="BQ759" s="45"/>
      <c r="BR759" s="45"/>
      <c r="BS759" s="45"/>
      <c r="BT759" s="45"/>
      <c r="BU759" s="45"/>
      <c r="BV759" s="45"/>
      <c r="BW759" s="45"/>
      <c r="BX759" s="45"/>
      <c r="BY759" s="45"/>
      <c r="BZ759" s="45"/>
      <c r="CA759" s="45"/>
      <c r="CB759" s="45"/>
      <c r="CC759" s="45"/>
    </row>
    <row r="760" spans="1:81">
      <c r="A760" s="76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  <c r="AC760" s="45"/>
      <c r="AD760" s="45"/>
      <c r="AE760" s="45"/>
      <c r="AF760" s="45"/>
      <c r="AG760" s="45"/>
      <c r="AH760" s="45"/>
      <c r="AI760" s="45"/>
      <c r="AJ760" s="45"/>
      <c r="AK760" s="45"/>
      <c r="AL760" s="45"/>
      <c r="AM760" s="45"/>
      <c r="AN760" s="45"/>
      <c r="AO760" s="45"/>
      <c r="AP760" s="45"/>
      <c r="AQ760" s="45"/>
      <c r="AR760" s="45"/>
      <c r="AS760" s="45"/>
      <c r="AT760" s="45"/>
      <c r="AU760" s="45"/>
      <c r="AV760" s="45"/>
      <c r="AW760" s="45"/>
      <c r="AX760" s="45"/>
      <c r="AY760" s="45"/>
      <c r="AZ760" s="45"/>
      <c r="BA760" s="45"/>
      <c r="BB760" s="45"/>
      <c r="BC760" s="45"/>
      <c r="BD760" s="45"/>
      <c r="BE760" s="45"/>
      <c r="BF760" s="45"/>
      <c r="BG760" s="45"/>
      <c r="BH760" s="45"/>
      <c r="BI760" s="45"/>
      <c r="BJ760" s="45"/>
      <c r="BK760" s="45"/>
      <c r="BL760" s="45"/>
      <c r="BM760" s="45"/>
      <c r="BN760" s="45"/>
      <c r="BO760" s="45"/>
      <c r="BP760" s="45"/>
      <c r="BQ760" s="45"/>
      <c r="BR760" s="45"/>
      <c r="BS760" s="45"/>
      <c r="BT760" s="45"/>
      <c r="BU760" s="45"/>
      <c r="BV760" s="45"/>
      <c r="BW760" s="45"/>
      <c r="BX760" s="45"/>
      <c r="BY760" s="45"/>
      <c r="BZ760" s="45"/>
      <c r="CA760" s="45"/>
      <c r="CB760" s="45"/>
      <c r="CC760" s="45"/>
    </row>
    <row r="761" spans="1:81">
      <c r="A761" s="76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  <c r="AC761" s="45"/>
      <c r="AD761" s="45"/>
      <c r="AE761" s="45"/>
      <c r="AF761" s="45"/>
      <c r="AG761" s="45"/>
      <c r="AH761" s="45"/>
      <c r="AI761" s="45"/>
      <c r="AJ761" s="45"/>
      <c r="AK761" s="45"/>
      <c r="AL761" s="45"/>
      <c r="AM761" s="45"/>
      <c r="AN761" s="45"/>
      <c r="AO761" s="45"/>
      <c r="AP761" s="45"/>
      <c r="AQ761" s="45"/>
      <c r="AR761" s="45"/>
      <c r="AS761" s="45"/>
      <c r="AT761" s="45"/>
      <c r="AU761" s="45"/>
      <c r="AV761" s="45"/>
      <c r="AW761" s="45"/>
      <c r="AX761" s="45"/>
      <c r="AY761" s="45"/>
      <c r="AZ761" s="45"/>
      <c r="BA761" s="45"/>
      <c r="BB761" s="45"/>
      <c r="BC761" s="45"/>
      <c r="BD761" s="45"/>
      <c r="BE761" s="45"/>
      <c r="BF761" s="45"/>
      <c r="BG761" s="45"/>
      <c r="BH761" s="45"/>
      <c r="BI761" s="45"/>
      <c r="BJ761" s="45"/>
      <c r="BK761" s="45"/>
      <c r="BL761" s="45"/>
      <c r="BM761" s="45"/>
      <c r="BN761" s="45"/>
      <c r="BO761" s="45"/>
      <c r="BP761" s="45"/>
      <c r="BQ761" s="45"/>
      <c r="BR761" s="45"/>
      <c r="BS761" s="45"/>
      <c r="BT761" s="45"/>
      <c r="BU761" s="45"/>
      <c r="BV761" s="45"/>
      <c r="BW761" s="45"/>
      <c r="BX761" s="45"/>
      <c r="BY761" s="45"/>
      <c r="BZ761" s="45"/>
      <c r="CA761" s="45"/>
      <c r="CB761" s="45"/>
      <c r="CC761" s="45"/>
    </row>
    <row r="762" spans="1:81">
      <c r="A762" s="76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  <c r="AC762" s="45"/>
      <c r="AD762" s="45"/>
      <c r="AE762" s="45"/>
      <c r="AF762" s="45"/>
      <c r="AG762" s="45"/>
      <c r="AH762" s="45"/>
      <c r="AI762" s="45"/>
      <c r="AJ762" s="45"/>
      <c r="AK762" s="45"/>
      <c r="AL762" s="45"/>
      <c r="AM762" s="45"/>
      <c r="AN762" s="45"/>
      <c r="AO762" s="45"/>
      <c r="AP762" s="45"/>
      <c r="AQ762" s="45"/>
      <c r="AR762" s="45"/>
      <c r="AS762" s="45"/>
      <c r="AT762" s="45"/>
      <c r="AU762" s="45"/>
      <c r="AV762" s="45"/>
      <c r="AW762" s="45"/>
      <c r="AX762" s="45"/>
      <c r="AY762" s="45"/>
      <c r="AZ762" s="45"/>
      <c r="BA762" s="45"/>
      <c r="BB762" s="45"/>
      <c r="BC762" s="45"/>
      <c r="BD762" s="45"/>
      <c r="BE762" s="45"/>
      <c r="BF762" s="45"/>
      <c r="BG762" s="45"/>
      <c r="BH762" s="45"/>
      <c r="BI762" s="45"/>
      <c r="BJ762" s="45"/>
      <c r="BK762" s="45"/>
      <c r="BL762" s="45"/>
      <c r="BM762" s="45"/>
      <c r="BN762" s="45"/>
      <c r="BO762" s="45"/>
      <c r="BP762" s="45"/>
      <c r="BQ762" s="45"/>
      <c r="BR762" s="45"/>
      <c r="BS762" s="45"/>
      <c r="BT762" s="45"/>
      <c r="BU762" s="45"/>
      <c r="BV762" s="45"/>
      <c r="BW762" s="45"/>
      <c r="BX762" s="45"/>
      <c r="BY762" s="45"/>
      <c r="BZ762" s="45"/>
      <c r="CA762" s="45"/>
      <c r="CB762" s="45"/>
      <c r="CC762" s="45"/>
    </row>
    <row r="763" spans="1:81">
      <c r="A763" s="76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  <c r="AC763" s="45"/>
      <c r="AD763" s="45"/>
      <c r="AE763" s="45"/>
      <c r="AF763" s="45"/>
      <c r="AG763" s="45"/>
      <c r="AH763" s="45"/>
      <c r="AI763" s="45"/>
      <c r="AJ763" s="45"/>
      <c r="AK763" s="45"/>
      <c r="AL763" s="45"/>
      <c r="AM763" s="45"/>
      <c r="AN763" s="45"/>
      <c r="AO763" s="45"/>
      <c r="AP763" s="45"/>
      <c r="AQ763" s="45"/>
      <c r="AR763" s="45"/>
      <c r="AS763" s="45"/>
      <c r="AT763" s="45"/>
      <c r="AU763" s="45"/>
      <c r="AV763" s="45"/>
      <c r="AW763" s="45"/>
      <c r="AX763" s="45"/>
      <c r="AY763" s="45"/>
      <c r="AZ763" s="45"/>
      <c r="BA763" s="45"/>
      <c r="BB763" s="45"/>
      <c r="BC763" s="45"/>
      <c r="BD763" s="45"/>
      <c r="BE763" s="45"/>
      <c r="BF763" s="45"/>
      <c r="BG763" s="45"/>
      <c r="BH763" s="45"/>
      <c r="BI763" s="45"/>
      <c r="BJ763" s="45"/>
      <c r="BK763" s="45"/>
      <c r="BL763" s="45"/>
      <c r="BM763" s="45"/>
      <c r="BN763" s="45"/>
      <c r="BO763" s="45"/>
      <c r="BP763" s="45"/>
      <c r="BQ763" s="45"/>
      <c r="BR763" s="45"/>
      <c r="BS763" s="45"/>
      <c r="BT763" s="45"/>
      <c r="BU763" s="45"/>
      <c r="BV763" s="45"/>
      <c r="BW763" s="45"/>
      <c r="BX763" s="45"/>
      <c r="BY763" s="45"/>
      <c r="BZ763" s="45"/>
      <c r="CA763" s="45"/>
      <c r="CB763" s="45"/>
      <c r="CC763" s="45"/>
    </row>
    <row r="764" spans="1:81">
      <c r="A764" s="76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  <c r="AC764" s="45"/>
      <c r="AD764" s="45"/>
      <c r="AE764" s="45"/>
      <c r="AF764" s="45"/>
      <c r="AG764" s="45"/>
      <c r="AH764" s="45"/>
      <c r="AI764" s="45"/>
      <c r="AJ764" s="45"/>
      <c r="AK764" s="45"/>
      <c r="AL764" s="45"/>
      <c r="AM764" s="45"/>
      <c r="AN764" s="45"/>
      <c r="AO764" s="45"/>
      <c r="AP764" s="45"/>
      <c r="AQ764" s="45"/>
      <c r="AR764" s="45"/>
      <c r="AS764" s="45"/>
      <c r="AT764" s="45"/>
      <c r="AU764" s="45"/>
      <c r="AV764" s="45"/>
      <c r="AW764" s="45"/>
      <c r="AX764" s="45"/>
      <c r="AY764" s="45"/>
      <c r="AZ764" s="45"/>
      <c r="BA764" s="45"/>
      <c r="BB764" s="45"/>
      <c r="BC764" s="45"/>
      <c r="BD764" s="45"/>
      <c r="BE764" s="45"/>
      <c r="BF764" s="45"/>
      <c r="BG764" s="45"/>
      <c r="BH764" s="45"/>
      <c r="BI764" s="45"/>
      <c r="BJ764" s="45"/>
      <c r="BK764" s="45"/>
      <c r="BL764" s="45"/>
      <c r="BM764" s="45"/>
      <c r="BN764" s="45"/>
      <c r="BO764" s="45"/>
      <c r="BP764" s="45"/>
      <c r="BQ764" s="45"/>
      <c r="BR764" s="45"/>
      <c r="BS764" s="45"/>
      <c r="BT764" s="45"/>
      <c r="BU764" s="45"/>
      <c r="BV764" s="45"/>
      <c r="BW764" s="45"/>
      <c r="BX764" s="45"/>
      <c r="BY764" s="45"/>
      <c r="BZ764" s="45"/>
      <c r="CA764" s="45"/>
      <c r="CB764" s="45"/>
      <c r="CC764" s="45"/>
    </row>
    <row r="765" spans="1:81">
      <c r="A765" s="76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  <c r="AC765" s="45"/>
      <c r="AD765" s="45"/>
      <c r="AE765" s="45"/>
      <c r="AF765" s="45"/>
      <c r="AG765" s="45"/>
      <c r="AH765" s="45"/>
      <c r="AI765" s="45"/>
      <c r="AJ765" s="45"/>
      <c r="AK765" s="45"/>
      <c r="AL765" s="45"/>
      <c r="AM765" s="45"/>
      <c r="AN765" s="45"/>
      <c r="AO765" s="45"/>
      <c r="AP765" s="45"/>
      <c r="AQ765" s="45"/>
      <c r="AR765" s="45"/>
      <c r="AS765" s="45"/>
      <c r="AT765" s="45"/>
      <c r="AU765" s="45"/>
      <c r="AV765" s="45"/>
      <c r="AW765" s="45"/>
      <c r="AX765" s="45"/>
      <c r="AY765" s="45"/>
      <c r="AZ765" s="45"/>
      <c r="BA765" s="45"/>
      <c r="BB765" s="45"/>
      <c r="BC765" s="45"/>
      <c r="BD765" s="45"/>
      <c r="BE765" s="45"/>
      <c r="BF765" s="45"/>
      <c r="BG765" s="45"/>
      <c r="BH765" s="45"/>
      <c r="BI765" s="45"/>
      <c r="BJ765" s="45"/>
      <c r="BK765" s="45"/>
      <c r="BL765" s="45"/>
      <c r="BM765" s="45"/>
      <c r="BN765" s="45"/>
      <c r="BO765" s="45"/>
      <c r="BP765" s="45"/>
      <c r="BQ765" s="45"/>
      <c r="BR765" s="45"/>
      <c r="BS765" s="45"/>
      <c r="BT765" s="45"/>
      <c r="BU765" s="45"/>
      <c r="BV765" s="45"/>
      <c r="BW765" s="45"/>
      <c r="BX765" s="45"/>
      <c r="BY765" s="45"/>
      <c r="BZ765" s="45"/>
      <c r="CA765" s="45"/>
      <c r="CB765" s="45"/>
      <c r="CC765" s="45"/>
    </row>
    <row r="766" spans="1:81">
      <c r="A766" s="76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  <c r="AD766" s="45"/>
      <c r="AE766" s="45"/>
      <c r="AF766" s="45"/>
      <c r="AG766" s="45"/>
      <c r="AH766" s="45"/>
      <c r="AI766" s="45"/>
      <c r="AJ766" s="45"/>
      <c r="AK766" s="45"/>
      <c r="AL766" s="45"/>
      <c r="AM766" s="45"/>
      <c r="AN766" s="45"/>
      <c r="AO766" s="45"/>
      <c r="AP766" s="45"/>
      <c r="AQ766" s="45"/>
      <c r="AR766" s="45"/>
      <c r="AS766" s="45"/>
      <c r="AT766" s="45"/>
      <c r="AU766" s="45"/>
      <c r="AV766" s="45"/>
      <c r="AW766" s="45"/>
      <c r="AX766" s="45"/>
      <c r="AY766" s="45"/>
      <c r="AZ766" s="45"/>
      <c r="BA766" s="45"/>
      <c r="BB766" s="45"/>
      <c r="BC766" s="45"/>
      <c r="BD766" s="45"/>
      <c r="BE766" s="45"/>
      <c r="BF766" s="45"/>
      <c r="BG766" s="45"/>
      <c r="BH766" s="45"/>
      <c r="BI766" s="45"/>
      <c r="BJ766" s="45"/>
      <c r="BK766" s="45"/>
      <c r="BL766" s="45"/>
      <c r="BM766" s="45"/>
      <c r="BN766" s="45"/>
      <c r="BO766" s="45"/>
      <c r="BP766" s="45"/>
      <c r="BQ766" s="45"/>
      <c r="BR766" s="45"/>
      <c r="BS766" s="45"/>
      <c r="BT766" s="45"/>
      <c r="BU766" s="45"/>
      <c r="BV766" s="45"/>
      <c r="BW766" s="45"/>
      <c r="BX766" s="45"/>
      <c r="BY766" s="45"/>
      <c r="BZ766" s="45"/>
      <c r="CA766" s="45"/>
      <c r="CB766" s="45"/>
      <c r="CC766" s="45"/>
    </row>
    <row r="767" spans="1:81">
      <c r="A767" s="76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  <c r="AC767" s="45"/>
      <c r="AD767" s="45"/>
      <c r="AE767" s="45"/>
      <c r="AF767" s="45"/>
      <c r="AG767" s="45"/>
      <c r="AH767" s="45"/>
      <c r="AI767" s="45"/>
      <c r="AJ767" s="45"/>
      <c r="AK767" s="45"/>
      <c r="AL767" s="45"/>
      <c r="AM767" s="45"/>
      <c r="AN767" s="45"/>
      <c r="AO767" s="45"/>
      <c r="AP767" s="45"/>
      <c r="AQ767" s="45"/>
      <c r="AR767" s="45"/>
      <c r="AS767" s="45"/>
      <c r="AT767" s="45"/>
      <c r="AU767" s="45"/>
      <c r="AV767" s="45"/>
      <c r="AW767" s="45"/>
      <c r="AX767" s="45"/>
      <c r="AY767" s="45"/>
      <c r="AZ767" s="45"/>
      <c r="BA767" s="45"/>
      <c r="BB767" s="45"/>
      <c r="BC767" s="45"/>
      <c r="BD767" s="45"/>
      <c r="BE767" s="45"/>
      <c r="BF767" s="45"/>
      <c r="BG767" s="45"/>
      <c r="BH767" s="45"/>
      <c r="BI767" s="45"/>
      <c r="BJ767" s="45"/>
      <c r="BK767" s="45"/>
      <c r="BL767" s="45"/>
      <c r="BM767" s="45"/>
      <c r="BN767" s="45"/>
      <c r="BO767" s="45"/>
      <c r="BP767" s="45"/>
      <c r="BQ767" s="45"/>
      <c r="BR767" s="45"/>
      <c r="BS767" s="45"/>
      <c r="BT767" s="45"/>
      <c r="BU767" s="45"/>
      <c r="BV767" s="45"/>
      <c r="BW767" s="45"/>
      <c r="BX767" s="45"/>
      <c r="BY767" s="45"/>
      <c r="BZ767" s="45"/>
      <c r="CA767" s="45"/>
      <c r="CB767" s="45"/>
      <c r="CC767" s="45"/>
    </row>
    <row r="768" spans="1:81">
      <c r="A768" s="76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  <c r="AD768" s="45"/>
      <c r="AE768" s="45"/>
      <c r="AF768" s="45"/>
      <c r="AG768" s="45"/>
      <c r="AH768" s="45"/>
      <c r="AI768" s="45"/>
      <c r="AJ768" s="45"/>
      <c r="AK768" s="45"/>
      <c r="AL768" s="45"/>
      <c r="AM768" s="45"/>
      <c r="AN768" s="45"/>
      <c r="AO768" s="45"/>
      <c r="AP768" s="45"/>
      <c r="AQ768" s="45"/>
      <c r="AR768" s="45"/>
      <c r="AS768" s="45"/>
      <c r="AT768" s="45"/>
      <c r="AU768" s="45"/>
      <c r="AV768" s="45"/>
      <c r="AW768" s="45"/>
      <c r="AX768" s="45"/>
      <c r="AY768" s="45"/>
      <c r="AZ768" s="45"/>
      <c r="BA768" s="45"/>
      <c r="BB768" s="45"/>
      <c r="BC768" s="45"/>
      <c r="BD768" s="45"/>
      <c r="BE768" s="45"/>
      <c r="BF768" s="45"/>
      <c r="BG768" s="45"/>
      <c r="BH768" s="45"/>
      <c r="BI768" s="45"/>
      <c r="BJ768" s="45"/>
      <c r="BK768" s="45"/>
      <c r="BL768" s="45"/>
      <c r="BM768" s="45"/>
      <c r="BN768" s="45"/>
      <c r="BO768" s="45"/>
      <c r="BP768" s="45"/>
      <c r="BQ768" s="45"/>
      <c r="BR768" s="45"/>
      <c r="BS768" s="45"/>
      <c r="BT768" s="45"/>
      <c r="BU768" s="45"/>
      <c r="BV768" s="45"/>
      <c r="BW768" s="45"/>
      <c r="BX768" s="45"/>
      <c r="BY768" s="45"/>
      <c r="BZ768" s="45"/>
      <c r="CA768" s="45"/>
      <c r="CB768" s="45"/>
      <c r="CC768" s="45"/>
    </row>
    <row r="769" spans="1:81">
      <c r="A769" s="76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  <c r="AC769" s="45"/>
      <c r="AD769" s="45"/>
      <c r="AE769" s="45"/>
      <c r="AF769" s="45"/>
      <c r="AG769" s="45"/>
      <c r="AH769" s="45"/>
      <c r="AI769" s="45"/>
      <c r="AJ769" s="45"/>
      <c r="AK769" s="45"/>
      <c r="AL769" s="45"/>
      <c r="AM769" s="45"/>
      <c r="AN769" s="45"/>
      <c r="AO769" s="45"/>
      <c r="AP769" s="45"/>
      <c r="AQ769" s="45"/>
      <c r="AR769" s="45"/>
      <c r="AS769" s="45"/>
      <c r="AT769" s="45"/>
      <c r="AU769" s="45"/>
      <c r="AV769" s="45"/>
      <c r="AW769" s="45"/>
      <c r="AX769" s="45"/>
      <c r="AY769" s="45"/>
      <c r="AZ769" s="45"/>
      <c r="BA769" s="45"/>
      <c r="BB769" s="45"/>
      <c r="BC769" s="45"/>
      <c r="BD769" s="45"/>
      <c r="BE769" s="45"/>
      <c r="BF769" s="45"/>
      <c r="BG769" s="45"/>
      <c r="BH769" s="45"/>
      <c r="BI769" s="45"/>
      <c r="BJ769" s="45"/>
      <c r="BK769" s="45"/>
      <c r="BL769" s="45"/>
      <c r="BM769" s="45"/>
      <c r="BN769" s="45"/>
      <c r="BO769" s="45"/>
      <c r="BP769" s="45"/>
      <c r="BQ769" s="45"/>
      <c r="BR769" s="45"/>
      <c r="BS769" s="45"/>
      <c r="BT769" s="45"/>
      <c r="BU769" s="45"/>
      <c r="BV769" s="45"/>
      <c r="BW769" s="45"/>
      <c r="BX769" s="45"/>
      <c r="BY769" s="45"/>
      <c r="BZ769" s="45"/>
      <c r="CA769" s="45"/>
      <c r="CB769" s="45"/>
      <c r="CC769" s="45"/>
    </row>
    <row r="770" spans="1:81">
      <c r="A770" s="76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  <c r="AC770" s="45"/>
      <c r="AD770" s="45"/>
      <c r="AE770" s="45"/>
      <c r="AF770" s="45"/>
      <c r="AG770" s="45"/>
      <c r="AH770" s="45"/>
      <c r="AI770" s="45"/>
      <c r="AJ770" s="45"/>
      <c r="AK770" s="45"/>
      <c r="AL770" s="45"/>
      <c r="AM770" s="45"/>
      <c r="AN770" s="45"/>
      <c r="AO770" s="45"/>
      <c r="AP770" s="45"/>
      <c r="AQ770" s="45"/>
      <c r="AR770" s="45"/>
      <c r="AS770" s="45"/>
      <c r="AT770" s="45"/>
      <c r="AU770" s="45"/>
      <c r="AV770" s="45"/>
      <c r="AW770" s="45"/>
      <c r="AX770" s="45"/>
      <c r="AY770" s="45"/>
      <c r="AZ770" s="45"/>
      <c r="BA770" s="45"/>
      <c r="BB770" s="45"/>
      <c r="BC770" s="45"/>
      <c r="BD770" s="45"/>
      <c r="BE770" s="45"/>
      <c r="BF770" s="45"/>
      <c r="BG770" s="45"/>
      <c r="BH770" s="45"/>
      <c r="BI770" s="45"/>
      <c r="BJ770" s="45"/>
      <c r="BK770" s="45"/>
      <c r="BL770" s="45"/>
      <c r="BM770" s="45"/>
      <c r="BN770" s="45"/>
      <c r="BO770" s="45"/>
      <c r="BP770" s="45"/>
      <c r="BQ770" s="45"/>
      <c r="BR770" s="45"/>
      <c r="BS770" s="45"/>
      <c r="BT770" s="45"/>
      <c r="BU770" s="45"/>
      <c r="BV770" s="45"/>
      <c r="BW770" s="45"/>
      <c r="BX770" s="45"/>
      <c r="BY770" s="45"/>
      <c r="BZ770" s="45"/>
      <c r="CA770" s="45"/>
      <c r="CB770" s="45"/>
      <c r="CC770" s="45"/>
    </row>
    <row r="771" spans="1:81">
      <c r="A771" s="76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  <c r="AC771" s="45"/>
      <c r="AD771" s="45"/>
      <c r="AE771" s="45"/>
      <c r="AF771" s="45"/>
      <c r="AG771" s="45"/>
      <c r="AH771" s="45"/>
      <c r="AI771" s="45"/>
      <c r="AJ771" s="45"/>
      <c r="AK771" s="45"/>
      <c r="AL771" s="45"/>
      <c r="AM771" s="45"/>
      <c r="AN771" s="45"/>
      <c r="AO771" s="45"/>
      <c r="AP771" s="45"/>
      <c r="AQ771" s="45"/>
      <c r="AR771" s="45"/>
      <c r="AS771" s="45"/>
      <c r="AT771" s="45"/>
      <c r="AU771" s="45"/>
      <c r="AV771" s="45"/>
      <c r="AW771" s="45"/>
      <c r="AX771" s="45"/>
      <c r="AY771" s="45"/>
      <c r="AZ771" s="45"/>
      <c r="BA771" s="45"/>
      <c r="BB771" s="45"/>
      <c r="BC771" s="45"/>
      <c r="BD771" s="45"/>
      <c r="BE771" s="45"/>
      <c r="BF771" s="45"/>
      <c r="BG771" s="45"/>
      <c r="BH771" s="45"/>
      <c r="BI771" s="45"/>
      <c r="BJ771" s="45"/>
      <c r="BK771" s="45"/>
      <c r="BL771" s="45"/>
      <c r="BM771" s="45"/>
      <c r="BN771" s="45"/>
      <c r="BO771" s="45"/>
      <c r="BP771" s="45"/>
      <c r="BQ771" s="45"/>
      <c r="BR771" s="45"/>
      <c r="BS771" s="45"/>
      <c r="BT771" s="45"/>
      <c r="BU771" s="45"/>
      <c r="BV771" s="45"/>
      <c r="BW771" s="45"/>
      <c r="BX771" s="45"/>
      <c r="BY771" s="45"/>
      <c r="BZ771" s="45"/>
      <c r="CA771" s="45"/>
      <c r="CB771" s="45"/>
      <c r="CC771" s="45"/>
    </row>
    <row r="772" spans="1:81">
      <c r="A772" s="76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  <c r="AC772" s="45"/>
      <c r="AD772" s="45"/>
      <c r="AE772" s="45"/>
      <c r="AF772" s="45"/>
      <c r="AG772" s="45"/>
      <c r="AH772" s="45"/>
      <c r="AI772" s="45"/>
      <c r="AJ772" s="45"/>
      <c r="AK772" s="45"/>
      <c r="AL772" s="45"/>
      <c r="AM772" s="45"/>
      <c r="AN772" s="45"/>
      <c r="AO772" s="45"/>
      <c r="AP772" s="45"/>
      <c r="AQ772" s="45"/>
      <c r="AR772" s="45"/>
      <c r="AS772" s="45"/>
      <c r="AT772" s="45"/>
      <c r="AU772" s="45"/>
      <c r="AV772" s="45"/>
      <c r="AW772" s="45"/>
      <c r="AX772" s="45"/>
      <c r="AY772" s="45"/>
      <c r="AZ772" s="45"/>
      <c r="BA772" s="45"/>
      <c r="BB772" s="45"/>
      <c r="BC772" s="45"/>
      <c r="BD772" s="45"/>
      <c r="BE772" s="45"/>
      <c r="BF772" s="45"/>
      <c r="BG772" s="45"/>
      <c r="BH772" s="45"/>
      <c r="BI772" s="45"/>
      <c r="BJ772" s="45"/>
      <c r="BK772" s="45"/>
      <c r="BL772" s="45"/>
      <c r="BM772" s="45"/>
      <c r="BN772" s="45"/>
      <c r="BO772" s="45"/>
      <c r="BP772" s="45"/>
      <c r="BQ772" s="45"/>
      <c r="BR772" s="45"/>
      <c r="BS772" s="45"/>
      <c r="BT772" s="45"/>
      <c r="BU772" s="45"/>
      <c r="BV772" s="45"/>
      <c r="BW772" s="45"/>
      <c r="BX772" s="45"/>
      <c r="BY772" s="45"/>
      <c r="BZ772" s="45"/>
      <c r="CA772" s="45"/>
      <c r="CB772" s="45"/>
      <c r="CC772" s="45"/>
    </row>
    <row r="773" spans="1:81">
      <c r="A773" s="76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  <c r="AC773" s="45"/>
      <c r="AD773" s="45"/>
      <c r="AE773" s="45"/>
      <c r="AF773" s="45"/>
      <c r="AG773" s="45"/>
      <c r="AH773" s="45"/>
      <c r="AI773" s="45"/>
      <c r="AJ773" s="45"/>
      <c r="AK773" s="45"/>
      <c r="AL773" s="45"/>
      <c r="AM773" s="45"/>
      <c r="AN773" s="45"/>
      <c r="AO773" s="45"/>
      <c r="AP773" s="45"/>
      <c r="AQ773" s="45"/>
      <c r="AR773" s="45"/>
      <c r="AS773" s="45"/>
      <c r="AT773" s="45"/>
      <c r="AU773" s="45"/>
      <c r="AV773" s="45"/>
      <c r="AW773" s="45"/>
      <c r="AX773" s="45"/>
      <c r="AY773" s="45"/>
      <c r="AZ773" s="45"/>
      <c r="BA773" s="45"/>
      <c r="BB773" s="45"/>
      <c r="BC773" s="45"/>
      <c r="BD773" s="45"/>
      <c r="BE773" s="45"/>
      <c r="BF773" s="45"/>
      <c r="BG773" s="45"/>
      <c r="BH773" s="45"/>
      <c r="BI773" s="45"/>
      <c r="BJ773" s="45"/>
      <c r="BK773" s="45"/>
      <c r="BL773" s="45"/>
      <c r="BM773" s="45"/>
      <c r="BN773" s="45"/>
      <c r="BO773" s="45"/>
      <c r="BP773" s="45"/>
      <c r="BQ773" s="45"/>
      <c r="BR773" s="45"/>
      <c r="BS773" s="45"/>
      <c r="BT773" s="45"/>
      <c r="BU773" s="45"/>
      <c r="BV773" s="45"/>
      <c r="BW773" s="45"/>
      <c r="BX773" s="45"/>
      <c r="BY773" s="45"/>
      <c r="BZ773" s="45"/>
      <c r="CA773" s="45"/>
      <c r="CB773" s="45"/>
      <c r="CC773" s="45"/>
    </row>
    <row r="774" spans="1:81">
      <c r="A774" s="76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  <c r="AC774" s="45"/>
      <c r="AD774" s="45"/>
      <c r="AE774" s="45"/>
      <c r="AF774" s="45"/>
      <c r="AG774" s="45"/>
      <c r="AH774" s="45"/>
      <c r="AI774" s="45"/>
      <c r="AJ774" s="45"/>
      <c r="AK774" s="45"/>
      <c r="AL774" s="45"/>
      <c r="AM774" s="45"/>
      <c r="AN774" s="45"/>
      <c r="AO774" s="45"/>
      <c r="AP774" s="45"/>
      <c r="AQ774" s="45"/>
      <c r="AR774" s="45"/>
      <c r="AS774" s="45"/>
      <c r="AT774" s="45"/>
      <c r="AU774" s="45"/>
      <c r="AV774" s="45"/>
      <c r="AW774" s="45"/>
      <c r="AX774" s="45"/>
      <c r="AY774" s="45"/>
      <c r="AZ774" s="45"/>
      <c r="BA774" s="45"/>
      <c r="BB774" s="45"/>
      <c r="BC774" s="45"/>
      <c r="BD774" s="45"/>
      <c r="BE774" s="45"/>
      <c r="BF774" s="45"/>
      <c r="BG774" s="45"/>
      <c r="BH774" s="45"/>
      <c r="BI774" s="45"/>
      <c r="BJ774" s="45"/>
      <c r="BK774" s="45"/>
      <c r="BL774" s="45"/>
      <c r="BM774" s="45"/>
      <c r="BN774" s="45"/>
      <c r="BO774" s="45"/>
      <c r="BP774" s="45"/>
      <c r="BQ774" s="45"/>
      <c r="BR774" s="45"/>
      <c r="BS774" s="45"/>
      <c r="BT774" s="45"/>
      <c r="BU774" s="45"/>
      <c r="BV774" s="45"/>
      <c r="BW774" s="45"/>
      <c r="BX774" s="45"/>
      <c r="BY774" s="45"/>
      <c r="BZ774" s="45"/>
      <c r="CA774" s="45"/>
      <c r="CB774" s="45"/>
      <c r="CC774" s="45"/>
    </row>
    <row r="775" spans="1:81">
      <c r="A775" s="76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  <c r="AE775" s="45"/>
      <c r="AF775" s="45"/>
      <c r="AG775" s="45"/>
      <c r="AH775" s="45"/>
      <c r="AI775" s="45"/>
      <c r="AJ775" s="45"/>
      <c r="AK775" s="45"/>
      <c r="AL775" s="45"/>
      <c r="AM775" s="45"/>
      <c r="AN775" s="45"/>
      <c r="AO775" s="45"/>
      <c r="AP775" s="45"/>
      <c r="AQ775" s="45"/>
      <c r="AR775" s="45"/>
      <c r="AS775" s="45"/>
      <c r="AT775" s="45"/>
      <c r="AU775" s="45"/>
      <c r="AV775" s="45"/>
      <c r="AW775" s="45"/>
      <c r="AX775" s="45"/>
      <c r="AY775" s="45"/>
      <c r="AZ775" s="45"/>
      <c r="BA775" s="45"/>
      <c r="BB775" s="45"/>
      <c r="BC775" s="45"/>
      <c r="BD775" s="45"/>
      <c r="BE775" s="45"/>
      <c r="BF775" s="45"/>
      <c r="BG775" s="45"/>
      <c r="BH775" s="45"/>
      <c r="BI775" s="45"/>
      <c r="BJ775" s="45"/>
      <c r="BK775" s="45"/>
      <c r="BL775" s="45"/>
      <c r="BM775" s="45"/>
      <c r="BN775" s="45"/>
      <c r="BO775" s="45"/>
      <c r="BP775" s="45"/>
      <c r="BQ775" s="45"/>
      <c r="BR775" s="45"/>
      <c r="BS775" s="45"/>
      <c r="BT775" s="45"/>
      <c r="BU775" s="45"/>
      <c r="BV775" s="45"/>
      <c r="BW775" s="45"/>
      <c r="BX775" s="45"/>
      <c r="BY775" s="45"/>
      <c r="BZ775" s="45"/>
      <c r="CA775" s="45"/>
      <c r="CB775" s="45"/>
      <c r="CC775" s="45"/>
    </row>
    <row r="776" spans="1:81">
      <c r="A776" s="76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  <c r="AC776" s="45"/>
      <c r="AD776" s="45"/>
      <c r="AE776" s="45"/>
      <c r="AF776" s="45"/>
      <c r="AG776" s="45"/>
      <c r="AH776" s="45"/>
      <c r="AI776" s="45"/>
      <c r="AJ776" s="45"/>
      <c r="AK776" s="45"/>
      <c r="AL776" s="45"/>
      <c r="AM776" s="45"/>
      <c r="AN776" s="45"/>
      <c r="AO776" s="45"/>
      <c r="AP776" s="45"/>
      <c r="AQ776" s="45"/>
      <c r="AR776" s="45"/>
      <c r="AS776" s="45"/>
      <c r="AT776" s="45"/>
      <c r="AU776" s="45"/>
      <c r="AV776" s="45"/>
      <c r="AW776" s="45"/>
      <c r="AX776" s="45"/>
      <c r="AY776" s="45"/>
      <c r="AZ776" s="45"/>
      <c r="BA776" s="45"/>
      <c r="BB776" s="45"/>
      <c r="BC776" s="45"/>
      <c r="BD776" s="45"/>
      <c r="BE776" s="45"/>
      <c r="BF776" s="45"/>
      <c r="BG776" s="45"/>
      <c r="BH776" s="45"/>
      <c r="BI776" s="45"/>
      <c r="BJ776" s="45"/>
      <c r="BK776" s="45"/>
      <c r="BL776" s="45"/>
      <c r="BM776" s="45"/>
      <c r="BN776" s="45"/>
      <c r="BO776" s="45"/>
      <c r="BP776" s="45"/>
      <c r="BQ776" s="45"/>
      <c r="BR776" s="45"/>
      <c r="BS776" s="45"/>
      <c r="BT776" s="45"/>
      <c r="BU776" s="45"/>
      <c r="BV776" s="45"/>
      <c r="BW776" s="45"/>
      <c r="BX776" s="45"/>
      <c r="BY776" s="45"/>
      <c r="BZ776" s="45"/>
      <c r="CA776" s="45"/>
      <c r="CB776" s="45"/>
      <c r="CC776" s="45"/>
    </row>
    <row r="777" spans="1:81">
      <c r="A777" s="76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  <c r="AC777" s="45"/>
      <c r="AD777" s="45"/>
      <c r="AE777" s="45"/>
      <c r="AF777" s="45"/>
      <c r="AG777" s="45"/>
      <c r="AH777" s="45"/>
      <c r="AI777" s="45"/>
      <c r="AJ777" s="45"/>
      <c r="AK777" s="45"/>
      <c r="AL777" s="45"/>
      <c r="AM777" s="45"/>
      <c r="AN777" s="45"/>
      <c r="AO777" s="45"/>
      <c r="AP777" s="45"/>
      <c r="AQ777" s="45"/>
      <c r="AR777" s="45"/>
      <c r="AS777" s="45"/>
      <c r="AT777" s="45"/>
      <c r="AU777" s="45"/>
      <c r="AV777" s="45"/>
      <c r="AW777" s="45"/>
      <c r="AX777" s="45"/>
      <c r="AY777" s="45"/>
      <c r="AZ777" s="45"/>
      <c r="BA777" s="45"/>
      <c r="BB777" s="45"/>
      <c r="BC777" s="45"/>
      <c r="BD777" s="45"/>
      <c r="BE777" s="45"/>
      <c r="BF777" s="45"/>
      <c r="BG777" s="45"/>
      <c r="BH777" s="45"/>
      <c r="BI777" s="45"/>
      <c r="BJ777" s="45"/>
      <c r="BK777" s="45"/>
      <c r="BL777" s="45"/>
      <c r="BM777" s="45"/>
      <c r="BN777" s="45"/>
      <c r="BO777" s="45"/>
      <c r="BP777" s="45"/>
      <c r="BQ777" s="45"/>
      <c r="BR777" s="45"/>
      <c r="BS777" s="45"/>
      <c r="BT777" s="45"/>
      <c r="BU777" s="45"/>
      <c r="BV777" s="45"/>
      <c r="BW777" s="45"/>
      <c r="BX777" s="45"/>
      <c r="BY777" s="45"/>
      <c r="BZ777" s="45"/>
      <c r="CA777" s="45"/>
      <c r="CB777" s="45"/>
      <c r="CC777" s="45"/>
    </row>
    <row r="778" spans="1:81">
      <c r="A778" s="76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  <c r="AC778" s="45"/>
      <c r="AD778" s="45"/>
      <c r="AE778" s="45"/>
      <c r="AF778" s="45"/>
      <c r="AG778" s="45"/>
      <c r="AH778" s="45"/>
      <c r="AI778" s="45"/>
      <c r="AJ778" s="45"/>
      <c r="AK778" s="45"/>
      <c r="AL778" s="45"/>
      <c r="AM778" s="45"/>
      <c r="AN778" s="45"/>
      <c r="AO778" s="45"/>
      <c r="AP778" s="45"/>
      <c r="AQ778" s="45"/>
      <c r="AR778" s="45"/>
      <c r="AS778" s="45"/>
      <c r="AT778" s="45"/>
      <c r="AU778" s="45"/>
      <c r="AV778" s="45"/>
      <c r="AW778" s="45"/>
      <c r="AX778" s="45"/>
      <c r="AY778" s="45"/>
      <c r="AZ778" s="45"/>
      <c r="BA778" s="45"/>
      <c r="BB778" s="45"/>
      <c r="BC778" s="45"/>
      <c r="BD778" s="45"/>
      <c r="BE778" s="45"/>
      <c r="BF778" s="45"/>
      <c r="BG778" s="45"/>
      <c r="BH778" s="45"/>
      <c r="BI778" s="45"/>
      <c r="BJ778" s="45"/>
      <c r="BK778" s="45"/>
      <c r="BL778" s="45"/>
      <c r="BM778" s="45"/>
      <c r="BN778" s="45"/>
      <c r="BO778" s="45"/>
      <c r="BP778" s="45"/>
      <c r="BQ778" s="45"/>
      <c r="BR778" s="45"/>
      <c r="BS778" s="45"/>
      <c r="BT778" s="45"/>
      <c r="BU778" s="45"/>
      <c r="BV778" s="45"/>
      <c r="BW778" s="45"/>
      <c r="BX778" s="45"/>
      <c r="BY778" s="45"/>
      <c r="BZ778" s="45"/>
      <c r="CA778" s="45"/>
      <c r="CB778" s="45"/>
      <c r="CC778" s="45"/>
    </row>
    <row r="779" spans="1:81">
      <c r="A779" s="76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  <c r="AC779" s="45"/>
      <c r="AD779" s="45"/>
      <c r="AE779" s="45"/>
      <c r="AF779" s="45"/>
      <c r="AG779" s="45"/>
      <c r="AH779" s="45"/>
      <c r="AI779" s="45"/>
      <c r="AJ779" s="45"/>
      <c r="AK779" s="45"/>
      <c r="AL779" s="45"/>
      <c r="AM779" s="45"/>
      <c r="AN779" s="45"/>
      <c r="AO779" s="45"/>
      <c r="AP779" s="45"/>
      <c r="AQ779" s="45"/>
      <c r="AR779" s="45"/>
      <c r="AS779" s="45"/>
      <c r="AT779" s="45"/>
      <c r="AU779" s="45"/>
      <c r="AV779" s="45"/>
      <c r="AW779" s="45"/>
      <c r="AX779" s="45"/>
      <c r="AY779" s="45"/>
      <c r="AZ779" s="45"/>
      <c r="BA779" s="45"/>
      <c r="BB779" s="45"/>
      <c r="BC779" s="45"/>
      <c r="BD779" s="45"/>
      <c r="BE779" s="45"/>
      <c r="BF779" s="45"/>
      <c r="BG779" s="45"/>
      <c r="BH779" s="45"/>
      <c r="BI779" s="45"/>
      <c r="BJ779" s="45"/>
      <c r="BK779" s="45"/>
      <c r="BL779" s="45"/>
      <c r="BM779" s="45"/>
      <c r="BN779" s="45"/>
      <c r="BO779" s="45"/>
      <c r="BP779" s="45"/>
      <c r="BQ779" s="45"/>
      <c r="BR779" s="45"/>
      <c r="BS779" s="45"/>
      <c r="BT779" s="45"/>
      <c r="BU779" s="45"/>
      <c r="BV779" s="45"/>
      <c r="BW779" s="45"/>
      <c r="BX779" s="45"/>
      <c r="BY779" s="45"/>
      <c r="BZ779" s="45"/>
      <c r="CA779" s="45"/>
      <c r="CB779" s="45"/>
      <c r="CC779" s="45"/>
    </row>
    <row r="780" spans="1:81">
      <c r="A780" s="76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  <c r="AC780" s="45"/>
      <c r="AD780" s="45"/>
      <c r="AE780" s="45"/>
      <c r="AF780" s="45"/>
      <c r="AG780" s="45"/>
      <c r="AH780" s="45"/>
      <c r="AI780" s="45"/>
      <c r="AJ780" s="45"/>
      <c r="AK780" s="45"/>
      <c r="AL780" s="45"/>
      <c r="AM780" s="45"/>
      <c r="AN780" s="45"/>
      <c r="AO780" s="45"/>
      <c r="AP780" s="45"/>
      <c r="AQ780" s="45"/>
      <c r="AR780" s="45"/>
      <c r="AS780" s="45"/>
      <c r="AT780" s="45"/>
      <c r="AU780" s="45"/>
      <c r="AV780" s="45"/>
      <c r="AW780" s="45"/>
      <c r="AX780" s="45"/>
      <c r="AY780" s="45"/>
      <c r="AZ780" s="45"/>
      <c r="BA780" s="45"/>
      <c r="BB780" s="45"/>
      <c r="BC780" s="45"/>
      <c r="BD780" s="45"/>
      <c r="BE780" s="45"/>
      <c r="BF780" s="45"/>
      <c r="BG780" s="45"/>
      <c r="BH780" s="45"/>
      <c r="BI780" s="45"/>
      <c r="BJ780" s="45"/>
      <c r="BK780" s="45"/>
      <c r="BL780" s="45"/>
      <c r="BM780" s="45"/>
      <c r="BN780" s="45"/>
      <c r="BO780" s="45"/>
      <c r="BP780" s="45"/>
      <c r="BQ780" s="45"/>
      <c r="BR780" s="45"/>
      <c r="BS780" s="45"/>
      <c r="BT780" s="45"/>
      <c r="BU780" s="45"/>
      <c r="BV780" s="45"/>
      <c r="BW780" s="45"/>
      <c r="BX780" s="45"/>
      <c r="BY780" s="45"/>
      <c r="BZ780" s="45"/>
      <c r="CA780" s="45"/>
      <c r="CB780" s="45"/>
      <c r="CC780" s="45"/>
    </row>
    <row r="781" spans="1:81">
      <c r="A781" s="76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  <c r="AC781" s="45"/>
      <c r="AD781" s="45"/>
      <c r="AE781" s="45"/>
      <c r="AF781" s="45"/>
      <c r="AG781" s="45"/>
      <c r="AH781" s="45"/>
      <c r="AI781" s="45"/>
      <c r="AJ781" s="45"/>
      <c r="AK781" s="45"/>
      <c r="AL781" s="45"/>
      <c r="AM781" s="45"/>
      <c r="AN781" s="45"/>
      <c r="AO781" s="45"/>
      <c r="AP781" s="45"/>
      <c r="AQ781" s="45"/>
      <c r="AR781" s="45"/>
      <c r="AS781" s="45"/>
      <c r="AT781" s="45"/>
      <c r="AU781" s="45"/>
      <c r="AV781" s="45"/>
      <c r="AW781" s="45"/>
      <c r="AX781" s="45"/>
      <c r="AY781" s="45"/>
      <c r="AZ781" s="45"/>
      <c r="BA781" s="45"/>
      <c r="BB781" s="45"/>
      <c r="BC781" s="45"/>
      <c r="BD781" s="45"/>
      <c r="BE781" s="45"/>
      <c r="BF781" s="45"/>
      <c r="BG781" s="45"/>
      <c r="BH781" s="45"/>
      <c r="BI781" s="45"/>
      <c r="BJ781" s="45"/>
      <c r="BK781" s="45"/>
      <c r="BL781" s="45"/>
      <c r="BM781" s="45"/>
      <c r="BN781" s="45"/>
      <c r="BO781" s="45"/>
      <c r="BP781" s="45"/>
      <c r="BQ781" s="45"/>
      <c r="BR781" s="45"/>
      <c r="BS781" s="45"/>
      <c r="BT781" s="45"/>
      <c r="BU781" s="45"/>
      <c r="BV781" s="45"/>
      <c r="BW781" s="45"/>
      <c r="BX781" s="45"/>
      <c r="BY781" s="45"/>
      <c r="BZ781" s="45"/>
      <c r="CA781" s="45"/>
      <c r="CB781" s="45"/>
      <c r="CC781" s="45"/>
    </row>
    <row r="782" spans="1:81">
      <c r="A782" s="76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  <c r="AC782" s="45"/>
      <c r="AD782" s="45"/>
      <c r="AE782" s="45"/>
      <c r="AF782" s="45"/>
      <c r="AG782" s="45"/>
      <c r="AH782" s="45"/>
      <c r="AI782" s="45"/>
      <c r="AJ782" s="45"/>
      <c r="AK782" s="45"/>
      <c r="AL782" s="45"/>
      <c r="AM782" s="45"/>
      <c r="AN782" s="45"/>
      <c r="AO782" s="45"/>
      <c r="AP782" s="45"/>
      <c r="AQ782" s="45"/>
      <c r="AR782" s="45"/>
      <c r="AS782" s="45"/>
      <c r="AT782" s="45"/>
      <c r="AU782" s="45"/>
      <c r="AV782" s="45"/>
      <c r="AW782" s="45"/>
      <c r="AX782" s="45"/>
      <c r="AY782" s="45"/>
      <c r="AZ782" s="45"/>
      <c r="BA782" s="45"/>
      <c r="BB782" s="45"/>
      <c r="BC782" s="45"/>
      <c r="BD782" s="45"/>
      <c r="BE782" s="45"/>
      <c r="BF782" s="45"/>
      <c r="BG782" s="45"/>
      <c r="BH782" s="45"/>
      <c r="BI782" s="45"/>
      <c r="BJ782" s="45"/>
      <c r="BK782" s="45"/>
      <c r="BL782" s="45"/>
      <c r="BM782" s="45"/>
      <c r="BN782" s="45"/>
      <c r="BO782" s="45"/>
      <c r="BP782" s="45"/>
      <c r="BQ782" s="45"/>
      <c r="BR782" s="45"/>
      <c r="BS782" s="45"/>
      <c r="BT782" s="45"/>
      <c r="BU782" s="45"/>
      <c r="BV782" s="45"/>
      <c r="BW782" s="45"/>
      <c r="BX782" s="45"/>
      <c r="BY782" s="45"/>
      <c r="BZ782" s="45"/>
      <c r="CA782" s="45"/>
      <c r="CB782" s="45"/>
      <c r="CC782" s="45"/>
    </row>
    <row r="783" spans="1:81">
      <c r="A783" s="76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  <c r="AC783" s="45"/>
      <c r="AD783" s="45"/>
      <c r="AE783" s="45"/>
      <c r="AF783" s="45"/>
      <c r="AG783" s="45"/>
      <c r="AH783" s="45"/>
      <c r="AI783" s="45"/>
      <c r="AJ783" s="45"/>
      <c r="AK783" s="45"/>
      <c r="AL783" s="45"/>
      <c r="AM783" s="45"/>
      <c r="AN783" s="45"/>
      <c r="AO783" s="45"/>
      <c r="AP783" s="45"/>
      <c r="AQ783" s="45"/>
      <c r="AR783" s="45"/>
      <c r="AS783" s="45"/>
      <c r="AT783" s="45"/>
      <c r="AU783" s="45"/>
      <c r="AV783" s="45"/>
      <c r="AW783" s="45"/>
      <c r="AX783" s="45"/>
      <c r="AY783" s="45"/>
      <c r="AZ783" s="45"/>
      <c r="BA783" s="45"/>
      <c r="BB783" s="45"/>
      <c r="BC783" s="45"/>
      <c r="BD783" s="45"/>
      <c r="BE783" s="45"/>
      <c r="BF783" s="45"/>
      <c r="BG783" s="45"/>
      <c r="BH783" s="45"/>
      <c r="BI783" s="45"/>
      <c r="BJ783" s="45"/>
      <c r="BK783" s="45"/>
      <c r="BL783" s="45"/>
      <c r="BM783" s="45"/>
      <c r="BN783" s="45"/>
      <c r="BO783" s="45"/>
      <c r="BP783" s="45"/>
      <c r="BQ783" s="45"/>
      <c r="BR783" s="45"/>
      <c r="BS783" s="45"/>
      <c r="BT783" s="45"/>
      <c r="BU783" s="45"/>
      <c r="BV783" s="45"/>
      <c r="BW783" s="45"/>
      <c r="BX783" s="45"/>
      <c r="BY783" s="45"/>
      <c r="BZ783" s="45"/>
      <c r="CA783" s="45"/>
      <c r="CB783" s="45"/>
      <c r="CC783" s="45"/>
    </row>
    <row r="784" spans="1:81">
      <c r="A784" s="76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  <c r="AC784" s="45"/>
      <c r="AD784" s="45"/>
      <c r="AE784" s="45"/>
      <c r="AF784" s="45"/>
      <c r="AG784" s="45"/>
      <c r="AH784" s="45"/>
      <c r="AI784" s="45"/>
      <c r="AJ784" s="45"/>
      <c r="AK784" s="45"/>
      <c r="AL784" s="45"/>
      <c r="AM784" s="45"/>
      <c r="AN784" s="45"/>
      <c r="AO784" s="45"/>
      <c r="AP784" s="45"/>
      <c r="AQ784" s="45"/>
      <c r="AR784" s="45"/>
      <c r="AS784" s="45"/>
      <c r="AT784" s="45"/>
      <c r="AU784" s="45"/>
      <c r="AV784" s="45"/>
      <c r="AW784" s="45"/>
      <c r="AX784" s="45"/>
      <c r="AY784" s="45"/>
      <c r="AZ784" s="45"/>
      <c r="BA784" s="45"/>
      <c r="BB784" s="45"/>
      <c r="BC784" s="45"/>
      <c r="BD784" s="45"/>
      <c r="BE784" s="45"/>
      <c r="BF784" s="45"/>
      <c r="BG784" s="45"/>
      <c r="BH784" s="45"/>
      <c r="BI784" s="45"/>
      <c r="BJ784" s="45"/>
      <c r="BK784" s="45"/>
      <c r="BL784" s="45"/>
      <c r="BM784" s="45"/>
      <c r="BN784" s="45"/>
      <c r="BO784" s="45"/>
      <c r="BP784" s="45"/>
      <c r="BQ784" s="45"/>
      <c r="BR784" s="45"/>
      <c r="BS784" s="45"/>
      <c r="BT784" s="45"/>
      <c r="BU784" s="45"/>
      <c r="BV784" s="45"/>
      <c r="BW784" s="45"/>
      <c r="BX784" s="45"/>
      <c r="BY784" s="45"/>
      <c r="BZ784" s="45"/>
      <c r="CA784" s="45"/>
      <c r="CB784" s="45"/>
      <c r="CC784" s="45"/>
    </row>
    <row r="785" spans="1:81">
      <c r="A785" s="76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  <c r="AC785" s="45"/>
      <c r="AD785" s="45"/>
      <c r="AE785" s="45"/>
      <c r="AF785" s="45"/>
      <c r="AG785" s="45"/>
      <c r="AH785" s="45"/>
      <c r="AI785" s="45"/>
      <c r="AJ785" s="45"/>
      <c r="AK785" s="45"/>
      <c r="AL785" s="45"/>
      <c r="AM785" s="45"/>
      <c r="AN785" s="45"/>
      <c r="AO785" s="45"/>
      <c r="AP785" s="45"/>
      <c r="AQ785" s="45"/>
      <c r="AR785" s="45"/>
      <c r="AS785" s="45"/>
      <c r="AT785" s="45"/>
      <c r="AU785" s="45"/>
      <c r="AV785" s="45"/>
      <c r="AW785" s="45"/>
      <c r="AX785" s="45"/>
      <c r="AY785" s="45"/>
      <c r="AZ785" s="45"/>
      <c r="BA785" s="45"/>
      <c r="BB785" s="45"/>
      <c r="BC785" s="45"/>
      <c r="BD785" s="45"/>
      <c r="BE785" s="45"/>
      <c r="BF785" s="45"/>
      <c r="BG785" s="45"/>
      <c r="BH785" s="45"/>
      <c r="BI785" s="45"/>
      <c r="BJ785" s="45"/>
      <c r="BK785" s="45"/>
      <c r="BL785" s="45"/>
      <c r="BM785" s="45"/>
      <c r="BN785" s="45"/>
      <c r="BO785" s="45"/>
      <c r="BP785" s="45"/>
      <c r="BQ785" s="45"/>
      <c r="BR785" s="45"/>
      <c r="BS785" s="45"/>
      <c r="BT785" s="45"/>
      <c r="BU785" s="45"/>
      <c r="BV785" s="45"/>
      <c r="BW785" s="45"/>
      <c r="BX785" s="45"/>
      <c r="BY785" s="45"/>
      <c r="BZ785" s="45"/>
      <c r="CA785" s="45"/>
      <c r="CB785" s="45"/>
      <c r="CC785" s="45"/>
    </row>
    <row r="786" spans="1:81">
      <c r="A786" s="76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  <c r="AC786" s="45"/>
      <c r="AD786" s="45"/>
      <c r="AE786" s="45"/>
      <c r="AF786" s="45"/>
      <c r="AG786" s="45"/>
      <c r="AH786" s="45"/>
      <c r="AI786" s="45"/>
      <c r="AJ786" s="45"/>
      <c r="AK786" s="45"/>
      <c r="AL786" s="45"/>
      <c r="AM786" s="45"/>
      <c r="AN786" s="45"/>
      <c r="AO786" s="45"/>
      <c r="AP786" s="45"/>
      <c r="AQ786" s="45"/>
      <c r="AR786" s="45"/>
      <c r="AS786" s="45"/>
      <c r="AT786" s="45"/>
      <c r="AU786" s="45"/>
      <c r="AV786" s="45"/>
      <c r="AW786" s="45"/>
      <c r="AX786" s="45"/>
      <c r="AY786" s="45"/>
      <c r="AZ786" s="45"/>
      <c r="BA786" s="45"/>
      <c r="BB786" s="45"/>
      <c r="BC786" s="45"/>
      <c r="BD786" s="45"/>
      <c r="BE786" s="45"/>
      <c r="BF786" s="45"/>
      <c r="BG786" s="45"/>
      <c r="BH786" s="45"/>
      <c r="BI786" s="45"/>
      <c r="BJ786" s="45"/>
      <c r="BK786" s="45"/>
      <c r="BL786" s="45"/>
      <c r="BM786" s="45"/>
      <c r="BN786" s="45"/>
      <c r="BO786" s="45"/>
      <c r="BP786" s="45"/>
      <c r="BQ786" s="45"/>
      <c r="BR786" s="45"/>
      <c r="BS786" s="45"/>
      <c r="BT786" s="45"/>
      <c r="BU786" s="45"/>
      <c r="BV786" s="45"/>
      <c r="BW786" s="45"/>
      <c r="BX786" s="45"/>
      <c r="BY786" s="45"/>
      <c r="BZ786" s="45"/>
      <c r="CA786" s="45"/>
      <c r="CB786" s="45"/>
      <c r="CC786" s="45"/>
    </row>
    <row r="787" spans="1:81">
      <c r="A787" s="76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  <c r="AC787" s="45"/>
      <c r="AD787" s="45"/>
      <c r="AE787" s="45"/>
      <c r="AF787" s="45"/>
      <c r="AG787" s="45"/>
      <c r="AH787" s="45"/>
      <c r="AI787" s="45"/>
      <c r="AJ787" s="45"/>
      <c r="AK787" s="45"/>
      <c r="AL787" s="45"/>
      <c r="AM787" s="45"/>
      <c r="AN787" s="45"/>
      <c r="AO787" s="45"/>
      <c r="AP787" s="45"/>
      <c r="AQ787" s="45"/>
      <c r="AR787" s="45"/>
      <c r="AS787" s="45"/>
      <c r="AT787" s="45"/>
      <c r="AU787" s="45"/>
      <c r="AV787" s="45"/>
      <c r="AW787" s="45"/>
      <c r="AX787" s="45"/>
      <c r="AY787" s="45"/>
      <c r="AZ787" s="45"/>
      <c r="BA787" s="45"/>
      <c r="BB787" s="45"/>
      <c r="BC787" s="45"/>
      <c r="BD787" s="45"/>
      <c r="BE787" s="45"/>
      <c r="BF787" s="45"/>
      <c r="BG787" s="45"/>
      <c r="BH787" s="45"/>
      <c r="BI787" s="45"/>
      <c r="BJ787" s="45"/>
      <c r="BK787" s="45"/>
      <c r="BL787" s="45"/>
      <c r="BM787" s="45"/>
      <c r="BN787" s="45"/>
      <c r="BO787" s="45"/>
      <c r="BP787" s="45"/>
      <c r="BQ787" s="45"/>
      <c r="BR787" s="45"/>
      <c r="BS787" s="45"/>
      <c r="BT787" s="45"/>
      <c r="BU787" s="45"/>
      <c r="BV787" s="45"/>
      <c r="BW787" s="45"/>
      <c r="BX787" s="45"/>
      <c r="BY787" s="45"/>
      <c r="BZ787" s="45"/>
      <c r="CA787" s="45"/>
      <c r="CB787" s="45"/>
      <c r="CC787" s="45"/>
    </row>
    <row r="788" spans="1:81">
      <c r="A788" s="76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  <c r="AC788" s="45"/>
      <c r="AD788" s="45"/>
      <c r="AE788" s="45"/>
      <c r="AF788" s="45"/>
      <c r="AG788" s="45"/>
      <c r="AH788" s="45"/>
      <c r="AI788" s="45"/>
      <c r="AJ788" s="45"/>
      <c r="AK788" s="45"/>
      <c r="AL788" s="45"/>
      <c r="AM788" s="45"/>
      <c r="AN788" s="45"/>
      <c r="AO788" s="45"/>
      <c r="AP788" s="45"/>
      <c r="AQ788" s="45"/>
      <c r="AR788" s="45"/>
      <c r="AS788" s="45"/>
      <c r="AT788" s="45"/>
      <c r="AU788" s="45"/>
      <c r="AV788" s="45"/>
      <c r="AW788" s="45"/>
      <c r="AX788" s="45"/>
      <c r="AY788" s="45"/>
      <c r="AZ788" s="45"/>
      <c r="BA788" s="45"/>
      <c r="BB788" s="45"/>
      <c r="BC788" s="45"/>
      <c r="BD788" s="45"/>
      <c r="BE788" s="45"/>
      <c r="BF788" s="45"/>
      <c r="BG788" s="45"/>
      <c r="BH788" s="45"/>
      <c r="BI788" s="45"/>
      <c r="BJ788" s="45"/>
      <c r="BK788" s="45"/>
      <c r="BL788" s="45"/>
      <c r="BM788" s="45"/>
      <c r="BN788" s="45"/>
      <c r="BO788" s="45"/>
      <c r="BP788" s="45"/>
      <c r="BQ788" s="45"/>
      <c r="BR788" s="45"/>
      <c r="BS788" s="45"/>
      <c r="BT788" s="45"/>
      <c r="BU788" s="45"/>
      <c r="BV788" s="45"/>
      <c r="BW788" s="45"/>
      <c r="BX788" s="45"/>
      <c r="BY788" s="45"/>
      <c r="BZ788" s="45"/>
      <c r="CA788" s="45"/>
      <c r="CB788" s="45"/>
      <c r="CC788" s="45"/>
    </row>
    <row r="789" spans="1:81">
      <c r="A789" s="76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  <c r="AC789" s="45"/>
      <c r="AD789" s="45"/>
      <c r="AE789" s="45"/>
      <c r="AF789" s="45"/>
      <c r="AG789" s="45"/>
      <c r="AH789" s="45"/>
      <c r="AI789" s="45"/>
      <c r="AJ789" s="45"/>
      <c r="AK789" s="45"/>
      <c r="AL789" s="45"/>
      <c r="AM789" s="45"/>
      <c r="AN789" s="45"/>
      <c r="AO789" s="45"/>
      <c r="AP789" s="45"/>
      <c r="AQ789" s="45"/>
      <c r="AR789" s="45"/>
      <c r="AS789" s="45"/>
      <c r="AT789" s="45"/>
      <c r="AU789" s="45"/>
      <c r="AV789" s="45"/>
      <c r="AW789" s="45"/>
      <c r="AX789" s="45"/>
      <c r="AY789" s="45"/>
      <c r="AZ789" s="45"/>
      <c r="BA789" s="45"/>
      <c r="BB789" s="45"/>
      <c r="BC789" s="45"/>
      <c r="BD789" s="45"/>
      <c r="BE789" s="45"/>
      <c r="BF789" s="45"/>
      <c r="BG789" s="45"/>
      <c r="BH789" s="45"/>
      <c r="BI789" s="45"/>
      <c r="BJ789" s="45"/>
      <c r="BK789" s="45"/>
      <c r="BL789" s="45"/>
      <c r="BM789" s="45"/>
      <c r="BN789" s="45"/>
      <c r="BO789" s="45"/>
      <c r="BP789" s="45"/>
      <c r="BQ789" s="45"/>
      <c r="BR789" s="45"/>
      <c r="BS789" s="45"/>
      <c r="BT789" s="45"/>
      <c r="BU789" s="45"/>
      <c r="BV789" s="45"/>
      <c r="BW789" s="45"/>
      <c r="BX789" s="45"/>
      <c r="BY789" s="45"/>
      <c r="BZ789" s="45"/>
      <c r="CA789" s="45"/>
      <c r="CB789" s="45"/>
      <c r="CC789" s="45"/>
    </row>
    <row r="790" spans="1:81">
      <c r="A790" s="76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  <c r="AC790" s="45"/>
      <c r="AD790" s="45"/>
      <c r="AE790" s="45"/>
      <c r="AF790" s="45"/>
      <c r="AG790" s="45"/>
      <c r="AH790" s="45"/>
      <c r="AI790" s="45"/>
      <c r="AJ790" s="45"/>
      <c r="AK790" s="45"/>
      <c r="AL790" s="45"/>
      <c r="AM790" s="45"/>
      <c r="AN790" s="45"/>
      <c r="AO790" s="45"/>
      <c r="AP790" s="45"/>
      <c r="AQ790" s="45"/>
      <c r="AR790" s="45"/>
      <c r="AS790" s="45"/>
      <c r="AT790" s="45"/>
      <c r="AU790" s="45"/>
      <c r="AV790" s="45"/>
      <c r="AW790" s="45"/>
      <c r="AX790" s="45"/>
      <c r="AY790" s="45"/>
      <c r="AZ790" s="45"/>
      <c r="BA790" s="45"/>
      <c r="BB790" s="45"/>
      <c r="BC790" s="45"/>
      <c r="BD790" s="45"/>
      <c r="BE790" s="45"/>
      <c r="BF790" s="45"/>
      <c r="BG790" s="45"/>
      <c r="BH790" s="45"/>
      <c r="BI790" s="45"/>
      <c r="BJ790" s="45"/>
      <c r="BK790" s="45"/>
      <c r="BL790" s="45"/>
      <c r="BM790" s="45"/>
      <c r="BN790" s="45"/>
      <c r="BO790" s="45"/>
      <c r="BP790" s="45"/>
      <c r="BQ790" s="45"/>
      <c r="BR790" s="45"/>
      <c r="BS790" s="45"/>
      <c r="BT790" s="45"/>
      <c r="BU790" s="45"/>
      <c r="BV790" s="45"/>
      <c r="BW790" s="45"/>
      <c r="BX790" s="45"/>
      <c r="BY790" s="45"/>
      <c r="BZ790" s="45"/>
      <c r="CA790" s="45"/>
      <c r="CB790" s="45"/>
      <c r="CC790" s="45"/>
    </row>
    <row r="791" spans="1:81">
      <c r="A791" s="76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  <c r="AC791" s="45"/>
      <c r="AD791" s="45"/>
      <c r="AE791" s="45"/>
      <c r="AF791" s="45"/>
      <c r="AG791" s="45"/>
      <c r="AH791" s="45"/>
      <c r="AI791" s="45"/>
      <c r="AJ791" s="45"/>
      <c r="AK791" s="45"/>
      <c r="AL791" s="45"/>
      <c r="AM791" s="45"/>
      <c r="AN791" s="45"/>
      <c r="AO791" s="45"/>
      <c r="AP791" s="45"/>
      <c r="AQ791" s="45"/>
      <c r="AR791" s="45"/>
      <c r="AS791" s="45"/>
      <c r="AT791" s="45"/>
      <c r="AU791" s="45"/>
      <c r="AV791" s="45"/>
      <c r="AW791" s="45"/>
      <c r="AX791" s="45"/>
      <c r="AY791" s="45"/>
      <c r="AZ791" s="45"/>
      <c r="BA791" s="45"/>
      <c r="BB791" s="45"/>
      <c r="BC791" s="45"/>
      <c r="BD791" s="45"/>
      <c r="BE791" s="45"/>
      <c r="BF791" s="45"/>
      <c r="BG791" s="45"/>
      <c r="BH791" s="45"/>
      <c r="BI791" s="45"/>
      <c r="BJ791" s="45"/>
      <c r="BK791" s="45"/>
      <c r="BL791" s="45"/>
      <c r="BM791" s="45"/>
      <c r="BN791" s="45"/>
      <c r="BO791" s="45"/>
      <c r="BP791" s="45"/>
      <c r="BQ791" s="45"/>
      <c r="BR791" s="45"/>
      <c r="BS791" s="45"/>
      <c r="BT791" s="45"/>
      <c r="BU791" s="45"/>
      <c r="BV791" s="45"/>
      <c r="BW791" s="45"/>
      <c r="BX791" s="45"/>
      <c r="BY791" s="45"/>
      <c r="BZ791" s="45"/>
      <c r="CA791" s="45"/>
      <c r="CB791" s="45"/>
      <c r="CC791" s="45"/>
    </row>
    <row r="792" spans="1:81">
      <c r="A792" s="76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  <c r="AC792" s="45"/>
      <c r="AD792" s="45"/>
      <c r="AE792" s="45"/>
      <c r="AF792" s="45"/>
      <c r="AG792" s="45"/>
      <c r="AH792" s="45"/>
      <c r="AI792" s="45"/>
      <c r="AJ792" s="45"/>
      <c r="AK792" s="45"/>
      <c r="AL792" s="45"/>
      <c r="AM792" s="45"/>
      <c r="AN792" s="45"/>
      <c r="AO792" s="45"/>
      <c r="AP792" s="45"/>
      <c r="AQ792" s="45"/>
      <c r="AR792" s="45"/>
      <c r="AS792" s="45"/>
      <c r="AT792" s="45"/>
      <c r="AU792" s="45"/>
      <c r="AV792" s="45"/>
      <c r="AW792" s="45"/>
      <c r="AX792" s="45"/>
      <c r="AY792" s="45"/>
      <c r="AZ792" s="45"/>
      <c r="BA792" s="45"/>
      <c r="BB792" s="45"/>
      <c r="BC792" s="45"/>
      <c r="BD792" s="45"/>
      <c r="BE792" s="45"/>
      <c r="BF792" s="45"/>
      <c r="BG792" s="45"/>
      <c r="BH792" s="45"/>
      <c r="BI792" s="45"/>
      <c r="BJ792" s="45"/>
      <c r="BK792" s="45"/>
      <c r="BL792" s="45"/>
      <c r="BM792" s="45"/>
      <c r="BN792" s="45"/>
      <c r="BO792" s="45"/>
      <c r="BP792" s="45"/>
      <c r="BQ792" s="45"/>
      <c r="BR792" s="45"/>
      <c r="BS792" s="45"/>
      <c r="BT792" s="45"/>
      <c r="BU792" s="45"/>
      <c r="BV792" s="45"/>
      <c r="BW792" s="45"/>
      <c r="BX792" s="45"/>
      <c r="BY792" s="45"/>
      <c r="BZ792" s="45"/>
      <c r="CA792" s="45"/>
      <c r="CB792" s="45"/>
      <c r="CC792" s="45"/>
    </row>
    <row r="793" spans="1:81">
      <c r="A793" s="76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  <c r="AC793" s="45"/>
      <c r="AD793" s="45"/>
      <c r="AE793" s="45"/>
      <c r="AF793" s="45"/>
      <c r="AG793" s="45"/>
      <c r="AH793" s="45"/>
      <c r="AI793" s="45"/>
      <c r="AJ793" s="45"/>
      <c r="AK793" s="45"/>
      <c r="AL793" s="45"/>
      <c r="AM793" s="45"/>
      <c r="AN793" s="45"/>
      <c r="AO793" s="45"/>
      <c r="AP793" s="45"/>
      <c r="AQ793" s="45"/>
      <c r="AR793" s="45"/>
      <c r="AS793" s="45"/>
      <c r="AT793" s="45"/>
      <c r="AU793" s="45"/>
      <c r="AV793" s="45"/>
      <c r="AW793" s="45"/>
      <c r="AX793" s="45"/>
      <c r="AY793" s="45"/>
      <c r="AZ793" s="45"/>
      <c r="BA793" s="45"/>
      <c r="BB793" s="45"/>
      <c r="BC793" s="45"/>
      <c r="BD793" s="45"/>
      <c r="BE793" s="45"/>
      <c r="BF793" s="45"/>
      <c r="BG793" s="45"/>
      <c r="BH793" s="45"/>
      <c r="BI793" s="45"/>
      <c r="BJ793" s="45"/>
      <c r="BK793" s="45"/>
      <c r="BL793" s="45"/>
      <c r="BM793" s="45"/>
      <c r="BN793" s="45"/>
      <c r="BO793" s="45"/>
      <c r="BP793" s="45"/>
      <c r="BQ793" s="45"/>
      <c r="BR793" s="45"/>
      <c r="BS793" s="45"/>
      <c r="BT793" s="45"/>
      <c r="BU793" s="45"/>
      <c r="BV793" s="45"/>
      <c r="BW793" s="45"/>
      <c r="BX793" s="45"/>
      <c r="BY793" s="45"/>
      <c r="BZ793" s="45"/>
      <c r="CA793" s="45"/>
      <c r="CB793" s="45"/>
      <c r="CC793" s="45"/>
    </row>
    <row r="794" spans="1:81">
      <c r="A794" s="76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  <c r="AC794" s="45"/>
      <c r="AD794" s="45"/>
      <c r="AE794" s="45"/>
      <c r="AF794" s="45"/>
      <c r="AG794" s="45"/>
      <c r="AH794" s="45"/>
      <c r="AI794" s="45"/>
      <c r="AJ794" s="45"/>
      <c r="AK794" s="45"/>
      <c r="AL794" s="45"/>
      <c r="AM794" s="45"/>
      <c r="AN794" s="45"/>
      <c r="AO794" s="45"/>
      <c r="AP794" s="45"/>
      <c r="AQ794" s="45"/>
      <c r="AR794" s="45"/>
      <c r="AS794" s="45"/>
      <c r="AT794" s="45"/>
      <c r="AU794" s="45"/>
      <c r="AV794" s="45"/>
      <c r="AW794" s="45"/>
      <c r="AX794" s="45"/>
      <c r="AY794" s="45"/>
      <c r="AZ794" s="45"/>
      <c r="BA794" s="45"/>
      <c r="BB794" s="45"/>
      <c r="BC794" s="45"/>
      <c r="BD794" s="45"/>
      <c r="BE794" s="45"/>
      <c r="BF794" s="45"/>
      <c r="BG794" s="45"/>
      <c r="BH794" s="45"/>
      <c r="BI794" s="45"/>
      <c r="BJ794" s="45"/>
      <c r="BK794" s="45"/>
      <c r="BL794" s="45"/>
      <c r="BM794" s="45"/>
      <c r="BN794" s="45"/>
      <c r="BO794" s="45"/>
      <c r="BP794" s="45"/>
      <c r="BQ794" s="45"/>
      <c r="BR794" s="45"/>
      <c r="BS794" s="45"/>
      <c r="BT794" s="45"/>
      <c r="BU794" s="45"/>
      <c r="BV794" s="45"/>
      <c r="BW794" s="45"/>
      <c r="BX794" s="45"/>
      <c r="BY794" s="45"/>
      <c r="BZ794" s="45"/>
      <c r="CA794" s="45"/>
      <c r="CB794" s="45"/>
      <c r="CC794" s="45"/>
    </row>
    <row r="795" spans="1:81">
      <c r="A795" s="76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  <c r="AC795" s="45"/>
      <c r="AD795" s="45"/>
      <c r="AE795" s="45"/>
      <c r="AF795" s="45"/>
      <c r="AG795" s="45"/>
      <c r="AH795" s="45"/>
      <c r="AI795" s="45"/>
      <c r="AJ795" s="45"/>
      <c r="AK795" s="45"/>
      <c r="AL795" s="45"/>
      <c r="AM795" s="45"/>
      <c r="AN795" s="45"/>
      <c r="AO795" s="45"/>
      <c r="AP795" s="45"/>
      <c r="AQ795" s="45"/>
      <c r="AR795" s="45"/>
      <c r="AS795" s="45"/>
      <c r="AT795" s="45"/>
      <c r="AU795" s="45"/>
      <c r="AV795" s="45"/>
      <c r="AW795" s="45"/>
      <c r="AX795" s="45"/>
      <c r="AY795" s="45"/>
      <c r="AZ795" s="45"/>
      <c r="BA795" s="45"/>
      <c r="BB795" s="45"/>
      <c r="BC795" s="45"/>
      <c r="BD795" s="45"/>
      <c r="BE795" s="45"/>
      <c r="BF795" s="45"/>
      <c r="BG795" s="45"/>
      <c r="BH795" s="45"/>
      <c r="BI795" s="45"/>
      <c r="BJ795" s="45"/>
      <c r="BK795" s="45"/>
      <c r="BL795" s="45"/>
      <c r="BM795" s="45"/>
      <c r="BN795" s="45"/>
      <c r="BO795" s="45"/>
      <c r="BP795" s="45"/>
      <c r="BQ795" s="45"/>
      <c r="BR795" s="45"/>
      <c r="BS795" s="45"/>
      <c r="BT795" s="45"/>
      <c r="BU795" s="45"/>
      <c r="BV795" s="45"/>
      <c r="BW795" s="45"/>
      <c r="BX795" s="45"/>
      <c r="BY795" s="45"/>
      <c r="BZ795" s="45"/>
      <c r="CA795" s="45"/>
      <c r="CB795" s="45"/>
      <c r="CC795" s="45"/>
    </row>
    <row r="796" spans="1:81">
      <c r="A796" s="76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  <c r="AC796" s="45"/>
      <c r="AD796" s="45"/>
      <c r="AE796" s="45"/>
      <c r="AF796" s="45"/>
      <c r="AG796" s="45"/>
      <c r="AH796" s="45"/>
      <c r="AI796" s="45"/>
      <c r="AJ796" s="45"/>
      <c r="AK796" s="45"/>
      <c r="AL796" s="45"/>
      <c r="AM796" s="45"/>
      <c r="AN796" s="45"/>
      <c r="AO796" s="45"/>
      <c r="AP796" s="45"/>
      <c r="AQ796" s="45"/>
      <c r="AR796" s="45"/>
      <c r="AS796" s="45"/>
      <c r="AT796" s="45"/>
      <c r="AU796" s="45"/>
      <c r="AV796" s="45"/>
      <c r="AW796" s="45"/>
      <c r="AX796" s="45"/>
      <c r="AY796" s="45"/>
      <c r="AZ796" s="45"/>
      <c r="BA796" s="45"/>
      <c r="BB796" s="45"/>
      <c r="BC796" s="45"/>
      <c r="BD796" s="45"/>
      <c r="BE796" s="45"/>
      <c r="BF796" s="45"/>
      <c r="BG796" s="45"/>
      <c r="BH796" s="45"/>
      <c r="BI796" s="45"/>
      <c r="BJ796" s="45"/>
      <c r="BK796" s="45"/>
      <c r="BL796" s="45"/>
      <c r="BM796" s="45"/>
      <c r="BN796" s="45"/>
      <c r="BO796" s="45"/>
      <c r="BP796" s="45"/>
      <c r="BQ796" s="45"/>
      <c r="BR796" s="45"/>
      <c r="BS796" s="45"/>
      <c r="BT796" s="45"/>
      <c r="BU796" s="45"/>
      <c r="BV796" s="45"/>
      <c r="BW796" s="45"/>
      <c r="BX796" s="45"/>
      <c r="BY796" s="45"/>
      <c r="BZ796" s="45"/>
      <c r="CA796" s="45"/>
      <c r="CB796" s="45"/>
      <c r="CC796" s="45"/>
    </row>
    <row r="797" spans="1:81">
      <c r="A797" s="76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  <c r="AC797" s="45"/>
      <c r="AD797" s="45"/>
      <c r="AE797" s="45"/>
      <c r="AF797" s="45"/>
      <c r="AG797" s="45"/>
      <c r="AH797" s="45"/>
      <c r="AI797" s="45"/>
      <c r="AJ797" s="45"/>
      <c r="AK797" s="45"/>
      <c r="AL797" s="45"/>
      <c r="AM797" s="45"/>
      <c r="AN797" s="45"/>
      <c r="AO797" s="45"/>
      <c r="AP797" s="45"/>
      <c r="AQ797" s="45"/>
      <c r="AR797" s="45"/>
      <c r="AS797" s="45"/>
      <c r="AT797" s="45"/>
      <c r="AU797" s="45"/>
      <c r="AV797" s="45"/>
      <c r="AW797" s="45"/>
      <c r="AX797" s="45"/>
      <c r="AY797" s="45"/>
      <c r="AZ797" s="45"/>
      <c r="BA797" s="45"/>
      <c r="BB797" s="45"/>
      <c r="BC797" s="45"/>
      <c r="BD797" s="45"/>
      <c r="BE797" s="45"/>
      <c r="BF797" s="45"/>
      <c r="BG797" s="45"/>
      <c r="BH797" s="45"/>
      <c r="BI797" s="45"/>
      <c r="BJ797" s="45"/>
      <c r="BK797" s="45"/>
      <c r="BL797" s="45"/>
      <c r="BM797" s="45"/>
      <c r="BN797" s="45"/>
      <c r="BO797" s="45"/>
      <c r="BP797" s="45"/>
      <c r="BQ797" s="45"/>
      <c r="BR797" s="45"/>
      <c r="BS797" s="45"/>
      <c r="BT797" s="45"/>
      <c r="BU797" s="45"/>
      <c r="BV797" s="45"/>
      <c r="BW797" s="45"/>
      <c r="BX797" s="45"/>
      <c r="BY797" s="45"/>
      <c r="BZ797" s="45"/>
      <c r="CA797" s="45"/>
      <c r="CB797" s="45"/>
      <c r="CC797" s="45"/>
    </row>
    <row r="798" spans="1:81">
      <c r="A798" s="76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  <c r="AC798" s="45"/>
      <c r="AD798" s="45"/>
      <c r="AE798" s="45"/>
      <c r="AF798" s="45"/>
      <c r="AG798" s="45"/>
      <c r="AH798" s="45"/>
      <c r="AI798" s="45"/>
      <c r="AJ798" s="45"/>
      <c r="AK798" s="45"/>
      <c r="AL798" s="45"/>
      <c r="AM798" s="45"/>
      <c r="AN798" s="45"/>
      <c r="AO798" s="45"/>
      <c r="AP798" s="45"/>
      <c r="AQ798" s="45"/>
      <c r="AR798" s="45"/>
      <c r="AS798" s="45"/>
      <c r="AT798" s="45"/>
      <c r="AU798" s="45"/>
      <c r="AV798" s="45"/>
      <c r="AW798" s="45"/>
      <c r="AX798" s="45"/>
      <c r="AY798" s="45"/>
      <c r="AZ798" s="45"/>
      <c r="BA798" s="45"/>
      <c r="BB798" s="45"/>
      <c r="BC798" s="45"/>
      <c r="BD798" s="45"/>
      <c r="BE798" s="45"/>
      <c r="BF798" s="45"/>
      <c r="BG798" s="45"/>
      <c r="BH798" s="45"/>
      <c r="BI798" s="45"/>
      <c r="BJ798" s="45"/>
      <c r="BK798" s="45"/>
      <c r="BL798" s="45"/>
      <c r="BM798" s="45"/>
      <c r="BN798" s="45"/>
      <c r="BO798" s="45"/>
      <c r="BP798" s="45"/>
      <c r="BQ798" s="45"/>
      <c r="BR798" s="45"/>
      <c r="BS798" s="45"/>
      <c r="BT798" s="45"/>
      <c r="BU798" s="45"/>
      <c r="BV798" s="45"/>
      <c r="BW798" s="45"/>
      <c r="BX798" s="45"/>
      <c r="BY798" s="45"/>
      <c r="BZ798" s="45"/>
      <c r="CA798" s="45"/>
      <c r="CB798" s="45"/>
      <c r="CC798" s="45"/>
    </row>
    <row r="799" spans="1:81">
      <c r="A799" s="76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  <c r="AC799" s="45"/>
      <c r="AD799" s="45"/>
      <c r="AE799" s="45"/>
      <c r="AF799" s="45"/>
      <c r="AG799" s="45"/>
      <c r="AH799" s="45"/>
      <c r="AI799" s="45"/>
      <c r="AJ799" s="45"/>
      <c r="AK799" s="45"/>
      <c r="AL799" s="45"/>
      <c r="AM799" s="45"/>
      <c r="AN799" s="45"/>
      <c r="AO799" s="45"/>
      <c r="AP799" s="45"/>
      <c r="AQ799" s="45"/>
      <c r="AR799" s="45"/>
      <c r="AS799" s="45"/>
      <c r="AT799" s="45"/>
      <c r="AU799" s="45"/>
      <c r="AV799" s="45"/>
      <c r="AW799" s="45"/>
      <c r="AX799" s="45"/>
      <c r="AY799" s="45"/>
      <c r="AZ799" s="45"/>
      <c r="BA799" s="45"/>
      <c r="BB799" s="45"/>
      <c r="BC799" s="45"/>
      <c r="BD799" s="45"/>
      <c r="BE799" s="45"/>
      <c r="BF799" s="45"/>
      <c r="BG799" s="45"/>
      <c r="BH799" s="45"/>
      <c r="BI799" s="45"/>
      <c r="BJ799" s="45"/>
      <c r="BK799" s="45"/>
      <c r="BL799" s="45"/>
      <c r="BM799" s="45"/>
      <c r="BN799" s="45"/>
      <c r="BO799" s="45"/>
      <c r="BP799" s="45"/>
      <c r="BQ799" s="45"/>
      <c r="BR799" s="45"/>
      <c r="BS799" s="45"/>
      <c r="BT799" s="45"/>
      <c r="BU799" s="45"/>
      <c r="BV799" s="45"/>
      <c r="BW799" s="45"/>
      <c r="BX799" s="45"/>
      <c r="BY799" s="45"/>
      <c r="BZ799" s="45"/>
      <c r="CA799" s="45"/>
      <c r="CB799" s="45"/>
      <c r="CC799" s="45"/>
    </row>
    <row r="800" spans="1:81">
      <c r="A800" s="76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  <c r="AC800" s="45"/>
      <c r="AD800" s="45"/>
      <c r="AE800" s="45"/>
      <c r="AF800" s="45"/>
      <c r="AG800" s="45"/>
      <c r="AH800" s="45"/>
      <c r="AI800" s="45"/>
      <c r="AJ800" s="45"/>
      <c r="AK800" s="45"/>
      <c r="AL800" s="45"/>
      <c r="AM800" s="45"/>
      <c r="AN800" s="45"/>
      <c r="AO800" s="45"/>
      <c r="AP800" s="45"/>
      <c r="AQ800" s="45"/>
      <c r="AR800" s="45"/>
      <c r="AS800" s="45"/>
      <c r="AT800" s="45"/>
      <c r="AU800" s="45"/>
      <c r="AV800" s="45"/>
      <c r="AW800" s="45"/>
      <c r="AX800" s="45"/>
      <c r="AY800" s="45"/>
      <c r="AZ800" s="45"/>
      <c r="BA800" s="45"/>
      <c r="BB800" s="45"/>
      <c r="BC800" s="45"/>
      <c r="BD800" s="45"/>
      <c r="BE800" s="45"/>
      <c r="BF800" s="45"/>
      <c r="BG800" s="45"/>
      <c r="BH800" s="45"/>
      <c r="BI800" s="45"/>
      <c r="BJ800" s="45"/>
      <c r="BK800" s="45"/>
      <c r="BL800" s="45"/>
      <c r="BM800" s="45"/>
      <c r="BN800" s="45"/>
      <c r="BO800" s="45"/>
      <c r="BP800" s="45"/>
      <c r="BQ800" s="45"/>
      <c r="BR800" s="45"/>
      <c r="BS800" s="45"/>
      <c r="BT800" s="45"/>
      <c r="BU800" s="45"/>
      <c r="BV800" s="45"/>
      <c r="BW800" s="45"/>
      <c r="BX800" s="45"/>
      <c r="BY800" s="45"/>
      <c r="BZ800" s="45"/>
      <c r="CA800" s="45"/>
      <c r="CB800" s="45"/>
      <c r="CC800" s="45"/>
    </row>
    <row r="801" spans="1:81">
      <c r="A801" s="76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  <c r="AC801" s="45"/>
      <c r="AD801" s="45"/>
      <c r="AE801" s="45"/>
      <c r="AF801" s="45"/>
      <c r="AG801" s="45"/>
      <c r="AH801" s="45"/>
      <c r="AI801" s="45"/>
      <c r="AJ801" s="45"/>
      <c r="AK801" s="45"/>
      <c r="AL801" s="45"/>
      <c r="AM801" s="45"/>
      <c r="AN801" s="45"/>
      <c r="AO801" s="45"/>
      <c r="AP801" s="45"/>
      <c r="AQ801" s="45"/>
      <c r="AR801" s="45"/>
      <c r="AS801" s="45"/>
      <c r="AT801" s="45"/>
      <c r="AU801" s="45"/>
      <c r="AV801" s="45"/>
      <c r="AW801" s="45"/>
      <c r="AX801" s="45"/>
      <c r="AY801" s="45"/>
      <c r="AZ801" s="45"/>
      <c r="BA801" s="45"/>
      <c r="BB801" s="45"/>
      <c r="BC801" s="45"/>
      <c r="BD801" s="45"/>
      <c r="BE801" s="45"/>
      <c r="BF801" s="45"/>
      <c r="BG801" s="45"/>
      <c r="BH801" s="45"/>
      <c r="BI801" s="45"/>
      <c r="BJ801" s="45"/>
      <c r="BK801" s="45"/>
      <c r="BL801" s="45"/>
      <c r="BM801" s="45"/>
      <c r="BN801" s="45"/>
      <c r="BO801" s="45"/>
      <c r="BP801" s="45"/>
      <c r="BQ801" s="45"/>
      <c r="BR801" s="45"/>
      <c r="BS801" s="45"/>
      <c r="BT801" s="45"/>
      <c r="BU801" s="45"/>
      <c r="BV801" s="45"/>
      <c r="BW801" s="45"/>
      <c r="BX801" s="45"/>
      <c r="BY801" s="45"/>
      <c r="BZ801" s="45"/>
      <c r="CA801" s="45"/>
      <c r="CB801" s="45"/>
      <c r="CC801" s="45"/>
    </row>
    <row r="802" spans="1:81">
      <c r="A802" s="76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  <c r="AC802" s="45"/>
      <c r="AD802" s="45"/>
      <c r="AE802" s="45"/>
      <c r="AF802" s="45"/>
      <c r="AG802" s="45"/>
      <c r="AH802" s="45"/>
      <c r="AI802" s="45"/>
      <c r="AJ802" s="45"/>
      <c r="AK802" s="45"/>
      <c r="AL802" s="45"/>
      <c r="AM802" s="45"/>
      <c r="AN802" s="45"/>
      <c r="AO802" s="45"/>
      <c r="AP802" s="45"/>
      <c r="AQ802" s="45"/>
      <c r="AR802" s="45"/>
      <c r="AS802" s="45"/>
      <c r="AT802" s="45"/>
      <c r="AU802" s="45"/>
      <c r="AV802" s="45"/>
      <c r="AW802" s="45"/>
      <c r="AX802" s="45"/>
      <c r="AY802" s="45"/>
      <c r="AZ802" s="45"/>
      <c r="BA802" s="45"/>
      <c r="BB802" s="45"/>
      <c r="BC802" s="45"/>
      <c r="BD802" s="45"/>
      <c r="BE802" s="45"/>
      <c r="BF802" s="45"/>
      <c r="BG802" s="45"/>
      <c r="BH802" s="45"/>
      <c r="BI802" s="45"/>
      <c r="BJ802" s="45"/>
      <c r="BK802" s="45"/>
      <c r="BL802" s="45"/>
      <c r="BM802" s="45"/>
      <c r="BN802" s="45"/>
      <c r="BO802" s="45"/>
      <c r="BP802" s="45"/>
      <c r="BQ802" s="45"/>
      <c r="BR802" s="45"/>
      <c r="BS802" s="45"/>
      <c r="BT802" s="45"/>
      <c r="BU802" s="45"/>
      <c r="BV802" s="45"/>
      <c r="BW802" s="45"/>
      <c r="BX802" s="45"/>
      <c r="BY802" s="45"/>
      <c r="BZ802" s="45"/>
      <c r="CA802" s="45"/>
      <c r="CB802" s="45"/>
      <c r="CC802" s="45"/>
    </row>
    <row r="803" spans="1:81">
      <c r="A803" s="76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  <c r="AC803" s="45"/>
      <c r="AD803" s="45"/>
      <c r="AE803" s="45"/>
      <c r="AF803" s="45"/>
      <c r="AG803" s="45"/>
      <c r="AH803" s="45"/>
      <c r="AI803" s="45"/>
      <c r="AJ803" s="45"/>
      <c r="AK803" s="45"/>
      <c r="AL803" s="45"/>
      <c r="AM803" s="45"/>
      <c r="AN803" s="45"/>
      <c r="AO803" s="45"/>
      <c r="AP803" s="45"/>
      <c r="AQ803" s="45"/>
      <c r="AR803" s="45"/>
      <c r="AS803" s="45"/>
      <c r="AT803" s="45"/>
      <c r="AU803" s="45"/>
      <c r="AV803" s="45"/>
      <c r="AW803" s="45"/>
      <c r="AX803" s="45"/>
      <c r="AY803" s="45"/>
      <c r="AZ803" s="45"/>
      <c r="BA803" s="45"/>
      <c r="BB803" s="45"/>
      <c r="BC803" s="45"/>
      <c r="BD803" s="45"/>
      <c r="BE803" s="45"/>
      <c r="BF803" s="45"/>
      <c r="BG803" s="45"/>
      <c r="BH803" s="45"/>
      <c r="BI803" s="45"/>
      <c r="BJ803" s="45"/>
      <c r="BK803" s="45"/>
      <c r="BL803" s="45"/>
      <c r="BM803" s="45"/>
      <c r="BN803" s="45"/>
      <c r="BO803" s="45"/>
      <c r="BP803" s="45"/>
      <c r="BQ803" s="45"/>
      <c r="BR803" s="45"/>
      <c r="BS803" s="45"/>
      <c r="BT803" s="45"/>
      <c r="BU803" s="45"/>
      <c r="BV803" s="45"/>
      <c r="BW803" s="45"/>
      <c r="BX803" s="45"/>
      <c r="BY803" s="45"/>
      <c r="BZ803" s="45"/>
      <c r="CA803" s="45"/>
      <c r="CB803" s="45"/>
      <c r="CC803" s="45"/>
    </row>
    <row r="804" spans="1:81">
      <c r="A804" s="76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  <c r="AC804" s="45"/>
      <c r="AD804" s="45"/>
      <c r="AE804" s="45"/>
      <c r="AF804" s="45"/>
      <c r="AG804" s="45"/>
      <c r="AH804" s="45"/>
      <c r="AI804" s="45"/>
      <c r="AJ804" s="45"/>
      <c r="AK804" s="45"/>
      <c r="AL804" s="45"/>
      <c r="AM804" s="45"/>
      <c r="AN804" s="45"/>
      <c r="AO804" s="45"/>
      <c r="AP804" s="45"/>
      <c r="AQ804" s="45"/>
      <c r="AR804" s="45"/>
      <c r="AS804" s="45"/>
      <c r="AT804" s="45"/>
      <c r="AU804" s="45"/>
      <c r="AV804" s="45"/>
      <c r="AW804" s="45"/>
      <c r="AX804" s="45"/>
      <c r="AY804" s="45"/>
      <c r="AZ804" s="45"/>
      <c r="BA804" s="45"/>
      <c r="BB804" s="45"/>
      <c r="BC804" s="45"/>
      <c r="BD804" s="45"/>
      <c r="BE804" s="45"/>
      <c r="BF804" s="45"/>
      <c r="BG804" s="45"/>
      <c r="BH804" s="45"/>
      <c r="BI804" s="45"/>
      <c r="BJ804" s="45"/>
      <c r="BK804" s="45"/>
      <c r="BL804" s="45"/>
      <c r="BM804" s="45"/>
      <c r="BN804" s="45"/>
      <c r="BO804" s="45"/>
      <c r="BP804" s="45"/>
      <c r="BQ804" s="45"/>
      <c r="BR804" s="45"/>
      <c r="BS804" s="45"/>
      <c r="BT804" s="45"/>
      <c r="BU804" s="45"/>
      <c r="BV804" s="45"/>
      <c r="BW804" s="45"/>
      <c r="BX804" s="45"/>
      <c r="BY804" s="45"/>
      <c r="BZ804" s="45"/>
      <c r="CA804" s="45"/>
      <c r="CB804" s="45"/>
      <c r="CC804" s="45"/>
    </row>
    <row r="805" spans="1:81">
      <c r="A805" s="76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  <c r="AD805" s="45"/>
      <c r="AE805" s="45"/>
      <c r="AF805" s="45"/>
      <c r="AG805" s="45"/>
      <c r="AH805" s="45"/>
      <c r="AI805" s="45"/>
      <c r="AJ805" s="45"/>
      <c r="AK805" s="45"/>
      <c r="AL805" s="45"/>
      <c r="AM805" s="45"/>
      <c r="AN805" s="45"/>
      <c r="AO805" s="45"/>
      <c r="AP805" s="45"/>
      <c r="AQ805" s="45"/>
      <c r="AR805" s="45"/>
      <c r="AS805" s="45"/>
      <c r="AT805" s="45"/>
      <c r="AU805" s="45"/>
      <c r="AV805" s="45"/>
      <c r="AW805" s="45"/>
      <c r="AX805" s="45"/>
      <c r="AY805" s="45"/>
      <c r="AZ805" s="45"/>
      <c r="BA805" s="45"/>
      <c r="BB805" s="45"/>
      <c r="BC805" s="45"/>
      <c r="BD805" s="45"/>
      <c r="BE805" s="45"/>
      <c r="BF805" s="45"/>
      <c r="BG805" s="45"/>
      <c r="BH805" s="45"/>
      <c r="BI805" s="45"/>
      <c r="BJ805" s="45"/>
      <c r="BK805" s="45"/>
      <c r="BL805" s="45"/>
      <c r="BM805" s="45"/>
      <c r="BN805" s="45"/>
      <c r="BO805" s="45"/>
      <c r="BP805" s="45"/>
      <c r="BQ805" s="45"/>
      <c r="BR805" s="45"/>
      <c r="BS805" s="45"/>
      <c r="BT805" s="45"/>
      <c r="BU805" s="45"/>
      <c r="BV805" s="45"/>
      <c r="BW805" s="45"/>
      <c r="BX805" s="45"/>
      <c r="BY805" s="45"/>
      <c r="BZ805" s="45"/>
      <c r="CA805" s="45"/>
      <c r="CB805" s="45"/>
      <c r="CC805" s="45"/>
    </row>
    <row r="806" spans="1:81">
      <c r="A806" s="76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  <c r="AC806" s="45"/>
      <c r="AD806" s="45"/>
      <c r="AE806" s="45"/>
      <c r="AF806" s="45"/>
      <c r="AG806" s="45"/>
      <c r="AH806" s="45"/>
      <c r="AI806" s="45"/>
      <c r="AJ806" s="45"/>
      <c r="AK806" s="45"/>
      <c r="AL806" s="45"/>
      <c r="AM806" s="45"/>
      <c r="AN806" s="45"/>
      <c r="AO806" s="45"/>
      <c r="AP806" s="45"/>
      <c r="AQ806" s="45"/>
      <c r="AR806" s="45"/>
      <c r="AS806" s="45"/>
      <c r="AT806" s="45"/>
      <c r="AU806" s="45"/>
      <c r="AV806" s="45"/>
      <c r="AW806" s="45"/>
      <c r="AX806" s="45"/>
      <c r="AY806" s="45"/>
      <c r="AZ806" s="45"/>
      <c r="BA806" s="45"/>
      <c r="BB806" s="45"/>
      <c r="BC806" s="45"/>
      <c r="BD806" s="45"/>
      <c r="BE806" s="45"/>
      <c r="BF806" s="45"/>
      <c r="BG806" s="45"/>
      <c r="BH806" s="45"/>
      <c r="BI806" s="45"/>
      <c r="BJ806" s="45"/>
      <c r="BK806" s="45"/>
      <c r="BL806" s="45"/>
      <c r="BM806" s="45"/>
      <c r="BN806" s="45"/>
      <c r="BO806" s="45"/>
      <c r="BP806" s="45"/>
      <c r="BQ806" s="45"/>
      <c r="BR806" s="45"/>
      <c r="BS806" s="45"/>
      <c r="BT806" s="45"/>
      <c r="BU806" s="45"/>
      <c r="BV806" s="45"/>
      <c r="BW806" s="45"/>
      <c r="BX806" s="45"/>
      <c r="BY806" s="45"/>
      <c r="BZ806" s="45"/>
      <c r="CA806" s="45"/>
      <c r="CB806" s="45"/>
      <c r="CC806" s="45"/>
    </row>
    <row r="807" spans="1:81">
      <c r="A807" s="76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  <c r="AC807" s="45"/>
      <c r="AD807" s="45"/>
      <c r="AE807" s="45"/>
      <c r="AF807" s="45"/>
      <c r="AG807" s="45"/>
      <c r="AH807" s="45"/>
      <c r="AI807" s="45"/>
      <c r="AJ807" s="45"/>
      <c r="AK807" s="45"/>
      <c r="AL807" s="45"/>
      <c r="AM807" s="45"/>
      <c r="AN807" s="45"/>
      <c r="AO807" s="45"/>
      <c r="AP807" s="45"/>
      <c r="AQ807" s="45"/>
      <c r="AR807" s="45"/>
      <c r="AS807" s="45"/>
      <c r="AT807" s="45"/>
      <c r="AU807" s="45"/>
      <c r="AV807" s="45"/>
      <c r="AW807" s="45"/>
      <c r="AX807" s="45"/>
      <c r="AY807" s="45"/>
      <c r="AZ807" s="45"/>
      <c r="BA807" s="45"/>
      <c r="BB807" s="45"/>
      <c r="BC807" s="45"/>
      <c r="BD807" s="45"/>
      <c r="BE807" s="45"/>
      <c r="BF807" s="45"/>
      <c r="BG807" s="45"/>
      <c r="BH807" s="45"/>
      <c r="BI807" s="45"/>
      <c r="BJ807" s="45"/>
      <c r="BK807" s="45"/>
      <c r="BL807" s="45"/>
      <c r="BM807" s="45"/>
      <c r="BN807" s="45"/>
      <c r="BO807" s="45"/>
      <c r="BP807" s="45"/>
      <c r="BQ807" s="45"/>
      <c r="BR807" s="45"/>
      <c r="BS807" s="45"/>
      <c r="BT807" s="45"/>
      <c r="BU807" s="45"/>
      <c r="BV807" s="45"/>
      <c r="BW807" s="45"/>
      <c r="BX807" s="45"/>
      <c r="BY807" s="45"/>
      <c r="BZ807" s="45"/>
      <c r="CA807" s="45"/>
      <c r="CB807" s="45"/>
      <c r="CC807" s="45"/>
    </row>
    <row r="808" spans="1:81">
      <c r="A808" s="76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  <c r="AC808" s="45"/>
      <c r="AD808" s="45"/>
      <c r="AE808" s="45"/>
      <c r="AF808" s="45"/>
      <c r="AG808" s="45"/>
      <c r="AH808" s="45"/>
      <c r="AI808" s="45"/>
      <c r="AJ808" s="45"/>
      <c r="AK808" s="45"/>
      <c r="AL808" s="45"/>
      <c r="AM808" s="45"/>
      <c r="AN808" s="45"/>
      <c r="AO808" s="45"/>
      <c r="AP808" s="45"/>
      <c r="AQ808" s="45"/>
      <c r="AR808" s="45"/>
      <c r="AS808" s="45"/>
      <c r="AT808" s="45"/>
      <c r="AU808" s="45"/>
      <c r="AV808" s="45"/>
      <c r="AW808" s="45"/>
      <c r="AX808" s="45"/>
      <c r="AY808" s="45"/>
      <c r="AZ808" s="45"/>
      <c r="BA808" s="45"/>
      <c r="BB808" s="45"/>
      <c r="BC808" s="45"/>
      <c r="BD808" s="45"/>
      <c r="BE808" s="45"/>
      <c r="BF808" s="45"/>
      <c r="BG808" s="45"/>
      <c r="BH808" s="45"/>
      <c r="BI808" s="45"/>
      <c r="BJ808" s="45"/>
      <c r="BK808" s="45"/>
      <c r="BL808" s="45"/>
      <c r="BM808" s="45"/>
      <c r="BN808" s="45"/>
      <c r="BO808" s="45"/>
      <c r="BP808" s="45"/>
      <c r="BQ808" s="45"/>
      <c r="BR808" s="45"/>
      <c r="BS808" s="45"/>
      <c r="BT808" s="45"/>
      <c r="BU808" s="45"/>
      <c r="BV808" s="45"/>
      <c r="BW808" s="45"/>
      <c r="BX808" s="45"/>
      <c r="BY808" s="45"/>
      <c r="BZ808" s="45"/>
      <c r="CA808" s="45"/>
      <c r="CB808" s="45"/>
      <c r="CC808" s="45"/>
    </row>
    <row r="809" spans="1:81">
      <c r="A809" s="76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  <c r="AD809" s="45"/>
      <c r="AE809" s="45"/>
      <c r="AF809" s="45"/>
      <c r="AG809" s="45"/>
      <c r="AH809" s="45"/>
      <c r="AI809" s="45"/>
      <c r="AJ809" s="45"/>
      <c r="AK809" s="45"/>
      <c r="AL809" s="45"/>
      <c r="AM809" s="45"/>
      <c r="AN809" s="45"/>
      <c r="AO809" s="45"/>
      <c r="AP809" s="45"/>
      <c r="AQ809" s="45"/>
      <c r="AR809" s="45"/>
      <c r="AS809" s="45"/>
      <c r="AT809" s="45"/>
      <c r="AU809" s="45"/>
      <c r="AV809" s="45"/>
      <c r="AW809" s="45"/>
      <c r="AX809" s="45"/>
      <c r="AY809" s="45"/>
      <c r="AZ809" s="45"/>
      <c r="BA809" s="45"/>
      <c r="BB809" s="45"/>
      <c r="BC809" s="45"/>
      <c r="BD809" s="45"/>
      <c r="BE809" s="45"/>
      <c r="BF809" s="45"/>
      <c r="BG809" s="45"/>
      <c r="BH809" s="45"/>
      <c r="BI809" s="45"/>
      <c r="BJ809" s="45"/>
      <c r="BK809" s="45"/>
      <c r="BL809" s="45"/>
      <c r="BM809" s="45"/>
      <c r="BN809" s="45"/>
      <c r="BO809" s="45"/>
      <c r="BP809" s="45"/>
      <c r="BQ809" s="45"/>
      <c r="BR809" s="45"/>
      <c r="BS809" s="45"/>
      <c r="BT809" s="45"/>
      <c r="BU809" s="45"/>
      <c r="BV809" s="45"/>
      <c r="BW809" s="45"/>
      <c r="BX809" s="45"/>
      <c r="BY809" s="45"/>
      <c r="BZ809" s="45"/>
      <c r="CA809" s="45"/>
      <c r="CB809" s="45"/>
      <c r="CC809" s="45"/>
    </row>
    <row r="810" spans="1:81">
      <c r="A810" s="76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  <c r="AC810" s="45"/>
      <c r="AD810" s="45"/>
      <c r="AE810" s="45"/>
      <c r="AF810" s="45"/>
      <c r="AG810" s="45"/>
      <c r="AH810" s="45"/>
      <c r="AI810" s="45"/>
      <c r="AJ810" s="45"/>
      <c r="AK810" s="45"/>
      <c r="AL810" s="45"/>
      <c r="AM810" s="45"/>
      <c r="AN810" s="45"/>
      <c r="AO810" s="45"/>
      <c r="AP810" s="45"/>
      <c r="AQ810" s="45"/>
      <c r="AR810" s="45"/>
      <c r="AS810" s="45"/>
      <c r="AT810" s="45"/>
      <c r="AU810" s="45"/>
      <c r="AV810" s="45"/>
      <c r="AW810" s="45"/>
      <c r="AX810" s="45"/>
      <c r="AY810" s="45"/>
      <c r="AZ810" s="45"/>
      <c r="BA810" s="45"/>
      <c r="BB810" s="45"/>
      <c r="BC810" s="45"/>
      <c r="BD810" s="45"/>
      <c r="BE810" s="45"/>
      <c r="BF810" s="45"/>
      <c r="BG810" s="45"/>
      <c r="BH810" s="45"/>
      <c r="BI810" s="45"/>
      <c r="BJ810" s="45"/>
      <c r="BK810" s="45"/>
      <c r="BL810" s="45"/>
      <c r="BM810" s="45"/>
      <c r="BN810" s="45"/>
      <c r="BO810" s="45"/>
      <c r="BP810" s="45"/>
      <c r="BQ810" s="45"/>
      <c r="BR810" s="45"/>
      <c r="BS810" s="45"/>
      <c r="BT810" s="45"/>
      <c r="BU810" s="45"/>
      <c r="BV810" s="45"/>
      <c r="BW810" s="45"/>
      <c r="BX810" s="45"/>
      <c r="BY810" s="45"/>
      <c r="BZ810" s="45"/>
      <c r="CA810" s="45"/>
      <c r="CB810" s="45"/>
      <c r="CC810" s="45"/>
    </row>
    <row r="811" spans="1:81">
      <c r="A811" s="76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  <c r="AC811" s="45"/>
      <c r="AD811" s="45"/>
      <c r="AE811" s="45"/>
      <c r="AF811" s="45"/>
      <c r="AG811" s="45"/>
      <c r="AH811" s="45"/>
      <c r="AI811" s="45"/>
      <c r="AJ811" s="45"/>
      <c r="AK811" s="45"/>
      <c r="AL811" s="45"/>
      <c r="AM811" s="45"/>
      <c r="AN811" s="45"/>
      <c r="AO811" s="45"/>
      <c r="AP811" s="45"/>
      <c r="AQ811" s="45"/>
      <c r="AR811" s="45"/>
      <c r="AS811" s="45"/>
      <c r="AT811" s="45"/>
      <c r="AU811" s="45"/>
      <c r="AV811" s="45"/>
      <c r="AW811" s="45"/>
      <c r="AX811" s="45"/>
      <c r="AY811" s="45"/>
      <c r="AZ811" s="45"/>
      <c r="BA811" s="45"/>
      <c r="BB811" s="45"/>
      <c r="BC811" s="45"/>
      <c r="BD811" s="45"/>
      <c r="BE811" s="45"/>
      <c r="BF811" s="45"/>
      <c r="BG811" s="45"/>
      <c r="BH811" s="45"/>
      <c r="BI811" s="45"/>
      <c r="BJ811" s="45"/>
      <c r="BK811" s="45"/>
      <c r="BL811" s="45"/>
      <c r="BM811" s="45"/>
      <c r="BN811" s="45"/>
      <c r="BO811" s="45"/>
      <c r="BP811" s="45"/>
      <c r="BQ811" s="45"/>
      <c r="BR811" s="45"/>
      <c r="BS811" s="45"/>
      <c r="BT811" s="45"/>
      <c r="BU811" s="45"/>
      <c r="BV811" s="45"/>
      <c r="BW811" s="45"/>
      <c r="BX811" s="45"/>
      <c r="BY811" s="45"/>
      <c r="BZ811" s="45"/>
      <c r="CA811" s="45"/>
      <c r="CB811" s="45"/>
      <c r="CC811" s="45"/>
    </row>
    <row r="812" spans="1:81">
      <c r="A812" s="76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  <c r="AC812" s="45"/>
      <c r="AD812" s="45"/>
      <c r="AE812" s="45"/>
      <c r="AF812" s="45"/>
      <c r="AG812" s="45"/>
      <c r="AH812" s="45"/>
      <c r="AI812" s="45"/>
      <c r="AJ812" s="45"/>
      <c r="AK812" s="45"/>
      <c r="AL812" s="45"/>
      <c r="AM812" s="45"/>
      <c r="AN812" s="45"/>
      <c r="AO812" s="45"/>
      <c r="AP812" s="45"/>
      <c r="AQ812" s="45"/>
      <c r="AR812" s="45"/>
      <c r="AS812" s="45"/>
      <c r="AT812" s="45"/>
      <c r="AU812" s="45"/>
      <c r="AV812" s="45"/>
      <c r="AW812" s="45"/>
      <c r="AX812" s="45"/>
      <c r="AY812" s="45"/>
      <c r="AZ812" s="45"/>
      <c r="BA812" s="45"/>
      <c r="BB812" s="45"/>
      <c r="BC812" s="45"/>
      <c r="BD812" s="45"/>
      <c r="BE812" s="45"/>
      <c r="BF812" s="45"/>
      <c r="BG812" s="45"/>
      <c r="BH812" s="45"/>
      <c r="BI812" s="45"/>
      <c r="BJ812" s="45"/>
      <c r="BK812" s="45"/>
      <c r="BL812" s="45"/>
      <c r="BM812" s="45"/>
      <c r="BN812" s="45"/>
      <c r="BO812" s="45"/>
      <c r="BP812" s="45"/>
      <c r="BQ812" s="45"/>
      <c r="BR812" s="45"/>
      <c r="BS812" s="45"/>
      <c r="BT812" s="45"/>
      <c r="BU812" s="45"/>
      <c r="BV812" s="45"/>
      <c r="BW812" s="45"/>
      <c r="BX812" s="45"/>
      <c r="BY812" s="45"/>
      <c r="BZ812" s="45"/>
      <c r="CA812" s="45"/>
      <c r="CB812" s="45"/>
      <c r="CC812" s="45"/>
    </row>
    <row r="813" spans="1:81">
      <c r="A813" s="76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  <c r="AC813" s="45"/>
      <c r="AD813" s="45"/>
      <c r="AE813" s="45"/>
      <c r="AF813" s="45"/>
      <c r="AG813" s="45"/>
      <c r="AH813" s="45"/>
      <c r="AI813" s="45"/>
      <c r="AJ813" s="45"/>
      <c r="AK813" s="45"/>
      <c r="AL813" s="45"/>
      <c r="AM813" s="45"/>
      <c r="AN813" s="45"/>
      <c r="AO813" s="45"/>
      <c r="AP813" s="45"/>
      <c r="AQ813" s="45"/>
      <c r="AR813" s="45"/>
      <c r="AS813" s="45"/>
      <c r="AT813" s="45"/>
      <c r="AU813" s="45"/>
      <c r="AV813" s="45"/>
      <c r="AW813" s="45"/>
      <c r="AX813" s="45"/>
      <c r="AY813" s="45"/>
      <c r="AZ813" s="45"/>
      <c r="BA813" s="45"/>
      <c r="BB813" s="45"/>
      <c r="BC813" s="45"/>
      <c r="BD813" s="45"/>
      <c r="BE813" s="45"/>
      <c r="BF813" s="45"/>
      <c r="BG813" s="45"/>
      <c r="BH813" s="45"/>
      <c r="BI813" s="45"/>
      <c r="BJ813" s="45"/>
      <c r="BK813" s="45"/>
      <c r="BL813" s="45"/>
      <c r="BM813" s="45"/>
      <c r="BN813" s="45"/>
      <c r="BO813" s="45"/>
      <c r="BP813" s="45"/>
      <c r="BQ813" s="45"/>
      <c r="BR813" s="45"/>
      <c r="BS813" s="45"/>
      <c r="BT813" s="45"/>
      <c r="BU813" s="45"/>
      <c r="BV813" s="45"/>
      <c r="BW813" s="45"/>
      <c r="BX813" s="45"/>
      <c r="BY813" s="45"/>
      <c r="BZ813" s="45"/>
      <c r="CA813" s="45"/>
      <c r="CB813" s="45"/>
      <c r="CC813" s="45"/>
    </row>
    <row r="814" spans="1:81">
      <c r="A814" s="76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  <c r="AC814" s="45"/>
      <c r="AD814" s="45"/>
      <c r="AE814" s="45"/>
      <c r="AF814" s="45"/>
      <c r="AG814" s="45"/>
      <c r="AH814" s="45"/>
      <c r="AI814" s="45"/>
      <c r="AJ814" s="45"/>
      <c r="AK814" s="45"/>
      <c r="AL814" s="45"/>
      <c r="AM814" s="45"/>
      <c r="AN814" s="45"/>
      <c r="AO814" s="45"/>
      <c r="AP814" s="45"/>
      <c r="AQ814" s="45"/>
      <c r="AR814" s="45"/>
      <c r="AS814" s="45"/>
      <c r="AT814" s="45"/>
      <c r="AU814" s="45"/>
      <c r="AV814" s="45"/>
      <c r="AW814" s="45"/>
      <c r="AX814" s="45"/>
      <c r="AY814" s="45"/>
      <c r="AZ814" s="45"/>
      <c r="BA814" s="45"/>
      <c r="BB814" s="45"/>
      <c r="BC814" s="45"/>
      <c r="BD814" s="45"/>
      <c r="BE814" s="45"/>
      <c r="BF814" s="45"/>
      <c r="BG814" s="45"/>
      <c r="BH814" s="45"/>
      <c r="BI814" s="45"/>
      <c r="BJ814" s="45"/>
      <c r="BK814" s="45"/>
      <c r="BL814" s="45"/>
      <c r="BM814" s="45"/>
      <c r="BN814" s="45"/>
      <c r="BO814" s="45"/>
      <c r="BP814" s="45"/>
      <c r="BQ814" s="45"/>
      <c r="BR814" s="45"/>
      <c r="BS814" s="45"/>
      <c r="BT814" s="45"/>
      <c r="BU814" s="45"/>
      <c r="BV814" s="45"/>
      <c r="BW814" s="45"/>
      <c r="BX814" s="45"/>
      <c r="BY814" s="45"/>
      <c r="BZ814" s="45"/>
      <c r="CA814" s="45"/>
      <c r="CB814" s="45"/>
      <c r="CC814" s="45"/>
    </row>
    <row r="815" spans="1:81">
      <c r="A815" s="76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  <c r="AD815" s="45"/>
      <c r="AE815" s="45"/>
      <c r="AF815" s="45"/>
      <c r="AG815" s="45"/>
      <c r="AH815" s="45"/>
      <c r="AI815" s="45"/>
      <c r="AJ815" s="45"/>
      <c r="AK815" s="45"/>
      <c r="AL815" s="45"/>
      <c r="AM815" s="45"/>
      <c r="AN815" s="45"/>
      <c r="AO815" s="45"/>
      <c r="AP815" s="45"/>
      <c r="AQ815" s="45"/>
      <c r="AR815" s="45"/>
      <c r="AS815" s="45"/>
      <c r="AT815" s="45"/>
      <c r="AU815" s="45"/>
      <c r="AV815" s="45"/>
      <c r="AW815" s="45"/>
      <c r="AX815" s="45"/>
      <c r="AY815" s="45"/>
      <c r="AZ815" s="45"/>
      <c r="BA815" s="45"/>
      <c r="BB815" s="45"/>
      <c r="BC815" s="45"/>
      <c r="BD815" s="45"/>
      <c r="BE815" s="45"/>
      <c r="BF815" s="45"/>
      <c r="BG815" s="45"/>
      <c r="BH815" s="45"/>
      <c r="BI815" s="45"/>
      <c r="BJ815" s="45"/>
      <c r="BK815" s="45"/>
      <c r="BL815" s="45"/>
      <c r="BM815" s="45"/>
      <c r="BN815" s="45"/>
      <c r="BO815" s="45"/>
      <c r="BP815" s="45"/>
      <c r="BQ815" s="45"/>
      <c r="BR815" s="45"/>
      <c r="BS815" s="45"/>
      <c r="BT815" s="45"/>
      <c r="BU815" s="45"/>
      <c r="BV815" s="45"/>
      <c r="BW815" s="45"/>
      <c r="BX815" s="45"/>
      <c r="BY815" s="45"/>
      <c r="BZ815" s="45"/>
      <c r="CA815" s="45"/>
      <c r="CB815" s="45"/>
      <c r="CC815" s="45"/>
    </row>
    <row r="816" spans="1:81">
      <c r="A816" s="76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  <c r="AC816" s="45"/>
      <c r="AD816" s="45"/>
      <c r="AE816" s="45"/>
      <c r="AF816" s="45"/>
      <c r="AG816" s="45"/>
      <c r="AH816" s="45"/>
      <c r="AI816" s="45"/>
      <c r="AJ816" s="45"/>
      <c r="AK816" s="45"/>
      <c r="AL816" s="45"/>
      <c r="AM816" s="45"/>
      <c r="AN816" s="45"/>
      <c r="AO816" s="45"/>
      <c r="AP816" s="45"/>
      <c r="AQ816" s="45"/>
      <c r="AR816" s="45"/>
      <c r="AS816" s="45"/>
      <c r="AT816" s="45"/>
      <c r="AU816" s="45"/>
      <c r="AV816" s="45"/>
      <c r="AW816" s="45"/>
      <c r="AX816" s="45"/>
      <c r="AY816" s="45"/>
      <c r="AZ816" s="45"/>
      <c r="BA816" s="45"/>
      <c r="BB816" s="45"/>
      <c r="BC816" s="45"/>
      <c r="BD816" s="45"/>
      <c r="BE816" s="45"/>
      <c r="BF816" s="45"/>
      <c r="BG816" s="45"/>
      <c r="BH816" s="45"/>
      <c r="BI816" s="45"/>
      <c r="BJ816" s="45"/>
      <c r="BK816" s="45"/>
      <c r="BL816" s="45"/>
      <c r="BM816" s="45"/>
      <c r="BN816" s="45"/>
      <c r="BO816" s="45"/>
      <c r="BP816" s="45"/>
      <c r="BQ816" s="45"/>
      <c r="BR816" s="45"/>
      <c r="BS816" s="45"/>
      <c r="BT816" s="45"/>
      <c r="BU816" s="45"/>
      <c r="BV816" s="45"/>
      <c r="BW816" s="45"/>
      <c r="BX816" s="45"/>
      <c r="BY816" s="45"/>
      <c r="BZ816" s="45"/>
      <c r="CA816" s="45"/>
      <c r="CB816" s="45"/>
      <c r="CC816" s="45"/>
    </row>
    <row r="817" spans="1:81">
      <c r="A817" s="76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  <c r="AC817" s="45"/>
      <c r="AD817" s="45"/>
      <c r="AE817" s="45"/>
      <c r="AF817" s="45"/>
      <c r="AG817" s="45"/>
      <c r="AH817" s="45"/>
      <c r="AI817" s="45"/>
      <c r="AJ817" s="45"/>
      <c r="AK817" s="45"/>
      <c r="AL817" s="45"/>
      <c r="AM817" s="45"/>
      <c r="AN817" s="45"/>
      <c r="AO817" s="45"/>
      <c r="AP817" s="45"/>
      <c r="AQ817" s="45"/>
      <c r="AR817" s="45"/>
      <c r="AS817" s="45"/>
      <c r="AT817" s="45"/>
      <c r="AU817" s="45"/>
      <c r="AV817" s="45"/>
      <c r="AW817" s="45"/>
      <c r="AX817" s="45"/>
      <c r="AY817" s="45"/>
      <c r="AZ817" s="45"/>
      <c r="BA817" s="45"/>
      <c r="BB817" s="45"/>
      <c r="BC817" s="45"/>
      <c r="BD817" s="45"/>
      <c r="BE817" s="45"/>
      <c r="BF817" s="45"/>
      <c r="BG817" s="45"/>
      <c r="BH817" s="45"/>
      <c r="BI817" s="45"/>
      <c r="BJ817" s="45"/>
      <c r="BK817" s="45"/>
      <c r="BL817" s="45"/>
      <c r="BM817" s="45"/>
      <c r="BN817" s="45"/>
      <c r="BO817" s="45"/>
      <c r="BP817" s="45"/>
      <c r="BQ817" s="45"/>
      <c r="BR817" s="45"/>
      <c r="BS817" s="45"/>
      <c r="BT817" s="45"/>
      <c r="BU817" s="45"/>
      <c r="BV817" s="45"/>
      <c r="BW817" s="45"/>
      <c r="BX817" s="45"/>
      <c r="BY817" s="45"/>
      <c r="BZ817" s="45"/>
      <c r="CA817" s="45"/>
      <c r="CB817" s="45"/>
      <c r="CC817" s="45"/>
    </row>
    <row r="818" spans="1:81">
      <c r="A818" s="76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  <c r="AC818" s="45"/>
      <c r="AD818" s="45"/>
      <c r="AE818" s="45"/>
      <c r="AF818" s="45"/>
      <c r="AG818" s="45"/>
      <c r="AH818" s="45"/>
      <c r="AI818" s="45"/>
      <c r="AJ818" s="45"/>
      <c r="AK818" s="45"/>
      <c r="AL818" s="45"/>
      <c r="AM818" s="45"/>
      <c r="AN818" s="45"/>
      <c r="AO818" s="45"/>
      <c r="AP818" s="45"/>
      <c r="AQ818" s="45"/>
      <c r="AR818" s="45"/>
      <c r="AS818" s="45"/>
      <c r="AT818" s="45"/>
      <c r="AU818" s="45"/>
      <c r="AV818" s="45"/>
      <c r="AW818" s="45"/>
      <c r="AX818" s="45"/>
      <c r="AY818" s="45"/>
      <c r="AZ818" s="45"/>
      <c r="BA818" s="45"/>
      <c r="BB818" s="45"/>
      <c r="BC818" s="45"/>
      <c r="BD818" s="45"/>
      <c r="BE818" s="45"/>
      <c r="BF818" s="45"/>
      <c r="BG818" s="45"/>
      <c r="BH818" s="45"/>
      <c r="BI818" s="45"/>
      <c r="BJ818" s="45"/>
      <c r="BK818" s="45"/>
      <c r="BL818" s="45"/>
      <c r="BM818" s="45"/>
      <c r="BN818" s="45"/>
      <c r="BO818" s="45"/>
      <c r="BP818" s="45"/>
      <c r="BQ818" s="45"/>
      <c r="BR818" s="45"/>
      <c r="BS818" s="45"/>
      <c r="BT818" s="45"/>
      <c r="BU818" s="45"/>
      <c r="BV818" s="45"/>
      <c r="BW818" s="45"/>
      <c r="BX818" s="45"/>
      <c r="BY818" s="45"/>
      <c r="BZ818" s="45"/>
      <c r="CA818" s="45"/>
      <c r="CB818" s="45"/>
      <c r="CC818" s="45"/>
    </row>
    <row r="819" spans="1:81">
      <c r="A819" s="76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  <c r="AC819" s="45"/>
      <c r="AD819" s="45"/>
      <c r="AE819" s="45"/>
      <c r="AF819" s="45"/>
      <c r="AG819" s="45"/>
      <c r="AH819" s="45"/>
      <c r="AI819" s="45"/>
      <c r="AJ819" s="45"/>
      <c r="AK819" s="45"/>
      <c r="AL819" s="45"/>
      <c r="AM819" s="45"/>
      <c r="AN819" s="45"/>
      <c r="AO819" s="45"/>
      <c r="AP819" s="45"/>
      <c r="AQ819" s="45"/>
      <c r="AR819" s="45"/>
      <c r="AS819" s="45"/>
      <c r="AT819" s="45"/>
      <c r="AU819" s="45"/>
      <c r="AV819" s="45"/>
      <c r="AW819" s="45"/>
      <c r="AX819" s="45"/>
      <c r="AY819" s="45"/>
      <c r="AZ819" s="45"/>
      <c r="BA819" s="45"/>
      <c r="BB819" s="45"/>
      <c r="BC819" s="45"/>
      <c r="BD819" s="45"/>
      <c r="BE819" s="45"/>
      <c r="BF819" s="45"/>
      <c r="BG819" s="45"/>
      <c r="BH819" s="45"/>
      <c r="BI819" s="45"/>
      <c r="BJ819" s="45"/>
      <c r="BK819" s="45"/>
      <c r="BL819" s="45"/>
      <c r="BM819" s="45"/>
      <c r="BN819" s="45"/>
      <c r="BO819" s="45"/>
      <c r="BP819" s="45"/>
      <c r="BQ819" s="45"/>
      <c r="BR819" s="45"/>
      <c r="BS819" s="45"/>
      <c r="BT819" s="45"/>
      <c r="BU819" s="45"/>
      <c r="BV819" s="45"/>
      <c r="BW819" s="45"/>
      <c r="BX819" s="45"/>
      <c r="BY819" s="45"/>
      <c r="BZ819" s="45"/>
      <c r="CA819" s="45"/>
      <c r="CB819" s="45"/>
      <c r="CC819" s="45"/>
    </row>
    <row r="820" spans="1:81">
      <c r="A820" s="76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  <c r="AC820" s="45"/>
      <c r="AD820" s="45"/>
      <c r="AE820" s="45"/>
      <c r="AF820" s="45"/>
      <c r="AG820" s="45"/>
      <c r="AH820" s="45"/>
      <c r="AI820" s="45"/>
      <c r="AJ820" s="45"/>
      <c r="AK820" s="45"/>
      <c r="AL820" s="45"/>
      <c r="AM820" s="45"/>
      <c r="AN820" s="45"/>
      <c r="AO820" s="45"/>
      <c r="AP820" s="45"/>
      <c r="AQ820" s="45"/>
      <c r="AR820" s="45"/>
      <c r="AS820" s="45"/>
      <c r="AT820" s="45"/>
      <c r="AU820" s="45"/>
      <c r="AV820" s="45"/>
      <c r="AW820" s="45"/>
      <c r="AX820" s="45"/>
      <c r="AY820" s="45"/>
      <c r="AZ820" s="45"/>
      <c r="BA820" s="45"/>
      <c r="BB820" s="45"/>
      <c r="BC820" s="45"/>
      <c r="BD820" s="45"/>
      <c r="BE820" s="45"/>
      <c r="BF820" s="45"/>
      <c r="BG820" s="45"/>
      <c r="BH820" s="45"/>
      <c r="BI820" s="45"/>
      <c r="BJ820" s="45"/>
      <c r="BK820" s="45"/>
      <c r="BL820" s="45"/>
      <c r="BM820" s="45"/>
      <c r="BN820" s="45"/>
      <c r="BO820" s="45"/>
      <c r="BP820" s="45"/>
      <c r="BQ820" s="45"/>
      <c r="BR820" s="45"/>
      <c r="BS820" s="45"/>
      <c r="BT820" s="45"/>
      <c r="BU820" s="45"/>
      <c r="BV820" s="45"/>
      <c r="BW820" s="45"/>
      <c r="BX820" s="45"/>
      <c r="BY820" s="45"/>
      <c r="BZ820" s="45"/>
      <c r="CA820" s="45"/>
      <c r="CB820" s="45"/>
      <c r="CC820" s="45"/>
    </row>
    <row r="821" spans="1:81">
      <c r="A821" s="76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  <c r="AD821" s="45"/>
      <c r="AE821" s="45"/>
      <c r="AF821" s="45"/>
      <c r="AG821" s="45"/>
      <c r="AH821" s="45"/>
      <c r="AI821" s="45"/>
      <c r="AJ821" s="45"/>
      <c r="AK821" s="45"/>
      <c r="AL821" s="45"/>
      <c r="AM821" s="45"/>
      <c r="AN821" s="45"/>
      <c r="AO821" s="45"/>
      <c r="AP821" s="45"/>
      <c r="AQ821" s="45"/>
      <c r="AR821" s="45"/>
      <c r="AS821" s="45"/>
      <c r="AT821" s="45"/>
      <c r="AU821" s="45"/>
      <c r="AV821" s="45"/>
      <c r="AW821" s="45"/>
      <c r="AX821" s="45"/>
      <c r="AY821" s="45"/>
      <c r="AZ821" s="45"/>
      <c r="BA821" s="45"/>
      <c r="BB821" s="45"/>
      <c r="BC821" s="45"/>
      <c r="BD821" s="45"/>
      <c r="BE821" s="45"/>
      <c r="BF821" s="45"/>
      <c r="BG821" s="45"/>
      <c r="BH821" s="45"/>
      <c r="BI821" s="45"/>
      <c r="BJ821" s="45"/>
      <c r="BK821" s="45"/>
      <c r="BL821" s="45"/>
      <c r="BM821" s="45"/>
      <c r="BN821" s="45"/>
      <c r="BO821" s="45"/>
      <c r="BP821" s="45"/>
      <c r="BQ821" s="45"/>
      <c r="BR821" s="45"/>
      <c r="BS821" s="45"/>
      <c r="BT821" s="45"/>
      <c r="BU821" s="45"/>
      <c r="BV821" s="45"/>
      <c r="BW821" s="45"/>
      <c r="BX821" s="45"/>
      <c r="BY821" s="45"/>
      <c r="BZ821" s="45"/>
      <c r="CA821" s="45"/>
      <c r="CB821" s="45"/>
      <c r="CC821" s="45"/>
    </row>
    <row r="822" spans="1:81">
      <c r="A822" s="76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  <c r="AC822" s="45"/>
      <c r="AD822" s="45"/>
      <c r="AE822" s="45"/>
      <c r="AF822" s="45"/>
      <c r="AG822" s="45"/>
      <c r="AH822" s="45"/>
      <c r="AI822" s="45"/>
      <c r="AJ822" s="45"/>
      <c r="AK822" s="45"/>
      <c r="AL822" s="45"/>
      <c r="AM822" s="45"/>
      <c r="AN822" s="45"/>
      <c r="AO822" s="45"/>
      <c r="AP822" s="45"/>
      <c r="AQ822" s="45"/>
      <c r="AR822" s="45"/>
      <c r="AS822" s="45"/>
      <c r="AT822" s="45"/>
      <c r="AU822" s="45"/>
      <c r="AV822" s="45"/>
      <c r="AW822" s="45"/>
      <c r="AX822" s="45"/>
      <c r="AY822" s="45"/>
      <c r="AZ822" s="45"/>
      <c r="BA822" s="45"/>
      <c r="BB822" s="45"/>
      <c r="BC822" s="45"/>
      <c r="BD822" s="45"/>
      <c r="BE822" s="45"/>
      <c r="BF822" s="45"/>
      <c r="BG822" s="45"/>
      <c r="BH822" s="45"/>
      <c r="BI822" s="45"/>
      <c r="BJ822" s="45"/>
      <c r="BK822" s="45"/>
      <c r="BL822" s="45"/>
      <c r="BM822" s="45"/>
      <c r="BN822" s="45"/>
      <c r="BO822" s="45"/>
      <c r="BP822" s="45"/>
      <c r="BQ822" s="45"/>
      <c r="BR822" s="45"/>
      <c r="BS822" s="45"/>
      <c r="BT822" s="45"/>
      <c r="BU822" s="45"/>
      <c r="BV822" s="45"/>
      <c r="BW822" s="45"/>
      <c r="BX822" s="45"/>
      <c r="BY822" s="45"/>
      <c r="BZ822" s="45"/>
      <c r="CA822" s="45"/>
      <c r="CB822" s="45"/>
      <c r="CC822" s="45"/>
    </row>
    <row r="823" spans="1:81">
      <c r="A823" s="76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  <c r="AD823" s="45"/>
      <c r="AE823" s="45"/>
      <c r="AF823" s="45"/>
      <c r="AG823" s="45"/>
      <c r="AH823" s="45"/>
      <c r="AI823" s="45"/>
      <c r="AJ823" s="45"/>
      <c r="AK823" s="45"/>
      <c r="AL823" s="45"/>
      <c r="AM823" s="45"/>
      <c r="AN823" s="45"/>
      <c r="AO823" s="45"/>
      <c r="AP823" s="45"/>
      <c r="AQ823" s="45"/>
      <c r="AR823" s="45"/>
      <c r="AS823" s="45"/>
      <c r="AT823" s="45"/>
      <c r="AU823" s="45"/>
      <c r="AV823" s="45"/>
      <c r="AW823" s="45"/>
      <c r="AX823" s="45"/>
      <c r="AY823" s="45"/>
      <c r="AZ823" s="45"/>
      <c r="BA823" s="45"/>
      <c r="BB823" s="45"/>
      <c r="BC823" s="45"/>
      <c r="BD823" s="45"/>
      <c r="BE823" s="45"/>
      <c r="BF823" s="45"/>
      <c r="BG823" s="45"/>
      <c r="BH823" s="45"/>
      <c r="BI823" s="45"/>
      <c r="BJ823" s="45"/>
      <c r="BK823" s="45"/>
      <c r="BL823" s="45"/>
      <c r="BM823" s="45"/>
      <c r="BN823" s="45"/>
      <c r="BO823" s="45"/>
      <c r="BP823" s="45"/>
      <c r="BQ823" s="45"/>
      <c r="BR823" s="45"/>
      <c r="BS823" s="45"/>
      <c r="BT823" s="45"/>
      <c r="BU823" s="45"/>
      <c r="BV823" s="45"/>
      <c r="BW823" s="45"/>
      <c r="BX823" s="45"/>
      <c r="BY823" s="45"/>
      <c r="BZ823" s="45"/>
      <c r="CA823" s="45"/>
      <c r="CB823" s="45"/>
      <c r="CC823" s="45"/>
    </row>
    <row r="824" spans="1:81">
      <c r="A824" s="76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  <c r="AD824" s="45"/>
      <c r="AE824" s="45"/>
      <c r="AF824" s="45"/>
      <c r="AG824" s="45"/>
      <c r="AH824" s="45"/>
      <c r="AI824" s="45"/>
      <c r="AJ824" s="45"/>
      <c r="AK824" s="45"/>
      <c r="AL824" s="45"/>
      <c r="AM824" s="45"/>
      <c r="AN824" s="45"/>
      <c r="AO824" s="45"/>
      <c r="AP824" s="45"/>
      <c r="AQ824" s="45"/>
      <c r="AR824" s="45"/>
      <c r="AS824" s="45"/>
      <c r="AT824" s="45"/>
      <c r="AU824" s="45"/>
      <c r="AV824" s="45"/>
      <c r="AW824" s="45"/>
      <c r="AX824" s="45"/>
      <c r="AY824" s="45"/>
      <c r="AZ824" s="45"/>
      <c r="BA824" s="45"/>
      <c r="BB824" s="45"/>
      <c r="BC824" s="45"/>
      <c r="BD824" s="45"/>
      <c r="BE824" s="45"/>
      <c r="BF824" s="45"/>
      <c r="BG824" s="45"/>
      <c r="BH824" s="45"/>
      <c r="BI824" s="45"/>
      <c r="BJ824" s="45"/>
      <c r="BK824" s="45"/>
      <c r="BL824" s="45"/>
      <c r="BM824" s="45"/>
      <c r="BN824" s="45"/>
      <c r="BO824" s="45"/>
      <c r="BP824" s="45"/>
      <c r="BQ824" s="45"/>
      <c r="BR824" s="45"/>
      <c r="BS824" s="45"/>
      <c r="BT824" s="45"/>
      <c r="BU824" s="45"/>
      <c r="BV824" s="45"/>
      <c r="BW824" s="45"/>
      <c r="BX824" s="45"/>
      <c r="BY824" s="45"/>
      <c r="BZ824" s="45"/>
      <c r="CA824" s="45"/>
      <c r="CB824" s="45"/>
      <c r="CC824" s="45"/>
    </row>
    <row r="825" spans="1:81">
      <c r="A825" s="76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  <c r="AC825" s="45"/>
      <c r="AD825" s="45"/>
      <c r="AE825" s="45"/>
      <c r="AF825" s="45"/>
      <c r="AG825" s="45"/>
      <c r="AH825" s="45"/>
      <c r="AI825" s="45"/>
      <c r="AJ825" s="45"/>
      <c r="AK825" s="45"/>
      <c r="AL825" s="45"/>
      <c r="AM825" s="45"/>
      <c r="AN825" s="45"/>
      <c r="AO825" s="45"/>
      <c r="AP825" s="45"/>
      <c r="AQ825" s="45"/>
      <c r="AR825" s="45"/>
      <c r="AS825" s="45"/>
      <c r="AT825" s="45"/>
      <c r="AU825" s="45"/>
      <c r="AV825" s="45"/>
      <c r="AW825" s="45"/>
      <c r="AX825" s="45"/>
      <c r="AY825" s="45"/>
      <c r="AZ825" s="45"/>
      <c r="BA825" s="45"/>
      <c r="BB825" s="45"/>
      <c r="BC825" s="45"/>
      <c r="BD825" s="45"/>
      <c r="BE825" s="45"/>
      <c r="BF825" s="45"/>
      <c r="BG825" s="45"/>
      <c r="BH825" s="45"/>
      <c r="BI825" s="45"/>
      <c r="BJ825" s="45"/>
      <c r="BK825" s="45"/>
      <c r="BL825" s="45"/>
      <c r="BM825" s="45"/>
      <c r="BN825" s="45"/>
      <c r="BO825" s="45"/>
      <c r="BP825" s="45"/>
      <c r="BQ825" s="45"/>
      <c r="BR825" s="45"/>
      <c r="BS825" s="45"/>
      <c r="BT825" s="45"/>
      <c r="BU825" s="45"/>
      <c r="BV825" s="45"/>
      <c r="BW825" s="45"/>
      <c r="BX825" s="45"/>
      <c r="BY825" s="45"/>
      <c r="BZ825" s="45"/>
      <c r="CA825" s="45"/>
      <c r="CB825" s="45"/>
      <c r="CC825" s="45"/>
    </row>
    <row r="826" spans="1:81">
      <c r="A826" s="76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  <c r="AD826" s="45"/>
      <c r="AE826" s="45"/>
      <c r="AF826" s="45"/>
      <c r="AG826" s="45"/>
      <c r="AH826" s="45"/>
      <c r="AI826" s="45"/>
      <c r="AJ826" s="45"/>
      <c r="AK826" s="45"/>
      <c r="AL826" s="45"/>
      <c r="AM826" s="45"/>
      <c r="AN826" s="45"/>
      <c r="AO826" s="45"/>
      <c r="AP826" s="45"/>
      <c r="AQ826" s="45"/>
      <c r="AR826" s="45"/>
      <c r="AS826" s="45"/>
      <c r="AT826" s="45"/>
      <c r="AU826" s="45"/>
      <c r="AV826" s="45"/>
      <c r="AW826" s="45"/>
      <c r="AX826" s="45"/>
      <c r="AY826" s="45"/>
      <c r="AZ826" s="45"/>
      <c r="BA826" s="45"/>
      <c r="BB826" s="45"/>
      <c r="BC826" s="45"/>
      <c r="BD826" s="45"/>
      <c r="BE826" s="45"/>
      <c r="BF826" s="45"/>
      <c r="BG826" s="45"/>
      <c r="BH826" s="45"/>
      <c r="BI826" s="45"/>
      <c r="BJ826" s="45"/>
      <c r="BK826" s="45"/>
      <c r="BL826" s="45"/>
      <c r="BM826" s="45"/>
      <c r="BN826" s="45"/>
      <c r="BO826" s="45"/>
      <c r="BP826" s="45"/>
      <c r="BQ826" s="45"/>
      <c r="BR826" s="45"/>
      <c r="BS826" s="45"/>
      <c r="BT826" s="45"/>
      <c r="BU826" s="45"/>
      <c r="BV826" s="45"/>
      <c r="BW826" s="45"/>
      <c r="BX826" s="45"/>
      <c r="BY826" s="45"/>
      <c r="BZ826" s="45"/>
      <c r="CA826" s="45"/>
      <c r="CB826" s="45"/>
      <c r="CC826" s="45"/>
    </row>
    <row r="827" spans="1:81">
      <c r="A827" s="76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  <c r="AD827" s="45"/>
      <c r="AE827" s="45"/>
      <c r="AF827" s="45"/>
      <c r="AG827" s="45"/>
      <c r="AH827" s="45"/>
      <c r="AI827" s="45"/>
      <c r="AJ827" s="45"/>
      <c r="AK827" s="45"/>
      <c r="AL827" s="45"/>
      <c r="AM827" s="45"/>
      <c r="AN827" s="45"/>
      <c r="AO827" s="45"/>
      <c r="AP827" s="45"/>
      <c r="AQ827" s="45"/>
      <c r="AR827" s="45"/>
      <c r="AS827" s="45"/>
      <c r="AT827" s="45"/>
      <c r="AU827" s="45"/>
      <c r="AV827" s="45"/>
      <c r="AW827" s="45"/>
      <c r="AX827" s="45"/>
      <c r="AY827" s="45"/>
      <c r="AZ827" s="45"/>
      <c r="BA827" s="45"/>
      <c r="BB827" s="45"/>
      <c r="BC827" s="45"/>
      <c r="BD827" s="45"/>
      <c r="BE827" s="45"/>
      <c r="BF827" s="45"/>
      <c r="BG827" s="45"/>
      <c r="BH827" s="45"/>
      <c r="BI827" s="45"/>
      <c r="BJ827" s="45"/>
      <c r="BK827" s="45"/>
      <c r="BL827" s="45"/>
      <c r="BM827" s="45"/>
      <c r="BN827" s="45"/>
      <c r="BO827" s="45"/>
      <c r="BP827" s="45"/>
      <c r="BQ827" s="45"/>
      <c r="BR827" s="45"/>
      <c r="BS827" s="45"/>
      <c r="BT827" s="45"/>
      <c r="BU827" s="45"/>
      <c r="BV827" s="45"/>
      <c r="BW827" s="45"/>
      <c r="BX827" s="45"/>
      <c r="BY827" s="45"/>
      <c r="BZ827" s="45"/>
      <c r="CA827" s="45"/>
      <c r="CB827" s="45"/>
      <c r="CC827" s="45"/>
    </row>
    <row r="828" spans="1:81">
      <c r="A828" s="76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  <c r="AD828" s="45"/>
      <c r="AE828" s="45"/>
      <c r="AF828" s="45"/>
      <c r="AG828" s="45"/>
      <c r="AH828" s="45"/>
      <c r="AI828" s="45"/>
      <c r="AJ828" s="45"/>
      <c r="AK828" s="45"/>
      <c r="AL828" s="45"/>
      <c r="AM828" s="45"/>
      <c r="AN828" s="45"/>
      <c r="AO828" s="45"/>
      <c r="AP828" s="45"/>
      <c r="AQ828" s="45"/>
      <c r="AR828" s="45"/>
      <c r="AS828" s="45"/>
      <c r="AT828" s="45"/>
      <c r="AU828" s="45"/>
      <c r="AV828" s="45"/>
      <c r="AW828" s="45"/>
      <c r="AX828" s="45"/>
      <c r="AY828" s="45"/>
      <c r="AZ828" s="45"/>
      <c r="BA828" s="45"/>
      <c r="BB828" s="45"/>
      <c r="BC828" s="45"/>
      <c r="BD828" s="45"/>
      <c r="BE828" s="45"/>
      <c r="BF828" s="45"/>
      <c r="BG828" s="45"/>
      <c r="BH828" s="45"/>
      <c r="BI828" s="45"/>
      <c r="BJ828" s="45"/>
      <c r="BK828" s="45"/>
      <c r="BL828" s="45"/>
      <c r="BM828" s="45"/>
      <c r="BN828" s="45"/>
      <c r="BO828" s="45"/>
      <c r="BP828" s="45"/>
      <c r="BQ828" s="45"/>
      <c r="BR828" s="45"/>
      <c r="BS828" s="45"/>
      <c r="BT828" s="45"/>
      <c r="BU828" s="45"/>
      <c r="BV828" s="45"/>
      <c r="BW828" s="45"/>
      <c r="BX828" s="45"/>
      <c r="BY828" s="45"/>
      <c r="BZ828" s="45"/>
      <c r="CA828" s="45"/>
      <c r="CB828" s="45"/>
      <c r="CC828" s="45"/>
    </row>
    <row r="829" spans="1:81">
      <c r="A829" s="76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  <c r="AC829" s="45"/>
      <c r="AD829" s="45"/>
      <c r="AE829" s="45"/>
      <c r="AF829" s="45"/>
      <c r="AG829" s="45"/>
      <c r="AH829" s="45"/>
      <c r="AI829" s="45"/>
      <c r="AJ829" s="45"/>
      <c r="AK829" s="45"/>
      <c r="AL829" s="45"/>
      <c r="AM829" s="45"/>
      <c r="AN829" s="45"/>
      <c r="AO829" s="45"/>
      <c r="AP829" s="45"/>
      <c r="AQ829" s="45"/>
      <c r="AR829" s="45"/>
      <c r="AS829" s="45"/>
      <c r="AT829" s="45"/>
      <c r="AU829" s="45"/>
      <c r="AV829" s="45"/>
      <c r="AW829" s="45"/>
      <c r="AX829" s="45"/>
      <c r="AY829" s="45"/>
      <c r="AZ829" s="45"/>
      <c r="BA829" s="45"/>
      <c r="BB829" s="45"/>
      <c r="BC829" s="45"/>
      <c r="BD829" s="45"/>
      <c r="BE829" s="45"/>
      <c r="BF829" s="45"/>
      <c r="BG829" s="45"/>
      <c r="BH829" s="45"/>
      <c r="BI829" s="45"/>
      <c r="BJ829" s="45"/>
      <c r="BK829" s="45"/>
      <c r="BL829" s="45"/>
      <c r="BM829" s="45"/>
      <c r="BN829" s="45"/>
      <c r="BO829" s="45"/>
      <c r="BP829" s="45"/>
      <c r="BQ829" s="45"/>
      <c r="BR829" s="45"/>
      <c r="BS829" s="45"/>
      <c r="BT829" s="45"/>
      <c r="BU829" s="45"/>
      <c r="BV829" s="45"/>
      <c r="BW829" s="45"/>
      <c r="BX829" s="45"/>
      <c r="BY829" s="45"/>
      <c r="BZ829" s="45"/>
      <c r="CA829" s="45"/>
      <c r="CB829" s="45"/>
      <c r="CC829" s="45"/>
    </row>
    <row r="830" spans="1:81">
      <c r="A830" s="76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  <c r="AC830" s="45"/>
      <c r="AD830" s="45"/>
      <c r="AE830" s="45"/>
      <c r="AF830" s="45"/>
      <c r="AG830" s="45"/>
      <c r="AH830" s="45"/>
      <c r="AI830" s="45"/>
      <c r="AJ830" s="45"/>
      <c r="AK830" s="45"/>
      <c r="AL830" s="45"/>
      <c r="AM830" s="45"/>
      <c r="AN830" s="45"/>
      <c r="AO830" s="45"/>
      <c r="AP830" s="45"/>
      <c r="AQ830" s="45"/>
      <c r="AR830" s="45"/>
      <c r="AS830" s="45"/>
      <c r="AT830" s="45"/>
      <c r="AU830" s="45"/>
      <c r="AV830" s="45"/>
      <c r="AW830" s="45"/>
      <c r="AX830" s="45"/>
      <c r="AY830" s="45"/>
      <c r="AZ830" s="45"/>
      <c r="BA830" s="45"/>
      <c r="BB830" s="45"/>
      <c r="BC830" s="45"/>
      <c r="BD830" s="45"/>
      <c r="BE830" s="45"/>
      <c r="BF830" s="45"/>
      <c r="BG830" s="45"/>
      <c r="BH830" s="45"/>
      <c r="BI830" s="45"/>
      <c r="BJ830" s="45"/>
      <c r="BK830" s="45"/>
      <c r="BL830" s="45"/>
      <c r="BM830" s="45"/>
      <c r="BN830" s="45"/>
      <c r="BO830" s="45"/>
      <c r="BP830" s="45"/>
      <c r="BQ830" s="45"/>
      <c r="BR830" s="45"/>
      <c r="BS830" s="45"/>
      <c r="BT830" s="45"/>
      <c r="BU830" s="45"/>
      <c r="BV830" s="45"/>
      <c r="BW830" s="45"/>
      <c r="BX830" s="45"/>
      <c r="BY830" s="45"/>
      <c r="BZ830" s="45"/>
      <c r="CA830" s="45"/>
      <c r="CB830" s="45"/>
      <c r="CC830" s="45"/>
    </row>
    <row r="831" spans="1:81">
      <c r="A831" s="76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  <c r="AC831" s="45"/>
      <c r="AD831" s="45"/>
      <c r="AE831" s="45"/>
      <c r="AF831" s="45"/>
      <c r="AG831" s="45"/>
      <c r="AH831" s="45"/>
      <c r="AI831" s="45"/>
      <c r="AJ831" s="45"/>
      <c r="AK831" s="45"/>
      <c r="AL831" s="45"/>
      <c r="AM831" s="45"/>
      <c r="AN831" s="45"/>
      <c r="AO831" s="45"/>
      <c r="AP831" s="45"/>
      <c r="AQ831" s="45"/>
      <c r="AR831" s="45"/>
      <c r="AS831" s="45"/>
      <c r="AT831" s="45"/>
      <c r="AU831" s="45"/>
      <c r="AV831" s="45"/>
      <c r="AW831" s="45"/>
      <c r="AX831" s="45"/>
      <c r="AY831" s="45"/>
      <c r="AZ831" s="45"/>
      <c r="BA831" s="45"/>
      <c r="BB831" s="45"/>
      <c r="BC831" s="45"/>
      <c r="BD831" s="45"/>
      <c r="BE831" s="45"/>
      <c r="BF831" s="45"/>
      <c r="BG831" s="45"/>
      <c r="BH831" s="45"/>
      <c r="BI831" s="45"/>
      <c r="BJ831" s="45"/>
      <c r="BK831" s="45"/>
      <c r="BL831" s="45"/>
      <c r="BM831" s="45"/>
      <c r="BN831" s="45"/>
      <c r="BO831" s="45"/>
      <c r="BP831" s="45"/>
      <c r="BQ831" s="45"/>
      <c r="BR831" s="45"/>
      <c r="BS831" s="45"/>
      <c r="BT831" s="45"/>
      <c r="BU831" s="45"/>
      <c r="BV831" s="45"/>
      <c r="BW831" s="45"/>
      <c r="BX831" s="45"/>
      <c r="BY831" s="45"/>
      <c r="BZ831" s="45"/>
      <c r="CA831" s="45"/>
      <c r="CB831" s="45"/>
      <c r="CC831" s="45"/>
    </row>
    <row r="832" spans="1:81">
      <c r="A832" s="76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  <c r="AC832" s="45"/>
      <c r="AD832" s="45"/>
      <c r="AE832" s="45"/>
      <c r="AF832" s="45"/>
      <c r="AG832" s="45"/>
      <c r="AH832" s="45"/>
      <c r="AI832" s="45"/>
      <c r="AJ832" s="45"/>
      <c r="AK832" s="45"/>
      <c r="AL832" s="45"/>
      <c r="AM832" s="45"/>
      <c r="AN832" s="45"/>
      <c r="AO832" s="45"/>
      <c r="AP832" s="45"/>
      <c r="AQ832" s="45"/>
      <c r="AR832" s="45"/>
      <c r="AS832" s="45"/>
      <c r="AT832" s="45"/>
      <c r="AU832" s="45"/>
      <c r="AV832" s="45"/>
      <c r="AW832" s="45"/>
      <c r="AX832" s="45"/>
      <c r="AY832" s="45"/>
      <c r="AZ832" s="45"/>
      <c r="BA832" s="45"/>
      <c r="BB832" s="45"/>
      <c r="BC832" s="45"/>
      <c r="BD832" s="45"/>
      <c r="BE832" s="45"/>
      <c r="BF832" s="45"/>
      <c r="BG832" s="45"/>
      <c r="BH832" s="45"/>
      <c r="BI832" s="45"/>
      <c r="BJ832" s="45"/>
      <c r="BK832" s="45"/>
      <c r="BL832" s="45"/>
      <c r="BM832" s="45"/>
      <c r="BN832" s="45"/>
      <c r="BO832" s="45"/>
      <c r="BP832" s="45"/>
      <c r="BQ832" s="45"/>
      <c r="BR832" s="45"/>
      <c r="BS832" s="45"/>
      <c r="BT832" s="45"/>
      <c r="BU832" s="45"/>
      <c r="BV832" s="45"/>
      <c r="BW832" s="45"/>
      <c r="BX832" s="45"/>
      <c r="BY832" s="45"/>
      <c r="BZ832" s="45"/>
      <c r="CA832" s="45"/>
      <c r="CB832" s="45"/>
      <c r="CC832" s="45"/>
    </row>
    <row r="833" spans="1:81">
      <c r="A833" s="76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  <c r="AC833" s="45"/>
      <c r="AD833" s="45"/>
      <c r="AE833" s="45"/>
      <c r="AF833" s="45"/>
      <c r="AG833" s="45"/>
      <c r="AH833" s="45"/>
      <c r="AI833" s="45"/>
      <c r="AJ833" s="45"/>
      <c r="AK833" s="45"/>
      <c r="AL833" s="45"/>
      <c r="AM833" s="45"/>
      <c r="AN833" s="45"/>
      <c r="AO833" s="45"/>
      <c r="AP833" s="45"/>
      <c r="AQ833" s="45"/>
      <c r="AR833" s="45"/>
      <c r="AS833" s="45"/>
      <c r="AT833" s="45"/>
      <c r="AU833" s="45"/>
      <c r="AV833" s="45"/>
      <c r="AW833" s="45"/>
      <c r="AX833" s="45"/>
      <c r="AY833" s="45"/>
      <c r="AZ833" s="45"/>
      <c r="BA833" s="45"/>
      <c r="BB833" s="45"/>
      <c r="BC833" s="45"/>
      <c r="BD833" s="45"/>
      <c r="BE833" s="45"/>
      <c r="BF833" s="45"/>
      <c r="BG833" s="45"/>
      <c r="BH833" s="45"/>
      <c r="BI833" s="45"/>
      <c r="BJ833" s="45"/>
      <c r="BK833" s="45"/>
      <c r="BL833" s="45"/>
      <c r="BM833" s="45"/>
      <c r="BN833" s="45"/>
      <c r="BO833" s="45"/>
      <c r="BP833" s="45"/>
      <c r="BQ833" s="45"/>
      <c r="BR833" s="45"/>
      <c r="BS833" s="45"/>
      <c r="BT833" s="45"/>
      <c r="BU833" s="45"/>
      <c r="BV833" s="45"/>
      <c r="BW833" s="45"/>
      <c r="BX833" s="45"/>
      <c r="BY833" s="45"/>
      <c r="BZ833" s="45"/>
      <c r="CA833" s="45"/>
      <c r="CB833" s="45"/>
      <c r="CC833" s="45"/>
    </row>
    <row r="834" spans="1:81">
      <c r="A834" s="76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  <c r="AC834" s="45"/>
      <c r="AD834" s="45"/>
      <c r="AE834" s="45"/>
      <c r="AF834" s="45"/>
      <c r="AG834" s="45"/>
      <c r="AH834" s="45"/>
      <c r="AI834" s="45"/>
      <c r="AJ834" s="45"/>
      <c r="AK834" s="45"/>
      <c r="AL834" s="45"/>
      <c r="AM834" s="45"/>
      <c r="AN834" s="45"/>
      <c r="AO834" s="45"/>
      <c r="AP834" s="45"/>
      <c r="AQ834" s="45"/>
      <c r="AR834" s="45"/>
      <c r="AS834" s="45"/>
      <c r="AT834" s="45"/>
      <c r="AU834" s="45"/>
      <c r="AV834" s="45"/>
      <c r="AW834" s="45"/>
      <c r="AX834" s="45"/>
      <c r="AY834" s="45"/>
      <c r="AZ834" s="45"/>
      <c r="BA834" s="45"/>
      <c r="BB834" s="45"/>
      <c r="BC834" s="45"/>
      <c r="BD834" s="45"/>
      <c r="BE834" s="45"/>
      <c r="BF834" s="45"/>
      <c r="BG834" s="45"/>
      <c r="BH834" s="45"/>
      <c r="BI834" s="45"/>
      <c r="BJ834" s="45"/>
      <c r="BK834" s="45"/>
      <c r="BL834" s="45"/>
      <c r="BM834" s="45"/>
      <c r="BN834" s="45"/>
      <c r="BO834" s="45"/>
      <c r="BP834" s="45"/>
      <c r="BQ834" s="45"/>
      <c r="BR834" s="45"/>
      <c r="BS834" s="45"/>
      <c r="BT834" s="45"/>
      <c r="BU834" s="45"/>
      <c r="BV834" s="45"/>
      <c r="BW834" s="45"/>
      <c r="BX834" s="45"/>
      <c r="BY834" s="45"/>
      <c r="BZ834" s="45"/>
      <c r="CA834" s="45"/>
      <c r="CB834" s="45"/>
      <c r="CC834" s="45"/>
    </row>
  </sheetData>
  <mergeCells count="84">
    <mergeCell ref="A3:A4"/>
    <mergeCell ref="A9:A10"/>
    <mergeCell ref="A11:A12"/>
    <mergeCell ref="A13:A14"/>
    <mergeCell ref="A15:A16"/>
    <mergeCell ref="A18:A19"/>
    <mergeCell ref="A20:A21"/>
    <mergeCell ref="A7:A8"/>
    <mergeCell ref="A22:A23"/>
    <mergeCell ref="A28:A29"/>
    <mergeCell ref="A34:A35"/>
    <mergeCell ref="A24:A25"/>
    <mergeCell ref="A26:A27"/>
    <mergeCell ref="A30:A31"/>
    <mergeCell ref="A32:A33"/>
    <mergeCell ref="A52:A53"/>
    <mergeCell ref="A50:A51"/>
    <mergeCell ref="A54:A55"/>
    <mergeCell ref="A56:A57"/>
    <mergeCell ref="A40:A41"/>
    <mergeCell ref="A73:A74"/>
    <mergeCell ref="A68:A69"/>
    <mergeCell ref="A71:A72"/>
    <mergeCell ref="A75:A76"/>
    <mergeCell ref="A58:A59"/>
    <mergeCell ref="A64:A65"/>
    <mergeCell ref="A62:A63"/>
    <mergeCell ref="A66:A67"/>
    <mergeCell ref="A98:A99"/>
    <mergeCell ref="A79:A80"/>
    <mergeCell ref="A83:A84"/>
    <mergeCell ref="A77:A78"/>
    <mergeCell ref="A81:A82"/>
    <mergeCell ref="A96:A97"/>
    <mergeCell ref="A132:A133"/>
    <mergeCell ref="A100:A101"/>
    <mergeCell ref="A102:A103"/>
    <mergeCell ref="A106:A107"/>
    <mergeCell ref="A108:A109"/>
    <mergeCell ref="A104:A105"/>
    <mergeCell ref="A117:A118"/>
    <mergeCell ref="A124:A125"/>
    <mergeCell ref="A130:A131"/>
    <mergeCell ref="A110:A111"/>
    <mergeCell ref="A112:A113"/>
    <mergeCell ref="A115:A116"/>
    <mergeCell ref="A119:A120"/>
    <mergeCell ref="A121:A122"/>
    <mergeCell ref="A126:A127"/>
    <mergeCell ref="A128:A129"/>
    <mergeCell ref="A195:A196"/>
    <mergeCell ref="A189:A190"/>
    <mergeCell ref="A143:A144"/>
    <mergeCell ref="A149:A150"/>
    <mergeCell ref="A155:A156"/>
    <mergeCell ref="A164:A165"/>
    <mergeCell ref="A170:A171"/>
    <mergeCell ref="A160:A161"/>
    <mergeCell ref="A162:A163"/>
    <mergeCell ref="A166:A167"/>
    <mergeCell ref="A168:A169"/>
    <mergeCell ref="A172:A173"/>
    <mergeCell ref="A191:A192"/>
    <mergeCell ref="A193:A194"/>
    <mergeCell ref="A145:A146"/>
    <mergeCell ref="A147:A148"/>
    <mergeCell ref="A36:A37"/>
    <mergeCell ref="A38:A39"/>
    <mergeCell ref="A42:A43"/>
    <mergeCell ref="A44:A45"/>
    <mergeCell ref="A48:A49"/>
    <mergeCell ref="A46:A47"/>
    <mergeCell ref="A135:A136"/>
    <mergeCell ref="A137:A138"/>
    <mergeCell ref="A151:A152"/>
    <mergeCell ref="A153:A154"/>
    <mergeCell ref="A157:A158"/>
    <mergeCell ref="A139:A140"/>
    <mergeCell ref="A141:A142"/>
    <mergeCell ref="A197:A198"/>
    <mergeCell ref="A199:A200"/>
    <mergeCell ref="A201:A202"/>
    <mergeCell ref="A203:A204"/>
    <mergeCell ref="A205:A206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C159"/>
  <sheetViews>
    <sheetView showGridLines="0" zoomScale="120" zoomScaleNormal="120" workbookViewId="0">
      <pane ySplit="1" topLeftCell="A2" activePane="bottomLeft" state="frozen"/>
      <selection pane="bottomLeft" activeCell="A24" sqref="A24"/>
    </sheetView>
  </sheetViews>
  <sheetFormatPr defaultColWidth="11.59765625" defaultRowHeight="12" customHeight="1"/>
  <cols>
    <col min="1" max="1" width="47" style="1" customWidth="1"/>
    <col min="2" max="2" width="13" style="11" bestFit="1" customWidth="1"/>
    <col min="3" max="3" width="19.296875" style="11" customWidth="1"/>
    <col min="4" max="25" width="17.59765625" style="11" customWidth="1"/>
    <col min="26" max="29" width="17.59765625" style="64" customWidth="1"/>
    <col min="30" max="30" width="11.59765625" style="1" customWidth="1"/>
    <col min="31" max="16384" width="11.59765625" style="1"/>
  </cols>
  <sheetData>
    <row r="1" spans="1:29" ht="27" customHeight="1">
      <c r="A1" s="2"/>
      <c r="B1" s="87" t="s">
        <v>172</v>
      </c>
      <c r="C1" s="88"/>
      <c r="D1" s="83" t="s">
        <v>173</v>
      </c>
      <c r="E1" s="84"/>
      <c r="F1" s="83" t="s">
        <v>174</v>
      </c>
      <c r="G1" s="84"/>
      <c r="H1" s="83" t="s">
        <v>175</v>
      </c>
      <c r="I1" s="84"/>
      <c r="J1" s="83" t="s">
        <v>176</v>
      </c>
      <c r="K1" s="84"/>
      <c r="L1" s="83" t="s">
        <v>177</v>
      </c>
      <c r="M1" s="84"/>
      <c r="N1" s="83" t="s">
        <v>178</v>
      </c>
      <c r="O1" s="84"/>
      <c r="P1" s="83" t="s">
        <v>179</v>
      </c>
      <c r="Q1" s="84"/>
      <c r="R1" s="83" t="s">
        <v>180</v>
      </c>
      <c r="S1" s="84"/>
      <c r="T1" s="83" t="s">
        <v>181</v>
      </c>
      <c r="U1" s="84"/>
      <c r="V1" s="83" t="s">
        <v>182</v>
      </c>
      <c r="W1" s="84"/>
      <c r="X1" s="83" t="s">
        <v>183</v>
      </c>
      <c r="Y1" s="84"/>
      <c r="Z1" s="85" t="s">
        <v>184</v>
      </c>
      <c r="AA1" s="86"/>
      <c r="AB1" s="98" t="s">
        <v>185</v>
      </c>
      <c r="AC1" s="99"/>
    </row>
    <row r="2" spans="1:29" ht="28.9" customHeight="1">
      <c r="A2" s="4" t="s">
        <v>0</v>
      </c>
      <c r="B2" s="10" t="s">
        <v>186</v>
      </c>
      <c r="C2" s="10" t="s">
        <v>187</v>
      </c>
      <c r="D2" s="10" t="s">
        <v>186</v>
      </c>
      <c r="E2" s="10" t="s">
        <v>187</v>
      </c>
      <c r="F2" s="10" t="s">
        <v>186</v>
      </c>
      <c r="G2" s="10" t="s">
        <v>187</v>
      </c>
      <c r="H2" s="10" t="s">
        <v>186</v>
      </c>
      <c r="I2" s="10" t="s">
        <v>187</v>
      </c>
      <c r="J2" s="10" t="s">
        <v>186</v>
      </c>
      <c r="K2" s="10" t="s">
        <v>187</v>
      </c>
      <c r="L2" s="10" t="s">
        <v>186</v>
      </c>
      <c r="M2" s="10" t="s">
        <v>187</v>
      </c>
      <c r="N2" s="10" t="s">
        <v>186</v>
      </c>
      <c r="O2" s="10" t="s">
        <v>187</v>
      </c>
      <c r="P2" s="10" t="s">
        <v>186</v>
      </c>
      <c r="Q2" s="10" t="s">
        <v>187</v>
      </c>
      <c r="R2" s="10" t="s">
        <v>186</v>
      </c>
      <c r="S2" s="10" t="s">
        <v>187</v>
      </c>
      <c r="T2" s="10" t="s">
        <v>186</v>
      </c>
      <c r="U2" s="10" t="s">
        <v>187</v>
      </c>
      <c r="V2" s="10" t="s">
        <v>186</v>
      </c>
      <c r="W2" s="10" t="s">
        <v>187</v>
      </c>
      <c r="X2" s="10" t="s">
        <v>186</v>
      </c>
      <c r="Y2" s="10" t="s">
        <v>187</v>
      </c>
      <c r="Z2" s="59" t="s">
        <v>186</v>
      </c>
      <c r="AA2" s="59" t="s">
        <v>187</v>
      </c>
      <c r="AB2" s="59" t="s">
        <v>186</v>
      </c>
      <c r="AC2" s="59" t="s">
        <v>187</v>
      </c>
    </row>
    <row r="3" spans="1:29" ht="13.9" customHeight="1">
      <c r="A3" s="6" t="s">
        <v>15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60"/>
      <c r="AA3" s="60"/>
      <c r="AB3" s="60"/>
      <c r="AC3" s="60"/>
    </row>
    <row r="4" spans="1:29" ht="13.9" customHeight="1">
      <c r="A4" s="68" t="s">
        <v>188</v>
      </c>
      <c r="B4" s="17" t="s">
        <v>189</v>
      </c>
      <c r="C4" s="17" t="s">
        <v>190</v>
      </c>
      <c r="D4" s="17" t="s">
        <v>191</v>
      </c>
      <c r="E4" s="17" t="s">
        <v>190</v>
      </c>
      <c r="F4" s="17" t="s">
        <v>192</v>
      </c>
      <c r="G4" s="17" t="s">
        <v>190</v>
      </c>
      <c r="H4" s="17" t="s">
        <v>193</v>
      </c>
      <c r="I4" s="17" t="s">
        <v>190</v>
      </c>
      <c r="J4" s="17" t="s">
        <v>194</v>
      </c>
      <c r="K4" s="17" t="s">
        <v>190</v>
      </c>
      <c r="L4" s="17" t="s">
        <v>195</v>
      </c>
      <c r="M4" s="17" t="s">
        <v>190</v>
      </c>
      <c r="N4" s="17" t="s">
        <v>196</v>
      </c>
      <c r="O4" s="17" t="s">
        <v>190</v>
      </c>
      <c r="P4" s="17" t="s">
        <v>197</v>
      </c>
      <c r="Q4" s="17" t="s">
        <v>190</v>
      </c>
      <c r="R4" s="17" t="s">
        <v>198</v>
      </c>
      <c r="S4" s="17" t="s">
        <v>190</v>
      </c>
      <c r="T4" s="17" t="s">
        <v>199</v>
      </c>
      <c r="U4" s="17" t="s">
        <v>190</v>
      </c>
      <c r="V4" s="17" t="s">
        <v>200</v>
      </c>
      <c r="W4" s="17" t="s">
        <v>190</v>
      </c>
      <c r="X4" s="17" t="s">
        <v>201</v>
      </c>
      <c r="Y4" s="17" t="s">
        <v>190</v>
      </c>
      <c r="Z4" s="61" t="s">
        <v>202</v>
      </c>
      <c r="AA4" s="61" t="s">
        <v>190</v>
      </c>
      <c r="AB4" s="61" t="s">
        <v>203</v>
      </c>
      <c r="AC4" s="61" t="s">
        <v>190</v>
      </c>
    </row>
    <row r="5" spans="1:29" ht="13.9" customHeight="1">
      <c r="A5" s="8" t="s">
        <v>16</v>
      </c>
      <c r="B5" s="17" t="s">
        <v>204</v>
      </c>
      <c r="C5" s="17" t="s">
        <v>190</v>
      </c>
      <c r="D5" s="17" t="s">
        <v>205</v>
      </c>
      <c r="E5" s="17" t="s">
        <v>190</v>
      </c>
      <c r="F5" s="17" t="s">
        <v>206</v>
      </c>
      <c r="G5" s="17" t="s">
        <v>190</v>
      </c>
      <c r="H5" s="17" t="s">
        <v>207</v>
      </c>
      <c r="I5" s="17" t="s">
        <v>190</v>
      </c>
      <c r="J5" s="17" t="s">
        <v>208</v>
      </c>
      <c r="K5" s="17" t="s">
        <v>190</v>
      </c>
      <c r="L5" s="17" t="s">
        <v>209</v>
      </c>
      <c r="M5" s="17" t="s">
        <v>190</v>
      </c>
      <c r="N5" s="17" t="s">
        <v>210</v>
      </c>
      <c r="O5" s="17" t="s">
        <v>190</v>
      </c>
      <c r="P5" s="17" t="s">
        <v>211</v>
      </c>
      <c r="Q5" s="17" t="s">
        <v>190</v>
      </c>
      <c r="R5" s="17" t="s">
        <v>212</v>
      </c>
      <c r="S5" s="17" t="s">
        <v>190</v>
      </c>
      <c r="T5" s="17" t="s">
        <v>213</v>
      </c>
      <c r="U5" s="17" t="s">
        <v>190</v>
      </c>
      <c r="V5" s="17" t="s">
        <v>214</v>
      </c>
      <c r="W5" s="17" t="s">
        <v>190</v>
      </c>
      <c r="X5" s="17" t="s">
        <v>215</v>
      </c>
      <c r="Y5" s="17" t="s">
        <v>190</v>
      </c>
      <c r="Z5" s="61" t="s">
        <v>216</v>
      </c>
      <c r="AA5" s="61" t="s">
        <v>190</v>
      </c>
      <c r="AB5" s="61" t="s">
        <v>217</v>
      </c>
      <c r="AC5" s="61" t="s">
        <v>190</v>
      </c>
    </row>
    <row r="6" spans="1:29" ht="13.15" customHeight="1">
      <c r="A6" s="8" t="s">
        <v>19</v>
      </c>
      <c r="B6" s="17" t="s">
        <v>218</v>
      </c>
      <c r="C6" s="17" t="s">
        <v>190</v>
      </c>
      <c r="D6" s="17" t="s">
        <v>219</v>
      </c>
      <c r="E6" s="17" t="s">
        <v>190</v>
      </c>
      <c r="F6" s="17" t="s">
        <v>220</v>
      </c>
      <c r="G6" s="17" t="s">
        <v>190</v>
      </c>
      <c r="H6" s="17" t="s">
        <v>221</v>
      </c>
      <c r="I6" s="17" t="s">
        <v>190</v>
      </c>
      <c r="J6" s="17" t="s">
        <v>222</v>
      </c>
      <c r="K6" s="17" t="s">
        <v>190</v>
      </c>
      <c r="L6" s="17" t="s">
        <v>223</v>
      </c>
      <c r="M6" s="17" t="s">
        <v>190</v>
      </c>
      <c r="N6" s="17" t="s">
        <v>224</v>
      </c>
      <c r="O6" s="17" t="s">
        <v>190</v>
      </c>
      <c r="P6" s="17" t="s">
        <v>225</v>
      </c>
      <c r="Q6" s="17" t="s">
        <v>190</v>
      </c>
      <c r="R6" s="17" t="s">
        <v>226</v>
      </c>
      <c r="S6" s="17" t="s">
        <v>190</v>
      </c>
      <c r="T6" s="17" t="s">
        <v>227</v>
      </c>
      <c r="U6" s="17" t="s">
        <v>190</v>
      </c>
      <c r="V6" s="17" t="s">
        <v>228</v>
      </c>
      <c r="W6" s="17" t="s">
        <v>190</v>
      </c>
      <c r="X6" s="17" t="s">
        <v>229</v>
      </c>
      <c r="Y6" s="17" t="s">
        <v>190</v>
      </c>
      <c r="Z6" s="61" t="s">
        <v>230</v>
      </c>
      <c r="AA6" s="61" t="s">
        <v>190</v>
      </c>
      <c r="AB6" s="61" t="s">
        <v>231</v>
      </c>
      <c r="AC6" s="61" t="s">
        <v>190</v>
      </c>
    </row>
    <row r="7" spans="1:29" ht="13.9" customHeight="1">
      <c r="A7" s="6" t="s">
        <v>20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60"/>
      <c r="AA7" s="60"/>
      <c r="AB7" s="60"/>
      <c r="AC7" s="60"/>
    </row>
    <row r="8" spans="1:29" s="13" customFormat="1" ht="13.9" customHeight="1">
      <c r="A8" s="12" t="s">
        <v>21</v>
      </c>
      <c r="B8" s="17" t="s">
        <v>232</v>
      </c>
      <c r="C8" s="17" t="s">
        <v>233</v>
      </c>
      <c r="D8" s="17" t="s">
        <v>232</v>
      </c>
      <c r="E8" s="17" t="s">
        <v>233</v>
      </c>
      <c r="F8" s="17" t="s">
        <v>232</v>
      </c>
      <c r="G8" s="17" t="s">
        <v>234</v>
      </c>
      <c r="H8" s="17" t="s">
        <v>232</v>
      </c>
      <c r="I8" s="17" t="s">
        <v>235</v>
      </c>
      <c r="J8" s="17" t="s">
        <v>232</v>
      </c>
      <c r="K8" s="17" t="s">
        <v>236</v>
      </c>
      <c r="L8" s="17" t="s">
        <v>232</v>
      </c>
      <c r="M8" s="17" t="s">
        <v>237</v>
      </c>
      <c r="N8" s="17" t="s">
        <v>232</v>
      </c>
      <c r="O8" s="17" t="s">
        <v>237</v>
      </c>
      <c r="P8" s="17" t="s">
        <v>232</v>
      </c>
      <c r="Q8" s="17" t="s">
        <v>238</v>
      </c>
      <c r="R8" s="17" t="s">
        <v>232</v>
      </c>
      <c r="S8" s="17" t="s">
        <v>239</v>
      </c>
      <c r="T8" s="17" t="s">
        <v>232</v>
      </c>
      <c r="U8" s="17" t="s">
        <v>240</v>
      </c>
      <c r="V8" s="17" t="s">
        <v>241</v>
      </c>
      <c r="W8" s="17" t="s">
        <v>242</v>
      </c>
      <c r="X8" s="17" t="s">
        <v>232</v>
      </c>
      <c r="Y8" s="17" t="s">
        <v>243</v>
      </c>
      <c r="Z8" s="61" t="s">
        <v>232</v>
      </c>
      <c r="AA8" s="61" t="s">
        <v>244</v>
      </c>
      <c r="AB8" s="61" t="s">
        <v>232</v>
      </c>
      <c r="AC8" s="61" t="s">
        <v>245</v>
      </c>
    </row>
    <row r="9" spans="1:29" s="13" customFormat="1" ht="13.9" customHeight="1">
      <c r="A9" s="12" t="s">
        <v>22</v>
      </c>
      <c r="B9" s="17" t="s">
        <v>246</v>
      </c>
      <c r="C9" s="17" t="s">
        <v>247</v>
      </c>
      <c r="D9" s="17" t="s">
        <v>246</v>
      </c>
      <c r="E9" s="17" t="s">
        <v>247</v>
      </c>
      <c r="F9" s="17" t="s">
        <v>246</v>
      </c>
      <c r="G9" s="17" t="s">
        <v>248</v>
      </c>
      <c r="H9" s="17" t="s">
        <v>246</v>
      </c>
      <c r="I9" s="17" t="s">
        <v>249</v>
      </c>
      <c r="J9" s="17" t="s">
        <v>246</v>
      </c>
      <c r="K9" s="17" t="s">
        <v>250</v>
      </c>
      <c r="L9" s="17" t="s">
        <v>246</v>
      </c>
      <c r="M9" s="17" t="s">
        <v>251</v>
      </c>
      <c r="N9" s="17" t="s">
        <v>246</v>
      </c>
      <c r="O9" s="17" t="s">
        <v>251</v>
      </c>
      <c r="P9" s="17" t="s">
        <v>246</v>
      </c>
      <c r="Q9" s="17" t="s">
        <v>252</v>
      </c>
      <c r="R9" s="17" t="s">
        <v>246</v>
      </c>
      <c r="S9" s="17" t="s">
        <v>253</v>
      </c>
      <c r="T9" s="17" t="s">
        <v>246</v>
      </c>
      <c r="U9" s="17" t="s">
        <v>254</v>
      </c>
      <c r="V9" s="17" t="s">
        <v>255</v>
      </c>
      <c r="W9" s="17" t="s">
        <v>256</v>
      </c>
      <c r="X9" s="17" t="s">
        <v>246</v>
      </c>
      <c r="Y9" s="17" t="s">
        <v>257</v>
      </c>
      <c r="Z9" s="61" t="s">
        <v>246</v>
      </c>
      <c r="AA9" s="61" t="s">
        <v>258</v>
      </c>
      <c r="AB9" s="61" t="s">
        <v>246</v>
      </c>
      <c r="AC9" s="61" t="s">
        <v>259</v>
      </c>
    </row>
    <row r="10" spans="1:29" s="13" customFormat="1" ht="13.9" customHeight="1">
      <c r="A10" s="12" t="s">
        <v>23</v>
      </c>
      <c r="B10" s="17" t="s">
        <v>260</v>
      </c>
      <c r="C10" s="17" t="s">
        <v>261</v>
      </c>
      <c r="D10" s="17" t="s">
        <v>260</v>
      </c>
      <c r="E10" s="17" t="s">
        <v>261</v>
      </c>
      <c r="F10" s="17" t="s">
        <v>260</v>
      </c>
      <c r="G10" s="17" t="s">
        <v>262</v>
      </c>
      <c r="H10" s="17" t="s">
        <v>260</v>
      </c>
      <c r="I10" s="17" t="s">
        <v>263</v>
      </c>
      <c r="J10" s="17" t="s">
        <v>260</v>
      </c>
      <c r="K10" s="17" t="s">
        <v>264</v>
      </c>
      <c r="L10" s="17" t="s">
        <v>260</v>
      </c>
      <c r="M10" s="17" t="s">
        <v>265</v>
      </c>
      <c r="N10" s="17" t="s">
        <v>260</v>
      </c>
      <c r="O10" s="17" t="s">
        <v>265</v>
      </c>
      <c r="P10" s="17" t="s">
        <v>260</v>
      </c>
      <c r="Q10" s="17" t="s">
        <v>266</v>
      </c>
      <c r="R10" s="17" t="s">
        <v>260</v>
      </c>
      <c r="S10" s="17" t="s">
        <v>267</v>
      </c>
      <c r="T10" s="17" t="s">
        <v>260</v>
      </c>
      <c r="U10" s="17" t="s">
        <v>268</v>
      </c>
      <c r="V10" s="17" t="s">
        <v>269</v>
      </c>
      <c r="W10" s="17" t="s">
        <v>270</v>
      </c>
      <c r="X10" s="17" t="s">
        <v>260</v>
      </c>
      <c r="Y10" s="17" t="s">
        <v>271</v>
      </c>
      <c r="Z10" s="61" t="s">
        <v>260</v>
      </c>
      <c r="AA10" s="61" t="s">
        <v>272</v>
      </c>
      <c r="AB10" s="61" t="s">
        <v>260</v>
      </c>
      <c r="AC10" s="61" t="s">
        <v>273</v>
      </c>
    </row>
    <row r="11" spans="1:29" s="13" customFormat="1" ht="13.9" customHeight="1">
      <c r="A11" s="12" t="s">
        <v>24</v>
      </c>
      <c r="B11" s="17" t="s">
        <v>274</v>
      </c>
      <c r="C11" s="17" t="s">
        <v>275</v>
      </c>
      <c r="D11" s="17" t="s">
        <v>276</v>
      </c>
      <c r="E11" s="17" t="s">
        <v>277</v>
      </c>
      <c r="F11" s="17" t="s">
        <v>274</v>
      </c>
      <c r="G11" s="17" t="s">
        <v>278</v>
      </c>
      <c r="H11" s="17" t="s">
        <v>274</v>
      </c>
      <c r="I11" s="17" t="s">
        <v>279</v>
      </c>
      <c r="J11" s="17" t="s">
        <v>274</v>
      </c>
      <c r="K11" s="17" t="s">
        <v>280</v>
      </c>
      <c r="L11" s="17" t="s">
        <v>274</v>
      </c>
      <c r="M11" s="17" t="s">
        <v>281</v>
      </c>
      <c r="N11" s="17" t="s">
        <v>276</v>
      </c>
      <c r="O11" s="17" t="s">
        <v>282</v>
      </c>
      <c r="P11" s="17" t="s">
        <v>274</v>
      </c>
      <c r="Q11" s="17" t="s">
        <v>283</v>
      </c>
      <c r="R11" s="17" t="s">
        <v>274</v>
      </c>
      <c r="S11" s="17" t="s">
        <v>284</v>
      </c>
      <c r="T11" s="17" t="s">
        <v>274</v>
      </c>
      <c r="U11" s="17" t="s">
        <v>285</v>
      </c>
      <c r="V11" s="17" t="s">
        <v>286</v>
      </c>
      <c r="W11" s="17" t="s">
        <v>287</v>
      </c>
      <c r="X11" s="17" t="s">
        <v>276</v>
      </c>
      <c r="Y11" s="17" t="s">
        <v>288</v>
      </c>
      <c r="Z11" s="61" t="s">
        <v>274</v>
      </c>
      <c r="AA11" s="61" t="s">
        <v>289</v>
      </c>
      <c r="AB11" s="61" t="s">
        <v>276</v>
      </c>
      <c r="AC11" s="61" t="s">
        <v>290</v>
      </c>
    </row>
    <row r="12" spans="1:29" s="13" customFormat="1" ht="13.9" customHeight="1">
      <c r="A12" s="12" t="s">
        <v>25</v>
      </c>
      <c r="B12" s="17" t="s">
        <v>291</v>
      </c>
      <c r="C12" s="17" t="s">
        <v>292</v>
      </c>
      <c r="D12" s="17" t="s">
        <v>293</v>
      </c>
      <c r="E12" s="17" t="s">
        <v>294</v>
      </c>
      <c r="F12" s="17" t="s">
        <v>295</v>
      </c>
      <c r="G12" s="17" t="s">
        <v>296</v>
      </c>
      <c r="H12" s="17" t="s">
        <v>291</v>
      </c>
      <c r="I12" s="17" t="s">
        <v>297</v>
      </c>
      <c r="J12" s="17" t="s">
        <v>295</v>
      </c>
      <c r="K12" s="17" t="s">
        <v>298</v>
      </c>
      <c r="L12" s="17" t="s">
        <v>295</v>
      </c>
      <c r="M12" s="17" t="s">
        <v>299</v>
      </c>
      <c r="N12" s="17" t="s">
        <v>291</v>
      </c>
      <c r="O12" s="17" t="s">
        <v>300</v>
      </c>
      <c r="P12" s="17" t="s">
        <v>295</v>
      </c>
      <c r="Q12" s="17" t="s">
        <v>301</v>
      </c>
      <c r="R12" s="17" t="s">
        <v>295</v>
      </c>
      <c r="S12" s="17" t="s">
        <v>302</v>
      </c>
      <c r="T12" s="17" t="s">
        <v>295</v>
      </c>
      <c r="U12" s="17" t="s">
        <v>303</v>
      </c>
      <c r="V12" s="17" t="s">
        <v>304</v>
      </c>
      <c r="W12" s="17" t="s">
        <v>305</v>
      </c>
      <c r="X12" s="17" t="s">
        <v>306</v>
      </c>
      <c r="Y12" s="17" t="s">
        <v>307</v>
      </c>
      <c r="Z12" s="61" t="s">
        <v>308</v>
      </c>
      <c r="AA12" s="61" t="s">
        <v>309</v>
      </c>
      <c r="AB12" s="61" t="s">
        <v>310</v>
      </c>
      <c r="AC12" s="61" t="s">
        <v>311</v>
      </c>
    </row>
    <row r="13" spans="1:29" ht="13.9" customHeight="1">
      <c r="A13" s="6" t="s">
        <v>26</v>
      </c>
      <c r="B13" s="15"/>
      <c r="C13" s="15"/>
      <c r="D13" s="15"/>
      <c r="E13" s="15"/>
      <c r="F13" s="15"/>
      <c r="G13" s="15"/>
      <c r="H13" s="15"/>
      <c r="I13" s="15"/>
      <c r="J13" s="15"/>
      <c r="K13" s="7"/>
      <c r="L13" s="7"/>
      <c r="M13" s="7"/>
      <c r="N13" s="7"/>
      <c r="O13" s="7"/>
      <c r="P13" s="7"/>
      <c r="Q13" s="7"/>
      <c r="R13" s="7"/>
      <c r="S13" s="7"/>
      <c r="T13" s="15"/>
      <c r="U13" s="15"/>
      <c r="V13" s="15"/>
      <c r="W13" s="15"/>
      <c r="X13" s="15"/>
      <c r="Y13" s="15"/>
      <c r="Z13" s="62"/>
      <c r="AA13" s="62"/>
      <c r="AB13" s="62"/>
      <c r="AC13" s="62"/>
    </row>
    <row r="14" spans="1:29" s="13" customFormat="1" ht="13.9" customHeight="1">
      <c r="A14" s="12" t="s">
        <v>27</v>
      </c>
      <c r="B14" s="17" t="s">
        <v>312</v>
      </c>
      <c r="C14" s="17" t="s">
        <v>313</v>
      </c>
      <c r="D14" s="17" t="s">
        <v>314</v>
      </c>
      <c r="E14" s="17" t="s">
        <v>315</v>
      </c>
      <c r="F14" s="17" t="s">
        <v>316</v>
      </c>
      <c r="G14" s="17" t="s">
        <v>317</v>
      </c>
      <c r="H14" s="17" t="s">
        <v>318</v>
      </c>
      <c r="I14" s="17" t="s">
        <v>319</v>
      </c>
      <c r="J14" s="17" t="s">
        <v>320</v>
      </c>
      <c r="K14" s="17" t="s">
        <v>321</v>
      </c>
      <c r="L14" s="17" t="s">
        <v>322</v>
      </c>
      <c r="M14" s="17" t="s">
        <v>323</v>
      </c>
      <c r="N14" s="17" t="s">
        <v>324</v>
      </c>
      <c r="O14" s="17" t="s">
        <v>325</v>
      </c>
      <c r="P14" s="17" t="s">
        <v>326</v>
      </c>
      <c r="Q14" s="17" t="s">
        <v>327</v>
      </c>
      <c r="R14" s="17" t="s">
        <v>328</v>
      </c>
      <c r="S14" s="17" t="s">
        <v>329</v>
      </c>
      <c r="T14" s="17" t="s">
        <v>330</v>
      </c>
      <c r="U14" s="17" t="s">
        <v>331</v>
      </c>
      <c r="V14" s="17" t="s">
        <v>332</v>
      </c>
      <c r="W14" s="17" t="s">
        <v>333</v>
      </c>
      <c r="X14" s="17" t="s">
        <v>334</v>
      </c>
      <c r="Y14" s="17" t="s">
        <v>335</v>
      </c>
      <c r="Z14" s="61" t="s">
        <v>336</v>
      </c>
      <c r="AA14" s="61" t="s">
        <v>337</v>
      </c>
      <c r="AB14" s="61" t="s">
        <v>338</v>
      </c>
      <c r="AC14" s="61" t="s">
        <v>339</v>
      </c>
    </row>
    <row r="15" spans="1:29" s="13" customFormat="1" ht="13.9" customHeight="1">
      <c r="A15" s="12" t="s">
        <v>28</v>
      </c>
      <c r="B15" s="17" t="s">
        <v>340</v>
      </c>
      <c r="C15" s="17" t="s">
        <v>341</v>
      </c>
      <c r="D15" s="17" t="s">
        <v>342</v>
      </c>
      <c r="E15" s="17" t="s">
        <v>343</v>
      </c>
      <c r="F15" s="17" t="s">
        <v>344</v>
      </c>
      <c r="G15" s="17" t="s">
        <v>345</v>
      </c>
      <c r="H15" s="17" t="s">
        <v>346</v>
      </c>
      <c r="I15" s="17" t="s">
        <v>347</v>
      </c>
      <c r="J15" s="17" t="s">
        <v>348</v>
      </c>
      <c r="K15" s="17" t="s">
        <v>349</v>
      </c>
      <c r="L15" s="17" t="s">
        <v>350</v>
      </c>
      <c r="M15" s="17" t="s">
        <v>351</v>
      </c>
      <c r="N15" s="17" t="s">
        <v>352</v>
      </c>
      <c r="O15" s="17" t="s">
        <v>353</v>
      </c>
      <c r="P15" s="17" t="s">
        <v>354</v>
      </c>
      <c r="Q15" s="17" t="s">
        <v>355</v>
      </c>
      <c r="R15" s="17" t="s">
        <v>356</v>
      </c>
      <c r="S15" s="17" t="s">
        <v>357</v>
      </c>
      <c r="T15" s="17" t="s">
        <v>358</v>
      </c>
      <c r="U15" s="17" t="s">
        <v>359</v>
      </c>
      <c r="V15" s="17" t="s">
        <v>360</v>
      </c>
      <c r="W15" s="17" t="s">
        <v>361</v>
      </c>
      <c r="X15" s="17" t="s">
        <v>362</v>
      </c>
      <c r="Y15" s="17" t="s">
        <v>363</v>
      </c>
      <c r="Z15" s="61" t="s">
        <v>364</v>
      </c>
      <c r="AA15" s="61" t="s">
        <v>365</v>
      </c>
      <c r="AB15" s="61" t="s">
        <v>366</v>
      </c>
      <c r="AC15" s="61" t="s">
        <v>367</v>
      </c>
    </row>
    <row r="16" spans="1:29" s="13" customFormat="1" ht="13.9" customHeight="1">
      <c r="A16" s="12" t="s">
        <v>29</v>
      </c>
      <c r="B16" s="17" t="s">
        <v>368</v>
      </c>
      <c r="C16" s="17" t="s">
        <v>369</v>
      </c>
      <c r="D16" s="17" t="s">
        <v>370</v>
      </c>
      <c r="E16" s="17" t="s">
        <v>371</v>
      </c>
      <c r="F16" s="17" t="s">
        <v>372</v>
      </c>
      <c r="G16" s="17" t="s">
        <v>373</v>
      </c>
      <c r="H16" s="17" t="s">
        <v>374</v>
      </c>
      <c r="I16" s="17" t="s">
        <v>375</v>
      </c>
      <c r="J16" s="17" t="s">
        <v>376</v>
      </c>
      <c r="K16" s="17" t="s">
        <v>377</v>
      </c>
      <c r="L16" s="17" t="s">
        <v>378</v>
      </c>
      <c r="M16" s="17" t="s">
        <v>379</v>
      </c>
      <c r="N16" s="17" t="s">
        <v>380</v>
      </c>
      <c r="O16" s="17" t="s">
        <v>381</v>
      </c>
      <c r="P16" s="17" t="s">
        <v>382</v>
      </c>
      <c r="Q16" s="17" t="s">
        <v>383</v>
      </c>
      <c r="R16" s="17" t="s">
        <v>384</v>
      </c>
      <c r="S16" s="17" t="s">
        <v>385</v>
      </c>
      <c r="T16" s="17" t="s">
        <v>386</v>
      </c>
      <c r="U16" s="17" t="s">
        <v>387</v>
      </c>
      <c r="V16" s="17" t="s">
        <v>388</v>
      </c>
      <c r="W16" s="17" t="s">
        <v>389</v>
      </c>
      <c r="X16" s="17" t="s">
        <v>390</v>
      </c>
      <c r="Y16" s="17" t="s">
        <v>391</v>
      </c>
      <c r="Z16" s="61" t="s">
        <v>392</v>
      </c>
      <c r="AA16" s="61" t="s">
        <v>393</v>
      </c>
      <c r="AB16" s="61" t="s">
        <v>394</v>
      </c>
      <c r="AC16" s="61" t="s">
        <v>395</v>
      </c>
    </row>
    <row r="17" spans="1:29" s="13" customFormat="1" ht="13.9" customHeight="1">
      <c r="A17" s="12" t="s">
        <v>30</v>
      </c>
      <c r="B17" s="17" t="s">
        <v>396</v>
      </c>
      <c r="C17" s="17" t="s">
        <v>397</v>
      </c>
      <c r="D17" s="17" t="s">
        <v>398</v>
      </c>
      <c r="E17" s="17" t="s">
        <v>399</v>
      </c>
      <c r="F17" s="17" t="s">
        <v>400</v>
      </c>
      <c r="G17" s="17" t="s">
        <v>401</v>
      </c>
      <c r="H17" s="17" t="s">
        <v>402</v>
      </c>
      <c r="I17" s="17" t="s">
        <v>403</v>
      </c>
      <c r="J17" s="17" t="s">
        <v>404</v>
      </c>
      <c r="K17" s="17" t="s">
        <v>405</v>
      </c>
      <c r="L17" s="17" t="s">
        <v>406</v>
      </c>
      <c r="M17" s="17" t="s">
        <v>407</v>
      </c>
      <c r="N17" s="17" t="s">
        <v>408</v>
      </c>
      <c r="O17" s="17" t="s">
        <v>409</v>
      </c>
      <c r="P17" s="17" t="s">
        <v>410</v>
      </c>
      <c r="Q17" s="17" t="s">
        <v>411</v>
      </c>
      <c r="R17" s="17" t="s">
        <v>412</v>
      </c>
      <c r="S17" s="17" t="s">
        <v>413</v>
      </c>
      <c r="T17" s="17" t="s">
        <v>414</v>
      </c>
      <c r="U17" s="17" t="s">
        <v>415</v>
      </c>
      <c r="V17" s="17" t="s">
        <v>416</v>
      </c>
      <c r="W17" s="17" t="s">
        <v>417</v>
      </c>
      <c r="X17" s="17" t="s">
        <v>418</v>
      </c>
      <c r="Y17" s="17" t="s">
        <v>419</v>
      </c>
      <c r="Z17" s="61" t="s">
        <v>420</v>
      </c>
      <c r="AA17" s="61" t="s">
        <v>421</v>
      </c>
      <c r="AB17" s="61" t="s">
        <v>422</v>
      </c>
      <c r="AC17" s="61" t="s">
        <v>423</v>
      </c>
    </row>
    <row r="18" spans="1:29" s="13" customFormat="1" ht="13.9" customHeight="1">
      <c r="A18" s="12" t="s">
        <v>31</v>
      </c>
      <c r="B18" s="17" t="s">
        <v>424</v>
      </c>
      <c r="C18" s="17" t="s">
        <v>425</v>
      </c>
      <c r="D18" s="17" t="s">
        <v>426</v>
      </c>
      <c r="E18" s="17" t="s">
        <v>427</v>
      </c>
      <c r="F18" s="17" t="s">
        <v>428</v>
      </c>
      <c r="G18" s="17" t="s">
        <v>429</v>
      </c>
      <c r="H18" s="17" t="s">
        <v>426</v>
      </c>
      <c r="I18" s="17" t="s">
        <v>430</v>
      </c>
      <c r="J18" s="17" t="s">
        <v>426</v>
      </c>
      <c r="K18" s="17" t="s">
        <v>431</v>
      </c>
      <c r="L18" s="17" t="s">
        <v>426</v>
      </c>
      <c r="M18" s="17" t="s">
        <v>432</v>
      </c>
      <c r="N18" s="17" t="s">
        <v>433</v>
      </c>
      <c r="O18" s="17" t="s">
        <v>434</v>
      </c>
      <c r="P18" s="17" t="s">
        <v>426</v>
      </c>
      <c r="Q18" s="17" t="s">
        <v>435</v>
      </c>
      <c r="R18" s="17" t="s">
        <v>436</v>
      </c>
      <c r="S18" s="17" t="s">
        <v>437</v>
      </c>
      <c r="T18" s="17" t="s">
        <v>438</v>
      </c>
      <c r="U18" s="17" t="s">
        <v>439</v>
      </c>
      <c r="V18" s="17" t="s">
        <v>440</v>
      </c>
      <c r="W18" s="17" t="s">
        <v>441</v>
      </c>
      <c r="X18" s="17" t="s">
        <v>426</v>
      </c>
      <c r="Y18" s="17" t="s">
        <v>442</v>
      </c>
      <c r="Z18" s="61" t="s">
        <v>443</v>
      </c>
      <c r="AA18" s="61" t="s">
        <v>444</v>
      </c>
      <c r="AB18" s="61" t="s">
        <v>445</v>
      </c>
      <c r="AC18" s="61" t="s">
        <v>446</v>
      </c>
    </row>
    <row r="19" spans="1:29" s="13" customFormat="1" ht="13.9" customHeight="1">
      <c r="A19" s="12" t="s">
        <v>32</v>
      </c>
      <c r="B19" s="17" t="s">
        <v>433</v>
      </c>
      <c r="C19" s="17" t="s">
        <v>447</v>
      </c>
      <c r="D19" s="17" t="s">
        <v>433</v>
      </c>
      <c r="E19" s="17" t="s">
        <v>448</v>
      </c>
      <c r="F19" s="17" t="s">
        <v>449</v>
      </c>
      <c r="G19" s="17" t="s">
        <v>450</v>
      </c>
      <c r="H19" s="17" t="s">
        <v>433</v>
      </c>
      <c r="I19" s="17" t="s">
        <v>451</v>
      </c>
      <c r="J19" s="17" t="s">
        <v>433</v>
      </c>
      <c r="K19" s="17" t="s">
        <v>452</v>
      </c>
      <c r="L19" s="17" t="s">
        <v>433</v>
      </c>
      <c r="M19" s="17" t="s">
        <v>453</v>
      </c>
      <c r="N19" s="17" t="s">
        <v>426</v>
      </c>
      <c r="O19" s="17" t="s">
        <v>454</v>
      </c>
      <c r="P19" s="17" t="s">
        <v>433</v>
      </c>
      <c r="Q19" s="17" t="s">
        <v>455</v>
      </c>
      <c r="R19" s="17" t="s">
        <v>433</v>
      </c>
      <c r="S19" s="17" t="s">
        <v>456</v>
      </c>
      <c r="T19" s="17" t="s">
        <v>457</v>
      </c>
      <c r="U19" s="17" t="s">
        <v>458</v>
      </c>
      <c r="V19" s="17" t="s">
        <v>459</v>
      </c>
      <c r="W19" s="17" t="s">
        <v>460</v>
      </c>
      <c r="X19" s="17" t="s">
        <v>461</v>
      </c>
      <c r="Y19" s="17" t="s">
        <v>462</v>
      </c>
      <c r="Z19" s="61" t="s">
        <v>463</v>
      </c>
      <c r="AA19" s="61" t="s">
        <v>464</v>
      </c>
      <c r="AB19" s="61" t="s">
        <v>465</v>
      </c>
      <c r="AC19" s="61" t="s">
        <v>466</v>
      </c>
    </row>
    <row r="20" spans="1:29" s="13" customFormat="1" ht="13.9" customHeight="1">
      <c r="A20" s="12" t="s">
        <v>33</v>
      </c>
      <c r="B20" s="17" t="s">
        <v>467</v>
      </c>
      <c r="C20" s="17" t="s">
        <v>468</v>
      </c>
      <c r="D20" s="17" t="s">
        <v>469</v>
      </c>
      <c r="E20" s="17" t="s">
        <v>470</v>
      </c>
      <c r="F20" s="18" t="s">
        <v>469</v>
      </c>
      <c r="G20" s="17" t="s">
        <v>471</v>
      </c>
      <c r="H20" s="17" t="s">
        <v>469</v>
      </c>
      <c r="I20" s="17" t="s">
        <v>472</v>
      </c>
      <c r="J20" s="17" t="s">
        <v>469</v>
      </c>
      <c r="K20" s="17" t="s">
        <v>473</v>
      </c>
      <c r="L20" s="17" t="s">
        <v>469</v>
      </c>
      <c r="M20" s="17" t="s">
        <v>474</v>
      </c>
      <c r="N20" s="17" t="s">
        <v>469</v>
      </c>
      <c r="O20" s="17" t="s">
        <v>475</v>
      </c>
      <c r="P20" s="17" t="s">
        <v>469</v>
      </c>
      <c r="Q20" s="17" t="s">
        <v>476</v>
      </c>
      <c r="R20" s="17" t="s">
        <v>467</v>
      </c>
      <c r="S20" s="17" t="s">
        <v>477</v>
      </c>
      <c r="T20" s="17" t="s">
        <v>478</v>
      </c>
      <c r="U20" s="17" t="s">
        <v>479</v>
      </c>
      <c r="V20" s="17" t="s">
        <v>480</v>
      </c>
      <c r="W20" s="17" t="s">
        <v>481</v>
      </c>
      <c r="X20" s="17" t="s">
        <v>469</v>
      </c>
      <c r="Y20" s="17" t="s">
        <v>482</v>
      </c>
      <c r="Z20" s="61" t="s">
        <v>483</v>
      </c>
      <c r="AA20" s="61" t="s">
        <v>481</v>
      </c>
      <c r="AB20" s="61" t="s">
        <v>483</v>
      </c>
      <c r="AC20" s="61" t="s">
        <v>484</v>
      </c>
    </row>
    <row r="21" spans="1:29" s="13" customFormat="1" ht="13.9" customHeight="1">
      <c r="A21" s="12" t="s">
        <v>34</v>
      </c>
      <c r="B21" s="17" t="s">
        <v>433</v>
      </c>
      <c r="C21" s="17" t="s">
        <v>447</v>
      </c>
      <c r="D21" s="17" t="s">
        <v>433</v>
      </c>
      <c r="E21" s="19" t="s">
        <v>448</v>
      </c>
      <c r="F21" s="41" t="s">
        <v>485</v>
      </c>
      <c r="G21" s="42" t="s">
        <v>486</v>
      </c>
      <c r="H21" s="17" t="s">
        <v>426</v>
      </c>
      <c r="I21" s="17" t="s">
        <v>430</v>
      </c>
      <c r="J21" s="17" t="s">
        <v>487</v>
      </c>
      <c r="K21" s="17" t="s">
        <v>488</v>
      </c>
      <c r="L21" s="17" t="s">
        <v>489</v>
      </c>
      <c r="M21" s="17" t="s">
        <v>490</v>
      </c>
      <c r="N21" s="17" t="s">
        <v>426</v>
      </c>
      <c r="O21" s="17" t="s">
        <v>454</v>
      </c>
      <c r="P21" s="17" t="s">
        <v>491</v>
      </c>
      <c r="Q21" s="17" t="s">
        <v>492</v>
      </c>
      <c r="R21" s="17" t="s">
        <v>433</v>
      </c>
      <c r="S21" s="17" t="s">
        <v>456</v>
      </c>
      <c r="T21" s="17" t="s">
        <v>457</v>
      </c>
      <c r="U21" s="17" t="s">
        <v>458</v>
      </c>
      <c r="V21" s="17" t="s">
        <v>493</v>
      </c>
      <c r="W21" s="17" t="s">
        <v>494</v>
      </c>
      <c r="X21" s="17" t="s">
        <v>495</v>
      </c>
      <c r="Y21" s="17" t="s">
        <v>496</v>
      </c>
      <c r="Z21" s="61" t="s">
        <v>497</v>
      </c>
      <c r="AA21" s="61" t="s">
        <v>498</v>
      </c>
      <c r="AB21" s="61" t="s">
        <v>499</v>
      </c>
      <c r="AC21" s="61" t="s">
        <v>500</v>
      </c>
    </row>
    <row r="22" spans="1:29" s="13" customFormat="1" ht="13.9" customHeight="1">
      <c r="A22" s="12" t="s">
        <v>35</v>
      </c>
      <c r="B22" s="17" t="s">
        <v>433</v>
      </c>
      <c r="C22" s="17" t="s">
        <v>447</v>
      </c>
      <c r="D22" s="17" t="s">
        <v>426</v>
      </c>
      <c r="E22" s="17" t="s">
        <v>427</v>
      </c>
      <c r="F22" s="20" t="s">
        <v>426</v>
      </c>
      <c r="G22" s="17" t="s">
        <v>501</v>
      </c>
      <c r="H22" s="17" t="s">
        <v>426</v>
      </c>
      <c r="I22" s="17" t="s">
        <v>430</v>
      </c>
      <c r="J22" s="17" t="s">
        <v>426</v>
      </c>
      <c r="K22" s="17" t="s">
        <v>431</v>
      </c>
      <c r="L22" s="17" t="s">
        <v>426</v>
      </c>
      <c r="M22" s="17" t="s">
        <v>432</v>
      </c>
      <c r="N22" s="17" t="s">
        <v>426</v>
      </c>
      <c r="O22" s="17" t="s">
        <v>454</v>
      </c>
      <c r="P22" s="17" t="s">
        <v>426</v>
      </c>
      <c r="Q22" s="17" t="s">
        <v>435</v>
      </c>
      <c r="R22" s="17" t="s">
        <v>433</v>
      </c>
      <c r="S22" s="17" t="s">
        <v>456</v>
      </c>
      <c r="T22" s="17" t="s">
        <v>457</v>
      </c>
      <c r="U22" s="17" t="s">
        <v>458</v>
      </c>
      <c r="V22" s="17" t="s">
        <v>440</v>
      </c>
      <c r="W22" s="17" t="s">
        <v>441</v>
      </c>
      <c r="X22" s="17" t="s">
        <v>426</v>
      </c>
      <c r="Y22" s="17" t="s">
        <v>442</v>
      </c>
      <c r="Z22" s="61" t="s">
        <v>502</v>
      </c>
      <c r="AA22" s="61" t="s">
        <v>503</v>
      </c>
      <c r="AB22" s="61" t="s">
        <v>457</v>
      </c>
      <c r="AC22" s="61" t="s">
        <v>504</v>
      </c>
    </row>
    <row r="23" spans="1:29" s="13" customFormat="1" ht="13.9" customHeight="1">
      <c r="A23" s="12" t="s">
        <v>36</v>
      </c>
      <c r="B23" s="17" t="s">
        <v>505</v>
      </c>
      <c r="C23" s="17" t="s">
        <v>506</v>
      </c>
      <c r="D23" s="17" t="s">
        <v>507</v>
      </c>
      <c r="E23" s="17" t="s">
        <v>508</v>
      </c>
      <c r="F23" s="17" t="s">
        <v>509</v>
      </c>
      <c r="G23" s="17" t="s">
        <v>510</v>
      </c>
      <c r="H23" s="17" t="s">
        <v>511</v>
      </c>
      <c r="I23" s="17" t="s">
        <v>512</v>
      </c>
      <c r="J23" s="17" t="s">
        <v>513</v>
      </c>
      <c r="K23" s="17" t="s">
        <v>514</v>
      </c>
      <c r="L23" s="17" t="s">
        <v>515</v>
      </c>
      <c r="M23" s="17" t="s">
        <v>516</v>
      </c>
      <c r="N23" s="17" t="s">
        <v>517</v>
      </c>
      <c r="O23" s="17" t="s">
        <v>518</v>
      </c>
      <c r="P23" s="17" t="s">
        <v>519</v>
      </c>
      <c r="Q23" s="17" t="s">
        <v>520</v>
      </c>
      <c r="R23" s="17" t="s">
        <v>521</v>
      </c>
      <c r="S23" s="17" t="s">
        <v>522</v>
      </c>
      <c r="T23" s="17" t="s">
        <v>523</v>
      </c>
      <c r="U23" s="17" t="s">
        <v>524</v>
      </c>
      <c r="V23" s="17" t="s">
        <v>525</v>
      </c>
      <c r="W23" s="17" t="s">
        <v>526</v>
      </c>
      <c r="X23" s="17" t="s">
        <v>527</v>
      </c>
      <c r="Y23" s="17" t="s">
        <v>528</v>
      </c>
      <c r="Z23" s="61" t="s">
        <v>529</v>
      </c>
      <c r="AA23" s="61" t="s">
        <v>530</v>
      </c>
      <c r="AB23" s="61" t="s">
        <v>531</v>
      </c>
      <c r="AC23" s="61" t="s">
        <v>532</v>
      </c>
    </row>
    <row r="24" spans="1:29" s="13" customFormat="1" ht="13.9" customHeight="1">
      <c r="A24" s="12" t="s">
        <v>37</v>
      </c>
      <c r="B24" s="17" t="s">
        <v>426</v>
      </c>
      <c r="C24" s="17" t="s">
        <v>442</v>
      </c>
      <c r="D24" s="17" t="s">
        <v>426</v>
      </c>
      <c r="E24" s="17" t="s">
        <v>427</v>
      </c>
      <c r="F24" s="17" t="s">
        <v>426</v>
      </c>
      <c r="G24" s="17" t="s">
        <v>501</v>
      </c>
      <c r="H24" s="17" t="s">
        <v>426</v>
      </c>
      <c r="I24" s="17" t="s">
        <v>430</v>
      </c>
      <c r="J24" s="17" t="s">
        <v>426</v>
      </c>
      <c r="K24" s="17" t="s">
        <v>431</v>
      </c>
      <c r="L24" s="17" t="s">
        <v>426</v>
      </c>
      <c r="M24" s="17" t="s">
        <v>432</v>
      </c>
      <c r="N24" s="17" t="s">
        <v>426</v>
      </c>
      <c r="O24" s="17" t="s">
        <v>454</v>
      </c>
      <c r="P24" s="17" t="s">
        <v>426</v>
      </c>
      <c r="Q24" s="17" t="s">
        <v>435</v>
      </c>
      <c r="R24" s="17" t="s">
        <v>426</v>
      </c>
      <c r="S24" s="17" t="s">
        <v>533</v>
      </c>
      <c r="T24" s="17" t="s">
        <v>457</v>
      </c>
      <c r="U24" s="17" t="s">
        <v>458</v>
      </c>
      <c r="V24" s="17" t="s">
        <v>440</v>
      </c>
      <c r="W24" s="17" t="s">
        <v>441</v>
      </c>
      <c r="X24" s="17" t="s">
        <v>426</v>
      </c>
      <c r="Y24" s="17" t="s">
        <v>442</v>
      </c>
      <c r="Z24" s="61" t="s">
        <v>534</v>
      </c>
      <c r="AA24" s="61" t="s">
        <v>535</v>
      </c>
      <c r="AB24" s="61" t="s">
        <v>536</v>
      </c>
      <c r="AC24" s="61" t="s">
        <v>537</v>
      </c>
    </row>
    <row r="25" spans="1:29" s="13" customFormat="1" ht="13.9" customHeight="1">
      <c r="A25" s="12" t="s">
        <v>38</v>
      </c>
      <c r="B25" s="17" t="s">
        <v>433</v>
      </c>
      <c r="C25" s="17" t="s">
        <v>447</v>
      </c>
      <c r="D25" s="17" t="s">
        <v>426</v>
      </c>
      <c r="E25" s="17" t="s">
        <v>427</v>
      </c>
      <c r="F25" s="17" t="s">
        <v>426</v>
      </c>
      <c r="G25" s="17" t="s">
        <v>501</v>
      </c>
      <c r="H25" s="17" t="s">
        <v>426</v>
      </c>
      <c r="I25" s="17" t="s">
        <v>430</v>
      </c>
      <c r="J25" s="17" t="s">
        <v>426</v>
      </c>
      <c r="K25" s="17" t="s">
        <v>431</v>
      </c>
      <c r="L25" s="17" t="s">
        <v>426</v>
      </c>
      <c r="M25" s="17" t="s">
        <v>432</v>
      </c>
      <c r="N25" s="17" t="s">
        <v>426</v>
      </c>
      <c r="O25" s="17" t="s">
        <v>454</v>
      </c>
      <c r="P25" s="17" t="s">
        <v>426</v>
      </c>
      <c r="Q25" s="17" t="s">
        <v>435</v>
      </c>
      <c r="R25" s="17" t="s">
        <v>426</v>
      </c>
      <c r="S25" s="17" t="s">
        <v>533</v>
      </c>
      <c r="T25" s="17" t="s">
        <v>538</v>
      </c>
      <c r="U25" s="17" t="s">
        <v>539</v>
      </c>
      <c r="V25" s="17" t="s">
        <v>440</v>
      </c>
      <c r="W25" s="17" t="s">
        <v>441</v>
      </c>
      <c r="X25" s="17" t="s">
        <v>426</v>
      </c>
      <c r="Y25" s="17" t="s">
        <v>442</v>
      </c>
      <c r="Z25" s="61" t="s">
        <v>540</v>
      </c>
      <c r="AA25" s="61" t="s">
        <v>541</v>
      </c>
      <c r="AB25" s="61" t="s">
        <v>542</v>
      </c>
      <c r="AC25" s="61" t="s">
        <v>543</v>
      </c>
    </row>
    <row r="26" spans="1:29" s="13" customFormat="1" ht="13.9" customHeight="1">
      <c r="A26" s="12" t="s">
        <v>39</v>
      </c>
      <c r="B26" s="17" t="s">
        <v>433</v>
      </c>
      <c r="C26" s="17" t="s">
        <v>447</v>
      </c>
      <c r="D26" s="17" t="s">
        <v>544</v>
      </c>
      <c r="E26" s="17" t="s">
        <v>545</v>
      </c>
      <c r="F26" s="17" t="s">
        <v>546</v>
      </c>
      <c r="G26" s="17" t="s">
        <v>547</v>
      </c>
      <c r="H26" s="17" t="s">
        <v>548</v>
      </c>
      <c r="I26" s="17" t="s">
        <v>549</v>
      </c>
      <c r="J26" s="17" t="s">
        <v>433</v>
      </c>
      <c r="K26" s="17" t="s">
        <v>452</v>
      </c>
      <c r="L26" s="17" t="s">
        <v>433</v>
      </c>
      <c r="M26" s="17" t="s">
        <v>453</v>
      </c>
      <c r="N26" s="17" t="s">
        <v>433</v>
      </c>
      <c r="O26" s="17" t="s">
        <v>434</v>
      </c>
      <c r="P26" s="17" t="s">
        <v>433</v>
      </c>
      <c r="Q26" s="17" t="s">
        <v>455</v>
      </c>
      <c r="R26" s="17" t="s">
        <v>433</v>
      </c>
      <c r="S26" s="17" t="s">
        <v>456</v>
      </c>
      <c r="T26" s="17" t="s">
        <v>457</v>
      </c>
      <c r="U26" s="17" t="s">
        <v>458</v>
      </c>
      <c r="V26" s="17" t="s">
        <v>459</v>
      </c>
      <c r="W26" s="17" t="s">
        <v>460</v>
      </c>
      <c r="X26" s="17" t="s">
        <v>550</v>
      </c>
      <c r="Y26" s="17" t="s">
        <v>551</v>
      </c>
      <c r="Z26" s="61" t="s">
        <v>552</v>
      </c>
      <c r="AA26" s="61" t="s">
        <v>553</v>
      </c>
      <c r="AB26" s="61" t="s">
        <v>554</v>
      </c>
      <c r="AC26" s="61" t="s">
        <v>555</v>
      </c>
    </row>
    <row r="27" spans="1:29" s="13" customFormat="1" ht="13.9" customHeight="1">
      <c r="A27" s="12" t="s">
        <v>40</v>
      </c>
      <c r="B27" s="17" t="s">
        <v>426</v>
      </c>
      <c r="C27" s="17" t="s">
        <v>442</v>
      </c>
      <c r="D27" s="17" t="s">
        <v>556</v>
      </c>
      <c r="E27" s="17" t="s">
        <v>557</v>
      </c>
      <c r="F27" s="17" t="s">
        <v>558</v>
      </c>
      <c r="G27" s="17" t="s">
        <v>559</v>
      </c>
      <c r="H27" s="17" t="s">
        <v>433</v>
      </c>
      <c r="I27" s="17" t="s">
        <v>451</v>
      </c>
      <c r="J27" s="17" t="s">
        <v>433</v>
      </c>
      <c r="K27" s="17" t="s">
        <v>452</v>
      </c>
      <c r="L27" s="17" t="s">
        <v>433</v>
      </c>
      <c r="M27" s="17" t="s">
        <v>453</v>
      </c>
      <c r="N27" s="17" t="s">
        <v>433</v>
      </c>
      <c r="O27" s="17" t="s">
        <v>434</v>
      </c>
      <c r="P27" s="17" t="s">
        <v>433</v>
      </c>
      <c r="Q27" s="17" t="s">
        <v>455</v>
      </c>
      <c r="R27" s="17" t="s">
        <v>426</v>
      </c>
      <c r="S27" s="17" t="s">
        <v>533</v>
      </c>
      <c r="T27" s="17" t="s">
        <v>502</v>
      </c>
      <c r="U27" s="17" t="s">
        <v>560</v>
      </c>
      <c r="V27" s="17" t="s">
        <v>561</v>
      </c>
      <c r="W27" s="17" t="s">
        <v>562</v>
      </c>
      <c r="X27" s="17" t="s">
        <v>563</v>
      </c>
      <c r="Y27" s="17" t="s">
        <v>564</v>
      </c>
      <c r="Z27" s="61" t="s">
        <v>565</v>
      </c>
      <c r="AA27" s="61" t="s">
        <v>566</v>
      </c>
      <c r="AB27" s="61" t="s">
        <v>567</v>
      </c>
      <c r="AC27" s="61" t="s">
        <v>568</v>
      </c>
    </row>
    <row r="28" spans="1:29" s="13" customFormat="1" ht="13.9" customHeight="1">
      <c r="A28" s="12" t="s">
        <v>41</v>
      </c>
      <c r="B28" s="17" t="s">
        <v>569</v>
      </c>
      <c r="C28" s="17" t="s">
        <v>570</v>
      </c>
      <c r="D28" s="17" t="s">
        <v>433</v>
      </c>
      <c r="E28" s="17" t="s">
        <v>448</v>
      </c>
      <c r="F28" s="17" t="s">
        <v>571</v>
      </c>
      <c r="G28" s="17" t="s">
        <v>572</v>
      </c>
      <c r="H28" s="17" t="s">
        <v>433</v>
      </c>
      <c r="I28" s="17" t="s">
        <v>451</v>
      </c>
      <c r="J28" s="17" t="s">
        <v>433</v>
      </c>
      <c r="K28" s="17" t="s">
        <v>452</v>
      </c>
      <c r="L28" s="17" t="s">
        <v>573</v>
      </c>
      <c r="M28" s="17" t="s">
        <v>574</v>
      </c>
      <c r="N28" s="17" t="s">
        <v>426</v>
      </c>
      <c r="O28" s="17" t="s">
        <v>454</v>
      </c>
      <c r="P28" s="17" t="s">
        <v>575</v>
      </c>
      <c r="Q28" s="17" t="s">
        <v>576</v>
      </c>
      <c r="R28" s="17" t="s">
        <v>577</v>
      </c>
      <c r="S28" s="17" t="s">
        <v>578</v>
      </c>
      <c r="T28" s="17" t="s">
        <v>579</v>
      </c>
      <c r="U28" s="17" t="s">
        <v>580</v>
      </c>
      <c r="V28" s="17" t="s">
        <v>581</v>
      </c>
      <c r="W28" s="17" t="s">
        <v>582</v>
      </c>
      <c r="X28" s="17" t="s">
        <v>583</v>
      </c>
      <c r="Y28" s="17" t="s">
        <v>584</v>
      </c>
      <c r="Z28" s="61" t="s">
        <v>585</v>
      </c>
      <c r="AA28" s="61" t="s">
        <v>586</v>
      </c>
      <c r="AB28" s="61" t="s">
        <v>587</v>
      </c>
      <c r="AC28" s="61" t="s">
        <v>588</v>
      </c>
    </row>
    <row r="29" spans="1:29" s="13" customFormat="1" ht="13.9" customHeight="1">
      <c r="A29" s="12" t="s">
        <v>42</v>
      </c>
      <c r="B29" s="17" t="s">
        <v>589</v>
      </c>
      <c r="C29" s="17" t="s">
        <v>590</v>
      </c>
      <c r="D29" s="17" t="s">
        <v>591</v>
      </c>
      <c r="E29" s="17" t="s">
        <v>592</v>
      </c>
      <c r="F29" s="17" t="s">
        <v>593</v>
      </c>
      <c r="G29" s="17" t="s">
        <v>594</v>
      </c>
      <c r="H29" s="17" t="s">
        <v>595</v>
      </c>
      <c r="I29" s="17" t="s">
        <v>596</v>
      </c>
      <c r="J29" s="17" t="s">
        <v>597</v>
      </c>
      <c r="K29" s="17" t="s">
        <v>598</v>
      </c>
      <c r="L29" s="17" t="s">
        <v>599</v>
      </c>
      <c r="M29" s="17" t="s">
        <v>600</v>
      </c>
      <c r="N29" s="17" t="s">
        <v>601</v>
      </c>
      <c r="O29" s="17" t="s">
        <v>602</v>
      </c>
      <c r="P29" s="17" t="s">
        <v>603</v>
      </c>
      <c r="Q29" s="17" t="s">
        <v>604</v>
      </c>
      <c r="R29" s="17" t="s">
        <v>605</v>
      </c>
      <c r="S29" s="17" t="s">
        <v>606</v>
      </c>
      <c r="T29" s="17" t="s">
        <v>607</v>
      </c>
      <c r="U29" s="17" t="s">
        <v>608</v>
      </c>
      <c r="V29" s="17" t="s">
        <v>609</v>
      </c>
      <c r="W29" s="17" t="s">
        <v>610</v>
      </c>
      <c r="X29" s="17" t="s">
        <v>611</v>
      </c>
      <c r="Y29" s="17" t="s">
        <v>612</v>
      </c>
      <c r="Z29" s="61" t="s">
        <v>613</v>
      </c>
      <c r="AA29" s="61" t="s">
        <v>614</v>
      </c>
      <c r="AB29" s="61" t="s">
        <v>615</v>
      </c>
      <c r="AC29" s="61" t="s">
        <v>616</v>
      </c>
    </row>
    <row r="30" spans="1:29" s="13" customFormat="1" ht="13.9" customHeight="1">
      <c r="A30" s="12" t="s">
        <v>43</v>
      </c>
      <c r="B30" s="17" t="s">
        <v>617</v>
      </c>
      <c r="C30" s="17" t="s">
        <v>618</v>
      </c>
      <c r="D30" s="17" t="s">
        <v>619</v>
      </c>
      <c r="E30" s="17" t="s">
        <v>620</v>
      </c>
      <c r="F30" s="17" t="s">
        <v>621</v>
      </c>
      <c r="G30" s="17" t="s">
        <v>622</v>
      </c>
      <c r="H30" s="17" t="s">
        <v>433</v>
      </c>
      <c r="I30" s="17" t="s">
        <v>451</v>
      </c>
      <c r="J30" s="17" t="s">
        <v>623</v>
      </c>
      <c r="K30" s="17" t="s">
        <v>624</v>
      </c>
      <c r="L30" s="17" t="s">
        <v>625</v>
      </c>
      <c r="M30" s="17" t="s">
        <v>626</v>
      </c>
      <c r="N30" s="17" t="s">
        <v>426</v>
      </c>
      <c r="O30" s="17" t="s">
        <v>454</v>
      </c>
      <c r="P30" s="17" t="s">
        <v>627</v>
      </c>
      <c r="Q30" s="17" t="s">
        <v>628</v>
      </c>
      <c r="R30" s="52" t="s">
        <v>629</v>
      </c>
      <c r="S30" s="52" t="s">
        <v>630</v>
      </c>
      <c r="T30" s="54" t="s">
        <v>631</v>
      </c>
      <c r="U30" s="54" t="s">
        <v>632</v>
      </c>
      <c r="V30" s="17" t="s">
        <v>459</v>
      </c>
      <c r="W30" s="17" t="s">
        <v>460</v>
      </c>
      <c r="X30" s="17" t="s">
        <v>433</v>
      </c>
      <c r="Y30" s="17" t="s">
        <v>633</v>
      </c>
      <c r="Z30" s="61" t="s">
        <v>634</v>
      </c>
      <c r="AA30" s="61" t="s">
        <v>635</v>
      </c>
      <c r="AB30" s="61" t="s">
        <v>636</v>
      </c>
      <c r="AC30" s="61" t="s">
        <v>637</v>
      </c>
    </row>
    <row r="31" spans="1:29" s="13" customFormat="1" ht="13.9" customHeight="1">
      <c r="A31" s="12" t="s">
        <v>44</v>
      </c>
      <c r="B31" s="17" t="s">
        <v>638</v>
      </c>
      <c r="C31" s="17" t="s">
        <v>639</v>
      </c>
      <c r="D31" s="17" t="s">
        <v>640</v>
      </c>
      <c r="E31" s="17" t="s">
        <v>641</v>
      </c>
      <c r="F31" s="17" t="s">
        <v>642</v>
      </c>
      <c r="G31" s="17" t="s">
        <v>643</v>
      </c>
      <c r="H31" s="17" t="s">
        <v>644</v>
      </c>
      <c r="I31" s="17" t="s">
        <v>645</v>
      </c>
      <c r="J31" s="17" t="s">
        <v>646</v>
      </c>
      <c r="K31" s="17" t="s">
        <v>647</v>
      </c>
      <c r="L31" s="17" t="s">
        <v>648</v>
      </c>
      <c r="M31" s="17" t="s">
        <v>649</v>
      </c>
      <c r="N31" s="17" t="s">
        <v>650</v>
      </c>
      <c r="O31" s="17" t="s">
        <v>651</v>
      </c>
      <c r="P31" s="17" t="s">
        <v>652</v>
      </c>
      <c r="Q31" s="17" t="s">
        <v>653</v>
      </c>
      <c r="R31" s="52" t="s">
        <v>654</v>
      </c>
      <c r="S31" s="52" t="s">
        <v>655</v>
      </c>
      <c r="T31" s="52" t="s">
        <v>656</v>
      </c>
      <c r="U31" s="52" t="s">
        <v>657</v>
      </c>
      <c r="V31" s="17" t="s">
        <v>658</v>
      </c>
      <c r="W31" s="17" t="s">
        <v>659</v>
      </c>
      <c r="X31" s="17" t="s">
        <v>660</v>
      </c>
      <c r="Y31" s="17" t="s">
        <v>661</v>
      </c>
      <c r="Z31" s="61" t="s">
        <v>662</v>
      </c>
      <c r="AA31" s="61" t="s">
        <v>663</v>
      </c>
      <c r="AB31" s="61" t="s">
        <v>664</v>
      </c>
      <c r="AC31" s="61" t="s">
        <v>665</v>
      </c>
    </row>
    <row r="32" spans="1:29" s="13" customFormat="1" ht="13.9" customHeight="1">
      <c r="A32" s="12" t="s">
        <v>45</v>
      </c>
      <c r="B32" s="17" t="s">
        <v>426</v>
      </c>
      <c r="C32" s="17" t="s">
        <v>442</v>
      </c>
      <c r="D32" s="17" t="s">
        <v>426</v>
      </c>
      <c r="E32" s="17" t="s">
        <v>427</v>
      </c>
      <c r="F32" s="17" t="s">
        <v>426</v>
      </c>
      <c r="G32" s="17" t="s">
        <v>501</v>
      </c>
      <c r="H32" s="17" t="s">
        <v>426</v>
      </c>
      <c r="I32" s="17" t="s">
        <v>430</v>
      </c>
      <c r="J32" s="17" t="s">
        <v>426</v>
      </c>
      <c r="K32" s="17" t="s">
        <v>431</v>
      </c>
      <c r="L32" s="17" t="s">
        <v>426</v>
      </c>
      <c r="M32" s="17" t="s">
        <v>432</v>
      </c>
      <c r="N32" s="17" t="s">
        <v>426</v>
      </c>
      <c r="O32" s="17" t="s">
        <v>454</v>
      </c>
      <c r="P32" s="17" t="s">
        <v>426</v>
      </c>
      <c r="Q32" s="17" t="s">
        <v>435</v>
      </c>
      <c r="R32" s="52" t="s">
        <v>426</v>
      </c>
      <c r="S32" s="52" t="s">
        <v>533</v>
      </c>
      <c r="T32" s="52" t="s">
        <v>502</v>
      </c>
      <c r="U32" s="52" t="s">
        <v>560</v>
      </c>
      <c r="V32" s="17" t="s">
        <v>440</v>
      </c>
      <c r="W32" s="17" t="s">
        <v>441</v>
      </c>
      <c r="X32" s="17" t="s">
        <v>426</v>
      </c>
      <c r="Y32" s="17" t="s">
        <v>442</v>
      </c>
      <c r="Z32" s="61" t="s">
        <v>502</v>
      </c>
      <c r="AA32" s="61" t="s">
        <v>503</v>
      </c>
      <c r="AB32" s="61" t="s">
        <v>502</v>
      </c>
      <c r="AC32" s="61" t="s">
        <v>666</v>
      </c>
    </row>
    <row r="33" spans="1:29" s="13" customFormat="1" ht="12.75" customHeight="1">
      <c r="A33" s="12" t="s">
        <v>46</v>
      </c>
      <c r="B33" s="17" t="s">
        <v>667</v>
      </c>
      <c r="C33" s="17" t="s">
        <v>668</v>
      </c>
      <c r="D33" s="17" t="s">
        <v>669</v>
      </c>
      <c r="E33" s="17" t="s">
        <v>670</v>
      </c>
      <c r="F33" s="17" t="s">
        <v>671</v>
      </c>
      <c r="G33" s="17" t="s">
        <v>672</v>
      </c>
      <c r="H33" s="17" t="s">
        <v>673</v>
      </c>
      <c r="I33" s="17" t="s">
        <v>674</v>
      </c>
      <c r="J33" s="17" t="s">
        <v>675</v>
      </c>
      <c r="K33" s="17" t="s">
        <v>676</v>
      </c>
      <c r="L33" s="17" t="s">
        <v>677</v>
      </c>
      <c r="M33" s="17" t="s">
        <v>678</v>
      </c>
      <c r="N33" s="17" t="s">
        <v>679</v>
      </c>
      <c r="O33" s="17" t="s">
        <v>680</v>
      </c>
      <c r="P33" s="17" t="s">
        <v>681</v>
      </c>
      <c r="Q33" s="17" t="s">
        <v>682</v>
      </c>
      <c r="R33" s="52" t="s">
        <v>683</v>
      </c>
      <c r="S33" s="52" t="s">
        <v>684</v>
      </c>
      <c r="T33" s="52" t="s">
        <v>685</v>
      </c>
      <c r="U33" s="52" t="s">
        <v>686</v>
      </c>
      <c r="V33" s="17" t="s">
        <v>687</v>
      </c>
      <c r="W33" s="17" t="s">
        <v>688</v>
      </c>
      <c r="X33" s="17" t="s">
        <v>689</v>
      </c>
      <c r="Y33" s="17" t="s">
        <v>690</v>
      </c>
      <c r="Z33" s="61" t="s">
        <v>691</v>
      </c>
      <c r="AA33" s="61" t="s">
        <v>692</v>
      </c>
      <c r="AB33" s="61" t="s">
        <v>693</v>
      </c>
      <c r="AC33" s="61" t="s">
        <v>694</v>
      </c>
    </row>
    <row r="34" spans="1:29" s="13" customFormat="1" ht="13.9" customHeight="1">
      <c r="A34" s="12" t="s">
        <v>47</v>
      </c>
      <c r="B34" s="17" t="s">
        <v>695</v>
      </c>
      <c r="C34" s="17" t="s">
        <v>696</v>
      </c>
      <c r="D34" s="17" t="s">
        <v>426</v>
      </c>
      <c r="E34" s="17" t="s">
        <v>427</v>
      </c>
      <c r="F34" s="17" t="s">
        <v>697</v>
      </c>
      <c r="G34" s="17" t="s">
        <v>698</v>
      </c>
      <c r="H34" s="17" t="s">
        <v>426</v>
      </c>
      <c r="I34" s="17" t="s">
        <v>430</v>
      </c>
      <c r="J34" s="17" t="s">
        <v>433</v>
      </c>
      <c r="K34" s="17" t="s">
        <v>452</v>
      </c>
      <c r="L34" s="17" t="s">
        <v>426</v>
      </c>
      <c r="M34" s="17" t="s">
        <v>432</v>
      </c>
      <c r="N34" s="17" t="s">
        <v>426</v>
      </c>
      <c r="O34" s="17" t="s">
        <v>454</v>
      </c>
      <c r="P34" s="17" t="s">
        <v>426</v>
      </c>
      <c r="Q34" s="17" t="s">
        <v>435</v>
      </c>
      <c r="R34" s="52" t="s">
        <v>699</v>
      </c>
      <c r="S34" s="52" t="s">
        <v>700</v>
      </c>
      <c r="T34" s="52" t="s">
        <v>701</v>
      </c>
      <c r="U34" s="52" t="s">
        <v>702</v>
      </c>
      <c r="V34" s="17" t="s">
        <v>459</v>
      </c>
      <c r="W34" s="17" t="s">
        <v>460</v>
      </c>
      <c r="X34" s="17" t="s">
        <v>433</v>
      </c>
      <c r="Y34" s="17" t="s">
        <v>633</v>
      </c>
      <c r="Z34" s="61" t="s">
        <v>703</v>
      </c>
      <c r="AA34" s="61" t="s">
        <v>704</v>
      </c>
      <c r="AB34" s="61" t="s">
        <v>705</v>
      </c>
      <c r="AC34" s="61" t="s">
        <v>706</v>
      </c>
    </row>
    <row r="35" spans="1:29" s="13" customFormat="1" ht="13.9" customHeight="1">
      <c r="A35" s="14" t="s">
        <v>48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55"/>
      <c r="S35" s="55"/>
      <c r="T35" s="55"/>
      <c r="U35" s="55"/>
      <c r="V35" s="15"/>
      <c r="W35" s="15"/>
      <c r="X35" s="15"/>
      <c r="Y35" s="15"/>
      <c r="Z35" s="62"/>
      <c r="AA35" s="62"/>
      <c r="AB35" s="62"/>
      <c r="AC35" s="62"/>
    </row>
    <row r="36" spans="1:29" s="13" customFormat="1" ht="13.9" customHeight="1">
      <c r="A36" s="14" t="s">
        <v>49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55"/>
      <c r="S36" s="55"/>
      <c r="T36" s="55"/>
      <c r="U36" s="55"/>
      <c r="V36" s="15"/>
      <c r="W36" s="15"/>
      <c r="X36" s="15"/>
      <c r="Y36" s="15"/>
      <c r="Z36" s="62"/>
      <c r="AA36" s="62"/>
      <c r="AB36" s="62"/>
      <c r="AC36" s="62"/>
    </row>
    <row r="37" spans="1:29" s="13" customFormat="1" ht="13.9" customHeight="1">
      <c r="A37" s="12" t="s">
        <v>50</v>
      </c>
      <c r="B37" s="17" t="s">
        <v>707</v>
      </c>
      <c r="C37" s="17" t="s">
        <v>708</v>
      </c>
      <c r="D37" s="17" t="s">
        <v>709</v>
      </c>
      <c r="E37" s="17" t="s">
        <v>710</v>
      </c>
      <c r="F37" s="17" t="s">
        <v>707</v>
      </c>
      <c r="G37" s="17" t="s">
        <v>711</v>
      </c>
      <c r="H37" s="17" t="s">
        <v>712</v>
      </c>
      <c r="I37" s="17" t="s">
        <v>713</v>
      </c>
      <c r="J37" s="17" t="s">
        <v>707</v>
      </c>
      <c r="K37" s="17" t="s">
        <v>714</v>
      </c>
      <c r="L37" s="17" t="s">
        <v>707</v>
      </c>
      <c r="M37" s="17" t="s">
        <v>715</v>
      </c>
      <c r="N37" s="17" t="s">
        <v>716</v>
      </c>
      <c r="O37" s="17" t="s">
        <v>717</v>
      </c>
      <c r="P37" s="17" t="s">
        <v>707</v>
      </c>
      <c r="Q37" s="17" t="s">
        <v>718</v>
      </c>
      <c r="R37" s="54" t="s">
        <v>719</v>
      </c>
      <c r="S37" s="54" t="s">
        <v>720</v>
      </c>
      <c r="T37" s="52" t="s">
        <v>707</v>
      </c>
      <c r="U37" s="52" t="s">
        <v>721</v>
      </c>
      <c r="V37" s="17" t="s">
        <v>722</v>
      </c>
      <c r="W37" s="17" t="s">
        <v>723</v>
      </c>
      <c r="X37" s="17" t="s">
        <v>724</v>
      </c>
      <c r="Y37" s="17" t="s">
        <v>725</v>
      </c>
      <c r="Z37" s="61" t="s">
        <v>726</v>
      </c>
      <c r="AA37" s="61" t="s">
        <v>727</v>
      </c>
      <c r="AB37" s="61" t="s">
        <v>728</v>
      </c>
      <c r="AC37" s="61" t="s">
        <v>729</v>
      </c>
    </row>
    <row r="38" spans="1:29" s="13" customFormat="1" ht="13.9" customHeight="1">
      <c r="A38" s="12" t="s">
        <v>51</v>
      </c>
      <c r="B38" s="17" t="s">
        <v>730</v>
      </c>
      <c r="C38" s="17" t="s">
        <v>731</v>
      </c>
      <c r="D38" s="17" t="s">
        <v>732</v>
      </c>
      <c r="E38" s="17" t="s">
        <v>733</v>
      </c>
      <c r="F38" s="17" t="s">
        <v>730</v>
      </c>
      <c r="G38" s="17" t="s">
        <v>734</v>
      </c>
      <c r="H38" s="17" t="s">
        <v>732</v>
      </c>
      <c r="I38" s="17" t="s">
        <v>735</v>
      </c>
      <c r="J38" s="17" t="s">
        <v>730</v>
      </c>
      <c r="K38" s="17" t="s">
        <v>736</v>
      </c>
      <c r="L38" s="17" t="s">
        <v>730</v>
      </c>
      <c r="M38" s="17" t="s">
        <v>737</v>
      </c>
      <c r="N38" s="17" t="s">
        <v>732</v>
      </c>
      <c r="O38" s="17" t="s">
        <v>738</v>
      </c>
      <c r="P38" s="17" t="s">
        <v>730</v>
      </c>
      <c r="Q38" s="17" t="s">
        <v>739</v>
      </c>
      <c r="R38" s="52" t="s">
        <v>730</v>
      </c>
      <c r="S38" s="52" t="s">
        <v>740</v>
      </c>
      <c r="T38" s="52" t="s">
        <v>730</v>
      </c>
      <c r="U38" s="52" t="s">
        <v>473</v>
      </c>
      <c r="V38" s="17" t="s">
        <v>741</v>
      </c>
      <c r="W38" s="17" t="s">
        <v>742</v>
      </c>
      <c r="X38" s="17" t="s">
        <v>743</v>
      </c>
      <c r="Y38" s="17" t="s">
        <v>744</v>
      </c>
      <c r="Z38" s="61" t="s">
        <v>730</v>
      </c>
      <c r="AA38" s="61" t="s">
        <v>745</v>
      </c>
      <c r="AB38" s="61" t="s">
        <v>746</v>
      </c>
      <c r="AC38" s="61" t="s">
        <v>747</v>
      </c>
    </row>
    <row r="39" spans="1:29" s="13" customFormat="1" ht="13.9" customHeight="1">
      <c r="A39" s="12" t="s">
        <v>52</v>
      </c>
      <c r="B39" s="17" t="s">
        <v>748</v>
      </c>
      <c r="C39" s="17" t="s">
        <v>749</v>
      </c>
      <c r="D39" s="17" t="s">
        <v>750</v>
      </c>
      <c r="E39" s="17" t="s">
        <v>426</v>
      </c>
      <c r="F39" s="17" t="s">
        <v>748</v>
      </c>
      <c r="G39" s="17" t="s">
        <v>751</v>
      </c>
      <c r="H39" s="17" t="s">
        <v>750</v>
      </c>
      <c r="I39" s="17" t="s">
        <v>752</v>
      </c>
      <c r="J39" s="17" t="s">
        <v>748</v>
      </c>
      <c r="K39" s="17" t="s">
        <v>753</v>
      </c>
      <c r="L39" s="17" t="s">
        <v>748</v>
      </c>
      <c r="M39" s="17" t="s">
        <v>754</v>
      </c>
      <c r="N39" s="17" t="s">
        <v>750</v>
      </c>
      <c r="O39" s="17" t="s">
        <v>755</v>
      </c>
      <c r="P39" s="17" t="s">
        <v>748</v>
      </c>
      <c r="Q39" s="17" t="s">
        <v>756</v>
      </c>
      <c r="R39" s="52" t="s">
        <v>748</v>
      </c>
      <c r="S39" s="52" t="s">
        <v>757</v>
      </c>
      <c r="T39" s="52" t="s">
        <v>748</v>
      </c>
      <c r="U39" s="52" t="s">
        <v>758</v>
      </c>
      <c r="V39" s="17" t="s">
        <v>748</v>
      </c>
      <c r="W39" s="17" t="s">
        <v>759</v>
      </c>
      <c r="X39" s="17" t="s">
        <v>750</v>
      </c>
      <c r="Y39" s="17" t="s">
        <v>760</v>
      </c>
      <c r="Z39" s="61" t="s">
        <v>748</v>
      </c>
      <c r="AA39" s="61" t="s">
        <v>761</v>
      </c>
      <c r="AB39" s="61" t="s">
        <v>762</v>
      </c>
      <c r="AC39" s="61" t="s">
        <v>763</v>
      </c>
    </row>
    <row r="40" spans="1:29" s="13" customFormat="1" ht="13.9" customHeight="1">
      <c r="A40" s="12" t="s">
        <v>53</v>
      </c>
      <c r="B40" s="17" t="s">
        <v>764</v>
      </c>
      <c r="C40" s="17" t="s">
        <v>765</v>
      </c>
      <c r="D40" s="17" t="s">
        <v>766</v>
      </c>
      <c r="E40" s="17" t="s">
        <v>767</v>
      </c>
      <c r="F40" s="17" t="s">
        <v>768</v>
      </c>
      <c r="G40" s="17" t="s">
        <v>769</v>
      </c>
      <c r="H40" s="17" t="s">
        <v>770</v>
      </c>
      <c r="I40" s="17" t="s">
        <v>771</v>
      </c>
      <c r="J40" s="17" t="s">
        <v>772</v>
      </c>
      <c r="K40" s="17" t="s">
        <v>773</v>
      </c>
      <c r="L40" s="17" t="s">
        <v>774</v>
      </c>
      <c r="M40" s="17" t="s">
        <v>775</v>
      </c>
      <c r="N40" s="17" t="s">
        <v>776</v>
      </c>
      <c r="O40" s="17" t="s">
        <v>777</v>
      </c>
      <c r="P40" s="17" t="s">
        <v>778</v>
      </c>
      <c r="Q40" s="17" t="s">
        <v>779</v>
      </c>
      <c r="R40" s="52" t="s">
        <v>780</v>
      </c>
      <c r="S40" s="52" t="s">
        <v>781</v>
      </c>
      <c r="T40" s="52" t="s">
        <v>782</v>
      </c>
      <c r="U40" s="52" t="s">
        <v>783</v>
      </c>
      <c r="V40" s="17" t="s">
        <v>784</v>
      </c>
      <c r="W40" s="17" t="s">
        <v>785</v>
      </c>
      <c r="X40" s="17" t="s">
        <v>786</v>
      </c>
      <c r="Y40" s="17" t="s">
        <v>787</v>
      </c>
      <c r="Z40" s="61" t="s">
        <v>788</v>
      </c>
      <c r="AA40" s="61" t="s">
        <v>789</v>
      </c>
      <c r="AB40" s="61" t="s">
        <v>790</v>
      </c>
      <c r="AC40" s="61" t="s">
        <v>791</v>
      </c>
    </row>
    <row r="41" spans="1:29" s="13" customFormat="1" ht="13.9" customHeight="1">
      <c r="A41" s="14" t="s">
        <v>54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55"/>
      <c r="S41" s="55"/>
      <c r="T41" s="55"/>
      <c r="U41" s="55"/>
      <c r="V41" s="15"/>
      <c r="W41" s="15"/>
      <c r="X41" s="15"/>
      <c r="Y41" s="15"/>
      <c r="Z41" s="62"/>
      <c r="AA41" s="62"/>
      <c r="AB41" s="62"/>
      <c r="AC41" s="62"/>
    </row>
    <row r="42" spans="1:29" s="13" customFormat="1" ht="13.9" customHeight="1">
      <c r="A42" s="12" t="s">
        <v>55</v>
      </c>
      <c r="B42" s="17" t="s">
        <v>454</v>
      </c>
      <c r="C42" s="17" t="s">
        <v>792</v>
      </c>
      <c r="D42" s="17" t="s">
        <v>793</v>
      </c>
      <c r="E42" s="17" t="s">
        <v>792</v>
      </c>
      <c r="F42" s="17" t="s">
        <v>794</v>
      </c>
      <c r="G42" s="17" t="s">
        <v>792</v>
      </c>
      <c r="H42" s="17" t="s">
        <v>734</v>
      </c>
      <c r="I42" s="17" t="s">
        <v>792</v>
      </c>
      <c r="J42" s="17" t="s">
        <v>795</v>
      </c>
      <c r="K42" s="17" t="s">
        <v>792</v>
      </c>
      <c r="L42" s="17" t="s">
        <v>796</v>
      </c>
      <c r="M42" s="17" t="s">
        <v>792</v>
      </c>
      <c r="N42" s="17" t="s">
        <v>797</v>
      </c>
      <c r="O42" s="17" t="s">
        <v>792</v>
      </c>
      <c r="P42" s="17" t="s">
        <v>798</v>
      </c>
      <c r="Q42" s="17" t="s">
        <v>792</v>
      </c>
      <c r="R42" s="52" t="s">
        <v>796</v>
      </c>
      <c r="S42" s="52" t="s">
        <v>792</v>
      </c>
      <c r="T42" s="52" t="s">
        <v>799</v>
      </c>
      <c r="U42" s="52" t="s">
        <v>792</v>
      </c>
      <c r="V42" s="17" t="s">
        <v>800</v>
      </c>
      <c r="W42" s="17" t="s">
        <v>792</v>
      </c>
      <c r="X42" s="17" t="s">
        <v>801</v>
      </c>
      <c r="Y42" s="17" t="s">
        <v>792</v>
      </c>
      <c r="Z42" s="61" t="s">
        <v>792</v>
      </c>
      <c r="AA42" s="61" t="s">
        <v>792</v>
      </c>
      <c r="AB42" s="61" t="s">
        <v>802</v>
      </c>
      <c r="AC42" s="61" t="s">
        <v>792</v>
      </c>
    </row>
    <row r="43" spans="1:29" s="13" customFormat="1" ht="13.9" customHeight="1">
      <c r="A43" s="12" t="s">
        <v>56</v>
      </c>
      <c r="B43" s="17" t="s">
        <v>454</v>
      </c>
      <c r="C43" s="17" t="s">
        <v>792</v>
      </c>
      <c r="D43" s="17" t="s">
        <v>793</v>
      </c>
      <c r="E43" s="17" t="s">
        <v>792</v>
      </c>
      <c r="F43" s="17" t="s">
        <v>794</v>
      </c>
      <c r="G43" s="17" t="s">
        <v>792</v>
      </c>
      <c r="H43" s="17" t="s">
        <v>734</v>
      </c>
      <c r="I43" s="17" t="s">
        <v>792</v>
      </c>
      <c r="J43" s="17" t="s">
        <v>795</v>
      </c>
      <c r="K43" s="17" t="s">
        <v>792</v>
      </c>
      <c r="L43" s="17" t="s">
        <v>796</v>
      </c>
      <c r="M43" s="17" t="s">
        <v>792</v>
      </c>
      <c r="N43" s="17" t="s">
        <v>797</v>
      </c>
      <c r="O43" s="17" t="s">
        <v>792</v>
      </c>
      <c r="P43" s="17" t="s">
        <v>798</v>
      </c>
      <c r="Q43" s="17" t="s">
        <v>792</v>
      </c>
      <c r="R43" s="52" t="s">
        <v>796</v>
      </c>
      <c r="S43" s="52" t="s">
        <v>792</v>
      </c>
      <c r="T43" s="52" t="s">
        <v>799</v>
      </c>
      <c r="U43" s="52" t="s">
        <v>792</v>
      </c>
      <c r="V43" s="17" t="s">
        <v>800</v>
      </c>
      <c r="W43" s="17" t="s">
        <v>792</v>
      </c>
      <c r="X43" s="17" t="s">
        <v>801</v>
      </c>
      <c r="Y43" s="17" t="s">
        <v>792</v>
      </c>
      <c r="Z43" s="61" t="s">
        <v>792</v>
      </c>
      <c r="AA43" s="61" t="s">
        <v>792</v>
      </c>
      <c r="AB43" s="61" t="s">
        <v>802</v>
      </c>
      <c r="AC43" s="61" t="s">
        <v>792</v>
      </c>
    </row>
    <row r="44" spans="1:29" s="13" customFormat="1" ht="13.9" customHeight="1">
      <c r="A44" s="12" t="s">
        <v>57</v>
      </c>
      <c r="B44" s="17" t="s">
        <v>803</v>
      </c>
      <c r="C44" s="17" t="s">
        <v>804</v>
      </c>
      <c r="D44" s="17" t="s">
        <v>805</v>
      </c>
      <c r="E44" s="17" t="s">
        <v>806</v>
      </c>
      <c r="F44" s="17" t="s">
        <v>805</v>
      </c>
      <c r="G44" s="17" t="s">
        <v>807</v>
      </c>
      <c r="H44" s="17" t="s">
        <v>805</v>
      </c>
      <c r="I44" s="17" t="s">
        <v>808</v>
      </c>
      <c r="J44" s="17" t="s">
        <v>805</v>
      </c>
      <c r="K44" s="17" t="s">
        <v>809</v>
      </c>
      <c r="L44" s="17" t="s">
        <v>805</v>
      </c>
      <c r="M44" s="17" t="s">
        <v>810</v>
      </c>
      <c r="N44" s="17" t="s">
        <v>805</v>
      </c>
      <c r="O44" s="17" t="s">
        <v>811</v>
      </c>
      <c r="P44" s="17" t="s">
        <v>805</v>
      </c>
      <c r="Q44" s="17" t="s">
        <v>812</v>
      </c>
      <c r="R44" s="52" t="s">
        <v>805</v>
      </c>
      <c r="S44" s="52" t="s">
        <v>813</v>
      </c>
      <c r="T44" s="52" t="s">
        <v>803</v>
      </c>
      <c r="U44" s="52" t="s">
        <v>814</v>
      </c>
      <c r="V44" s="17" t="s">
        <v>815</v>
      </c>
      <c r="W44" s="17" t="s">
        <v>816</v>
      </c>
      <c r="X44" s="17" t="s">
        <v>805</v>
      </c>
      <c r="Y44" s="17" t="s">
        <v>817</v>
      </c>
      <c r="Z44" s="61" t="s">
        <v>803</v>
      </c>
      <c r="AA44" s="61" t="s">
        <v>818</v>
      </c>
      <c r="AB44" s="61" t="s">
        <v>805</v>
      </c>
      <c r="AC44" s="61" t="s">
        <v>819</v>
      </c>
    </row>
    <row r="45" spans="1:29" s="13" customFormat="1" ht="13.9" customHeight="1">
      <c r="A45" s="12" t="s">
        <v>58</v>
      </c>
      <c r="B45" s="17" t="s">
        <v>820</v>
      </c>
      <c r="C45" s="17" t="s">
        <v>821</v>
      </c>
      <c r="D45" s="17" t="s">
        <v>820</v>
      </c>
      <c r="E45" s="17" t="s">
        <v>822</v>
      </c>
      <c r="F45" s="17" t="s">
        <v>820</v>
      </c>
      <c r="G45" s="17" t="s">
        <v>823</v>
      </c>
      <c r="H45" s="17" t="s">
        <v>820</v>
      </c>
      <c r="I45" s="17" t="s">
        <v>824</v>
      </c>
      <c r="J45" s="17" t="s">
        <v>820</v>
      </c>
      <c r="K45" s="17" t="s">
        <v>825</v>
      </c>
      <c r="L45" s="17" t="s">
        <v>820</v>
      </c>
      <c r="M45" s="17" t="s">
        <v>826</v>
      </c>
      <c r="N45" s="17" t="s">
        <v>820</v>
      </c>
      <c r="O45" s="17" t="s">
        <v>827</v>
      </c>
      <c r="P45" s="17" t="s">
        <v>820</v>
      </c>
      <c r="Q45" s="17" t="s">
        <v>828</v>
      </c>
      <c r="R45" s="52" t="s">
        <v>820</v>
      </c>
      <c r="S45" s="52" t="s">
        <v>829</v>
      </c>
      <c r="T45" s="52" t="s">
        <v>299</v>
      </c>
      <c r="U45" s="52" t="s">
        <v>830</v>
      </c>
      <c r="V45" s="17" t="s">
        <v>831</v>
      </c>
      <c r="W45" s="17" t="s">
        <v>832</v>
      </c>
      <c r="X45" s="17" t="s">
        <v>833</v>
      </c>
      <c r="Y45" s="17" t="s">
        <v>834</v>
      </c>
      <c r="Z45" s="61" t="s">
        <v>299</v>
      </c>
      <c r="AA45" s="61" t="s">
        <v>835</v>
      </c>
      <c r="AB45" s="61" t="s">
        <v>299</v>
      </c>
      <c r="AC45" s="61" t="s">
        <v>836</v>
      </c>
    </row>
    <row r="46" spans="1:29" s="13" customFormat="1" ht="13.9" customHeight="1">
      <c r="A46" s="12" t="s">
        <v>59</v>
      </c>
      <c r="B46" s="17" t="s">
        <v>837</v>
      </c>
      <c r="C46" s="17" t="s">
        <v>838</v>
      </c>
      <c r="D46" s="17" t="s">
        <v>839</v>
      </c>
      <c r="E46" s="17" t="s">
        <v>840</v>
      </c>
      <c r="F46" s="17" t="s">
        <v>837</v>
      </c>
      <c r="G46" s="17" t="s">
        <v>841</v>
      </c>
      <c r="H46" s="17" t="s">
        <v>842</v>
      </c>
      <c r="I46" s="17" t="s">
        <v>843</v>
      </c>
      <c r="J46" s="17" t="s">
        <v>837</v>
      </c>
      <c r="K46" s="17" t="s">
        <v>844</v>
      </c>
      <c r="L46" s="17" t="s">
        <v>845</v>
      </c>
      <c r="M46" s="17" t="s">
        <v>846</v>
      </c>
      <c r="N46" s="17" t="s">
        <v>847</v>
      </c>
      <c r="O46" s="17" t="s">
        <v>848</v>
      </c>
      <c r="P46" s="17" t="s">
        <v>837</v>
      </c>
      <c r="Q46" s="17" t="s">
        <v>849</v>
      </c>
      <c r="R46" s="52" t="s">
        <v>850</v>
      </c>
      <c r="S46" s="52" t="s">
        <v>851</v>
      </c>
      <c r="T46" s="52" t="s">
        <v>852</v>
      </c>
      <c r="U46" s="52" t="s">
        <v>853</v>
      </c>
      <c r="V46" s="17" t="s">
        <v>854</v>
      </c>
      <c r="W46" s="17" t="s">
        <v>855</v>
      </c>
      <c r="X46" s="17" t="s">
        <v>856</v>
      </c>
      <c r="Y46" s="17" t="s">
        <v>857</v>
      </c>
      <c r="Z46" s="61" t="s">
        <v>858</v>
      </c>
      <c r="AA46" s="61" t="s">
        <v>859</v>
      </c>
      <c r="AB46" s="61" t="s">
        <v>860</v>
      </c>
      <c r="AC46" s="61" t="s">
        <v>861</v>
      </c>
    </row>
    <row r="47" spans="1:29" s="13" customFormat="1" ht="13.9" customHeight="1">
      <c r="A47" s="12" t="s">
        <v>60</v>
      </c>
      <c r="B47" s="17" t="s">
        <v>862</v>
      </c>
      <c r="C47" s="17" t="s">
        <v>863</v>
      </c>
      <c r="D47" s="17" t="s">
        <v>864</v>
      </c>
      <c r="E47" s="17" t="s">
        <v>865</v>
      </c>
      <c r="F47" s="17" t="s">
        <v>866</v>
      </c>
      <c r="G47" s="17" t="s">
        <v>863</v>
      </c>
      <c r="H47" s="17" t="s">
        <v>867</v>
      </c>
      <c r="I47" s="17" t="s">
        <v>863</v>
      </c>
      <c r="J47" s="17" t="s">
        <v>868</v>
      </c>
      <c r="K47" s="17" t="s">
        <v>869</v>
      </c>
      <c r="L47" s="17" t="s">
        <v>870</v>
      </c>
      <c r="M47" s="17" t="s">
        <v>869</v>
      </c>
      <c r="N47" s="17" t="s">
        <v>871</v>
      </c>
      <c r="O47" s="17" t="s">
        <v>863</v>
      </c>
      <c r="P47" s="17" t="s">
        <v>872</v>
      </c>
      <c r="Q47" s="17" t="s">
        <v>869</v>
      </c>
      <c r="R47" s="52" t="s">
        <v>873</v>
      </c>
      <c r="S47" s="52" t="s">
        <v>865</v>
      </c>
      <c r="T47" s="52" t="s">
        <v>874</v>
      </c>
      <c r="U47" s="52" t="s">
        <v>869</v>
      </c>
      <c r="V47" s="17" t="s">
        <v>875</v>
      </c>
      <c r="W47" s="17" t="s">
        <v>865</v>
      </c>
      <c r="X47" s="17" t="s">
        <v>876</v>
      </c>
      <c r="Y47" s="17" t="s">
        <v>869</v>
      </c>
      <c r="Z47" s="61" t="s">
        <v>877</v>
      </c>
      <c r="AA47" s="61" t="s">
        <v>869</v>
      </c>
      <c r="AB47" s="61" t="s">
        <v>878</v>
      </c>
      <c r="AC47" s="61" t="s">
        <v>869</v>
      </c>
    </row>
    <row r="48" spans="1:29" s="13" customFormat="1" ht="13.9" customHeight="1">
      <c r="A48" s="12" t="s">
        <v>61</v>
      </c>
      <c r="B48" s="17" t="s">
        <v>862</v>
      </c>
      <c r="C48" s="17" t="s">
        <v>863</v>
      </c>
      <c r="D48" s="17" t="s">
        <v>864</v>
      </c>
      <c r="E48" s="17" t="s">
        <v>865</v>
      </c>
      <c r="F48" s="17" t="s">
        <v>866</v>
      </c>
      <c r="G48" s="17" t="s">
        <v>863</v>
      </c>
      <c r="H48" s="17" t="s">
        <v>867</v>
      </c>
      <c r="I48" s="17" t="s">
        <v>863</v>
      </c>
      <c r="J48" s="17" t="s">
        <v>868</v>
      </c>
      <c r="K48" s="17" t="s">
        <v>869</v>
      </c>
      <c r="L48" s="17" t="s">
        <v>870</v>
      </c>
      <c r="M48" s="17" t="s">
        <v>869</v>
      </c>
      <c r="N48" s="17" t="s">
        <v>871</v>
      </c>
      <c r="O48" s="17" t="s">
        <v>863</v>
      </c>
      <c r="P48" s="17" t="s">
        <v>872</v>
      </c>
      <c r="Q48" s="17" t="s">
        <v>869</v>
      </c>
      <c r="R48" s="52" t="s">
        <v>873</v>
      </c>
      <c r="S48" s="52" t="s">
        <v>865</v>
      </c>
      <c r="T48" s="52" t="s">
        <v>874</v>
      </c>
      <c r="U48" s="52" t="s">
        <v>879</v>
      </c>
      <c r="V48" s="17" t="s">
        <v>875</v>
      </c>
      <c r="W48" s="17" t="s">
        <v>865</v>
      </c>
      <c r="X48" s="17" t="s">
        <v>876</v>
      </c>
      <c r="Y48" s="17" t="s">
        <v>869</v>
      </c>
      <c r="Z48" s="61" t="s">
        <v>877</v>
      </c>
      <c r="AA48" s="61" t="s">
        <v>869</v>
      </c>
      <c r="AB48" s="61" t="s">
        <v>877</v>
      </c>
      <c r="AC48" s="61" t="s">
        <v>880</v>
      </c>
    </row>
    <row r="49" spans="1:29" s="13" customFormat="1" ht="13.9" customHeight="1">
      <c r="A49" s="14" t="s">
        <v>62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62"/>
      <c r="AA49" s="62"/>
      <c r="AB49" s="62"/>
      <c r="AC49" s="62"/>
    </row>
    <row r="50" spans="1:29" s="13" customFormat="1" ht="13.9" customHeight="1">
      <c r="A50" s="12" t="s">
        <v>63</v>
      </c>
      <c r="B50" s="16" t="s">
        <v>65</v>
      </c>
      <c r="C50" s="16" t="s">
        <v>65</v>
      </c>
      <c r="D50" s="17" t="s">
        <v>881</v>
      </c>
      <c r="E50" s="17" t="s">
        <v>882</v>
      </c>
      <c r="F50" s="17" t="s">
        <v>883</v>
      </c>
      <c r="G50" s="17" t="s">
        <v>882</v>
      </c>
      <c r="H50" s="17" t="s">
        <v>884</v>
      </c>
      <c r="I50" s="17" t="s">
        <v>882</v>
      </c>
      <c r="J50" s="17" t="s">
        <v>885</v>
      </c>
      <c r="K50" s="17" t="s">
        <v>882</v>
      </c>
      <c r="L50" s="17" t="s">
        <v>881</v>
      </c>
      <c r="M50" s="17" t="s">
        <v>882</v>
      </c>
      <c r="N50" s="17" t="s">
        <v>881</v>
      </c>
      <c r="O50" s="17" t="s">
        <v>882</v>
      </c>
      <c r="P50" s="17" t="s">
        <v>886</v>
      </c>
      <c r="Q50" s="17" t="s">
        <v>882</v>
      </c>
      <c r="R50" s="17" t="s">
        <v>881</v>
      </c>
      <c r="S50" s="17" t="s">
        <v>882</v>
      </c>
      <c r="T50" s="17" t="s">
        <v>887</v>
      </c>
      <c r="U50" s="17" t="s">
        <v>882</v>
      </c>
      <c r="V50" s="17" t="s">
        <v>888</v>
      </c>
      <c r="W50" s="17" t="s">
        <v>882</v>
      </c>
      <c r="X50" s="17" t="s">
        <v>889</v>
      </c>
      <c r="Y50" s="17" t="s">
        <v>882</v>
      </c>
      <c r="Z50" s="61" t="s">
        <v>882</v>
      </c>
      <c r="AA50" s="61" t="s">
        <v>882</v>
      </c>
      <c r="AB50" s="61" t="s">
        <v>890</v>
      </c>
      <c r="AC50" s="61" t="s">
        <v>882</v>
      </c>
    </row>
    <row r="51" spans="1:29" s="13" customFormat="1" ht="13.9" customHeight="1">
      <c r="A51" s="12" t="s">
        <v>66</v>
      </c>
      <c r="B51" s="16" t="s">
        <v>65</v>
      </c>
      <c r="C51" s="16" t="s">
        <v>65</v>
      </c>
      <c r="D51" s="17" t="s">
        <v>881</v>
      </c>
      <c r="E51" s="17" t="s">
        <v>882</v>
      </c>
      <c r="F51" s="17" t="s">
        <v>883</v>
      </c>
      <c r="G51" s="17" t="s">
        <v>882</v>
      </c>
      <c r="H51" s="17" t="s">
        <v>884</v>
      </c>
      <c r="I51" s="17" t="s">
        <v>882</v>
      </c>
      <c r="J51" s="17" t="s">
        <v>885</v>
      </c>
      <c r="K51" s="17" t="s">
        <v>882</v>
      </c>
      <c r="L51" s="17" t="s">
        <v>881</v>
      </c>
      <c r="M51" s="17" t="s">
        <v>882</v>
      </c>
      <c r="N51" s="17" t="s">
        <v>881</v>
      </c>
      <c r="O51" s="17" t="s">
        <v>882</v>
      </c>
      <c r="P51" s="17" t="s">
        <v>886</v>
      </c>
      <c r="Q51" s="17" t="s">
        <v>882</v>
      </c>
      <c r="R51" s="17" t="s">
        <v>881</v>
      </c>
      <c r="S51" s="17" t="s">
        <v>882</v>
      </c>
      <c r="T51" s="17" t="s">
        <v>887</v>
      </c>
      <c r="U51" s="17" t="s">
        <v>882</v>
      </c>
      <c r="V51" s="17" t="s">
        <v>888</v>
      </c>
      <c r="W51" s="17" t="s">
        <v>882</v>
      </c>
      <c r="X51" s="17" t="s">
        <v>889</v>
      </c>
      <c r="Y51" s="17" t="s">
        <v>882</v>
      </c>
      <c r="Z51" s="61" t="s">
        <v>882</v>
      </c>
      <c r="AA51" s="61" t="s">
        <v>882</v>
      </c>
      <c r="AB51" s="61" t="s">
        <v>890</v>
      </c>
      <c r="AC51" s="61" t="s">
        <v>882</v>
      </c>
    </row>
    <row r="52" spans="1:29" s="13" customFormat="1" ht="13.9" customHeight="1">
      <c r="A52" s="12" t="s">
        <v>67</v>
      </c>
      <c r="B52" s="16" t="s">
        <v>65</v>
      </c>
      <c r="C52" s="16" t="s">
        <v>65</v>
      </c>
      <c r="D52" s="17" t="s">
        <v>881</v>
      </c>
      <c r="E52" s="17" t="s">
        <v>882</v>
      </c>
      <c r="F52" s="17" t="s">
        <v>883</v>
      </c>
      <c r="G52" s="17" t="s">
        <v>882</v>
      </c>
      <c r="H52" s="17" t="s">
        <v>884</v>
      </c>
      <c r="I52" s="17" t="s">
        <v>882</v>
      </c>
      <c r="J52" s="17" t="s">
        <v>885</v>
      </c>
      <c r="K52" s="17" t="s">
        <v>882</v>
      </c>
      <c r="L52" s="17" t="s">
        <v>881</v>
      </c>
      <c r="M52" s="17" t="s">
        <v>882</v>
      </c>
      <c r="N52" s="17" t="s">
        <v>881</v>
      </c>
      <c r="O52" s="17" t="s">
        <v>882</v>
      </c>
      <c r="P52" s="17" t="s">
        <v>886</v>
      </c>
      <c r="Q52" s="17" t="s">
        <v>882</v>
      </c>
      <c r="R52" s="17" t="s">
        <v>881</v>
      </c>
      <c r="S52" s="17" t="s">
        <v>882</v>
      </c>
      <c r="T52" s="17" t="s">
        <v>887</v>
      </c>
      <c r="U52" s="17" t="s">
        <v>882</v>
      </c>
      <c r="V52" s="17" t="s">
        <v>888</v>
      </c>
      <c r="W52" s="17" t="s">
        <v>882</v>
      </c>
      <c r="X52" s="17" t="s">
        <v>889</v>
      </c>
      <c r="Y52" s="17" t="s">
        <v>882</v>
      </c>
      <c r="Z52" s="61" t="s">
        <v>882</v>
      </c>
      <c r="AA52" s="61" t="s">
        <v>882</v>
      </c>
      <c r="AB52" s="61" t="s">
        <v>890</v>
      </c>
      <c r="AC52" s="61" t="s">
        <v>882</v>
      </c>
    </row>
    <row r="53" spans="1:29" s="13" customFormat="1" ht="13.9" customHeight="1">
      <c r="A53" s="12" t="s">
        <v>68</v>
      </c>
      <c r="B53" s="16" t="s">
        <v>65</v>
      </c>
      <c r="C53" s="16" t="s">
        <v>65</v>
      </c>
      <c r="D53" s="17" t="s">
        <v>881</v>
      </c>
      <c r="E53" s="17" t="s">
        <v>882</v>
      </c>
      <c r="F53" s="17" t="s">
        <v>883</v>
      </c>
      <c r="G53" s="17" t="s">
        <v>882</v>
      </c>
      <c r="H53" s="17" t="s">
        <v>884</v>
      </c>
      <c r="I53" s="17" t="s">
        <v>882</v>
      </c>
      <c r="J53" s="17" t="s">
        <v>885</v>
      </c>
      <c r="K53" s="17" t="s">
        <v>882</v>
      </c>
      <c r="L53" s="17" t="s">
        <v>881</v>
      </c>
      <c r="M53" s="17" t="s">
        <v>882</v>
      </c>
      <c r="N53" s="17" t="s">
        <v>881</v>
      </c>
      <c r="O53" s="17" t="s">
        <v>882</v>
      </c>
      <c r="P53" s="17" t="s">
        <v>886</v>
      </c>
      <c r="Q53" s="17" t="s">
        <v>882</v>
      </c>
      <c r="R53" s="17" t="s">
        <v>881</v>
      </c>
      <c r="S53" s="17" t="s">
        <v>882</v>
      </c>
      <c r="T53" s="17" t="s">
        <v>887</v>
      </c>
      <c r="U53" s="17" t="s">
        <v>882</v>
      </c>
      <c r="V53" s="17" t="s">
        <v>888</v>
      </c>
      <c r="W53" s="17" t="s">
        <v>882</v>
      </c>
      <c r="X53" s="17" t="s">
        <v>889</v>
      </c>
      <c r="Y53" s="17" t="s">
        <v>882</v>
      </c>
      <c r="Z53" s="61" t="s">
        <v>882</v>
      </c>
      <c r="AA53" s="61" t="s">
        <v>882</v>
      </c>
      <c r="AB53" s="61" t="s">
        <v>890</v>
      </c>
      <c r="AC53" s="61" t="s">
        <v>882</v>
      </c>
    </row>
    <row r="54" spans="1:29" s="13" customFormat="1" ht="13.9" customHeight="1">
      <c r="A54" s="14" t="s">
        <v>69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62"/>
      <c r="AA54" s="62"/>
      <c r="AB54" s="62"/>
      <c r="AC54" s="62"/>
    </row>
    <row r="55" spans="1:29" s="13" customFormat="1" ht="13.9" customHeight="1">
      <c r="A55" s="12" t="s">
        <v>70</v>
      </c>
      <c r="B55" s="17" t="s">
        <v>891</v>
      </c>
      <c r="C55" s="17" t="s">
        <v>892</v>
      </c>
      <c r="D55" s="17" t="s">
        <v>893</v>
      </c>
      <c r="E55" s="17" t="s">
        <v>892</v>
      </c>
      <c r="F55" s="17" t="s">
        <v>894</v>
      </c>
      <c r="G55" s="17" t="s">
        <v>892</v>
      </c>
      <c r="H55" s="17" t="s">
        <v>895</v>
      </c>
      <c r="I55" s="17" t="s">
        <v>892</v>
      </c>
      <c r="J55" s="17" t="s">
        <v>896</v>
      </c>
      <c r="K55" s="17" t="s">
        <v>892</v>
      </c>
      <c r="L55" s="17" t="s">
        <v>897</v>
      </c>
      <c r="M55" s="17" t="s">
        <v>892</v>
      </c>
      <c r="N55" s="17" t="s">
        <v>898</v>
      </c>
      <c r="O55" s="17" t="s">
        <v>892</v>
      </c>
      <c r="P55" s="17" t="s">
        <v>899</v>
      </c>
      <c r="Q55" s="17" t="s">
        <v>892</v>
      </c>
      <c r="R55" s="17" t="s">
        <v>900</v>
      </c>
      <c r="S55" s="17" t="s">
        <v>892</v>
      </c>
      <c r="T55" s="17" t="s">
        <v>901</v>
      </c>
      <c r="U55" s="17" t="s">
        <v>892</v>
      </c>
      <c r="V55" s="17" t="s">
        <v>902</v>
      </c>
      <c r="W55" s="17" t="s">
        <v>892</v>
      </c>
      <c r="X55" s="17" t="s">
        <v>903</v>
      </c>
      <c r="Y55" s="17" t="s">
        <v>892</v>
      </c>
      <c r="Z55" s="61" t="s">
        <v>904</v>
      </c>
      <c r="AA55" s="61" t="s">
        <v>905</v>
      </c>
      <c r="AB55" s="61" t="s">
        <v>906</v>
      </c>
      <c r="AC55" s="61" t="s">
        <v>892</v>
      </c>
    </row>
    <row r="56" spans="1:29" s="13" customFormat="1" ht="13.9" customHeight="1">
      <c r="A56" s="12" t="s">
        <v>71</v>
      </c>
      <c r="B56" s="17" t="s">
        <v>891</v>
      </c>
      <c r="C56" s="17" t="s">
        <v>892</v>
      </c>
      <c r="D56" s="17" t="s">
        <v>893</v>
      </c>
      <c r="E56" s="17" t="s">
        <v>892</v>
      </c>
      <c r="F56" s="17" t="s">
        <v>894</v>
      </c>
      <c r="G56" s="17" t="s">
        <v>892</v>
      </c>
      <c r="H56" s="17" t="s">
        <v>895</v>
      </c>
      <c r="I56" s="17" t="s">
        <v>892</v>
      </c>
      <c r="J56" s="17" t="s">
        <v>896</v>
      </c>
      <c r="K56" s="17" t="s">
        <v>892</v>
      </c>
      <c r="L56" s="17" t="s">
        <v>897</v>
      </c>
      <c r="M56" s="17" t="s">
        <v>892</v>
      </c>
      <c r="N56" s="17" t="s">
        <v>898</v>
      </c>
      <c r="O56" s="17" t="s">
        <v>892</v>
      </c>
      <c r="P56" s="17" t="s">
        <v>899</v>
      </c>
      <c r="Q56" s="17" t="s">
        <v>892</v>
      </c>
      <c r="R56" s="17" t="s">
        <v>900</v>
      </c>
      <c r="S56" s="17" t="s">
        <v>892</v>
      </c>
      <c r="T56" s="17" t="s">
        <v>901</v>
      </c>
      <c r="U56" s="17" t="s">
        <v>892</v>
      </c>
      <c r="V56" s="17" t="s">
        <v>902</v>
      </c>
      <c r="W56" s="17" t="s">
        <v>892</v>
      </c>
      <c r="X56" s="17" t="s">
        <v>903</v>
      </c>
      <c r="Y56" s="17" t="s">
        <v>892</v>
      </c>
      <c r="Z56" s="61" t="s">
        <v>907</v>
      </c>
      <c r="AA56" s="61" t="s">
        <v>908</v>
      </c>
      <c r="AB56" s="61" t="s">
        <v>906</v>
      </c>
      <c r="AC56" s="61" t="s">
        <v>892</v>
      </c>
    </row>
    <row r="57" spans="1:29" s="13" customFormat="1" ht="13.9" customHeight="1">
      <c r="A57" s="12" t="s">
        <v>72</v>
      </c>
      <c r="B57" s="17" t="s">
        <v>891</v>
      </c>
      <c r="C57" s="17" t="s">
        <v>892</v>
      </c>
      <c r="D57" s="17" t="s">
        <v>893</v>
      </c>
      <c r="E57" s="17" t="s">
        <v>892</v>
      </c>
      <c r="F57" s="17" t="s">
        <v>894</v>
      </c>
      <c r="G57" s="17" t="s">
        <v>892</v>
      </c>
      <c r="H57" s="17" t="s">
        <v>895</v>
      </c>
      <c r="I57" s="17" t="s">
        <v>892</v>
      </c>
      <c r="J57" s="17" t="s">
        <v>896</v>
      </c>
      <c r="K57" s="17" t="s">
        <v>892</v>
      </c>
      <c r="L57" s="17" t="s">
        <v>897</v>
      </c>
      <c r="M57" s="17" t="s">
        <v>892</v>
      </c>
      <c r="N57" s="17" t="s">
        <v>898</v>
      </c>
      <c r="O57" s="17" t="s">
        <v>892</v>
      </c>
      <c r="P57" s="17" t="s">
        <v>899</v>
      </c>
      <c r="Q57" s="17" t="s">
        <v>892</v>
      </c>
      <c r="R57" s="17" t="s">
        <v>900</v>
      </c>
      <c r="S57" s="17" t="s">
        <v>892</v>
      </c>
      <c r="T57" s="17" t="s">
        <v>901</v>
      </c>
      <c r="U57" s="17" t="s">
        <v>892</v>
      </c>
      <c r="V57" s="17" t="s">
        <v>902</v>
      </c>
      <c r="W57" s="17" t="s">
        <v>892</v>
      </c>
      <c r="X57" s="17" t="s">
        <v>903</v>
      </c>
      <c r="Y57" s="17" t="s">
        <v>892</v>
      </c>
      <c r="Z57" s="61" t="s">
        <v>909</v>
      </c>
      <c r="AA57" s="61" t="s">
        <v>892</v>
      </c>
      <c r="AB57" s="61" t="s">
        <v>906</v>
      </c>
      <c r="AC57" s="61" t="s">
        <v>892</v>
      </c>
    </row>
    <row r="58" spans="1:29" s="13" customFormat="1" ht="13.9" customHeight="1">
      <c r="A58" s="14" t="s">
        <v>73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62"/>
      <c r="AA58" s="62"/>
      <c r="AB58" s="62"/>
      <c r="AC58" s="62"/>
    </row>
    <row r="59" spans="1:29" s="13" customFormat="1" ht="13.9" customHeight="1">
      <c r="A59" s="14" t="s">
        <v>74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62"/>
      <c r="AA59" s="62"/>
      <c r="AB59" s="62"/>
      <c r="AC59" s="62"/>
    </row>
    <row r="60" spans="1:29" s="13" customFormat="1" ht="13.9" customHeight="1">
      <c r="A60" s="12" t="s">
        <v>75</v>
      </c>
      <c r="B60" s="17" t="s">
        <v>910</v>
      </c>
      <c r="C60" s="17" t="s">
        <v>911</v>
      </c>
      <c r="D60" s="17" t="s">
        <v>912</v>
      </c>
      <c r="E60" s="17" t="s">
        <v>913</v>
      </c>
      <c r="F60" s="17" t="s">
        <v>914</v>
      </c>
      <c r="G60" s="17" t="s">
        <v>915</v>
      </c>
      <c r="H60" s="17" t="s">
        <v>916</v>
      </c>
      <c r="I60" s="17" t="s">
        <v>917</v>
      </c>
      <c r="J60" s="17" t="s">
        <v>918</v>
      </c>
      <c r="K60" s="17" t="s">
        <v>919</v>
      </c>
      <c r="L60" s="17" t="s">
        <v>920</v>
      </c>
      <c r="M60" s="17" t="s">
        <v>921</v>
      </c>
      <c r="N60" s="17" t="s">
        <v>922</v>
      </c>
      <c r="O60" s="17" t="s">
        <v>923</v>
      </c>
      <c r="P60" s="17" t="s">
        <v>924</v>
      </c>
      <c r="Q60" s="17" t="s">
        <v>925</v>
      </c>
      <c r="R60" s="17" t="s">
        <v>926</v>
      </c>
      <c r="S60" s="17" t="s">
        <v>927</v>
      </c>
      <c r="T60" s="17" t="s">
        <v>928</v>
      </c>
      <c r="U60" s="17" t="s">
        <v>929</v>
      </c>
      <c r="V60" s="17" t="s">
        <v>930</v>
      </c>
      <c r="W60" s="17" t="s">
        <v>931</v>
      </c>
      <c r="X60" s="17" t="s">
        <v>932</v>
      </c>
      <c r="Y60" s="17" t="s">
        <v>933</v>
      </c>
      <c r="Z60" s="61" t="s">
        <v>934</v>
      </c>
      <c r="AA60" s="61" t="s">
        <v>935</v>
      </c>
      <c r="AB60" s="61" t="s">
        <v>936</v>
      </c>
      <c r="AC60" s="61" t="s">
        <v>937</v>
      </c>
    </row>
    <row r="61" spans="1:29" s="13" customFormat="1" ht="13.9" customHeight="1">
      <c r="A61" s="12" t="s">
        <v>76</v>
      </c>
      <c r="B61" s="17" t="s">
        <v>938</v>
      </c>
      <c r="C61" s="17" t="s">
        <v>939</v>
      </c>
      <c r="D61" s="17" t="s">
        <v>940</v>
      </c>
      <c r="E61" s="17" t="s">
        <v>941</v>
      </c>
      <c r="F61" s="17" t="s">
        <v>942</v>
      </c>
      <c r="G61" s="17" t="s">
        <v>943</v>
      </c>
      <c r="H61" s="17" t="s">
        <v>944</v>
      </c>
      <c r="I61" s="17" t="s">
        <v>945</v>
      </c>
      <c r="J61" s="17" t="s">
        <v>940</v>
      </c>
      <c r="K61" s="17" t="s">
        <v>946</v>
      </c>
      <c r="L61" s="17" t="s">
        <v>940</v>
      </c>
      <c r="M61" s="17" t="s">
        <v>947</v>
      </c>
      <c r="N61" s="17" t="s">
        <v>940</v>
      </c>
      <c r="O61" s="17" t="s">
        <v>948</v>
      </c>
      <c r="P61" s="17" t="s">
        <v>940</v>
      </c>
      <c r="Q61" s="17" t="s">
        <v>949</v>
      </c>
      <c r="R61" s="17" t="s">
        <v>940</v>
      </c>
      <c r="S61" s="17" t="s">
        <v>950</v>
      </c>
      <c r="T61" s="17" t="s">
        <v>951</v>
      </c>
      <c r="U61" s="17" t="s">
        <v>952</v>
      </c>
      <c r="V61" s="17" t="s">
        <v>940</v>
      </c>
      <c r="W61" s="17" t="s">
        <v>953</v>
      </c>
      <c r="X61" s="17" t="s">
        <v>940</v>
      </c>
      <c r="Y61" s="17" t="s">
        <v>954</v>
      </c>
      <c r="Z61" s="61" t="s">
        <v>955</v>
      </c>
      <c r="AA61" s="61" t="s">
        <v>956</v>
      </c>
      <c r="AB61" s="61" t="s">
        <v>957</v>
      </c>
      <c r="AC61" s="61" t="s">
        <v>958</v>
      </c>
    </row>
    <row r="62" spans="1:29" s="13" customFormat="1" ht="13.9" customHeight="1">
      <c r="A62" s="12" t="s">
        <v>77</v>
      </c>
      <c r="B62" s="17" t="s">
        <v>959</v>
      </c>
      <c r="C62" s="17" t="s">
        <v>960</v>
      </c>
      <c r="D62" s="17" t="s">
        <v>940</v>
      </c>
      <c r="E62" s="17" t="s">
        <v>941</v>
      </c>
      <c r="F62" s="17" t="s">
        <v>961</v>
      </c>
      <c r="G62" s="17" t="s">
        <v>962</v>
      </c>
      <c r="H62" s="17" t="s">
        <v>963</v>
      </c>
      <c r="I62" s="17" t="s">
        <v>964</v>
      </c>
      <c r="J62" s="17" t="s">
        <v>940</v>
      </c>
      <c r="K62" s="17" t="s">
        <v>946</v>
      </c>
      <c r="L62" s="17" t="s">
        <v>940</v>
      </c>
      <c r="M62" s="17" t="s">
        <v>947</v>
      </c>
      <c r="N62" s="17" t="s">
        <v>940</v>
      </c>
      <c r="O62" s="17" t="s">
        <v>948</v>
      </c>
      <c r="P62" s="17" t="s">
        <v>940</v>
      </c>
      <c r="Q62" s="17" t="s">
        <v>949</v>
      </c>
      <c r="R62" s="17" t="s">
        <v>940</v>
      </c>
      <c r="S62" s="17" t="s">
        <v>950</v>
      </c>
      <c r="T62" s="17" t="s">
        <v>965</v>
      </c>
      <c r="U62" s="17" t="s">
        <v>966</v>
      </c>
      <c r="V62" s="17" t="s">
        <v>940</v>
      </c>
      <c r="W62" s="17" t="s">
        <v>953</v>
      </c>
      <c r="X62" s="17" t="s">
        <v>940</v>
      </c>
      <c r="Y62" s="17" t="s">
        <v>954</v>
      </c>
      <c r="Z62" s="61" t="s">
        <v>967</v>
      </c>
      <c r="AA62" s="61" t="s">
        <v>968</v>
      </c>
      <c r="AB62" s="61" t="s">
        <v>969</v>
      </c>
      <c r="AC62" s="61" t="s">
        <v>970</v>
      </c>
    </row>
    <row r="63" spans="1:29" s="13" customFormat="1" ht="13.9" customHeight="1">
      <c r="A63" s="12" t="s">
        <v>78</v>
      </c>
      <c r="B63" s="17" t="s">
        <v>971</v>
      </c>
      <c r="C63" s="17" t="s">
        <v>972</v>
      </c>
      <c r="D63" s="17" t="s">
        <v>973</v>
      </c>
      <c r="E63" s="17" t="s">
        <v>974</v>
      </c>
      <c r="F63" s="17" t="s">
        <v>975</v>
      </c>
      <c r="G63" s="17" t="s">
        <v>976</v>
      </c>
      <c r="H63" s="17" t="s">
        <v>977</v>
      </c>
      <c r="I63" s="17" t="s">
        <v>978</v>
      </c>
      <c r="J63" s="17" t="s">
        <v>973</v>
      </c>
      <c r="K63" s="17" t="s">
        <v>979</v>
      </c>
      <c r="L63" s="17" t="s">
        <v>973</v>
      </c>
      <c r="M63" s="17" t="s">
        <v>980</v>
      </c>
      <c r="N63" s="17" t="s">
        <v>973</v>
      </c>
      <c r="O63" s="17" t="s">
        <v>981</v>
      </c>
      <c r="P63" s="17" t="s">
        <v>973</v>
      </c>
      <c r="Q63" s="17" t="s">
        <v>982</v>
      </c>
      <c r="R63" s="17" t="s">
        <v>973</v>
      </c>
      <c r="S63" s="17" t="s">
        <v>983</v>
      </c>
      <c r="T63" s="17" t="s">
        <v>984</v>
      </c>
      <c r="U63" s="17" t="s">
        <v>985</v>
      </c>
      <c r="V63" s="17" t="s">
        <v>973</v>
      </c>
      <c r="W63" s="17" t="s">
        <v>986</v>
      </c>
      <c r="X63" s="17" t="s">
        <v>987</v>
      </c>
      <c r="Y63" s="17" t="s">
        <v>988</v>
      </c>
      <c r="Z63" s="61" t="s">
        <v>989</v>
      </c>
      <c r="AA63" s="61" t="s">
        <v>990</v>
      </c>
      <c r="AB63" s="61" t="s">
        <v>991</v>
      </c>
      <c r="AC63" s="61" t="s">
        <v>992</v>
      </c>
    </row>
    <row r="64" spans="1:29" s="13" customFormat="1" ht="13.9" customHeight="1">
      <c r="A64" s="12" t="s">
        <v>79</v>
      </c>
      <c r="B64" s="17" t="s">
        <v>993</v>
      </c>
      <c r="C64" s="17" t="s">
        <v>994</v>
      </c>
      <c r="D64" s="17" t="s">
        <v>995</v>
      </c>
      <c r="E64" s="17" t="s">
        <v>996</v>
      </c>
      <c r="F64" s="17" t="s">
        <v>997</v>
      </c>
      <c r="G64" s="17" t="s">
        <v>998</v>
      </c>
      <c r="H64" s="17" t="s">
        <v>999</v>
      </c>
      <c r="I64" s="17" t="s">
        <v>1000</v>
      </c>
      <c r="J64" s="17" t="s">
        <v>1001</v>
      </c>
      <c r="K64" s="17" t="s">
        <v>1002</v>
      </c>
      <c r="L64" s="17" t="s">
        <v>1003</v>
      </c>
      <c r="M64" s="17" t="s">
        <v>1004</v>
      </c>
      <c r="N64" s="17" t="s">
        <v>1005</v>
      </c>
      <c r="O64" s="17" t="s">
        <v>1006</v>
      </c>
      <c r="P64" s="17" t="s">
        <v>1007</v>
      </c>
      <c r="Q64" s="17" t="s">
        <v>1008</v>
      </c>
      <c r="R64" s="17" t="s">
        <v>1009</v>
      </c>
      <c r="S64" s="17" t="s">
        <v>1010</v>
      </c>
      <c r="T64" s="17" t="s">
        <v>1011</v>
      </c>
      <c r="U64" s="17" t="s">
        <v>1012</v>
      </c>
      <c r="V64" s="17" t="s">
        <v>973</v>
      </c>
      <c r="W64" s="17" t="s">
        <v>986</v>
      </c>
      <c r="X64" s="17" t="s">
        <v>1013</v>
      </c>
      <c r="Y64" s="17" t="s">
        <v>1014</v>
      </c>
      <c r="Z64" s="61" t="s">
        <v>1015</v>
      </c>
      <c r="AA64" s="61" t="s">
        <v>1016</v>
      </c>
      <c r="AB64" s="61" t="s">
        <v>1017</v>
      </c>
      <c r="AC64" s="61" t="s">
        <v>1018</v>
      </c>
    </row>
    <row r="65" spans="1:29" s="13" customFormat="1" ht="13.9" customHeight="1">
      <c r="A65" s="12" t="s">
        <v>80</v>
      </c>
      <c r="B65" s="17" t="s">
        <v>1019</v>
      </c>
      <c r="C65" s="17" t="s">
        <v>1020</v>
      </c>
      <c r="D65" s="17" t="s">
        <v>1021</v>
      </c>
      <c r="E65" s="17" t="s">
        <v>1022</v>
      </c>
      <c r="F65" s="17" t="s">
        <v>1023</v>
      </c>
      <c r="G65" s="17" t="s">
        <v>1024</v>
      </c>
      <c r="H65" s="17" t="s">
        <v>1025</v>
      </c>
      <c r="I65" s="17" t="s">
        <v>1026</v>
      </c>
      <c r="J65" s="17" t="s">
        <v>1027</v>
      </c>
      <c r="K65" s="17" t="s">
        <v>1028</v>
      </c>
      <c r="L65" s="17" t="s">
        <v>1029</v>
      </c>
      <c r="M65" s="17" t="s">
        <v>1030</v>
      </c>
      <c r="N65" s="17" t="s">
        <v>1031</v>
      </c>
      <c r="O65" s="17" t="s">
        <v>1032</v>
      </c>
      <c r="P65" s="17" t="s">
        <v>1033</v>
      </c>
      <c r="Q65" s="17" t="s">
        <v>1034</v>
      </c>
      <c r="R65" s="17" t="s">
        <v>1035</v>
      </c>
      <c r="S65" s="17" t="s">
        <v>1036</v>
      </c>
      <c r="T65" s="17" t="s">
        <v>1037</v>
      </c>
      <c r="U65" s="17" t="s">
        <v>1038</v>
      </c>
      <c r="V65" s="17" t="s">
        <v>973</v>
      </c>
      <c r="W65" s="17" t="s">
        <v>986</v>
      </c>
      <c r="X65" s="17" t="s">
        <v>1039</v>
      </c>
      <c r="Y65" s="17" t="s">
        <v>1040</v>
      </c>
      <c r="Z65" s="61" t="s">
        <v>1041</v>
      </c>
      <c r="AA65" s="61" t="s">
        <v>1042</v>
      </c>
      <c r="AB65" s="61" t="s">
        <v>1043</v>
      </c>
      <c r="AC65" s="61" t="s">
        <v>1044</v>
      </c>
    </row>
    <row r="66" spans="1:29" s="13" customFormat="1" ht="13.9" customHeight="1">
      <c r="A66" s="12" t="s">
        <v>81</v>
      </c>
      <c r="B66" s="17" t="s">
        <v>1045</v>
      </c>
      <c r="C66" s="17" t="s">
        <v>1046</v>
      </c>
      <c r="D66" s="17" t="s">
        <v>1047</v>
      </c>
      <c r="E66" s="17" t="s">
        <v>1048</v>
      </c>
      <c r="F66" s="17" t="s">
        <v>1049</v>
      </c>
      <c r="G66" s="17" t="s">
        <v>1050</v>
      </c>
      <c r="H66" s="17" t="s">
        <v>1051</v>
      </c>
      <c r="I66" s="17" t="s">
        <v>1052</v>
      </c>
      <c r="J66" s="17" t="s">
        <v>1053</v>
      </c>
      <c r="K66" s="17" t="s">
        <v>1054</v>
      </c>
      <c r="L66" s="17" t="s">
        <v>1055</v>
      </c>
      <c r="M66" s="17" t="s">
        <v>1056</v>
      </c>
      <c r="N66" s="17" t="s">
        <v>1057</v>
      </c>
      <c r="O66" s="17" t="s">
        <v>1058</v>
      </c>
      <c r="P66" s="17" t="s">
        <v>1059</v>
      </c>
      <c r="Q66" s="17" t="s">
        <v>1060</v>
      </c>
      <c r="R66" s="17" t="s">
        <v>1061</v>
      </c>
      <c r="S66" s="17" t="s">
        <v>1062</v>
      </c>
      <c r="T66" s="17" t="s">
        <v>1063</v>
      </c>
      <c r="U66" s="17" t="s">
        <v>1064</v>
      </c>
      <c r="V66" s="17" t="s">
        <v>1065</v>
      </c>
      <c r="W66" s="17" t="s">
        <v>1066</v>
      </c>
      <c r="X66" s="17" t="s">
        <v>1067</v>
      </c>
      <c r="Y66" s="17" t="s">
        <v>1068</v>
      </c>
      <c r="Z66" s="61" t="s">
        <v>1069</v>
      </c>
      <c r="AA66" s="61" t="s">
        <v>1070</v>
      </c>
      <c r="AB66" s="61" t="s">
        <v>1071</v>
      </c>
      <c r="AC66" s="61" t="s">
        <v>1072</v>
      </c>
    </row>
    <row r="67" spans="1:29" s="13" customFormat="1" ht="13.9" customHeight="1">
      <c r="A67" s="12" t="s">
        <v>82</v>
      </c>
      <c r="B67" s="17" t="s">
        <v>1073</v>
      </c>
      <c r="C67" s="17" t="s">
        <v>1074</v>
      </c>
      <c r="D67" s="17" t="s">
        <v>1075</v>
      </c>
      <c r="E67" s="17" t="s">
        <v>1076</v>
      </c>
      <c r="F67" s="17" t="s">
        <v>1077</v>
      </c>
      <c r="G67" s="17" t="s">
        <v>1078</v>
      </c>
      <c r="H67" s="17" t="s">
        <v>1079</v>
      </c>
      <c r="I67" s="17" t="s">
        <v>1080</v>
      </c>
      <c r="J67" s="17" t="s">
        <v>1081</v>
      </c>
      <c r="K67" s="17" t="s">
        <v>1082</v>
      </c>
      <c r="L67" s="17" t="s">
        <v>1083</v>
      </c>
      <c r="M67" s="17" t="s">
        <v>1084</v>
      </c>
      <c r="N67" s="17" t="s">
        <v>1085</v>
      </c>
      <c r="O67" s="17" t="s">
        <v>1086</v>
      </c>
      <c r="P67" s="17" t="s">
        <v>1087</v>
      </c>
      <c r="Q67" s="17" t="s">
        <v>1088</v>
      </c>
      <c r="R67" s="17" t="s">
        <v>1089</v>
      </c>
      <c r="S67" s="17" t="s">
        <v>1090</v>
      </c>
      <c r="T67" s="17" t="s">
        <v>1091</v>
      </c>
      <c r="U67" s="17" t="s">
        <v>1092</v>
      </c>
      <c r="V67" s="17" t="s">
        <v>1093</v>
      </c>
      <c r="W67" s="17" t="s">
        <v>1094</v>
      </c>
      <c r="X67" s="17" t="s">
        <v>1095</v>
      </c>
      <c r="Y67" s="17" t="s">
        <v>1096</v>
      </c>
      <c r="Z67" s="61" t="s">
        <v>1097</v>
      </c>
      <c r="AA67" s="61" t="s">
        <v>1098</v>
      </c>
      <c r="AB67" s="61" t="s">
        <v>1099</v>
      </c>
      <c r="AC67" s="61" t="s">
        <v>1100</v>
      </c>
    </row>
    <row r="68" spans="1:29" s="13" customFormat="1" ht="13.9" customHeight="1">
      <c r="A68" s="12" t="s">
        <v>83</v>
      </c>
      <c r="B68" s="17" t="s">
        <v>1101</v>
      </c>
      <c r="C68" s="17" t="s">
        <v>1102</v>
      </c>
      <c r="D68" s="17" t="s">
        <v>1103</v>
      </c>
      <c r="E68" s="17" t="s">
        <v>1104</v>
      </c>
      <c r="F68" s="17" t="s">
        <v>1105</v>
      </c>
      <c r="G68" s="17" t="s">
        <v>1106</v>
      </c>
      <c r="H68" s="17" t="s">
        <v>1107</v>
      </c>
      <c r="I68" s="17" t="s">
        <v>1108</v>
      </c>
      <c r="J68" s="17" t="s">
        <v>1109</v>
      </c>
      <c r="K68" s="17" t="s">
        <v>1110</v>
      </c>
      <c r="L68" s="17" t="s">
        <v>1111</v>
      </c>
      <c r="M68" s="17" t="s">
        <v>1112</v>
      </c>
      <c r="N68" s="17" t="s">
        <v>1113</v>
      </c>
      <c r="O68" s="17" t="s">
        <v>1114</v>
      </c>
      <c r="P68" s="17" t="s">
        <v>1115</v>
      </c>
      <c r="Q68" s="17" t="s">
        <v>1116</v>
      </c>
      <c r="R68" s="17" t="s">
        <v>1117</v>
      </c>
      <c r="S68" s="17" t="s">
        <v>1118</v>
      </c>
      <c r="T68" s="17" t="s">
        <v>1119</v>
      </c>
      <c r="U68" s="17" t="s">
        <v>1120</v>
      </c>
      <c r="V68" s="17" t="s">
        <v>1121</v>
      </c>
      <c r="W68" s="17" t="s">
        <v>1122</v>
      </c>
      <c r="X68" s="17" t="s">
        <v>1123</v>
      </c>
      <c r="Y68" s="17" t="s">
        <v>1124</v>
      </c>
      <c r="Z68" s="61" t="s">
        <v>1125</v>
      </c>
      <c r="AA68" s="61" t="s">
        <v>1126</v>
      </c>
      <c r="AB68" s="61" t="s">
        <v>1127</v>
      </c>
      <c r="AC68" s="61" t="s">
        <v>1128</v>
      </c>
    </row>
    <row r="69" spans="1:29" s="13" customFormat="1" ht="13.9" customHeight="1">
      <c r="A69" s="14" t="s">
        <v>84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62"/>
      <c r="AA69" s="62"/>
      <c r="AB69" s="62"/>
      <c r="AC69" s="62"/>
    </row>
    <row r="70" spans="1:29" s="13" customFormat="1" ht="13.9" customHeight="1">
      <c r="A70" s="12" t="s">
        <v>85</v>
      </c>
      <c r="B70" s="17" t="s">
        <v>1129</v>
      </c>
      <c r="C70" s="17" t="s">
        <v>1130</v>
      </c>
      <c r="D70" s="17" t="s">
        <v>1129</v>
      </c>
      <c r="E70" s="17" t="s">
        <v>1131</v>
      </c>
      <c r="F70" s="17" t="s">
        <v>1129</v>
      </c>
      <c r="G70" s="17" t="s">
        <v>1132</v>
      </c>
      <c r="H70" s="17" t="s">
        <v>1129</v>
      </c>
      <c r="I70" s="17" t="s">
        <v>1131</v>
      </c>
      <c r="J70" s="17" t="s">
        <v>1129</v>
      </c>
      <c r="K70" s="17" t="s">
        <v>1133</v>
      </c>
      <c r="L70" s="17" t="s">
        <v>1129</v>
      </c>
      <c r="M70" s="17" t="s">
        <v>1134</v>
      </c>
      <c r="N70" s="17" t="s">
        <v>1129</v>
      </c>
      <c r="O70" s="17" t="s">
        <v>1135</v>
      </c>
      <c r="P70" s="17" t="s">
        <v>1129</v>
      </c>
      <c r="Q70" s="17" t="s">
        <v>1136</v>
      </c>
      <c r="R70" s="17" t="s">
        <v>1129</v>
      </c>
      <c r="S70" s="17" t="s">
        <v>1137</v>
      </c>
      <c r="T70" s="17" t="s">
        <v>1138</v>
      </c>
      <c r="U70" s="17" t="s">
        <v>1139</v>
      </c>
      <c r="V70" s="17" t="s">
        <v>1140</v>
      </c>
      <c r="W70" s="17" t="s">
        <v>1141</v>
      </c>
      <c r="X70" s="17" t="s">
        <v>1129</v>
      </c>
      <c r="Y70" s="17" t="s">
        <v>1142</v>
      </c>
      <c r="Z70" s="61" t="s">
        <v>1138</v>
      </c>
      <c r="AA70" s="61" t="s">
        <v>1143</v>
      </c>
      <c r="AB70" s="61" t="s">
        <v>1129</v>
      </c>
      <c r="AC70" s="61" t="s">
        <v>1144</v>
      </c>
    </row>
    <row r="71" spans="1:29" s="13" customFormat="1" ht="13.9" customHeight="1">
      <c r="A71" s="12" t="s">
        <v>86</v>
      </c>
      <c r="B71" s="17" t="s">
        <v>1145</v>
      </c>
      <c r="C71" s="17" t="s">
        <v>1146</v>
      </c>
      <c r="D71" s="17" t="s">
        <v>1145</v>
      </c>
      <c r="E71" s="17" t="s">
        <v>1147</v>
      </c>
      <c r="F71" s="17" t="s">
        <v>1145</v>
      </c>
      <c r="G71" s="17" t="s">
        <v>1148</v>
      </c>
      <c r="H71" s="17" t="s">
        <v>1145</v>
      </c>
      <c r="I71" s="17" t="s">
        <v>1147</v>
      </c>
      <c r="J71" s="17" t="s">
        <v>1145</v>
      </c>
      <c r="K71" s="17" t="s">
        <v>1149</v>
      </c>
      <c r="L71" s="17" t="s">
        <v>1145</v>
      </c>
      <c r="M71" s="17" t="s">
        <v>1150</v>
      </c>
      <c r="N71" s="17" t="s">
        <v>1145</v>
      </c>
      <c r="O71" s="17" t="s">
        <v>1151</v>
      </c>
      <c r="P71" s="17" t="s">
        <v>1145</v>
      </c>
      <c r="Q71" s="17" t="s">
        <v>1152</v>
      </c>
      <c r="R71" s="17" t="s">
        <v>1145</v>
      </c>
      <c r="S71" s="17" t="s">
        <v>1153</v>
      </c>
      <c r="T71" s="17" t="s">
        <v>1154</v>
      </c>
      <c r="U71" s="17" t="s">
        <v>1155</v>
      </c>
      <c r="V71" s="17" t="s">
        <v>1156</v>
      </c>
      <c r="W71" s="17" t="s">
        <v>1157</v>
      </c>
      <c r="X71" s="17" t="s">
        <v>1145</v>
      </c>
      <c r="Y71" s="17" t="s">
        <v>1158</v>
      </c>
      <c r="Z71" s="61" t="s">
        <v>1154</v>
      </c>
      <c r="AA71" s="61" t="s">
        <v>1159</v>
      </c>
      <c r="AB71" s="61" t="s">
        <v>1145</v>
      </c>
      <c r="AC71" s="61" t="s">
        <v>1160</v>
      </c>
    </row>
    <row r="72" spans="1:29" s="13" customFormat="1" ht="13.9" customHeight="1">
      <c r="A72" s="12" t="s">
        <v>87</v>
      </c>
      <c r="B72" s="17" t="s">
        <v>1161</v>
      </c>
      <c r="C72" s="17" t="s">
        <v>1162</v>
      </c>
      <c r="D72" s="17" t="s">
        <v>1161</v>
      </c>
      <c r="E72" s="17" t="s">
        <v>1163</v>
      </c>
      <c r="F72" s="17" t="s">
        <v>1161</v>
      </c>
      <c r="G72" s="17" t="s">
        <v>1164</v>
      </c>
      <c r="H72" s="17" t="s">
        <v>1161</v>
      </c>
      <c r="I72" s="17" t="s">
        <v>1163</v>
      </c>
      <c r="J72" s="17" t="s">
        <v>1161</v>
      </c>
      <c r="K72" s="17" t="s">
        <v>1165</v>
      </c>
      <c r="L72" s="17" t="s">
        <v>1161</v>
      </c>
      <c r="M72" s="17" t="s">
        <v>1166</v>
      </c>
      <c r="N72" s="17" t="s">
        <v>1161</v>
      </c>
      <c r="O72" s="17" t="s">
        <v>1167</v>
      </c>
      <c r="P72" s="17" t="s">
        <v>1161</v>
      </c>
      <c r="Q72" s="17" t="s">
        <v>1168</v>
      </c>
      <c r="R72" s="17" t="s">
        <v>1161</v>
      </c>
      <c r="S72" s="17" t="s">
        <v>1169</v>
      </c>
      <c r="T72" s="17" t="s">
        <v>1170</v>
      </c>
      <c r="U72" s="17" t="s">
        <v>1171</v>
      </c>
      <c r="V72" s="17" t="s">
        <v>1172</v>
      </c>
      <c r="W72" s="17" t="s">
        <v>1173</v>
      </c>
      <c r="X72" s="17" t="s">
        <v>1161</v>
      </c>
      <c r="Y72" s="17" t="s">
        <v>1174</v>
      </c>
      <c r="Z72" s="61" t="s">
        <v>1170</v>
      </c>
      <c r="AA72" s="61" t="s">
        <v>1175</v>
      </c>
      <c r="AB72" s="61" t="s">
        <v>1176</v>
      </c>
      <c r="AC72" s="61" t="s">
        <v>1177</v>
      </c>
    </row>
    <row r="73" spans="1:29" s="13" customFormat="1" ht="13.9" customHeight="1">
      <c r="A73" s="12" t="s">
        <v>88</v>
      </c>
      <c r="B73" s="17" t="s">
        <v>1161</v>
      </c>
      <c r="C73" s="17" t="s">
        <v>1162</v>
      </c>
      <c r="D73" s="17" t="s">
        <v>1161</v>
      </c>
      <c r="E73" s="17" t="s">
        <v>1163</v>
      </c>
      <c r="F73" s="17" t="s">
        <v>1161</v>
      </c>
      <c r="G73" s="17" t="s">
        <v>1164</v>
      </c>
      <c r="H73" s="17" t="s">
        <v>1161</v>
      </c>
      <c r="I73" s="17" t="s">
        <v>1163</v>
      </c>
      <c r="J73" s="17" t="s">
        <v>1161</v>
      </c>
      <c r="K73" s="17" t="s">
        <v>1165</v>
      </c>
      <c r="L73" s="17" t="s">
        <v>1161</v>
      </c>
      <c r="M73" s="17" t="s">
        <v>1166</v>
      </c>
      <c r="N73" s="17" t="s">
        <v>1161</v>
      </c>
      <c r="O73" s="17" t="s">
        <v>1167</v>
      </c>
      <c r="P73" s="17" t="s">
        <v>1161</v>
      </c>
      <c r="Q73" s="17" t="s">
        <v>1168</v>
      </c>
      <c r="R73" s="17" t="s">
        <v>1161</v>
      </c>
      <c r="S73" s="17" t="s">
        <v>1169</v>
      </c>
      <c r="T73" s="17" t="s">
        <v>1170</v>
      </c>
      <c r="U73" s="17" t="s">
        <v>1171</v>
      </c>
      <c r="V73" s="17" t="s">
        <v>1172</v>
      </c>
      <c r="W73" s="17" t="s">
        <v>1173</v>
      </c>
      <c r="X73" s="17" t="s">
        <v>1161</v>
      </c>
      <c r="Y73" s="17" t="s">
        <v>1174</v>
      </c>
      <c r="Z73" s="61" t="s">
        <v>1178</v>
      </c>
      <c r="AA73" s="61" t="s">
        <v>1179</v>
      </c>
      <c r="AB73" s="61" t="s">
        <v>1176</v>
      </c>
      <c r="AC73" s="61" t="s">
        <v>1177</v>
      </c>
    </row>
    <row r="74" spans="1:29" s="13" customFormat="1" ht="13.9" customHeight="1">
      <c r="A74" s="14" t="s">
        <v>54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62"/>
      <c r="AA74" s="62"/>
      <c r="AB74" s="62"/>
      <c r="AC74" s="62"/>
    </row>
    <row r="75" spans="1:29" s="13" customFormat="1" ht="13.9" customHeight="1">
      <c r="A75" s="12" t="s">
        <v>89</v>
      </c>
      <c r="B75" s="17" t="s">
        <v>1180</v>
      </c>
      <c r="C75" s="17" t="s">
        <v>1181</v>
      </c>
      <c r="D75" s="17" t="s">
        <v>1182</v>
      </c>
      <c r="E75" s="17" t="s">
        <v>1183</v>
      </c>
      <c r="F75" s="17" t="s">
        <v>1184</v>
      </c>
      <c r="G75" s="17" t="s">
        <v>1185</v>
      </c>
      <c r="H75" s="17" t="s">
        <v>1186</v>
      </c>
      <c r="I75" s="17" t="s">
        <v>1187</v>
      </c>
      <c r="J75" s="17" t="s">
        <v>1188</v>
      </c>
      <c r="K75" s="17" t="s">
        <v>1189</v>
      </c>
      <c r="L75" s="17" t="s">
        <v>1190</v>
      </c>
      <c r="M75" s="17" t="s">
        <v>1191</v>
      </c>
      <c r="N75" s="17" t="s">
        <v>1192</v>
      </c>
      <c r="O75" s="17" t="s">
        <v>1193</v>
      </c>
      <c r="P75" s="17" t="s">
        <v>1194</v>
      </c>
      <c r="Q75" s="17" t="s">
        <v>1195</v>
      </c>
      <c r="R75" s="17" t="s">
        <v>1196</v>
      </c>
      <c r="S75" s="17" t="s">
        <v>1197</v>
      </c>
      <c r="T75" s="17" t="s">
        <v>1198</v>
      </c>
      <c r="U75" s="17" t="s">
        <v>1199</v>
      </c>
      <c r="V75" s="17" t="s">
        <v>1200</v>
      </c>
      <c r="W75" s="17" t="s">
        <v>1201</v>
      </c>
      <c r="X75" s="17" t="s">
        <v>1202</v>
      </c>
      <c r="Y75" s="17" t="s">
        <v>1203</v>
      </c>
      <c r="Z75" s="61" t="s">
        <v>1204</v>
      </c>
      <c r="AA75" s="61" t="s">
        <v>1205</v>
      </c>
      <c r="AB75" s="61" t="s">
        <v>1206</v>
      </c>
      <c r="AC75" s="61" t="s">
        <v>1207</v>
      </c>
    </row>
    <row r="76" spans="1:29" s="13" customFormat="1" ht="13.9" customHeight="1">
      <c r="A76" s="12" t="s">
        <v>90</v>
      </c>
      <c r="B76" s="17" t="s">
        <v>1208</v>
      </c>
      <c r="C76" s="17" t="s">
        <v>1209</v>
      </c>
      <c r="D76" s="17" t="s">
        <v>1208</v>
      </c>
      <c r="E76" s="17" t="s">
        <v>1209</v>
      </c>
      <c r="F76" s="17" t="s">
        <v>1208</v>
      </c>
      <c r="G76" s="17" t="s">
        <v>1210</v>
      </c>
      <c r="H76" s="17" t="s">
        <v>1208</v>
      </c>
      <c r="I76" s="17" t="s">
        <v>1211</v>
      </c>
      <c r="J76" s="17" t="s">
        <v>1208</v>
      </c>
      <c r="K76" s="17" t="s">
        <v>1212</v>
      </c>
      <c r="L76" s="17" t="s">
        <v>1208</v>
      </c>
      <c r="M76" s="17" t="s">
        <v>1213</v>
      </c>
      <c r="N76" s="17" t="s">
        <v>1208</v>
      </c>
      <c r="O76" s="17" t="s">
        <v>1213</v>
      </c>
      <c r="P76" s="17" t="s">
        <v>1208</v>
      </c>
      <c r="Q76" s="17" t="s">
        <v>1214</v>
      </c>
      <c r="R76" s="17" t="s">
        <v>1208</v>
      </c>
      <c r="S76" s="17" t="s">
        <v>1215</v>
      </c>
      <c r="T76" s="17" t="s">
        <v>1208</v>
      </c>
      <c r="U76" s="17" t="s">
        <v>1216</v>
      </c>
      <c r="V76" s="17" t="s">
        <v>1217</v>
      </c>
      <c r="W76" s="17" t="s">
        <v>1218</v>
      </c>
      <c r="X76" s="17" t="s">
        <v>1208</v>
      </c>
      <c r="Y76" s="17" t="s">
        <v>1219</v>
      </c>
      <c r="Z76" s="61" t="s">
        <v>1208</v>
      </c>
      <c r="AA76" s="61" t="s">
        <v>1220</v>
      </c>
      <c r="AB76" s="61" t="s">
        <v>1208</v>
      </c>
      <c r="AC76" s="61" t="s">
        <v>1221</v>
      </c>
    </row>
    <row r="77" spans="1:29" s="13" customFormat="1" ht="13.9" customHeight="1">
      <c r="A77" s="12" t="s">
        <v>91</v>
      </c>
      <c r="B77" s="17" t="s">
        <v>1222</v>
      </c>
      <c r="C77" s="17" t="s">
        <v>1223</v>
      </c>
      <c r="D77" s="17" t="s">
        <v>1224</v>
      </c>
      <c r="E77" s="17" t="s">
        <v>1225</v>
      </c>
      <c r="F77" s="17" t="s">
        <v>1226</v>
      </c>
      <c r="G77" s="17" t="s">
        <v>1227</v>
      </c>
      <c r="H77" s="17" t="s">
        <v>1226</v>
      </c>
      <c r="I77" s="17" t="s">
        <v>1228</v>
      </c>
      <c r="J77" s="17" t="s">
        <v>1226</v>
      </c>
      <c r="K77" s="17" t="s">
        <v>1229</v>
      </c>
      <c r="L77" s="17" t="s">
        <v>1230</v>
      </c>
      <c r="M77" s="17" t="s">
        <v>1231</v>
      </c>
      <c r="N77" s="17" t="s">
        <v>1232</v>
      </c>
      <c r="O77" s="17" t="s">
        <v>1233</v>
      </c>
      <c r="P77" s="17" t="s">
        <v>1226</v>
      </c>
      <c r="Q77" s="17" t="s">
        <v>243</v>
      </c>
      <c r="R77" s="17" t="s">
        <v>1234</v>
      </c>
      <c r="S77" s="17" t="s">
        <v>1235</v>
      </c>
      <c r="T77" s="17" t="s">
        <v>1236</v>
      </c>
      <c r="U77" s="17" t="s">
        <v>1237</v>
      </c>
      <c r="V77" s="17" t="s">
        <v>1238</v>
      </c>
      <c r="W77" s="17" t="s">
        <v>1239</v>
      </c>
      <c r="X77" s="17" t="s">
        <v>1226</v>
      </c>
      <c r="Y77" s="17" t="s">
        <v>1240</v>
      </c>
      <c r="Z77" s="61" t="s">
        <v>1236</v>
      </c>
      <c r="AA77" s="61" t="s">
        <v>1241</v>
      </c>
      <c r="AB77" s="61" t="s">
        <v>1242</v>
      </c>
      <c r="AC77" s="61" t="s">
        <v>1243</v>
      </c>
    </row>
    <row r="78" spans="1:29" s="13" customFormat="1" ht="13.9" customHeight="1">
      <c r="A78" s="12" t="s">
        <v>92</v>
      </c>
      <c r="B78" s="17" t="s">
        <v>1244</v>
      </c>
      <c r="C78" s="17" t="s">
        <v>1245</v>
      </c>
      <c r="D78" s="17" t="s">
        <v>1246</v>
      </c>
      <c r="E78" s="17" t="s">
        <v>1247</v>
      </c>
      <c r="F78" s="17" t="s">
        <v>1248</v>
      </c>
      <c r="G78" s="17" t="s">
        <v>1245</v>
      </c>
      <c r="H78" s="17" t="s">
        <v>1249</v>
      </c>
      <c r="I78" s="17" t="s">
        <v>1245</v>
      </c>
      <c r="J78" s="17" t="s">
        <v>1250</v>
      </c>
      <c r="K78" s="17" t="s">
        <v>1245</v>
      </c>
      <c r="L78" s="17" t="s">
        <v>1251</v>
      </c>
      <c r="M78" s="17" t="s">
        <v>1245</v>
      </c>
      <c r="N78" s="17" t="s">
        <v>1252</v>
      </c>
      <c r="O78" s="17" t="s">
        <v>1245</v>
      </c>
      <c r="P78" s="17" t="s">
        <v>1253</v>
      </c>
      <c r="Q78" s="17" t="s">
        <v>1245</v>
      </c>
      <c r="R78" s="17" t="s">
        <v>1254</v>
      </c>
      <c r="S78" s="17" t="s">
        <v>1245</v>
      </c>
      <c r="T78" s="17" t="s">
        <v>1255</v>
      </c>
      <c r="U78" s="17" t="s">
        <v>1245</v>
      </c>
      <c r="V78" s="17" t="s">
        <v>1256</v>
      </c>
      <c r="W78" s="17" t="s">
        <v>1245</v>
      </c>
      <c r="X78" s="17" t="s">
        <v>1257</v>
      </c>
      <c r="Y78" s="17" t="s">
        <v>1245</v>
      </c>
      <c r="Z78" s="61" t="s">
        <v>1258</v>
      </c>
      <c r="AA78" s="61" t="s">
        <v>1245</v>
      </c>
      <c r="AB78" s="61" t="s">
        <v>1259</v>
      </c>
      <c r="AC78" s="61" t="s">
        <v>1245</v>
      </c>
    </row>
    <row r="79" spans="1:29" s="13" customFormat="1" ht="13.9" customHeight="1">
      <c r="A79" s="12" t="s">
        <v>93</v>
      </c>
      <c r="B79" s="17" t="s">
        <v>1260</v>
      </c>
      <c r="C79" s="17" t="s">
        <v>1261</v>
      </c>
      <c r="D79" s="17" t="s">
        <v>1262</v>
      </c>
      <c r="E79" s="17" t="s">
        <v>1261</v>
      </c>
      <c r="F79" s="17" t="s">
        <v>1263</v>
      </c>
      <c r="G79" s="17" t="s">
        <v>1261</v>
      </c>
      <c r="H79" s="17" t="s">
        <v>1264</v>
      </c>
      <c r="I79" s="17" t="s">
        <v>1265</v>
      </c>
      <c r="J79" s="17" t="s">
        <v>1266</v>
      </c>
      <c r="K79" s="17" t="s">
        <v>1267</v>
      </c>
      <c r="L79" s="17" t="s">
        <v>1268</v>
      </c>
      <c r="M79" s="17" t="s">
        <v>1265</v>
      </c>
      <c r="N79" s="17" t="s">
        <v>1269</v>
      </c>
      <c r="O79" s="17" t="s">
        <v>1267</v>
      </c>
      <c r="P79" s="17" t="s">
        <v>1270</v>
      </c>
      <c r="Q79" s="17" t="s">
        <v>1267</v>
      </c>
      <c r="R79" s="17" t="s">
        <v>1271</v>
      </c>
      <c r="S79" s="17" t="s">
        <v>1267</v>
      </c>
      <c r="T79" s="17" t="s">
        <v>1272</v>
      </c>
      <c r="U79" s="17" t="s">
        <v>1267</v>
      </c>
      <c r="V79" s="17" t="s">
        <v>1273</v>
      </c>
      <c r="W79" s="17" t="s">
        <v>1265</v>
      </c>
      <c r="X79" s="17" t="s">
        <v>1274</v>
      </c>
      <c r="Y79" s="17" t="s">
        <v>1267</v>
      </c>
      <c r="Z79" s="61" t="s">
        <v>1275</v>
      </c>
      <c r="AA79" s="61" t="s">
        <v>1276</v>
      </c>
      <c r="AB79" s="61" t="s">
        <v>1277</v>
      </c>
      <c r="AC79" s="61" t="s">
        <v>1278</v>
      </c>
    </row>
    <row r="80" spans="1:29" s="13" customFormat="1" ht="13.9" customHeight="1">
      <c r="A80" s="14" t="s">
        <v>94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62"/>
      <c r="AA80" s="62"/>
      <c r="AB80" s="62"/>
      <c r="AC80" s="62"/>
    </row>
    <row r="81" spans="1:29" s="13" customFormat="1" ht="13.9" customHeight="1">
      <c r="A81" s="12" t="s">
        <v>95</v>
      </c>
      <c r="B81" s="17" t="s">
        <v>1279</v>
      </c>
      <c r="C81" s="17" t="s">
        <v>1280</v>
      </c>
      <c r="D81" s="17" t="s">
        <v>1279</v>
      </c>
      <c r="E81" s="17" t="s">
        <v>1281</v>
      </c>
      <c r="F81" s="17" t="s">
        <v>1279</v>
      </c>
      <c r="G81" s="17" t="s">
        <v>1282</v>
      </c>
      <c r="H81" s="17" t="s">
        <v>1279</v>
      </c>
      <c r="I81" s="17" t="s">
        <v>1283</v>
      </c>
      <c r="J81" s="17" t="s">
        <v>1279</v>
      </c>
      <c r="K81" s="17" t="s">
        <v>1284</v>
      </c>
      <c r="L81" s="17" t="s">
        <v>1279</v>
      </c>
      <c r="M81" s="17" t="s">
        <v>1285</v>
      </c>
      <c r="N81" s="17" t="s">
        <v>1279</v>
      </c>
      <c r="O81" s="17" t="s">
        <v>1286</v>
      </c>
      <c r="P81" s="17" t="s">
        <v>1279</v>
      </c>
      <c r="Q81" s="17" t="s">
        <v>1287</v>
      </c>
      <c r="R81" s="17" t="s">
        <v>1279</v>
      </c>
      <c r="S81" s="17" t="s">
        <v>1288</v>
      </c>
      <c r="T81" s="17" t="s">
        <v>1279</v>
      </c>
      <c r="U81" s="17" t="s">
        <v>1289</v>
      </c>
      <c r="V81" s="17" t="s">
        <v>820</v>
      </c>
      <c r="W81" s="17" t="s">
        <v>1290</v>
      </c>
      <c r="X81" s="17" t="s">
        <v>1279</v>
      </c>
      <c r="Y81" s="17" t="s">
        <v>1291</v>
      </c>
      <c r="Z81" s="61" t="s">
        <v>1279</v>
      </c>
      <c r="AA81" s="61" t="s">
        <v>251</v>
      </c>
      <c r="AB81" s="61" t="s">
        <v>1279</v>
      </c>
      <c r="AC81" s="61" t="s">
        <v>1292</v>
      </c>
    </row>
    <row r="82" spans="1:29" s="13" customFormat="1" ht="13.9" customHeight="1">
      <c r="A82" s="12" t="s">
        <v>96</v>
      </c>
      <c r="B82" s="17" t="s">
        <v>1293</v>
      </c>
      <c r="C82" s="17" t="s">
        <v>1294</v>
      </c>
      <c r="D82" s="17" t="s">
        <v>1293</v>
      </c>
      <c r="E82" s="17" t="s">
        <v>1295</v>
      </c>
      <c r="F82" s="17" t="s">
        <v>1296</v>
      </c>
      <c r="G82" s="17" t="s">
        <v>1297</v>
      </c>
      <c r="H82" s="17" t="s">
        <v>1293</v>
      </c>
      <c r="I82" s="17" t="s">
        <v>1298</v>
      </c>
      <c r="J82" s="17" t="s">
        <v>1296</v>
      </c>
      <c r="K82" s="17" t="s">
        <v>1299</v>
      </c>
      <c r="L82" s="17" t="s">
        <v>1296</v>
      </c>
      <c r="M82" s="17" t="s">
        <v>1300</v>
      </c>
      <c r="N82" s="17" t="s">
        <v>1293</v>
      </c>
      <c r="O82" s="17" t="s">
        <v>1301</v>
      </c>
      <c r="P82" s="17" t="s">
        <v>1296</v>
      </c>
      <c r="Q82" s="17" t="s">
        <v>1302</v>
      </c>
      <c r="R82" s="17" t="s">
        <v>1303</v>
      </c>
      <c r="S82" s="17" t="s">
        <v>1304</v>
      </c>
      <c r="T82" s="17" t="s">
        <v>1293</v>
      </c>
      <c r="U82" s="17" t="s">
        <v>1305</v>
      </c>
      <c r="V82" s="17" t="s">
        <v>1306</v>
      </c>
      <c r="W82" s="17" t="s">
        <v>1307</v>
      </c>
      <c r="X82" s="17" t="s">
        <v>1293</v>
      </c>
      <c r="Y82" s="17" t="s">
        <v>1308</v>
      </c>
      <c r="Z82" s="61" t="s">
        <v>1293</v>
      </c>
      <c r="AA82" s="61" t="s">
        <v>1309</v>
      </c>
      <c r="AB82" s="61" t="s">
        <v>1293</v>
      </c>
      <c r="AC82" s="61" t="s">
        <v>1310</v>
      </c>
    </row>
    <row r="83" spans="1:29" s="13" customFormat="1" ht="13.9" customHeight="1">
      <c r="A83" s="12" t="s">
        <v>97</v>
      </c>
      <c r="B83" s="17" t="s">
        <v>1311</v>
      </c>
      <c r="C83" s="17" t="s">
        <v>1312</v>
      </c>
      <c r="D83" s="17" t="s">
        <v>1311</v>
      </c>
      <c r="E83" s="17" t="s">
        <v>1313</v>
      </c>
      <c r="F83" s="17" t="s">
        <v>1311</v>
      </c>
      <c r="G83" s="17" t="s">
        <v>1314</v>
      </c>
      <c r="H83" s="17" t="s">
        <v>1311</v>
      </c>
      <c r="I83" s="17" t="s">
        <v>1315</v>
      </c>
      <c r="J83" s="17" t="s">
        <v>1311</v>
      </c>
      <c r="K83" s="17" t="s">
        <v>1316</v>
      </c>
      <c r="L83" s="17" t="s">
        <v>1311</v>
      </c>
      <c r="M83" s="17" t="s">
        <v>1317</v>
      </c>
      <c r="N83" s="17" t="s">
        <v>1311</v>
      </c>
      <c r="O83" s="17" t="s">
        <v>1318</v>
      </c>
      <c r="P83" s="17" t="s">
        <v>1311</v>
      </c>
      <c r="Q83" s="17" t="s">
        <v>1319</v>
      </c>
      <c r="R83" s="17" t="s">
        <v>1311</v>
      </c>
      <c r="S83" s="17" t="s">
        <v>1320</v>
      </c>
      <c r="T83" s="17" t="s">
        <v>1311</v>
      </c>
      <c r="U83" s="17" t="s">
        <v>1321</v>
      </c>
      <c r="V83" s="17" t="s">
        <v>1322</v>
      </c>
      <c r="W83" s="17" t="s">
        <v>1323</v>
      </c>
      <c r="X83" s="17" t="s">
        <v>1311</v>
      </c>
      <c r="Y83" s="17" t="s">
        <v>1324</v>
      </c>
      <c r="Z83" s="61" t="s">
        <v>1311</v>
      </c>
      <c r="AA83" s="61" t="s">
        <v>1325</v>
      </c>
      <c r="AB83" s="61" t="s">
        <v>1311</v>
      </c>
      <c r="AC83" s="61" t="s">
        <v>1326</v>
      </c>
    </row>
    <row r="84" spans="1:29" s="13" customFormat="1" ht="13.9" customHeight="1">
      <c r="A84" s="12" t="s">
        <v>98</v>
      </c>
      <c r="B84" s="17" t="s">
        <v>1327</v>
      </c>
      <c r="C84" s="17" t="s">
        <v>1328</v>
      </c>
      <c r="D84" s="17" t="s">
        <v>1329</v>
      </c>
      <c r="E84" s="17" t="s">
        <v>1330</v>
      </c>
      <c r="F84" s="17" t="s">
        <v>1331</v>
      </c>
      <c r="G84" s="17" t="s">
        <v>1332</v>
      </c>
      <c r="H84" s="17" t="s">
        <v>1329</v>
      </c>
      <c r="I84" s="17" t="s">
        <v>1333</v>
      </c>
      <c r="J84" s="17" t="s">
        <v>1329</v>
      </c>
      <c r="K84" s="17" t="s">
        <v>1334</v>
      </c>
      <c r="L84" s="17" t="s">
        <v>1335</v>
      </c>
      <c r="M84" s="17" t="s">
        <v>1336</v>
      </c>
      <c r="N84" s="17" t="s">
        <v>1337</v>
      </c>
      <c r="O84" s="17" t="s">
        <v>1338</v>
      </c>
      <c r="P84" s="17" t="s">
        <v>1329</v>
      </c>
      <c r="Q84" s="17" t="s">
        <v>1339</v>
      </c>
      <c r="R84" s="17" t="s">
        <v>1340</v>
      </c>
      <c r="S84" s="17" t="s">
        <v>1341</v>
      </c>
      <c r="T84" s="17" t="s">
        <v>1329</v>
      </c>
      <c r="U84" s="17" t="s">
        <v>1342</v>
      </c>
      <c r="V84" s="17" t="s">
        <v>1343</v>
      </c>
      <c r="W84" s="17" t="s">
        <v>1344</v>
      </c>
      <c r="X84" s="17" t="s">
        <v>1329</v>
      </c>
      <c r="Y84" s="17" t="s">
        <v>1345</v>
      </c>
      <c r="Z84" s="61" t="s">
        <v>1346</v>
      </c>
      <c r="AA84" s="61" t="s">
        <v>1347</v>
      </c>
      <c r="AB84" s="61" t="s">
        <v>1348</v>
      </c>
      <c r="AC84" s="61" t="s">
        <v>1349</v>
      </c>
    </row>
    <row r="85" spans="1:29" s="13" customFormat="1" ht="13.9" customHeight="1">
      <c r="A85" s="12" t="s">
        <v>99</v>
      </c>
      <c r="B85" s="17" t="s">
        <v>1350</v>
      </c>
      <c r="C85" s="17" t="s">
        <v>1351</v>
      </c>
      <c r="D85" s="17" t="s">
        <v>1350</v>
      </c>
      <c r="E85" s="17" t="s">
        <v>1352</v>
      </c>
      <c r="F85" s="17" t="s">
        <v>1350</v>
      </c>
      <c r="G85" s="17" t="s">
        <v>1353</v>
      </c>
      <c r="H85" s="17" t="s">
        <v>1350</v>
      </c>
      <c r="I85" s="17" t="s">
        <v>1354</v>
      </c>
      <c r="J85" s="17" t="s">
        <v>1350</v>
      </c>
      <c r="K85" s="17" t="s">
        <v>1355</v>
      </c>
      <c r="L85" s="17" t="s">
        <v>1350</v>
      </c>
      <c r="M85" s="17" t="s">
        <v>1356</v>
      </c>
      <c r="N85" s="17" t="s">
        <v>1350</v>
      </c>
      <c r="O85" s="17" t="s">
        <v>1357</v>
      </c>
      <c r="P85" s="17" t="s">
        <v>1350</v>
      </c>
      <c r="Q85" s="17" t="s">
        <v>1358</v>
      </c>
      <c r="R85" s="17" t="s">
        <v>1350</v>
      </c>
      <c r="S85" s="17" t="s">
        <v>1359</v>
      </c>
      <c r="T85" s="17" t="s">
        <v>1350</v>
      </c>
      <c r="U85" s="17" t="s">
        <v>1360</v>
      </c>
      <c r="V85" s="17" t="s">
        <v>1361</v>
      </c>
      <c r="W85" s="17" t="s">
        <v>1362</v>
      </c>
      <c r="X85" s="17" t="s">
        <v>1350</v>
      </c>
      <c r="Y85" s="17" t="s">
        <v>1363</v>
      </c>
      <c r="Z85" s="61" t="s">
        <v>1350</v>
      </c>
      <c r="AA85" s="61" t="s">
        <v>1364</v>
      </c>
      <c r="AB85" s="61" t="s">
        <v>1350</v>
      </c>
      <c r="AC85" s="61" t="s">
        <v>1365</v>
      </c>
    </row>
    <row r="86" spans="1:29" s="13" customFormat="1" ht="13.9" customHeight="1">
      <c r="A86" s="12" t="s">
        <v>100</v>
      </c>
      <c r="B86" s="17" t="s">
        <v>1366</v>
      </c>
      <c r="C86" s="17" t="s">
        <v>1367</v>
      </c>
      <c r="D86" s="17" t="s">
        <v>1366</v>
      </c>
      <c r="E86" s="17" t="s">
        <v>1368</v>
      </c>
      <c r="F86" s="17" t="s">
        <v>1366</v>
      </c>
      <c r="G86" s="17" t="s">
        <v>1369</v>
      </c>
      <c r="H86" s="17" t="s">
        <v>1366</v>
      </c>
      <c r="I86" s="17" t="s">
        <v>1370</v>
      </c>
      <c r="J86" s="17" t="s">
        <v>1366</v>
      </c>
      <c r="K86" s="17" t="s">
        <v>1371</v>
      </c>
      <c r="L86" s="17" t="s">
        <v>1366</v>
      </c>
      <c r="M86" s="17" t="s">
        <v>1372</v>
      </c>
      <c r="N86" s="17" t="s">
        <v>1366</v>
      </c>
      <c r="O86" s="17" t="s">
        <v>1373</v>
      </c>
      <c r="P86" s="17" t="s">
        <v>1366</v>
      </c>
      <c r="Q86" s="17" t="s">
        <v>1374</v>
      </c>
      <c r="R86" s="17" t="s">
        <v>1366</v>
      </c>
      <c r="S86" s="17" t="s">
        <v>1375</v>
      </c>
      <c r="T86" s="17" t="s">
        <v>1366</v>
      </c>
      <c r="U86" s="17" t="s">
        <v>1376</v>
      </c>
      <c r="V86" s="17" t="s">
        <v>1377</v>
      </c>
      <c r="W86" s="17" t="s">
        <v>1378</v>
      </c>
      <c r="X86" s="17" t="s">
        <v>1366</v>
      </c>
      <c r="Y86" s="17" t="s">
        <v>1379</v>
      </c>
      <c r="Z86" s="61" t="s">
        <v>1366</v>
      </c>
      <c r="AA86" s="61" t="s">
        <v>1380</v>
      </c>
      <c r="AB86" s="61" t="s">
        <v>1366</v>
      </c>
      <c r="AC86" s="61" t="s">
        <v>1381</v>
      </c>
    </row>
    <row r="87" spans="1:29" s="13" customFormat="1" ht="13.9" customHeight="1">
      <c r="A87" s="12" t="s">
        <v>101</v>
      </c>
      <c r="B87" s="17" t="s">
        <v>1350</v>
      </c>
      <c r="C87" s="17" t="s">
        <v>1351</v>
      </c>
      <c r="D87" s="17" t="s">
        <v>1350</v>
      </c>
      <c r="E87" s="17" t="s">
        <v>1352</v>
      </c>
      <c r="F87" s="17" t="s">
        <v>1350</v>
      </c>
      <c r="G87" s="17" t="s">
        <v>1353</v>
      </c>
      <c r="H87" s="17" t="s">
        <v>1350</v>
      </c>
      <c r="I87" s="17" t="s">
        <v>1354</v>
      </c>
      <c r="J87" s="17" t="s">
        <v>1350</v>
      </c>
      <c r="K87" s="17" t="s">
        <v>1355</v>
      </c>
      <c r="L87" s="17" t="s">
        <v>1350</v>
      </c>
      <c r="M87" s="17" t="s">
        <v>1356</v>
      </c>
      <c r="N87" s="17" t="s">
        <v>1350</v>
      </c>
      <c r="O87" s="17" t="s">
        <v>1357</v>
      </c>
      <c r="P87" s="17" t="s">
        <v>1350</v>
      </c>
      <c r="Q87" s="17" t="s">
        <v>1358</v>
      </c>
      <c r="R87" s="17" t="s">
        <v>1350</v>
      </c>
      <c r="S87" s="17" t="s">
        <v>1359</v>
      </c>
      <c r="T87" s="17" t="s">
        <v>1350</v>
      </c>
      <c r="U87" s="17" t="s">
        <v>1360</v>
      </c>
      <c r="V87" s="17" t="s">
        <v>1361</v>
      </c>
      <c r="W87" s="17" t="s">
        <v>1362</v>
      </c>
      <c r="X87" s="17" t="s">
        <v>1350</v>
      </c>
      <c r="Y87" s="17" t="s">
        <v>1363</v>
      </c>
      <c r="Z87" s="61" t="s">
        <v>1350</v>
      </c>
      <c r="AA87" s="61" t="s">
        <v>1364</v>
      </c>
      <c r="AB87" s="61" t="s">
        <v>1350</v>
      </c>
      <c r="AC87" s="61" t="s">
        <v>1365</v>
      </c>
    </row>
    <row r="88" spans="1:29" s="13" customFormat="1" ht="13.9" customHeight="1">
      <c r="A88" s="12" t="s">
        <v>102</v>
      </c>
      <c r="B88" s="17" t="s">
        <v>300</v>
      </c>
      <c r="C88" s="17" t="s">
        <v>1382</v>
      </c>
      <c r="D88" s="17" t="s">
        <v>1383</v>
      </c>
      <c r="E88" s="17" t="s">
        <v>1384</v>
      </c>
      <c r="F88" s="17" t="s">
        <v>300</v>
      </c>
      <c r="G88" s="17" t="s">
        <v>1385</v>
      </c>
      <c r="H88" s="17" t="s">
        <v>1383</v>
      </c>
      <c r="I88" s="17" t="s">
        <v>1386</v>
      </c>
      <c r="J88" s="17" t="s">
        <v>300</v>
      </c>
      <c r="K88" s="17" t="s">
        <v>1387</v>
      </c>
      <c r="L88" s="17" t="s">
        <v>1383</v>
      </c>
      <c r="M88" s="17" t="s">
        <v>1388</v>
      </c>
      <c r="N88" s="17" t="s">
        <v>1383</v>
      </c>
      <c r="O88" s="17" t="s">
        <v>1389</v>
      </c>
      <c r="P88" s="17" t="s">
        <v>300</v>
      </c>
      <c r="Q88" s="17" t="s">
        <v>1390</v>
      </c>
      <c r="R88" s="17" t="s">
        <v>300</v>
      </c>
      <c r="S88" s="17" t="s">
        <v>1391</v>
      </c>
      <c r="T88" s="17" t="s">
        <v>300</v>
      </c>
      <c r="U88" s="17" t="s">
        <v>1392</v>
      </c>
      <c r="V88" s="17" t="s">
        <v>1393</v>
      </c>
      <c r="W88" s="17" t="s">
        <v>1394</v>
      </c>
      <c r="X88" s="17" t="s">
        <v>1383</v>
      </c>
      <c r="Y88" s="17" t="s">
        <v>1395</v>
      </c>
      <c r="Z88" s="61" t="s">
        <v>1383</v>
      </c>
      <c r="AA88" s="61" t="s">
        <v>1396</v>
      </c>
      <c r="AB88" s="61" t="s">
        <v>1383</v>
      </c>
      <c r="AC88" s="61" t="s">
        <v>1397</v>
      </c>
    </row>
    <row r="89" spans="1:29" s="13" customFormat="1" ht="13.9" customHeight="1">
      <c r="A89" s="12" t="s">
        <v>103</v>
      </c>
      <c r="B89" s="17" t="s">
        <v>1311</v>
      </c>
      <c r="C89" s="17" t="s">
        <v>1312</v>
      </c>
      <c r="D89" s="17" t="s">
        <v>1311</v>
      </c>
      <c r="E89" s="17" t="s">
        <v>1313</v>
      </c>
      <c r="F89" s="17" t="s">
        <v>1311</v>
      </c>
      <c r="G89" s="17" t="s">
        <v>1314</v>
      </c>
      <c r="H89" s="17" t="s">
        <v>1311</v>
      </c>
      <c r="I89" s="17" t="s">
        <v>1315</v>
      </c>
      <c r="J89" s="17" t="s">
        <v>1311</v>
      </c>
      <c r="K89" s="17" t="s">
        <v>1316</v>
      </c>
      <c r="L89" s="17" t="s">
        <v>1311</v>
      </c>
      <c r="M89" s="17" t="s">
        <v>1317</v>
      </c>
      <c r="N89" s="17" t="s">
        <v>1311</v>
      </c>
      <c r="O89" s="17" t="s">
        <v>1318</v>
      </c>
      <c r="P89" s="17" t="s">
        <v>1311</v>
      </c>
      <c r="Q89" s="17" t="s">
        <v>1319</v>
      </c>
      <c r="R89" s="17" t="s">
        <v>1311</v>
      </c>
      <c r="S89" s="17" t="s">
        <v>1320</v>
      </c>
      <c r="T89" s="17" t="s">
        <v>1311</v>
      </c>
      <c r="U89" s="17" t="s">
        <v>1321</v>
      </c>
      <c r="V89" s="17" t="s">
        <v>1322</v>
      </c>
      <c r="W89" s="17" t="s">
        <v>1323</v>
      </c>
      <c r="X89" s="17" t="s">
        <v>1311</v>
      </c>
      <c r="Y89" s="17" t="s">
        <v>1324</v>
      </c>
      <c r="Z89" s="61" t="s">
        <v>1311</v>
      </c>
      <c r="AA89" s="61" t="s">
        <v>1325</v>
      </c>
      <c r="AB89" s="61" t="s">
        <v>1311</v>
      </c>
      <c r="AC89" s="61" t="s">
        <v>1326</v>
      </c>
    </row>
    <row r="90" spans="1:29" s="13" customFormat="1" ht="13.9" customHeight="1">
      <c r="A90" s="12" t="s">
        <v>104</v>
      </c>
      <c r="B90" s="17" t="s">
        <v>1350</v>
      </c>
      <c r="C90" s="17" t="s">
        <v>1351</v>
      </c>
      <c r="D90" s="17" t="s">
        <v>1350</v>
      </c>
      <c r="E90" s="17" t="s">
        <v>1352</v>
      </c>
      <c r="F90" s="17" t="s">
        <v>1350</v>
      </c>
      <c r="G90" s="17" t="s">
        <v>1353</v>
      </c>
      <c r="H90" s="17" t="s">
        <v>1350</v>
      </c>
      <c r="I90" s="17" t="s">
        <v>1354</v>
      </c>
      <c r="J90" s="17" t="s">
        <v>1350</v>
      </c>
      <c r="K90" s="17" t="s">
        <v>1355</v>
      </c>
      <c r="L90" s="17" t="s">
        <v>1350</v>
      </c>
      <c r="M90" s="17" t="s">
        <v>1356</v>
      </c>
      <c r="N90" s="17" t="s">
        <v>1350</v>
      </c>
      <c r="O90" s="17" t="s">
        <v>1357</v>
      </c>
      <c r="P90" s="17" t="s">
        <v>1350</v>
      </c>
      <c r="Q90" s="17" t="s">
        <v>1358</v>
      </c>
      <c r="R90" s="17" t="s">
        <v>1350</v>
      </c>
      <c r="S90" s="17" t="s">
        <v>1359</v>
      </c>
      <c r="T90" s="17" t="s">
        <v>1350</v>
      </c>
      <c r="U90" s="17" t="s">
        <v>1360</v>
      </c>
      <c r="V90" s="17" t="s">
        <v>1361</v>
      </c>
      <c r="W90" s="17" t="s">
        <v>1362</v>
      </c>
      <c r="X90" s="17" t="s">
        <v>1350</v>
      </c>
      <c r="Y90" s="17" t="s">
        <v>1363</v>
      </c>
      <c r="Z90" s="61" t="s">
        <v>1350</v>
      </c>
      <c r="AA90" s="61" t="s">
        <v>1364</v>
      </c>
      <c r="AB90" s="61" t="s">
        <v>1350</v>
      </c>
      <c r="AC90" s="61" t="s">
        <v>1365</v>
      </c>
    </row>
    <row r="91" spans="1:29" s="13" customFormat="1" ht="13.9" customHeight="1">
      <c r="A91" s="70" t="s">
        <v>105</v>
      </c>
      <c r="B91" s="17" t="s">
        <v>1350</v>
      </c>
      <c r="C91" s="17" t="s">
        <v>1351</v>
      </c>
      <c r="D91" s="17" t="s">
        <v>1329</v>
      </c>
      <c r="E91" s="17" t="s">
        <v>1330</v>
      </c>
      <c r="F91" s="17" t="s">
        <v>1350</v>
      </c>
      <c r="G91" s="17" t="s">
        <v>1353</v>
      </c>
      <c r="H91" s="17" t="s">
        <v>1329</v>
      </c>
      <c r="I91" s="17" t="s">
        <v>1333</v>
      </c>
      <c r="J91" s="17" t="s">
        <v>1350</v>
      </c>
      <c r="K91" s="17" t="s">
        <v>1355</v>
      </c>
      <c r="L91" s="17" t="s">
        <v>1329</v>
      </c>
      <c r="M91" s="17" t="s">
        <v>1398</v>
      </c>
      <c r="N91" s="17" t="s">
        <v>1329</v>
      </c>
      <c r="O91" s="17" t="s">
        <v>1399</v>
      </c>
      <c r="P91" s="17" t="s">
        <v>1350</v>
      </c>
      <c r="Q91" s="17" t="s">
        <v>1358</v>
      </c>
      <c r="R91" s="17" t="s">
        <v>1329</v>
      </c>
      <c r="S91" s="17" t="s">
        <v>1400</v>
      </c>
      <c r="T91" s="17" t="s">
        <v>1329</v>
      </c>
      <c r="U91" s="17" t="s">
        <v>1342</v>
      </c>
      <c r="V91" s="17" t="s">
        <v>1401</v>
      </c>
      <c r="W91" s="17" t="s">
        <v>1402</v>
      </c>
      <c r="X91" s="17" t="s">
        <v>1329</v>
      </c>
      <c r="Y91" s="17" t="s">
        <v>1345</v>
      </c>
      <c r="Z91" s="61" t="s">
        <v>1329</v>
      </c>
      <c r="AA91" s="61" t="s">
        <v>1403</v>
      </c>
      <c r="AB91" s="61" t="s">
        <v>1329</v>
      </c>
      <c r="AC91" s="61" t="s">
        <v>1404</v>
      </c>
    </row>
    <row r="92" spans="1:29" s="13" customFormat="1" ht="13.9" customHeight="1">
      <c r="A92" s="12" t="s">
        <v>106</v>
      </c>
      <c r="B92" s="17" t="s">
        <v>1311</v>
      </c>
      <c r="C92" s="17" t="s">
        <v>1312</v>
      </c>
      <c r="D92" s="17" t="s">
        <v>1311</v>
      </c>
      <c r="E92" s="17" t="s">
        <v>1313</v>
      </c>
      <c r="F92" s="17" t="s">
        <v>1311</v>
      </c>
      <c r="G92" s="17" t="s">
        <v>1314</v>
      </c>
      <c r="H92" s="17" t="s">
        <v>1311</v>
      </c>
      <c r="I92" s="17" t="s">
        <v>1315</v>
      </c>
      <c r="J92" s="17" t="s">
        <v>1311</v>
      </c>
      <c r="K92" s="17" t="s">
        <v>1316</v>
      </c>
      <c r="L92" s="17" t="s">
        <v>1311</v>
      </c>
      <c r="M92" s="17" t="s">
        <v>1317</v>
      </c>
      <c r="N92" s="17" t="s">
        <v>1311</v>
      </c>
      <c r="O92" s="17" t="s">
        <v>1318</v>
      </c>
      <c r="P92" s="17" t="s">
        <v>1311</v>
      </c>
      <c r="Q92" s="17" t="s">
        <v>1319</v>
      </c>
      <c r="R92" s="17" t="s">
        <v>1311</v>
      </c>
      <c r="S92" s="17" t="s">
        <v>1320</v>
      </c>
      <c r="T92" s="17" t="s">
        <v>1311</v>
      </c>
      <c r="U92" s="17" t="s">
        <v>1321</v>
      </c>
      <c r="V92" s="17" t="s">
        <v>1322</v>
      </c>
      <c r="W92" s="17" t="s">
        <v>1323</v>
      </c>
      <c r="X92" s="17" t="s">
        <v>1311</v>
      </c>
      <c r="Y92" s="17" t="s">
        <v>1324</v>
      </c>
      <c r="Z92" s="61" t="s">
        <v>1311</v>
      </c>
      <c r="AA92" s="61" t="s">
        <v>1325</v>
      </c>
      <c r="AB92" s="61" t="s">
        <v>1311</v>
      </c>
      <c r="AC92" s="61" t="s">
        <v>1326</v>
      </c>
    </row>
    <row r="93" spans="1:29" s="13" customFormat="1" ht="13.9" customHeight="1">
      <c r="A93" s="14" t="s">
        <v>107</v>
      </c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62"/>
      <c r="AA93" s="62"/>
      <c r="AB93" s="62"/>
      <c r="AC93" s="62"/>
    </row>
    <row r="94" spans="1:29" s="13" customFormat="1" ht="13.9" customHeight="1">
      <c r="A94" s="12" t="s">
        <v>108</v>
      </c>
      <c r="B94" s="17" t="s">
        <v>1405</v>
      </c>
      <c r="C94" s="17" t="s">
        <v>1406</v>
      </c>
      <c r="D94" s="17" t="s">
        <v>1405</v>
      </c>
      <c r="E94" s="17" t="s">
        <v>1407</v>
      </c>
      <c r="F94" s="17" t="s">
        <v>1405</v>
      </c>
      <c r="G94" s="17" t="s">
        <v>1408</v>
      </c>
      <c r="H94" s="17" t="s">
        <v>1405</v>
      </c>
      <c r="I94" s="17" t="s">
        <v>1409</v>
      </c>
      <c r="J94" s="17" t="s">
        <v>1405</v>
      </c>
      <c r="K94" s="17" t="s">
        <v>1410</v>
      </c>
      <c r="L94" s="17" t="s">
        <v>1405</v>
      </c>
      <c r="M94" s="17" t="s">
        <v>1411</v>
      </c>
      <c r="N94" s="17" t="s">
        <v>1405</v>
      </c>
      <c r="O94" s="17" t="s">
        <v>1412</v>
      </c>
      <c r="P94" s="17" t="s">
        <v>1405</v>
      </c>
      <c r="Q94" s="17" t="s">
        <v>1413</v>
      </c>
      <c r="R94" s="17" t="s">
        <v>1405</v>
      </c>
      <c r="S94" s="17" t="s">
        <v>1414</v>
      </c>
      <c r="T94" s="17" t="s">
        <v>1405</v>
      </c>
      <c r="U94" s="17" t="s">
        <v>1415</v>
      </c>
      <c r="V94" s="17" t="s">
        <v>1416</v>
      </c>
      <c r="W94" s="17" t="s">
        <v>1417</v>
      </c>
      <c r="X94" s="17" t="s">
        <v>1405</v>
      </c>
      <c r="Y94" s="17" t="s">
        <v>1410</v>
      </c>
      <c r="Z94" s="61" t="s">
        <v>1418</v>
      </c>
      <c r="AA94" s="61" t="s">
        <v>1419</v>
      </c>
      <c r="AB94" s="61" t="s">
        <v>1420</v>
      </c>
      <c r="AC94" s="61" t="s">
        <v>1421</v>
      </c>
    </row>
    <row r="95" spans="1:29" s="13" customFormat="1" ht="13.9" customHeight="1">
      <c r="A95" s="12" t="s">
        <v>109</v>
      </c>
      <c r="B95" s="17" t="s">
        <v>1422</v>
      </c>
      <c r="C95" s="17" t="s">
        <v>1423</v>
      </c>
      <c r="D95" s="17" t="s">
        <v>1422</v>
      </c>
      <c r="E95" s="17" t="s">
        <v>1424</v>
      </c>
      <c r="F95" s="17" t="s">
        <v>1422</v>
      </c>
      <c r="G95" s="17" t="s">
        <v>1425</v>
      </c>
      <c r="H95" s="17" t="s">
        <v>1422</v>
      </c>
      <c r="I95" s="17" t="s">
        <v>1426</v>
      </c>
      <c r="J95" s="17" t="s">
        <v>1422</v>
      </c>
      <c r="K95" s="17" t="s">
        <v>1427</v>
      </c>
      <c r="L95" s="17" t="s">
        <v>1422</v>
      </c>
      <c r="M95" s="17" t="s">
        <v>1428</v>
      </c>
      <c r="N95" s="17" t="s">
        <v>1422</v>
      </c>
      <c r="O95" s="17" t="s">
        <v>1429</v>
      </c>
      <c r="P95" s="17" t="s">
        <v>1422</v>
      </c>
      <c r="Q95" s="17" t="s">
        <v>1430</v>
      </c>
      <c r="R95" s="17" t="s">
        <v>1422</v>
      </c>
      <c r="S95" s="17" t="s">
        <v>1219</v>
      </c>
      <c r="T95" s="17" t="s">
        <v>1422</v>
      </c>
      <c r="U95" s="17" t="s">
        <v>1431</v>
      </c>
      <c r="V95" s="17" t="s">
        <v>1432</v>
      </c>
      <c r="W95" s="17" t="s">
        <v>1433</v>
      </c>
      <c r="X95" s="17" t="s">
        <v>1422</v>
      </c>
      <c r="Y95" s="17" t="s">
        <v>1427</v>
      </c>
      <c r="Z95" s="61" t="s">
        <v>1434</v>
      </c>
      <c r="AA95" s="61" t="s">
        <v>1435</v>
      </c>
      <c r="AB95" s="61" t="s">
        <v>1436</v>
      </c>
      <c r="AC95" s="61" t="s">
        <v>1437</v>
      </c>
    </row>
    <row r="96" spans="1:29" s="13" customFormat="1" ht="13.9" customHeight="1">
      <c r="A96" s="12" t="s">
        <v>110</v>
      </c>
      <c r="B96" s="17" t="s">
        <v>1438</v>
      </c>
      <c r="C96" s="17" t="s">
        <v>1439</v>
      </c>
      <c r="D96" s="17" t="s">
        <v>1438</v>
      </c>
      <c r="E96" s="17" t="s">
        <v>1440</v>
      </c>
      <c r="F96" s="17" t="s">
        <v>1438</v>
      </c>
      <c r="G96" s="17" t="s">
        <v>1441</v>
      </c>
      <c r="H96" s="17" t="s">
        <v>1438</v>
      </c>
      <c r="I96" s="17" t="s">
        <v>1220</v>
      </c>
      <c r="J96" s="17" t="s">
        <v>1438</v>
      </c>
      <c r="K96" s="17" t="s">
        <v>1442</v>
      </c>
      <c r="L96" s="17" t="s">
        <v>1438</v>
      </c>
      <c r="M96" s="17" t="s">
        <v>1443</v>
      </c>
      <c r="N96" s="17" t="s">
        <v>1438</v>
      </c>
      <c r="O96" s="17" t="s">
        <v>1444</v>
      </c>
      <c r="P96" s="17" t="s">
        <v>1438</v>
      </c>
      <c r="Q96" s="17" t="s">
        <v>1445</v>
      </c>
      <c r="R96" s="17" t="s">
        <v>1438</v>
      </c>
      <c r="S96" s="17" t="s">
        <v>1446</v>
      </c>
      <c r="T96" s="17" t="s">
        <v>1438</v>
      </c>
      <c r="U96" s="17" t="s">
        <v>1447</v>
      </c>
      <c r="V96" s="17" t="s">
        <v>1448</v>
      </c>
      <c r="W96" s="17" t="s">
        <v>1449</v>
      </c>
      <c r="X96" s="17" t="s">
        <v>1438</v>
      </c>
      <c r="Y96" s="17" t="s">
        <v>1442</v>
      </c>
      <c r="Z96" s="61" t="s">
        <v>1450</v>
      </c>
      <c r="AA96" s="61" t="s">
        <v>1451</v>
      </c>
      <c r="AB96" s="61" t="s">
        <v>1452</v>
      </c>
      <c r="AC96" s="61" t="s">
        <v>1453</v>
      </c>
    </row>
    <row r="97" spans="1:29" s="13" customFormat="1" ht="13.9" customHeight="1">
      <c r="A97" s="12" t="s">
        <v>111</v>
      </c>
      <c r="B97" s="17" t="s">
        <v>1454</v>
      </c>
      <c r="C97" s="17" t="s">
        <v>1455</v>
      </c>
      <c r="D97" s="17" t="s">
        <v>1454</v>
      </c>
      <c r="E97" s="17" t="s">
        <v>1456</v>
      </c>
      <c r="F97" s="17" t="s">
        <v>1454</v>
      </c>
      <c r="G97" s="17" t="s">
        <v>1457</v>
      </c>
      <c r="H97" s="17" t="s">
        <v>1454</v>
      </c>
      <c r="I97" s="17" t="s">
        <v>1458</v>
      </c>
      <c r="J97" s="17" t="s">
        <v>1454</v>
      </c>
      <c r="K97" s="17" t="s">
        <v>1459</v>
      </c>
      <c r="L97" s="17" t="s">
        <v>1454</v>
      </c>
      <c r="M97" s="17" t="s">
        <v>1460</v>
      </c>
      <c r="N97" s="17" t="s">
        <v>1454</v>
      </c>
      <c r="O97" s="17" t="s">
        <v>1461</v>
      </c>
      <c r="P97" s="17" t="s">
        <v>1454</v>
      </c>
      <c r="Q97" s="17" t="s">
        <v>1462</v>
      </c>
      <c r="R97" s="17" t="s">
        <v>1454</v>
      </c>
      <c r="S97" s="17" t="s">
        <v>1463</v>
      </c>
      <c r="T97" s="17" t="s">
        <v>1454</v>
      </c>
      <c r="U97" s="17" t="s">
        <v>1464</v>
      </c>
      <c r="V97" s="17" t="s">
        <v>1465</v>
      </c>
      <c r="W97" s="17" t="s">
        <v>1466</v>
      </c>
      <c r="X97" s="17" t="s">
        <v>1454</v>
      </c>
      <c r="Y97" s="17" t="s">
        <v>1459</v>
      </c>
      <c r="Z97" s="61" t="s">
        <v>1467</v>
      </c>
      <c r="AA97" s="61" t="s">
        <v>1468</v>
      </c>
      <c r="AB97" s="61" t="s">
        <v>1469</v>
      </c>
      <c r="AC97" s="61" t="s">
        <v>1470</v>
      </c>
    </row>
    <row r="98" spans="1:29" s="13" customFormat="1" ht="13.9" customHeight="1">
      <c r="A98" s="12" t="s">
        <v>112</v>
      </c>
      <c r="B98" s="17" t="s">
        <v>878</v>
      </c>
      <c r="C98" s="17" t="s">
        <v>1247</v>
      </c>
      <c r="D98" s="17" t="s">
        <v>1246</v>
      </c>
      <c r="E98" s="17" t="s">
        <v>1247</v>
      </c>
      <c r="F98" s="17" t="s">
        <v>1471</v>
      </c>
      <c r="G98" s="17" t="s">
        <v>1247</v>
      </c>
      <c r="H98" s="17" t="s">
        <v>1472</v>
      </c>
      <c r="I98" s="17" t="s">
        <v>1247</v>
      </c>
      <c r="J98" s="17" t="s">
        <v>1473</v>
      </c>
      <c r="K98" s="17" t="s">
        <v>1247</v>
      </c>
      <c r="L98" s="17" t="s">
        <v>1474</v>
      </c>
      <c r="M98" s="17" t="s">
        <v>1247</v>
      </c>
      <c r="N98" s="17" t="s">
        <v>1475</v>
      </c>
      <c r="O98" s="17" t="s">
        <v>1247</v>
      </c>
      <c r="P98" s="17" t="s">
        <v>1476</v>
      </c>
      <c r="Q98" s="17" t="s">
        <v>1247</v>
      </c>
      <c r="R98" s="17" t="s">
        <v>1477</v>
      </c>
      <c r="S98" s="17" t="s">
        <v>1247</v>
      </c>
      <c r="T98" s="17" t="s">
        <v>1478</v>
      </c>
      <c r="U98" s="17" t="s">
        <v>1247</v>
      </c>
      <c r="V98" s="17" t="s">
        <v>1479</v>
      </c>
      <c r="W98" s="17" t="s">
        <v>1247</v>
      </c>
      <c r="X98" s="17" t="s">
        <v>1480</v>
      </c>
      <c r="Y98" s="17" t="s">
        <v>1247</v>
      </c>
      <c r="Z98" s="61" t="s">
        <v>1481</v>
      </c>
      <c r="AA98" s="61" t="s">
        <v>1247</v>
      </c>
      <c r="AB98" s="61" t="s">
        <v>1482</v>
      </c>
      <c r="AC98" s="61" t="s">
        <v>1247</v>
      </c>
    </row>
    <row r="99" spans="1:29" s="13" customFormat="1" ht="13.9" customHeight="1">
      <c r="A99" s="12" t="s">
        <v>113</v>
      </c>
      <c r="B99" s="17" t="s">
        <v>1483</v>
      </c>
      <c r="C99" s="17" t="s">
        <v>1484</v>
      </c>
      <c r="D99" s="17" t="s">
        <v>1485</v>
      </c>
      <c r="E99" s="17" t="s">
        <v>1484</v>
      </c>
      <c r="F99" s="17" t="s">
        <v>1486</v>
      </c>
      <c r="G99" s="17" t="s">
        <v>1484</v>
      </c>
      <c r="H99" s="17" t="s">
        <v>1487</v>
      </c>
      <c r="I99" s="17" t="s">
        <v>1484</v>
      </c>
      <c r="J99" s="17" t="s">
        <v>1488</v>
      </c>
      <c r="K99" s="17" t="s">
        <v>1484</v>
      </c>
      <c r="L99" s="17" t="s">
        <v>1489</v>
      </c>
      <c r="M99" s="17" t="s">
        <v>1484</v>
      </c>
      <c r="N99" s="17" t="s">
        <v>1490</v>
      </c>
      <c r="O99" s="17" t="s">
        <v>1484</v>
      </c>
      <c r="P99" s="17" t="s">
        <v>1491</v>
      </c>
      <c r="Q99" s="17" t="s">
        <v>1484</v>
      </c>
      <c r="R99" s="17" t="s">
        <v>1492</v>
      </c>
      <c r="S99" s="17" t="s">
        <v>1484</v>
      </c>
      <c r="T99" s="17" t="s">
        <v>1493</v>
      </c>
      <c r="U99" s="17" t="s">
        <v>1484</v>
      </c>
      <c r="V99" s="17" t="s">
        <v>1494</v>
      </c>
      <c r="W99" s="17" t="s">
        <v>1484</v>
      </c>
      <c r="X99" s="17" t="s">
        <v>1495</v>
      </c>
      <c r="Y99" s="17" t="s">
        <v>1484</v>
      </c>
      <c r="Z99" s="61" t="s">
        <v>1496</v>
      </c>
      <c r="AA99" s="61" t="s">
        <v>1484</v>
      </c>
      <c r="AB99" s="61" t="s">
        <v>1497</v>
      </c>
      <c r="AC99" s="61" t="s">
        <v>1484</v>
      </c>
    </row>
    <row r="100" spans="1:29" s="13" customFormat="1" ht="13.9" customHeight="1">
      <c r="A100" s="12" t="s">
        <v>114</v>
      </c>
      <c r="B100" s="17" t="s">
        <v>878</v>
      </c>
      <c r="C100" s="17" t="s">
        <v>1247</v>
      </c>
      <c r="D100" s="17" t="s">
        <v>1246</v>
      </c>
      <c r="E100" s="17" t="s">
        <v>1247</v>
      </c>
      <c r="F100" s="17" t="s">
        <v>1471</v>
      </c>
      <c r="G100" s="17" t="s">
        <v>1247</v>
      </c>
      <c r="H100" s="17" t="s">
        <v>1472</v>
      </c>
      <c r="I100" s="17" t="s">
        <v>1247</v>
      </c>
      <c r="J100" s="17" t="s">
        <v>1473</v>
      </c>
      <c r="K100" s="17" t="s">
        <v>1247</v>
      </c>
      <c r="L100" s="17" t="s">
        <v>1474</v>
      </c>
      <c r="M100" s="17" t="s">
        <v>1247</v>
      </c>
      <c r="N100" s="17" t="s">
        <v>1475</v>
      </c>
      <c r="O100" s="17" t="s">
        <v>1247</v>
      </c>
      <c r="P100" s="17" t="s">
        <v>1476</v>
      </c>
      <c r="Q100" s="17" t="s">
        <v>1247</v>
      </c>
      <c r="R100" s="17" t="s">
        <v>1477</v>
      </c>
      <c r="S100" s="17" t="s">
        <v>1247</v>
      </c>
      <c r="T100" s="17" t="s">
        <v>1478</v>
      </c>
      <c r="U100" s="17" t="s">
        <v>1247</v>
      </c>
      <c r="V100" s="17" t="s">
        <v>1479</v>
      </c>
      <c r="W100" s="17" t="s">
        <v>1247</v>
      </c>
      <c r="X100" s="17" t="s">
        <v>1480</v>
      </c>
      <c r="Y100" s="17" t="s">
        <v>1247</v>
      </c>
      <c r="Z100" s="61" t="s">
        <v>1481</v>
      </c>
      <c r="AA100" s="61" t="s">
        <v>1247</v>
      </c>
      <c r="AB100" s="61" t="s">
        <v>1482</v>
      </c>
      <c r="AC100" s="61" t="s">
        <v>1247</v>
      </c>
    </row>
    <row r="101" spans="1:29" s="13" customFormat="1" ht="13.9" customHeight="1">
      <c r="A101" s="14" t="s">
        <v>115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62"/>
      <c r="AA101" s="62"/>
      <c r="AB101" s="62"/>
      <c r="AC101" s="62"/>
    </row>
    <row r="102" spans="1:29" s="13" customFormat="1" ht="13.9" customHeight="1">
      <c r="A102" s="12" t="s">
        <v>116</v>
      </c>
      <c r="B102" s="17" t="s">
        <v>1498</v>
      </c>
      <c r="C102" s="17" t="s">
        <v>1499</v>
      </c>
      <c r="D102" s="17" t="s">
        <v>1500</v>
      </c>
      <c r="E102" s="17" t="s">
        <v>1499</v>
      </c>
      <c r="F102" s="17" t="s">
        <v>1501</v>
      </c>
      <c r="G102" s="17" t="s">
        <v>1499</v>
      </c>
      <c r="H102" s="17" t="s">
        <v>1502</v>
      </c>
      <c r="I102" s="17" t="s">
        <v>1499</v>
      </c>
      <c r="J102" s="17" t="s">
        <v>1503</v>
      </c>
      <c r="K102" s="17" t="s">
        <v>1499</v>
      </c>
      <c r="L102" s="17" t="s">
        <v>1504</v>
      </c>
      <c r="M102" s="17" t="s">
        <v>1499</v>
      </c>
      <c r="N102" s="17" t="s">
        <v>1505</v>
      </c>
      <c r="O102" s="17" t="s">
        <v>1499</v>
      </c>
      <c r="P102" s="17" t="s">
        <v>1506</v>
      </c>
      <c r="Q102" s="17" t="s">
        <v>1499</v>
      </c>
      <c r="R102" s="17" t="s">
        <v>1504</v>
      </c>
      <c r="S102" s="17" t="s">
        <v>1499</v>
      </c>
      <c r="T102" s="17" t="s">
        <v>1507</v>
      </c>
      <c r="U102" s="17" t="s">
        <v>1499</v>
      </c>
      <c r="V102" s="17" t="s">
        <v>1508</v>
      </c>
      <c r="W102" s="17" t="s">
        <v>1499</v>
      </c>
      <c r="X102" s="17" t="s">
        <v>1509</v>
      </c>
      <c r="Y102" s="17" t="s">
        <v>1499</v>
      </c>
      <c r="Z102" s="61" t="s">
        <v>1499</v>
      </c>
      <c r="AA102" s="61" t="s">
        <v>1499</v>
      </c>
      <c r="AB102" s="61" t="s">
        <v>1510</v>
      </c>
      <c r="AC102" s="61" t="s">
        <v>1499</v>
      </c>
    </row>
    <row r="103" spans="1:29" s="13" customFormat="1" ht="13.9" customHeight="1">
      <c r="A103" s="12" t="s">
        <v>117</v>
      </c>
      <c r="B103" s="17" t="s">
        <v>1498</v>
      </c>
      <c r="C103" s="17" t="s">
        <v>1499</v>
      </c>
      <c r="D103" s="17" t="s">
        <v>1500</v>
      </c>
      <c r="E103" s="17" t="s">
        <v>1499</v>
      </c>
      <c r="F103" s="17" t="s">
        <v>1501</v>
      </c>
      <c r="G103" s="17" t="s">
        <v>1499</v>
      </c>
      <c r="H103" s="17" t="s">
        <v>1502</v>
      </c>
      <c r="I103" s="17" t="s">
        <v>1499</v>
      </c>
      <c r="J103" s="17" t="s">
        <v>1503</v>
      </c>
      <c r="K103" s="17" t="s">
        <v>1499</v>
      </c>
      <c r="L103" s="17" t="s">
        <v>1504</v>
      </c>
      <c r="M103" s="17" t="s">
        <v>1499</v>
      </c>
      <c r="N103" s="17" t="s">
        <v>1505</v>
      </c>
      <c r="O103" s="17" t="s">
        <v>1499</v>
      </c>
      <c r="P103" s="17" t="s">
        <v>1506</v>
      </c>
      <c r="Q103" s="17" t="s">
        <v>1499</v>
      </c>
      <c r="R103" s="17" t="s">
        <v>1504</v>
      </c>
      <c r="S103" s="17" t="s">
        <v>1499</v>
      </c>
      <c r="T103" s="17" t="s">
        <v>1507</v>
      </c>
      <c r="U103" s="17" t="s">
        <v>1499</v>
      </c>
      <c r="V103" s="17" t="s">
        <v>1508</v>
      </c>
      <c r="W103" s="17" t="s">
        <v>1499</v>
      </c>
      <c r="X103" s="17" t="s">
        <v>1509</v>
      </c>
      <c r="Y103" s="17" t="s">
        <v>1499</v>
      </c>
      <c r="Z103" s="61" t="s">
        <v>1499</v>
      </c>
      <c r="AA103" s="61" t="s">
        <v>1499</v>
      </c>
      <c r="AB103" s="61" t="s">
        <v>1510</v>
      </c>
      <c r="AC103" s="61" t="s">
        <v>1499</v>
      </c>
    </row>
    <row r="104" spans="1:29" s="13" customFormat="1" ht="13.9" customHeight="1">
      <c r="A104" s="12" t="s">
        <v>118</v>
      </c>
      <c r="B104" s="17" t="s">
        <v>1498</v>
      </c>
      <c r="C104" s="17" t="s">
        <v>1499</v>
      </c>
      <c r="D104" s="17" t="s">
        <v>1500</v>
      </c>
      <c r="E104" s="17" t="s">
        <v>1499</v>
      </c>
      <c r="F104" s="17" t="s">
        <v>1501</v>
      </c>
      <c r="G104" s="17" t="s">
        <v>1499</v>
      </c>
      <c r="H104" s="17" t="s">
        <v>1502</v>
      </c>
      <c r="I104" s="17" t="s">
        <v>1499</v>
      </c>
      <c r="J104" s="17" t="s">
        <v>1503</v>
      </c>
      <c r="K104" s="17" t="s">
        <v>1499</v>
      </c>
      <c r="L104" s="17" t="s">
        <v>1504</v>
      </c>
      <c r="M104" s="17" t="s">
        <v>1499</v>
      </c>
      <c r="N104" s="17" t="s">
        <v>1505</v>
      </c>
      <c r="O104" s="17" t="s">
        <v>1499</v>
      </c>
      <c r="P104" s="17" t="s">
        <v>1506</v>
      </c>
      <c r="Q104" s="17" t="s">
        <v>1499</v>
      </c>
      <c r="R104" s="17" t="s">
        <v>1504</v>
      </c>
      <c r="S104" s="17" t="s">
        <v>1499</v>
      </c>
      <c r="T104" s="17" t="s">
        <v>1507</v>
      </c>
      <c r="U104" s="17" t="s">
        <v>1499</v>
      </c>
      <c r="V104" s="17" t="s">
        <v>1511</v>
      </c>
      <c r="W104" s="17" t="s">
        <v>1512</v>
      </c>
      <c r="X104" s="17" t="s">
        <v>1509</v>
      </c>
      <c r="Y104" s="17" t="s">
        <v>1499</v>
      </c>
      <c r="Z104" s="61" t="s">
        <v>1513</v>
      </c>
      <c r="AA104" s="61" t="s">
        <v>1514</v>
      </c>
      <c r="AB104" s="61" t="s">
        <v>1515</v>
      </c>
      <c r="AC104" s="61" t="s">
        <v>1516</v>
      </c>
    </row>
    <row r="105" spans="1:29" s="13" customFormat="1" ht="13.9" customHeight="1">
      <c r="A105" s="12" t="s">
        <v>119</v>
      </c>
      <c r="B105" s="17" t="s">
        <v>1498</v>
      </c>
      <c r="C105" s="17" t="s">
        <v>1499</v>
      </c>
      <c r="D105" s="17" t="s">
        <v>1500</v>
      </c>
      <c r="E105" s="17" t="s">
        <v>1499</v>
      </c>
      <c r="F105" s="17" t="s">
        <v>1501</v>
      </c>
      <c r="G105" s="17" t="s">
        <v>1499</v>
      </c>
      <c r="H105" s="17" t="s">
        <v>1502</v>
      </c>
      <c r="I105" s="17" t="s">
        <v>1499</v>
      </c>
      <c r="J105" s="17" t="s">
        <v>1503</v>
      </c>
      <c r="K105" s="17" t="s">
        <v>1499</v>
      </c>
      <c r="L105" s="17" t="s">
        <v>1504</v>
      </c>
      <c r="M105" s="17" t="s">
        <v>1499</v>
      </c>
      <c r="N105" s="17" t="s">
        <v>1505</v>
      </c>
      <c r="O105" s="17" t="s">
        <v>1499</v>
      </c>
      <c r="P105" s="17" t="s">
        <v>1506</v>
      </c>
      <c r="Q105" s="17" t="s">
        <v>1499</v>
      </c>
      <c r="R105" s="17" t="s">
        <v>1504</v>
      </c>
      <c r="S105" s="17" t="s">
        <v>1499</v>
      </c>
      <c r="T105" s="17" t="s">
        <v>1507</v>
      </c>
      <c r="U105" s="17" t="s">
        <v>1499</v>
      </c>
      <c r="V105" s="17" t="s">
        <v>1508</v>
      </c>
      <c r="W105" s="17" t="s">
        <v>1499</v>
      </c>
      <c r="X105" s="17" t="s">
        <v>1509</v>
      </c>
      <c r="Y105" s="17" t="s">
        <v>1499</v>
      </c>
      <c r="Z105" s="61" t="s">
        <v>1499</v>
      </c>
      <c r="AA105" s="61" t="s">
        <v>1499</v>
      </c>
      <c r="AB105" s="61" t="s">
        <v>1510</v>
      </c>
      <c r="AC105" s="61" t="s">
        <v>1499</v>
      </c>
    </row>
    <row r="106" spans="1:29" s="13" customFormat="1" ht="13.9" customHeight="1">
      <c r="A106" s="12" t="s">
        <v>120</v>
      </c>
      <c r="B106" s="17" t="s">
        <v>1498</v>
      </c>
      <c r="C106" s="17" t="s">
        <v>1499</v>
      </c>
      <c r="D106" s="17" t="s">
        <v>1500</v>
      </c>
      <c r="E106" s="17" t="s">
        <v>1499</v>
      </c>
      <c r="F106" s="17" t="s">
        <v>1501</v>
      </c>
      <c r="G106" s="17" t="s">
        <v>1499</v>
      </c>
      <c r="H106" s="17" t="s">
        <v>1502</v>
      </c>
      <c r="I106" s="17" t="s">
        <v>1499</v>
      </c>
      <c r="J106" s="17" t="s">
        <v>1503</v>
      </c>
      <c r="K106" s="17" t="s">
        <v>1499</v>
      </c>
      <c r="L106" s="17" t="s">
        <v>1504</v>
      </c>
      <c r="M106" s="17" t="s">
        <v>1499</v>
      </c>
      <c r="N106" s="17" t="s">
        <v>1505</v>
      </c>
      <c r="O106" s="17" t="s">
        <v>1499</v>
      </c>
      <c r="P106" s="17" t="s">
        <v>1506</v>
      </c>
      <c r="Q106" s="17" t="s">
        <v>1499</v>
      </c>
      <c r="R106" s="17" t="s">
        <v>1504</v>
      </c>
      <c r="S106" s="17" t="s">
        <v>1499</v>
      </c>
      <c r="T106" s="17" t="s">
        <v>1507</v>
      </c>
      <c r="U106" s="17" t="s">
        <v>1499</v>
      </c>
      <c r="V106" s="17" t="s">
        <v>1508</v>
      </c>
      <c r="W106" s="17" t="s">
        <v>1499</v>
      </c>
      <c r="X106" s="17" t="s">
        <v>1509</v>
      </c>
      <c r="Y106" s="17" t="s">
        <v>1499</v>
      </c>
      <c r="Z106" s="61" t="s">
        <v>1499</v>
      </c>
      <c r="AA106" s="61" t="s">
        <v>1499</v>
      </c>
      <c r="AB106" s="61" t="s">
        <v>1510</v>
      </c>
      <c r="AC106" s="61" t="s">
        <v>1499</v>
      </c>
    </row>
    <row r="107" spans="1:29" s="13" customFormat="1" ht="13.9" customHeight="1">
      <c r="A107" s="12" t="s">
        <v>121</v>
      </c>
      <c r="B107" s="17" t="s">
        <v>1498</v>
      </c>
      <c r="C107" s="17" t="s">
        <v>1499</v>
      </c>
      <c r="D107" s="17" t="s">
        <v>1500</v>
      </c>
      <c r="E107" s="17" t="s">
        <v>1499</v>
      </c>
      <c r="F107" s="17" t="s">
        <v>1501</v>
      </c>
      <c r="G107" s="17" t="s">
        <v>1499</v>
      </c>
      <c r="H107" s="17" t="s">
        <v>1502</v>
      </c>
      <c r="I107" s="17" t="s">
        <v>1499</v>
      </c>
      <c r="J107" s="17" t="s">
        <v>1503</v>
      </c>
      <c r="K107" s="17" t="s">
        <v>1499</v>
      </c>
      <c r="L107" s="17" t="s">
        <v>1504</v>
      </c>
      <c r="M107" s="17" t="s">
        <v>1499</v>
      </c>
      <c r="N107" s="17" t="s">
        <v>1505</v>
      </c>
      <c r="O107" s="17" t="s">
        <v>1499</v>
      </c>
      <c r="P107" s="17" t="s">
        <v>1506</v>
      </c>
      <c r="Q107" s="17" t="s">
        <v>1499</v>
      </c>
      <c r="R107" s="17" t="s">
        <v>1504</v>
      </c>
      <c r="S107" s="17" t="s">
        <v>1499</v>
      </c>
      <c r="T107" s="17" t="s">
        <v>1507</v>
      </c>
      <c r="U107" s="17" t="s">
        <v>1499</v>
      </c>
      <c r="V107" s="17" t="s">
        <v>1511</v>
      </c>
      <c r="W107" s="17" t="s">
        <v>1512</v>
      </c>
      <c r="X107" s="17" t="s">
        <v>1509</v>
      </c>
      <c r="Y107" s="17" t="s">
        <v>1499</v>
      </c>
      <c r="Z107" s="61" t="s">
        <v>1517</v>
      </c>
      <c r="AA107" s="61" t="s">
        <v>1512</v>
      </c>
      <c r="AB107" s="61" t="s">
        <v>1518</v>
      </c>
      <c r="AC107" s="61" t="s">
        <v>1512</v>
      </c>
    </row>
    <row r="108" spans="1:29" s="13" customFormat="1" ht="11.5">
      <c r="A108" s="12" t="s">
        <v>122</v>
      </c>
      <c r="B108" s="17" t="s">
        <v>1498</v>
      </c>
      <c r="C108" s="17" t="s">
        <v>1499</v>
      </c>
      <c r="D108" s="17" t="s">
        <v>1519</v>
      </c>
      <c r="E108" s="17" t="s">
        <v>1520</v>
      </c>
      <c r="F108" s="17" t="s">
        <v>1521</v>
      </c>
      <c r="G108" s="17" t="s">
        <v>1512</v>
      </c>
      <c r="H108" s="17" t="s">
        <v>1522</v>
      </c>
      <c r="I108" s="17" t="s">
        <v>1523</v>
      </c>
      <c r="J108" s="16" t="s">
        <v>65</v>
      </c>
      <c r="K108" s="16" t="s">
        <v>65</v>
      </c>
      <c r="L108" s="17" t="s">
        <v>1524</v>
      </c>
      <c r="M108" s="17" t="s">
        <v>1520</v>
      </c>
      <c r="N108" s="16" t="s">
        <v>65</v>
      </c>
      <c r="O108" s="16" t="s">
        <v>65</v>
      </c>
      <c r="P108" s="17" t="s">
        <v>1525</v>
      </c>
      <c r="Q108" s="17" t="s">
        <v>1523</v>
      </c>
      <c r="R108" s="17" t="s">
        <v>1526</v>
      </c>
      <c r="S108" s="17" t="s">
        <v>1523</v>
      </c>
      <c r="T108" s="17" t="s">
        <v>1527</v>
      </c>
      <c r="U108" s="17" t="s">
        <v>1523</v>
      </c>
      <c r="V108" s="17" t="s">
        <v>65</v>
      </c>
      <c r="W108" s="17" t="s">
        <v>65</v>
      </c>
      <c r="X108" s="17" t="s">
        <v>1528</v>
      </c>
      <c r="Y108" s="17" t="s">
        <v>1512</v>
      </c>
      <c r="Z108" s="61" t="s">
        <v>1529</v>
      </c>
      <c r="AA108" s="61" t="s">
        <v>1520</v>
      </c>
      <c r="AB108" s="61" t="s">
        <v>65</v>
      </c>
      <c r="AC108" s="61" t="s">
        <v>65</v>
      </c>
    </row>
    <row r="109" spans="1:29" s="13" customFormat="1" ht="13.9" customHeight="1">
      <c r="A109" s="12" t="s">
        <v>123</v>
      </c>
      <c r="B109" s="17" t="s">
        <v>1498</v>
      </c>
      <c r="C109" s="17" t="s">
        <v>1499</v>
      </c>
      <c r="D109" s="17" t="s">
        <v>1500</v>
      </c>
      <c r="E109" s="17" t="s">
        <v>1499</v>
      </c>
      <c r="F109" s="17" t="s">
        <v>1501</v>
      </c>
      <c r="G109" s="17" t="s">
        <v>1499</v>
      </c>
      <c r="H109" s="17" t="s">
        <v>1502</v>
      </c>
      <c r="I109" s="17" t="s">
        <v>1499</v>
      </c>
      <c r="J109" s="17" t="s">
        <v>1503</v>
      </c>
      <c r="K109" s="17" t="s">
        <v>1499</v>
      </c>
      <c r="L109" s="17" t="s">
        <v>1504</v>
      </c>
      <c r="M109" s="17" t="s">
        <v>1499</v>
      </c>
      <c r="N109" s="17" t="s">
        <v>1505</v>
      </c>
      <c r="O109" s="17" t="s">
        <v>1499</v>
      </c>
      <c r="P109" s="17" t="s">
        <v>1506</v>
      </c>
      <c r="Q109" s="17" t="s">
        <v>1499</v>
      </c>
      <c r="R109" s="17" t="s">
        <v>1504</v>
      </c>
      <c r="S109" s="17" t="s">
        <v>1499</v>
      </c>
      <c r="T109" s="17" t="s">
        <v>1507</v>
      </c>
      <c r="U109" s="17" t="s">
        <v>1499</v>
      </c>
      <c r="V109" s="17" t="s">
        <v>1508</v>
      </c>
      <c r="W109" s="17" t="s">
        <v>1499</v>
      </c>
      <c r="X109" s="17" t="s">
        <v>1509</v>
      </c>
      <c r="Y109" s="17" t="s">
        <v>1499</v>
      </c>
      <c r="Z109" s="61" t="s">
        <v>1499</v>
      </c>
      <c r="AA109" s="61" t="s">
        <v>1499</v>
      </c>
      <c r="AB109" s="61" t="s">
        <v>1510</v>
      </c>
      <c r="AC109" s="61" t="s">
        <v>1499</v>
      </c>
    </row>
    <row r="110" spans="1:29" s="13" customFormat="1" ht="13.9" customHeight="1">
      <c r="A110" s="12" t="s">
        <v>124</v>
      </c>
      <c r="B110" s="17" t="s">
        <v>1498</v>
      </c>
      <c r="C110" s="17" t="s">
        <v>1499</v>
      </c>
      <c r="D110" s="17" t="s">
        <v>1500</v>
      </c>
      <c r="E110" s="17" t="s">
        <v>1499</v>
      </c>
      <c r="F110" s="17" t="s">
        <v>1501</v>
      </c>
      <c r="G110" s="17" t="s">
        <v>1499</v>
      </c>
      <c r="H110" s="17" t="s">
        <v>1502</v>
      </c>
      <c r="I110" s="17" t="s">
        <v>1499</v>
      </c>
      <c r="J110" s="17" t="s">
        <v>1503</v>
      </c>
      <c r="K110" s="17" t="s">
        <v>1499</v>
      </c>
      <c r="L110" s="17" t="s">
        <v>1504</v>
      </c>
      <c r="M110" s="17" t="s">
        <v>1499</v>
      </c>
      <c r="N110" s="17" t="s">
        <v>1505</v>
      </c>
      <c r="O110" s="17" t="s">
        <v>1499</v>
      </c>
      <c r="P110" s="17" t="s">
        <v>1506</v>
      </c>
      <c r="Q110" s="17" t="s">
        <v>1499</v>
      </c>
      <c r="R110" s="17" t="s">
        <v>1504</v>
      </c>
      <c r="S110" s="17" t="s">
        <v>1499</v>
      </c>
      <c r="T110" s="17" t="s">
        <v>1507</v>
      </c>
      <c r="U110" s="17" t="s">
        <v>1499</v>
      </c>
      <c r="V110" s="17" t="s">
        <v>1508</v>
      </c>
      <c r="W110" s="17" t="s">
        <v>1499</v>
      </c>
      <c r="X110" s="17" t="s">
        <v>1509</v>
      </c>
      <c r="Y110" s="17" t="s">
        <v>1499</v>
      </c>
      <c r="Z110" s="61" t="s">
        <v>1530</v>
      </c>
      <c r="AA110" s="61" t="s">
        <v>1530</v>
      </c>
      <c r="AB110" s="61" t="s">
        <v>1531</v>
      </c>
      <c r="AC110" s="61" t="s">
        <v>1532</v>
      </c>
    </row>
    <row r="111" spans="1:29" s="13" customFormat="1" ht="13.9" customHeight="1">
      <c r="A111" s="12" t="s">
        <v>125</v>
      </c>
      <c r="B111" s="17" t="s">
        <v>1498</v>
      </c>
      <c r="C111" s="17" t="s">
        <v>1499</v>
      </c>
      <c r="D111" s="17" t="s">
        <v>1500</v>
      </c>
      <c r="E111" s="17" t="s">
        <v>1499</v>
      </c>
      <c r="F111" s="17" t="s">
        <v>1501</v>
      </c>
      <c r="G111" s="17" t="s">
        <v>1499</v>
      </c>
      <c r="H111" s="17" t="s">
        <v>1502</v>
      </c>
      <c r="I111" s="17" t="s">
        <v>1499</v>
      </c>
      <c r="J111" s="17" t="s">
        <v>1503</v>
      </c>
      <c r="K111" s="17" t="s">
        <v>1499</v>
      </c>
      <c r="L111" s="17" t="s">
        <v>1504</v>
      </c>
      <c r="M111" s="17" t="s">
        <v>1499</v>
      </c>
      <c r="N111" s="17" t="s">
        <v>1505</v>
      </c>
      <c r="O111" s="17" t="s">
        <v>1499</v>
      </c>
      <c r="P111" s="17" t="s">
        <v>1506</v>
      </c>
      <c r="Q111" s="17" t="s">
        <v>1499</v>
      </c>
      <c r="R111" s="17" t="s">
        <v>1504</v>
      </c>
      <c r="S111" s="17" t="s">
        <v>1499</v>
      </c>
      <c r="T111" s="17" t="s">
        <v>1507</v>
      </c>
      <c r="U111" s="17" t="s">
        <v>1499</v>
      </c>
      <c r="V111" s="17" t="s">
        <v>1511</v>
      </c>
      <c r="W111" s="17" t="s">
        <v>1512</v>
      </c>
      <c r="X111" s="17" t="s">
        <v>1528</v>
      </c>
      <c r="Y111" s="17" t="s">
        <v>1512</v>
      </c>
      <c r="Z111" s="61" t="s">
        <v>1517</v>
      </c>
      <c r="AA111" s="61" t="s">
        <v>1512</v>
      </c>
      <c r="AB111" s="61" t="s">
        <v>1518</v>
      </c>
      <c r="AC111" s="61" t="s">
        <v>1512</v>
      </c>
    </row>
    <row r="112" spans="1:29" s="13" customFormat="1" ht="13.9" customHeight="1">
      <c r="A112" s="12" t="s">
        <v>126</v>
      </c>
      <c r="B112" s="17" t="s">
        <v>1498</v>
      </c>
      <c r="C112" s="17" t="s">
        <v>1499</v>
      </c>
      <c r="D112" s="17" t="s">
        <v>1500</v>
      </c>
      <c r="E112" s="17" t="s">
        <v>1499</v>
      </c>
      <c r="F112" s="17" t="s">
        <v>1501</v>
      </c>
      <c r="G112" s="17" t="s">
        <v>1499</v>
      </c>
      <c r="H112" s="17" t="s">
        <v>1502</v>
      </c>
      <c r="I112" s="17" t="s">
        <v>1499</v>
      </c>
      <c r="J112" s="17" t="s">
        <v>1503</v>
      </c>
      <c r="K112" s="17" t="s">
        <v>1499</v>
      </c>
      <c r="L112" s="17" t="s">
        <v>1504</v>
      </c>
      <c r="M112" s="17" t="s">
        <v>1499</v>
      </c>
      <c r="N112" s="17" t="s">
        <v>1505</v>
      </c>
      <c r="O112" s="17" t="s">
        <v>1499</v>
      </c>
      <c r="P112" s="17" t="s">
        <v>1506</v>
      </c>
      <c r="Q112" s="17" t="s">
        <v>1499</v>
      </c>
      <c r="R112" s="17" t="s">
        <v>1504</v>
      </c>
      <c r="S112" s="17" t="s">
        <v>1499</v>
      </c>
      <c r="T112" s="17" t="s">
        <v>1507</v>
      </c>
      <c r="U112" s="17" t="s">
        <v>1499</v>
      </c>
      <c r="V112" s="17" t="s">
        <v>1508</v>
      </c>
      <c r="W112" s="17" t="s">
        <v>1499</v>
      </c>
      <c r="X112" s="17" t="s">
        <v>1509</v>
      </c>
      <c r="Y112" s="17" t="s">
        <v>1499</v>
      </c>
      <c r="Z112" s="61" t="s">
        <v>1499</v>
      </c>
      <c r="AA112" s="61" t="s">
        <v>1499</v>
      </c>
      <c r="AB112" s="61" t="s">
        <v>1510</v>
      </c>
      <c r="AC112" s="61" t="s">
        <v>1499</v>
      </c>
    </row>
    <row r="113" spans="1:29" s="13" customFormat="1" ht="13.9" customHeight="1">
      <c r="A113" s="14" t="s">
        <v>127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62"/>
      <c r="AA113" s="62"/>
      <c r="AB113" s="62"/>
      <c r="AC113" s="62"/>
    </row>
    <row r="114" spans="1:29" s="13" customFormat="1" ht="13.9" customHeight="1">
      <c r="A114" s="12" t="s">
        <v>128</v>
      </c>
      <c r="B114" s="17" t="s">
        <v>65</v>
      </c>
      <c r="C114" s="17" t="s">
        <v>65</v>
      </c>
      <c r="D114" s="17" t="s">
        <v>1533</v>
      </c>
      <c r="E114" s="17" t="s">
        <v>1534</v>
      </c>
      <c r="F114" s="17" t="s">
        <v>1535</v>
      </c>
      <c r="G114" s="17" t="s">
        <v>1536</v>
      </c>
      <c r="H114" s="17" t="s">
        <v>1537</v>
      </c>
      <c r="I114" s="17" t="s">
        <v>1538</v>
      </c>
      <c r="J114" s="17" t="s">
        <v>1539</v>
      </c>
      <c r="K114" s="17" t="s">
        <v>1540</v>
      </c>
      <c r="L114" s="17" t="s">
        <v>1541</v>
      </c>
      <c r="M114" s="17" t="s">
        <v>1542</v>
      </c>
      <c r="N114" s="17" t="s">
        <v>1543</v>
      </c>
      <c r="O114" s="17" t="s">
        <v>1544</v>
      </c>
      <c r="P114" s="17" t="s">
        <v>1545</v>
      </c>
      <c r="Q114" s="17" t="s">
        <v>1546</v>
      </c>
      <c r="R114" s="17" t="s">
        <v>1547</v>
      </c>
      <c r="S114" s="17" t="s">
        <v>1548</v>
      </c>
      <c r="T114" s="17" t="s">
        <v>1549</v>
      </c>
      <c r="U114" s="17" t="s">
        <v>1550</v>
      </c>
      <c r="V114" s="17" t="s">
        <v>1551</v>
      </c>
      <c r="W114" s="17" t="s">
        <v>1552</v>
      </c>
      <c r="X114" s="17" t="s">
        <v>1553</v>
      </c>
      <c r="Y114" s="17" t="s">
        <v>1554</v>
      </c>
      <c r="Z114" s="61" t="s">
        <v>1555</v>
      </c>
      <c r="AA114" s="61" t="s">
        <v>1555</v>
      </c>
      <c r="AB114" s="61" t="s">
        <v>1556</v>
      </c>
      <c r="AC114" s="61" t="s">
        <v>1557</v>
      </c>
    </row>
    <row r="115" spans="1:29" s="13" customFormat="1" ht="13.9" customHeight="1">
      <c r="A115" s="14" t="s">
        <v>129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62"/>
      <c r="AA115" s="62"/>
      <c r="AB115" s="62"/>
      <c r="AC115" s="62"/>
    </row>
    <row r="116" spans="1:29" s="13" customFormat="1" ht="13.9" customHeight="1">
      <c r="A116" s="12" t="s">
        <v>130</v>
      </c>
      <c r="B116" s="17" t="s">
        <v>1558</v>
      </c>
      <c r="C116" s="17" t="s">
        <v>1559</v>
      </c>
      <c r="D116" s="17" t="s">
        <v>1560</v>
      </c>
      <c r="E116" s="17" t="s">
        <v>1561</v>
      </c>
      <c r="F116" s="17" t="s">
        <v>1562</v>
      </c>
      <c r="G116" s="17" t="s">
        <v>1563</v>
      </c>
      <c r="H116" s="52" t="s">
        <v>1564</v>
      </c>
      <c r="I116" s="17" t="s">
        <v>1565</v>
      </c>
      <c r="J116" s="52" t="s">
        <v>1566</v>
      </c>
      <c r="K116" s="17" t="s">
        <v>1567</v>
      </c>
      <c r="L116" s="17" t="s">
        <v>1568</v>
      </c>
      <c r="M116" s="17" t="s">
        <v>1569</v>
      </c>
      <c r="N116" s="17" t="s">
        <v>1570</v>
      </c>
      <c r="O116" s="17" t="s">
        <v>1571</v>
      </c>
      <c r="P116" s="17" t="s">
        <v>1572</v>
      </c>
      <c r="Q116" s="17" t="s">
        <v>1573</v>
      </c>
      <c r="R116" s="52" t="s">
        <v>1574</v>
      </c>
      <c r="S116" s="17" t="s">
        <v>1575</v>
      </c>
      <c r="T116" s="17" t="s">
        <v>1576</v>
      </c>
      <c r="U116" s="17" t="s">
        <v>1577</v>
      </c>
      <c r="V116" s="17" t="s">
        <v>1578</v>
      </c>
      <c r="W116" s="17" t="s">
        <v>1579</v>
      </c>
      <c r="X116" s="17" t="s">
        <v>1580</v>
      </c>
      <c r="Y116" s="17" t="s">
        <v>1581</v>
      </c>
      <c r="Z116" s="61" t="s">
        <v>1582</v>
      </c>
      <c r="AA116" s="61" t="s">
        <v>1583</v>
      </c>
      <c r="AB116" s="61" t="s">
        <v>1584</v>
      </c>
      <c r="AC116" s="61" t="s">
        <v>1585</v>
      </c>
    </row>
    <row r="117" spans="1:29" s="13" customFormat="1" ht="13.9" customHeight="1">
      <c r="A117" s="12" t="s">
        <v>131</v>
      </c>
      <c r="B117" s="52" t="s">
        <v>1586</v>
      </c>
      <c r="C117" s="52" t="s">
        <v>1587</v>
      </c>
      <c r="D117" s="17" t="s">
        <v>1588</v>
      </c>
      <c r="E117" s="17" t="s">
        <v>1589</v>
      </c>
      <c r="F117" s="17" t="s">
        <v>1590</v>
      </c>
      <c r="G117" s="17" t="s">
        <v>1591</v>
      </c>
      <c r="H117" s="17" t="s">
        <v>1592</v>
      </c>
      <c r="I117" s="17" t="s">
        <v>1593</v>
      </c>
      <c r="J117" s="17" t="s">
        <v>1594</v>
      </c>
      <c r="K117" s="17" t="s">
        <v>1595</v>
      </c>
      <c r="L117" s="17" t="s">
        <v>1596</v>
      </c>
      <c r="M117" s="17" t="s">
        <v>1597</v>
      </c>
      <c r="N117" s="17" t="s">
        <v>1598</v>
      </c>
      <c r="O117" s="17" t="s">
        <v>1599</v>
      </c>
      <c r="P117" s="17" t="s">
        <v>1600</v>
      </c>
      <c r="Q117" s="17" t="s">
        <v>1601</v>
      </c>
      <c r="R117" s="17" t="s">
        <v>1602</v>
      </c>
      <c r="S117" s="17" t="s">
        <v>1603</v>
      </c>
      <c r="T117" s="17" t="s">
        <v>1604</v>
      </c>
      <c r="U117" s="17" t="s">
        <v>1605</v>
      </c>
      <c r="V117" s="17" t="s">
        <v>1606</v>
      </c>
      <c r="W117" s="17" t="s">
        <v>1607</v>
      </c>
      <c r="X117" s="17" t="s">
        <v>1608</v>
      </c>
      <c r="Y117" s="17" t="s">
        <v>1609</v>
      </c>
      <c r="Z117" s="61" t="s">
        <v>1610</v>
      </c>
      <c r="AA117" s="61" t="s">
        <v>1611</v>
      </c>
      <c r="AB117" s="61" t="s">
        <v>1612</v>
      </c>
      <c r="AC117" s="61" t="s">
        <v>1613</v>
      </c>
    </row>
    <row r="118" spans="1:29" s="13" customFormat="1" ht="13.9" customHeight="1">
      <c r="A118" s="12" t="s">
        <v>132</v>
      </c>
      <c r="B118" s="17" t="s">
        <v>1614</v>
      </c>
      <c r="C118" s="17" t="s">
        <v>1615</v>
      </c>
      <c r="D118" s="17" t="s">
        <v>1616</v>
      </c>
      <c r="E118" s="17" t="s">
        <v>1617</v>
      </c>
      <c r="F118" s="17" t="s">
        <v>1618</v>
      </c>
      <c r="G118" s="17" t="s">
        <v>1619</v>
      </c>
      <c r="H118" s="17" t="s">
        <v>1620</v>
      </c>
      <c r="I118" s="17" t="s">
        <v>1621</v>
      </c>
      <c r="J118" s="17" t="s">
        <v>1622</v>
      </c>
      <c r="K118" s="17" t="s">
        <v>1623</v>
      </c>
      <c r="L118" s="17" t="s">
        <v>1624</v>
      </c>
      <c r="M118" s="17" t="s">
        <v>1625</v>
      </c>
      <c r="N118" s="17" t="s">
        <v>1626</v>
      </c>
      <c r="O118" s="17" t="s">
        <v>1627</v>
      </c>
      <c r="P118" s="17" t="s">
        <v>1628</v>
      </c>
      <c r="Q118" s="17" t="s">
        <v>1629</v>
      </c>
      <c r="R118" s="17" t="s">
        <v>1630</v>
      </c>
      <c r="S118" s="17" t="s">
        <v>1631</v>
      </c>
      <c r="T118" s="17" t="s">
        <v>1632</v>
      </c>
      <c r="U118" s="17" t="s">
        <v>1633</v>
      </c>
      <c r="V118" s="17" t="s">
        <v>1634</v>
      </c>
      <c r="W118" s="17" t="s">
        <v>1635</v>
      </c>
      <c r="X118" s="17" t="s">
        <v>1636</v>
      </c>
      <c r="Y118" s="17" t="s">
        <v>1637</v>
      </c>
      <c r="Z118" s="61" t="s">
        <v>1638</v>
      </c>
      <c r="AA118" s="61" t="s">
        <v>1639</v>
      </c>
      <c r="AB118" s="61" t="s">
        <v>1640</v>
      </c>
      <c r="AC118" s="61" t="s">
        <v>1641</v>
      </c>
    </row>
    <row r="119" spans="1:29" s="13" customFormat="1" ht="13.9" customHeight="1">
      <c r="A119" s="12" t="s">
        <v>133</v>
      </c>
      <c r="B119" s="17" t="s">
        <v>1642</v>
      </c>
      <c r="C119" s="17" t="s">
        <v>1643</v>
      </c>
      <c r="D119" s="17" t="s">
        <v>1644</v>
      </c>
      <c r="E119" s="17" t="s">
        <v>1645</v>
      </c>
      <c r="F119" s="17" t="s">
        <v>1646</v>
      </c>
      <c r="G119" s="17" t="s">
        <v>1647</v>
      </c>
      <c r="H119" s="17" t="s">
        <v>1648</v>
      </c>
      <c r="I119" s="17" t="s">
        <v>1649</v>
      </c>
      <c r="J119" s="17" t="s">
        <v>1650</v>
      </c>
      <c r="K119" s="17" t="s">
        <v>1651</v>
      </c>
      <c r="L119" s="17" t="s">
        <v>1652</v>
      </c>
      <c r="M119" s="17" t="s">
        <v>1653</v>
      </c>
      <c r="N119" s="17" t="s">
        <v>1654</v>
      </c>
      <c r="O119" s="17" t="s">
        <v>1655</v>
      </c>
      <c r="P119" s="17" t="s">
        <v>1656</v>
      </c>
      <c r="Q119" s="17" t="s">
        <v>1657</v>
      </c>
      <c r="R119" s="17" t="s">
        <v>1658</v>
      </c>
      <c r="S119" s="17" t="s">
        <v>1659</v>
      </c>
      <c r="T119" s="17" t="s">
        <v>1660</v>
      </c>
      <c r="U119" s="17" t="s">
        <v>1661</v>
      </c>
      <c r="V119" s="17" t="s">
        <v>1662</v>
      </c>
      <c r="W119" s="17" t="s">
        <v>1663</v>
      </c>
      <c r="X119" s="17" t="s">
        <v>1664</v>
      </c>
      <c r="Y119" s="17" t="s">
        <v>1665</v>
      </c>
      <c r="Z119" s="61" t="s">
        <v>1666</v>
      </c>
      <c r="AA119" s="61" t="s">
        <v>1667</v>
      </c>
      <c r="AB119" s="61" t="s">
        <v>1668</v>
      </c>
      <c r="AC119" s="61" t="s">
        <v>1669</v>
      </c>
    </row>
    <row r="120" spans="1:29" s="13" customFormat="1" ht="13.9" customHeight="1">
      <c r="A120" s="12" t="s">
        <v>134</v>
      </c>
      <c r="B120" s="17" t="s">
        <v>1476</v>
      </c>
      <c r="C120" s="17" t="s">
        <v>1670</v>
      </c>
      <c r="D120" s="17" t="s">
        <v>1671</v>
      </c>
      <c r="E120" s="17" t="s">
        <v>1672</v>
      </c>
      <c r="F120" s="17" t="s">
        <v>1673</v>
      </c>
      <c r="G120" s="17" t="s">
        <v>1674</v>
      </c>
      <c r="H120" s="17" t="s">
        <v>1675</v>
      </c>
      <c r="I120" s="17" t="s">
        <v>1676</v>
      </c>
      <c r="J120" s="17" t="s">
        <v>1677</v>
      </c>
      <c r="K120" s="17" t="s">
        <v>1678</v>
      </c>
      <c r="L120" s="17" t="s">
        <v>1679</v>
      </c>
      <c r="M120" s="17" t="s">
        <v>1680</v>
      </c>
      <c r="N120" s="17" t="s">
        <v>1681</v>
      </c>
      <c r="O120" s="17" t="s">
        <v>1682</v>
      </c>
      <c r="P120" s="17" t="s">
        <v>1683</v>
      </c>
      <c r="Q120" s="17" t="s">
        <v>1684</v>
      </c>
      <c r="R120" s="17" t="s">
        <v>1685</v>
      </c>
      <c r="S120" s="17" t="s">
        <v>1686</v>
      </c>
      <c r="T120" s="17" t="s">
        <v>1687</v>
      </c>
      <c r="U120" s="17" t="s">
        <v>1688</v>
      </c>
      <c r="V120" s="17" t="s">
        <v>1689</v>
      </c>
      <c r="W120" s="17" t="s">
        <v>1690</v>
      </c>
      <c r="X120" s="17" t="s">
        <v>1691</v>
      </c>
      <c r="Y120" s="17" t="s">
        <v>1692</v>
      </c>
      <c r="Z120" s="61" t="s">
        <v>1693</v>
      </c>
      <c r="AA120" s="61" t="s">
        <v>1694</v>
      </c>
      <c r="AB120" s="61" t="s">
        <v>1695</v>
      </c>
      <c r="AC120" s="61" t="s">
        <v>1696</v>
      </c>
    </row>
    <row r="121" spans="1:29" s="13" customFormat="1" ht="13.9" customHeight="1">
      <c r="A121" s="12" t="s">
        <v>135</v>
      </c>
      <c r="B121" s="17" t="s">
        <v>1697</v>
      </c>
      <c r="C121" s="17" t="s">
        <v>1698</v>
      </c>
      <c r="D121" s="17" t="s">
        <v>1699</v>
      </c>
      <c r="E121" s="17" t="s">
        <v>1700</v>
      </c>
      <c r="F121" s="17" t="s">
        <v>1701</v>
      </c>
      <c r="G121" s="17" t="s">
        <v>1702</v>
      </c>
      <c r="H121" s="17" t="s">
        <v>1703</v>
      </c>
      <c r="I121" s="17" t="s">
        <v>1704</v>
      </c>
      <c r="J121" s="17" t="s">
        <v>1705</v>
      </c>
      <c r="K121" s="17" t="s">
        <v>1706</v>
      </c>
      <c r="L121" s="17" t="s">
        <v>1707</v>
      </c>
      <c r="M121" s="17" t="s">
        <v>1708</v>
      </c>
      <c r="N121" s="17" t="s">
        <v>1697</v>
      </c>
      <c r="O121" s="17" t="s">
        <v>1709</v>
      </c>
      <c r="P121" s="17" t="s">
        <v>1710</v>
      </c>
      <c r="Q121" s="17" t="s">
        <v>1711</v>
      </c>
      <c r="R121" s="17" t="s">
        <v>1712</v>
      </c>
      <c r="S121" s="17" t="s">
        <v>1713</v>
      </c>
      <c r="T121" s="17" t="s">
        <v>1714</v>
      </c>
      <c r="U121" s="17" t="s">
        <v>1715</v>
      </c>
      <c r="V121" s="17" t="s">
        <v>1697</v>
      </c>
      <c r="W121" s="17" t="s">
        <v>1716</v>
      </c>
      <c r="X121" s="17" t="s">
        <v>1717</v>
      </c>
      <c r="Y121" s="17" t="s">
        <v>1718</v>
      </c>
      <c r="Z121" s="61" t="s">
        <v>1719</v>
      </c>
      <c r="AA121" s="61" t="s">
        <v>1720</v>
      </c>
      <c r="AB121" s="61" t="s">
        <v>1721</v>
      </c>
      <c r="AC121" s="61" t="s">
        <v>1722</v>
      </c>
    </row>
    <row r="122" spans="1:29" s="13" customFormat="1" ht="13.9" customHeight="1">
      <c r="A122" s="12" t="s">
        <v>136</v>
      </c>
      <c r="B122" s="17" t="s">
        <v>1723</v>
      </c>
      <c r="C122" s="17" t="s">
        <v>1724</v>
      </c>
      <c r="D122" s="17" t="s">
        <v>1725</v>
      </c>
      <c r="E122" s="17" t="s">
        <v>1726</v>
      </c>
      <c r="F122" s="17" t="s">
        <v>1727</v>
      </c>
      <c r="G122" s="17" t="s">
        <v>1728</v>
      </c>
      <c r="H122" s="17" t="s">
        <v>1729</v>
      </c>
      <c r="I122" s="17" t="s">
        <v>1730</v>
      </c>
      <c r="J122" s="17" t="s">
        <v>1731</v>
      </c>
      <c r="K122" s="17" t="s">
        <v>1732</v>
      </c>
      <c r="L122" s="17" t="s">
        <v>1733</v>
      </c>
      <c r="M122" s="17" t="s">
        <v>1734</v>
      </c>
      <c r="N122" s="17" t="s">
        <v>1735</v>
      </c>
      <c r="O122" s="17" t="s">
        <v>1736</v>
      </c>
      <c r="P122" s="17" t="s">
        <v>1737</v>
      </c>
      <c r="Q122" s="17" t="s">
        <v>1738</v>
      </c>
      <c r="R122" s="17" t="s">
        <v>1739</v>
      </c>
      <c r="S122" s="17" t="s">
        <v>1740</v>
      </c>
      <c r="T122" s="17" t="s">
        <v>1741</v>
      </c>
      <c r="U122" s="17" t="s">
        <v>1742</v>
      </c>
      <c r="V122" s="17" t="s">
        <v>1743</v>
      </c>
      <c r="W122" s="17" t="s">
        <v>1744</v>
      </c>
      <c r="X122" s="17" t="s">
        <v>1745</v>
      </c>
      <c r="Y122" s="17" t="s">
        <v>1746</v>
      </c>
      <c r="Z122" s="61" t="s">
        <v>1747</v>
      </c>
      <c r="AA122" s="61" t="s">
        <v>1748</v>
      </c>
      <c r="AB122" s="61" t="s">
        <v>1749</v>
      </c>
      <c r="AC122" s="61" t="s">
        <v>1750</v>
      </c>
    </row>
    <row r="123" spans="1:29" s="13" customFormat="1" ht="13.9" customHeight="1">
      <c r="A123" s="12" t="s">
        <v>137</v>
      </c>
      <c r="B123" s="17" t="s">
        <v>1751</v>
      </c>
      <c r="C123" s="17" t="s">
        <v>1752</v>
      </c>
      <c r="D123" s="17" t="s">
        <v>1753</v>
      </c>
      <c r="E123" s="17" t="s">
        <v>1754</v>
      </c>
      <c r="F123" s="17" t="s">
        <v>1755</v>
      </c>
      <c r="G123" s="17" t="s">
        <v>1756</v>
      </c>
      <c r="H123" s="17" t="s">
        <v>1757</v>
      </c>
      <c r="I123" s="17" t="s">
        <v>1758</v>
      </c>
      <c r="J123" s="17" t="s">
        <v>1759</v>
      </c>
      <c r="K123" s="17" t="s">
        <v>1760</v>
      </c>
      <c r="L123" s="17" t="s">
        <v>1761</v>
      </c>
      <c r="M123" s="17" t="s">
        <v>1762</v>
      </c>
      <c r="N123" s="17" t="s">
        <v>1763</v>
      </c>
      <c r="O123" s="17" t="s">
        <v>1764</v>
      </c>
      <c r="P123" s="17" t="s">
        <v>1765</v>
      </c>
      <c r="Q123" s="17" t="s">
        <v>1766</v>
      </c>
      <c r="R123" s="17" t="s">
        <v>1767</v>
      </c>
      <c r="S123" s="17" t="s">
        <v>1768</v>
      </c>
      <c r="T123" s="17" t="s">
        <v>1769</v>
      </c>
      <c r="U123" s="17" t="s">
        <v>1770</v>
      </c>
      <c r="V123" s="17" t="s">
        <v>1771</v>
      </c>
      <c r="W123" s="17" t="s">
        <v>1772</v>
      </c>
      <c r="X123" s="17" t="s">
        <v>1773</v>
      </c>
      <c r="Y123" s="17" t="s">
        <v>1774</v>
      </c>
      <c r="Z123" s="61" t="s">
        <v>1775</v>
      </c>
      <c r="AA123" s="61" t="s">
        <v>1776</v>
      </c>
      <c r="AB123" s="61" t="s">
        <v>1777</v>
      </c>
      <c r="AC123" s="61" t="s">
        <v>1778</v>
      </c>
    </row>
    <row r="124" spans="1:29" s="13" customFormat="1" ht="13.9" customHeight="1">
      <c r="A124" s="12" t="s">
        <v>138</v>
      </c>
      <c r="B124" s="17" t="s">
        <v>1779</v>
      </c>
      <c r="C124" s="17" t="s">
        <v>1780</v>
      </c>
      <c r="D124" s="17" t="s">
        <v>1781</v>
      </c>
      <c r="E124" s="17" t="s">
        <v>1782</v>
      </c>
      <c r="F124" s="17" t="s">
        <v>1783</v>
      </c>
      <c r="G124" s="17" t="s">
        <v>1784</v>
      </c>
      <c r="H124" s="17" t="s">
        <v>1785</v>
      </c>
      <c r="I124" s="17" t="s">
        <v>1786</v>
      </c>
      <c r="J124" s="17" t="s">
        <v>1787</v>
      </c>
      <c r="K124" s="17" t="s">
        <v>1788</v>
      </c>
      <c r="L124" s="17" t="s">
        <v>1789</v>
      </c>
      <c r="M124" s="17" t="s">
        <v>1790</v>
      </c>
      <c r="N124" s="17" t="s">
        <v>1791</v>
      </c>
      <c r="O124" s="17" t="s">
        <v>1792</v>
      </c>
      <c r="P124" s="17" t="s">
        <v>1793</v>
      </c>
      <c r="Q124" s="17" t="s">
        <v>1794</v>
      </c>
      <c r="R124" s="17" t="s">
        <v>1795</v>
      </c>
      <c r="S124" s="17" t="s">
        <v>1796</v>
      </c>
      <c r="T124" s="17" t="s">
        <v>1797</v>
      </c>
      <c r="U124" s="17" t="s">
        <v>1798</v>
      </c>
      <c r="V124" s="17" t="s">
        <v>1799</v>
      </c>
      <c r="W124" s="17" t="s">
        <v>1800</v>
      </c>
      <c r="X124" s="17" t="s">
        <v>1801</v>
      </c>
      <c r="Y124" s="17" t="s">
        <v>1802</v>
      </c>
      <c r="Z124" s="61" t="s">
        <v>1803</v>
      </c>
      <c r="AA124" s="61" t="s">
        <v>1804</v>
      </c>
      <c r="AB124" s="61" t="s">
        <v>1805</v>
      </c>
      <c r="AC124" s="61" t="s">
        <v>1806</v>
      </c>
    </row>
    <row r="125" spans="1:29" s="13" customFormat="1" ht="13.9" customHeight="1">
      <c r="A125" s="14" t="s">
        <v>139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62"/>
      <c r="AA125" s="62"/>
      <c r="AB125" s="62"/>
      <c r="AC125" s="62"/>
    </row>
    <row r="126" spans="1:29" s="13" customFormat="1" ht="13.9" customHeight="1">
      <c r="A126" s="12" t="s">
        <v>140</v>
      </c>
      <c r="B126" s="17" t="s">
        <v>65</v>
      </c>
      <c r="C126" s="17" t="s">
        <v>65</v>
      </c>
      <c r="D126" s="17" t="s">
        <v>1807</v>
      </c>
      <c r="E126" s="17" t="s">
        <v>426</v>
      </c>
      <c r="F126" s="17" t="s">
        <v>1808</v>
      </c>
      <c r="G126" s="17" t="s">
        <v>483</v>
      </c>
      <c r="H126" s="17" t="s">
        <v>1809</v>
      </c>
      <c r="I126" s="17" t="s">
        <v>730</v>
      </c>
      <c r="J126" s="17" t="s">
        <v>1810</v>
      </c>
      <c r="K126" s="17" t="s">
        <v>427</v>
      </c>
      <c r="L126" s="17" t="s">
        <v>1811</v>
      </c>
      <c r="M126" s="17" t="s">
        <v>427</v>
      </c>
      <c r="N126" s="17" t="s">
        <v>1812</v>
      </c>
      <c r="O126" s="17" t="s">
        <v>1813</v>
      </c>
      <c r="P126" s="17" t="s">
        <v>1814</v>
      </c>
      <c r="Q126" s="17" t="s">
        <v>1815</v>
      </c>
      <c r="R126" s="17" t="s">
        <v>1816</v>
      </c>
      <c r="S126" s="17" t="s">
        <v>483</v>
      </c>
      <c r="T126" s="17" t="s">
        <v>476</v>
      </c>
      <c r="U126" s="17" t="s">
        <v>1817</v>
      </c>
      <c r="V126" s="17" t="s">
        <v>1818</v>
      </c>
      <c r="W126" s="17" t="s">
        <v>1819</v>
      </c>
      <c r="X126" s="17" t="s">
        <v>1820</v>
      </c>
      <c r="Y126" s="17" t="s">
        <v>1821</v>
      </c>
      <c r="Z126" s="61" t="s">
        <v>1817</v>
      </c>
      <c r="AA126" s="61" t="s">
        <v>1817</v>
      </c>
      <c r="AB126" s="61" t="s">
        <v>1822</v>
      </c>
      <c r="AC126" s="61" t="s">
        <v>426</v>
      </c>
    </row>
    <row r="127" spans="1:29" s="13" customFormat="1" ht="13.9" customHeight="1">
      <c r="A127" s="12" t="s">
        <v>141</v>
      </c>
      <c r="B127" s="17" t="s">
        <v>65</v>
      </c>
      <c r="C127" s="17" t="s">
        <v>65</v>
      </c>
      <c r="D127" s="17" t="s">
        <v>1823</v>
      </c>
      <c r="E127" s="17" t="s">
        <v>1824</v>
      </c>
      <c r="F127" s="17" t="s">
        <v>1825</v>
      </c>
      <c r="G127" s="17" t="s">
        <v>1826</v>
      </c>
      <c r="H127" s="17" t="s">
        <v>1827</v>
      </c>
      <c r="I127" s="17" t="s">
        <v>1828</v>
      </c>
      <c r="J127" s="17" t="s">
        <v>1829</v>
      </c>
      <c r="K127" s="17" t="s">
        <v>1830</v>
      </c>
      <c r="L127" s="17" t="s">
        <v>1831</v>
      </c>
      <c r="M127" s="17" t="s">
        <v>1832</v>
      </c>
      <c r="N127" s="17" t="s">
        <v>1833</v>
      </c>
      <c r="O127" s="17" t="s">
        <v>1834</v>
      </c>
      <c r="P127" s="17" t="s">
        <v>1835</v>
      </c>
      <c r="Q127" s="17" t="s">
        <v>1836</v>
      </c>
      <c r="R127" s="17" t="s">
        <v>1837</v>
      </c>
      <c r="S127" s="17" t="s">
        <v>1827</v>
      </c>
      <c r="T127" s="17" t="s">
        <v>1838</v>
      </c>
      <c r="U127" s="17" t="s">
        <v>1839</v>
      </c>
      <c r="V127" s="17" t="s">
        <v>1829</v>
      </c>
      <c r="W127" s="17" t="s">
        <v>1840</v>
      </c>
      <c r="X127" s="17" t="s">
        <v>1841</v>
      </c>
      <c r="Y127" s="17" t="s">
        <v>1842</v>
      </c>
      <c r="Z127" s="61" t="s">
        <v>1843</v>
      </c>
      <c r="AA127" s="61" t="s">
        <v>1843</v>
      </c>
      <c r="AB127" s="61" t="s">
        <v>1844</v>
      </c>
      <c r="AC127" s="61" t="s">
        <v>1845</v>
      </c>
    </row>
    <row r="128" spans="1:29" s="13" customFormat="1" ht="13.9" customHeight="1">
      <c r="A128" s="12" t="s">
        <v>142</v>
      </c>
      <c r="B128" s="17" t="s">
        <v>65</v>
      </c>
      <c r="C128" s="17" t="s">
        <v>65</v>
      </c>
      <c r="D128" s="17" t="s">
        <v>1846</v>
      </c>
      <c r="E128" s="17" t="s">
        <v>1847</v>
      </c>
      <c r="F128" s="17" t="s">
        <v>1848</v>
      </c>
      <c r="G128" s="17" t="s">
        <v>1849</v>
      </c>
      <c r="H128" s="17" t="s">
        <v>1850</v>
      </c>
      <c r="I128" s="17" t="s">
        <v>1851</v>
      </c>
      <c r="J128" s="17" t="s">
        <v>1852</v>
      </c>
      <c r="K128" s="17" t="s">
        <v>1853</v>
      </c>
      <c r="L128" s="17" t="s">
        <v>1854</v>
      </c>
      <c r="M128" s="17" t="s">
        <v>1855</v>
      </c>
      <c r="N128" s="17" t="s">
        <v>1856</v>
      </c>
      <c r="O128" s="17" t="s">
        <v>1857</v>
      </c>
      <c r="P128" s="17" t="s">
        <v>1858</v>
      </c>
      <c r="Q128" s="17" t="s">
        <v>1853</v>
      </c>
      <c r="R128" s="17" t="s">
        <v>1859</v>
      </c>
      <c r="S128" s="17" t="s">
        <v>1853</v>
      </c>
      <c r="T128" s="17" t="s">
        <v>1860</v>
      </c>
      <c r="U128" s="17" t="s">
        <v>1861</v>
      </c>
      <c r="V128" s="17" t="s">
        <v>1862</v>
      </c>
      <c r="W128" s="17" t="s">
        <v>1361</v>
      </c>
      <c r="X128" s="17" t="s">
        <v>1863</v>
      </c>
      <c r="Y128" s="17" t="s">
        <v>1174</v>
      </c>
      <c r="Z128" s="61" t="s">
        <v>1864</v>
      </c>
      <c r="AA128" s="61" t="s">
        <v>1864</v>
      </c>
      <c r="AB128" s="61" t="s">
        <v>1865</v>
      </c>
      <c r="AC128" s="61" t="s">
        <v>1866</v>
      </c>
    </row>
    <row r="129" spans="1:29" s="13" customFormat="1" ht="13.9" customHeight="1">
      <c r="A129" s="12" t="s">
        <v>143</v>
      </c>
      <c r="B129" s="17" t="s">
        <v>65</v>
      </c>
      <c r="C129" s="17" t="s">
        <v>65</v>
      </c>
      <c r="D129" s="17" t="s">
        <v>1867</v>
      </c>
      <c r="E129" s="17" t="s">
        <v>440</v>
      </c>
      <c r="F129" s="17" t="s">
        <v>1868</v>
      </c>
      <c r="G129" s="17" t="s">
        <v>469</v>
      </c>
      <c r="H129" s="17" t="s">
        <v>1869</v>
      </c>
      <c r="I129" s="17" t="s">
        <v>1807</v>
      </c>
      <c r="J129" s="17" t="s">
        <v>1870</v>
      </c>
      <c r="K129" s="17" t="s">
        <v>750</v>
      </c>
      <c r="L129" s="17" t="s">
        <v>1871</v>
      </c>
      <c r="M129" s="17" t="s">
        <v>469</v>
      </c>
      <c r="N129" s="17" t="s">
        <v>1872</v>
      </c>
      <c r="O129" s="17" t="s">
        <v>732</v>
      </c>
      <c r="P129" s="17" t="s">
        <v>1873</v>
      </c>
      <c r="Q129" s="17" t="s">
        <v>1874</v>
      </c>
      <c r="R129" s="17" t="s">
        <v>1875</v>
      </c>
      <c r="S129" s="17" t="s">
        <v>1807</v>
      </c>
      <c r="T129" s="17" t="s">
        <v>1876</v>
      </c>
      <c r="U129" s="17" t="s">
        <v>440</v>
      </c>
      <c r="V129" s="17" t="s">
        <v>1826</v>
      </c>
      <c r="W129" s="17" t="s">
        <v>483</v>
      </c>
      <c r="X129" s="17" t="s">
        <v>1868</v>
      </c>
      <c r="Y129" s="17" t="s">
        <v>732</v>
      </c>
      <c r="Z129" s="61" t="s">
        <v>1877</v>
      </c>
      <c r="AA129" s="61" t="s">
        <v>1877</v>
      </c>
      <c r="AB129" s="61" t="s">
        <v>1878</v>
      </c>
      <c r="AC129" s="61" t="s">
        <v>440</v>
      </c>
    </row>
    <row r="130" spans="1:29" s="13" customFormat="1" ht="13.9" customHeight="1">
      <c r="A130" s="12" t="s">
        <v>144</v>
      </c>
      <c r="B130" s="17" t="s">
        <v>65</v>
      </c>
      <c r="C130" s="17" t="s">
        <v>65</v>
      </c>
      <c r="D130" s="17" t="s">
        <v>1879</v>
      </c>
      <c r="E130" s="17" t="s">
        <v>1880</v>
      </c>
      <c r="F130" s="17" t="s">
        <v>1881</v>
      </c>
      <c r="G130" s="17" t="s">
        <v>1882</v>
      </c>
      <c r="H130" s="17" t="s">
        <v>1880</v>
      </c>
      <c r="I130" s="17" t="s">
        <v>1883</v>
      </c>
      <c r="J130" s="17" t="s">
        <v>1884</v>
      </c>
      <c r="K130" s="17" t="s">
        <v>1878</v>
      </c>
      <c r="L130" s="17" t="s">
        <v>1835</v>
      </c>
      <c r="M130" s="17" t="s">
        <v>1885</v>
      </c>
      <c r="N130" s="17" t="s">
        <v>1832</v>
      </c>
      <c r="O130" s="17" t="s">
        <v>1886</v>
      </c>
      <c r="P130" s="17" t="s">
        <v>1825</v>
      </c>
      <c r="Q130" s="17" t="s">
        <v>1887</v>
      </c>
      <c r="R130" s="17" t="s">
        <v>1825</v>
      </c>
      <c r="S130" s="17" t="s">
        <v>1888</v>
      </c>
      <c r="T130" s="17" t="s">
        <v>1835</v>
      </c>
      <c r="U130" s="17" t="s">
        <v>1889</v>
      </c>
      <c r="V130" s="17" t="s">
        <v>1890</v>
      </c>
      <c r="W130" s="17" t="s">
        <v>750</v>
      </c>
      <c r="X130" s="17" t="s">
        <v>1891</v>
      </c>
      <c r="Y130" s="17" t="s">
        <v>1892</v>
      </c>
      <c r="Z130" s="61" t="s">
        <v>1893</v>
      </c>
      <c r="AA130" s="61" t="s">
        <v>1893</v>
      </c>
      <c r="AB130" s="61" t="s">
        <v>1881</v>
      </c>
      <c r="AC130" s="61" t="s">
        <v>1828</v>
      </c>
    </row>
    <row r="131" spans="1:29" s="13" customFormat="1" ht="13.9" customHeight="1">
      <c r="A131" s="12" t="s">
        <v>145</v>
      </c>
      <c r="B131" s="17" t="s">
        <v>65</v>
      </c>
      <c r="C131" s="17" t="s">
        <v>65</v>
      </c>
      <c r="D131" s="17" t="s">
        <v>1894</v>
      </c>
      <c r="E131" s="17" t="s">
        <v>1890</v>
      </c>
      <c r="F131" s="17" t="s">
        <v>1890</v>
      </c>
      <c r="G131" s="17" t="s">
        <v>1895</v>
      </c>
      <c r="H131" s="17" t="s">
        <v>1889</v>
      </c>
      <c r="I131" s="17" t="s">
        <v>1886</v>
      </c>
      <c r="J131" s="17" t="s">
        <v>1896</v>
      </c>
      <c r="K131" s="17" t="s">
        <v>1867</v>
      </c>
      <c r="L131" s="17" t="s">
        <v>1893</v>
      </c>
      <c r="M131" s="17" t="s">
        <v>1897</v>
      </c>
      <c r="N131" s="17" t="s">
        <v>1898</v>
      </c>
      <c r="O131" s="17" t="s">
        <v>1828</v>
      </c>
      <c r="P131" s="17" t="s">
        <v>1893</v>
      </c>
      <c r="Q131" s="17" t="s">
        <v>1899</v>
      </c>
      <c r="R131" s="17" t="s">
        <v>1830</v>
      </c>
      <c r="S131" s="17" t="s">
        <v>1892</v>
      </c>
      <c r="T131" s="17" t="s">
        <v>1900</v>
      </c>
      <c r="U131" s="17" t="s">
        <v>1824</v>
      </c>
      <c r="V131" s="17" t="s">
        <v>1829</v>
      </c>
      <c r="W131" s="17" t="s">
        <v>1840</v>
      </c>
      <c r="X131" s="17" t="s">
        <v>1832</v>
      </c>
      <c r="Y131" s="17" t="s">
        <v>1880</v>
      </c>
      <c r="Z131" s="61" t="s">
        <v>1843</v>
      </c>
      <c r="AA131" s="61" t="s">
        <v>1843</v>
      </c>
      <c r="AB131" s="61" t="s">
        <v>1843</v>
      </c>
      <c r="AC131" s="61" t="s">
        <v>1898</v>
      </c>
    </row>
    <row r="132" spans="1:29" s="13" customFormat="1" ht="13.9" customHeight="1">
      <c r="A132" s="12" t="s">
        <v>146</v>
      </c>
      <c r="B132" s="17" t="s">
        <v>65</v>
      </c>
      <c r="C132" s="17" t="s">
        <v>65</v>
      </c>
      <c r="D132" s="21">
        <v>1.7999999999999999E-2</v>
      </c>
      <c r="E132" s="21">
        <v>2.5899999999999999E-2</v>
      </c>
      <c r="F132" s="21">
        <v>2.4899999999999999E-2</v>
      </c>
      <c r="G132" s="21">
        <v>3.5999999999999997E-2</v>
      </c>
      <c r="H132" s="21">
        <v>1.44E-2</v>
      </c>
      <c r="I132" s="21">
        <v>1.9900000000000001E-2</v>
      </c>
      <c r="J132" s="21">
        <v>9.2999999999999992E-3</v>
      </c>
      <c r="K132" s="21">
        <v>1.3599999999999999E-2</v>
      </c>
      <c r="L132" s="21">
        <v>1.12E-2</v>
      </c>
      <c r="M132" s="21">
        <v>1.6E-2</v>
      </c>
      <c r="N132" s="21">
        <v>9.1999999999999998E-3</v>
      </c>
      <c r="O132" s="21">
        <v>1.32E-2</v>
      </c>
      <c r="P132" s="21">
        <v>6.0000000000000001E-3</v>
      </c>
      <c r="Q132" s="21">
        <v>9.1000000000000004E-3</v>
      </c>
      <c r="R132" s="21">
        <v>1.0999999999999999E-2</v>
      </c>
      <c r="S132" s="21">
        <v>1.5699999999999999E-2</v>
      </c>
      <c r="T132" s="21">
        <v>2.2599999999999999E-2</v>
      </c>
      <c r="U132" s="21">
        <v>1.7600000000000001E-2</v>
      </c>
      <c r="V132" s="21">
        <v>8.0999999999999996E-3</v>
      </c>
      <c r="W132" s="21">
        <v>3.1E-2</v>
      </c>
      <c r="X132" s="21">
        <v>1.4999999999999999E-2</v>
      </c>
      <c r="Y132" s="21">
        <v>1.9E-2</v>
      </c>
      <c r="Z132" s="61" t="s">
        <v>1874</v>
      </c>
      <c r="AA132" s="61" t="s">
        <v>1874</v>
      </c>
      <c r="AB132" s="61" t="s">
        <v>1901</v>
      </c>
      <c r="AC132" s="61" t="s">
        <v>469</v>
      </c>
    </row>
    <row r="133" spans="1:29" s="13" customFormat="1" ht="13.9" customHeight="1">
      <c r="A133" s="12" t="s">
        <v>147</v>
      </c>
      <c r="B133" s="17" t="s">
        <v>65</v>
      </c>
      <c r="C133" s="17" t="s">
        <v>65</v>
      </c>
      <c r="D133" s="17" t="s">
        <v>1902</v>
      </c>
      <c r="E133" s="17" t="s">
        <v>1903</v>
      </c>
      <c r="F133" s="17" t="s">
        <v>1896</v>
      </c>
      <c r="G133" s="17" t="s">
        <v>1867</v>
      </c>
      <c r="H133" s="17" t="s">
        <v>1900</v>
      </c>
      <c r="I133" s="17" t="s">
        <v>1904</v>
      </c>
      <c r="J133" s="17" t="s">
        <v>1835</v>
      </c>
      <c r="K133" s="17" t="s">
        <v>1905</v>
      </c>
      <c r="L133" s="17" t="s">
        <v>1895</v>
      </c>
      <c r="M133" s="17" t="s">
        <v>1878</v>
      </c>
      <c r="N133" s="17" t="s">
        <v>1893</v>
      </c>
      <c r="O133" s="17" t="s">
        <v>1897</v>
      </c>
      <c r="P133" s="17" t="s">
        <v>1881</v>
      </c>
      <c r="Q133" s="17" t="s">
        <v>1883</v>
      </c>
      <c r="R133" s="17" t="s">
        <v>1825</v>
      </c>
      <c r="S133" s="17" t="s">
        <v>1883</v>
      </c>
      <c r="T133" s="17" t="s">
        <v>1891</v>
      </c>
      <c r="U133" s="17" t="s">
        <v>1902</v>
      </c>
      <c r="V133" s="17" t="s">
        <v>1898</v>
      </c>
      <c r="W133" s="17" t="s">
        <v>469</v>
      </c>
      <c r="X133" s="17" t="s">
        <v>1893</v>
      </c>
      <c r="Y133" s="17" t="s">
        <v>1828</v>
      </c>
      <c r="Z133" s="61" t="s">
        <v>1830</v>
      </c>
      <c r="AA133" s="61" t="s">
        <v>1830</v>
      </c>
      <c r="AB133" s="61" t="s">
        <v>1906</v>
      </c>
      <c r="AC133" s="61" t="s">
        <v>1884</v>
      </c>
    </row>
    <row r="134" spans="1:29" s="13" customFormat="1" ht="13.9" customHeight="1">
      <c r="A134" s="12" t="s">
        <v>148</v>
      </c>
      <c r="B134" s="17" t="s">
        <v>65</v>
      </c>
      <c r="C134" s="17" t="s">
        <v>65</v>
      </c>
      <c r="D134" s="17" t="s">
        <v>1907</v>
      </c>
      <c r="E134" s="17" t="s">
        <v>1833</v>
      </c>
      <c r="F134" s="17" t="s">
        <v>1824</v>
      </c>
      <c r="G134" s="17" t="s">
        <v>1841</v>
      </c>
      <c r="H134" s="17" t="s">
        <v>1843</v>
      </c>
      <c r="I134" s="17" t="s">
        <v>1900</v>
      </c>
      <c r="J134" s="17" t="s">
        <v>1829</v>
      </c>
      <c r="K134" s="17" t="s">
        <v>1896</v>
      </c>
      <c r="L134" s="17" t="s">
        <v>1829</v>
      </c>
      <c r="M134" s="17" t="s">
        <v>1830</v>
      </c>
      <c r="N134" s="17" t="s">
        <v>1845</v>
      </c>
      <c r="O134" s="17" t="s">
        <v>1898</v>
      </c>
      <c r="P134" s="17" t="s">
        <v>1824</v>
      </c>
      <c r="Q134" s="17" t="s">
        <v>1903</v>
      </c>
      <c r="R134" s="17" t="s">
        <v>1829</v>
      </c>
      <c r="S134" s="17" t="s">
        <v>1889</v>
      </c>
      <c r="T134" s="17" t="s">
        <v>1908</v>
      </c>
      <c r="U134" s="17" t="s">
        <v>1909</v>
      </c>
      <c r="V134" s="17" t="s">
        <v>1823</v>
      </c>
      <c r="W134" s="17" t="s">
        <v>440</v>
      </c>
      <c r="X134" s="17" t="s">
        <v>1879</v>
      </c>
      <c r="Y134" s="17" t="s">
        <v>1900</v>
      </c>
      <c r="Z134" s="61" t="s">
        <v>1845</v>
      </c>
      <c r="AA134" s="61" t="s">
        <v>1845</v>
      </c>
      <c r="AB134" s="61" t="s">
        <v>1910</v>
      </c>
      <c r="AC134" s="61" t="s">
        <v>1831</v>
      </c>
    </row>
    <row r="135" spans="1:29" s="13" customFormat="1" ht="13.9" customHeight="1">
      <c r="A135" s="12" t="s">
        <v>149</v>
      </c>
      <c r="B135" s="17" t="s">
        <v>65</v>
      </c>
      <c r="C135" s="17" t="s">
        <v>65</v>
      </c>
      <c r="D135" s="17" t="s">
        <v>1880</v>
      </c>
      <c r="E135" s="17" t="s">
        <v>1911</v>
      </c>
      <c r="F135" s="17" t="s">
        <v>1899</v>
      </c>
      <c r="G135" s="17" t="s">
        <v>440</v>
      </c>
      <c r="H135" s="17" t="s">
        <v>1828</v>
      </c>
      <c r="I135" s="17" t="s">
        <v>1877</v>
      </c>
      <c r="J135" s="17" t="s">
        <v>1835</v>
      </c>
      <c r="K135" s="17" t="s">
        <v>1905</v>
      </c>
      <c r="L135" s="17" t="s">
        <v>1903</v>
      </c>
      <c r="M135" s="17" t="s">
        <v>1912</v>
      </c>
      <c r="N135" s="17" t="s">
        <v>1906</v>
      </c>
      <c r="O135" s="17" t="s">
        <v>1826</v>
      </c>
      <c r="P135" s="17" t="s">
        <v>1903</v>
      </c>
      <c r="Q135" s="17" t="s">
        <v>1878</v>
      </c>
      <c r="R135" s="17" t="s">
        <v>1880</v>
      </c>
      <c r="S135" s="17" t="s">
        <v>1911</v>
      </c>
      <c r="T135" s="17" t="s">
        <v>1876</v>
      </c>
      <c r="U135" s="17" t="s">
        <v>440</v>
      </c>
      <c r="V135" s="17" t="s">
        <v>1831</v>
      </c>
      <c r="W135" s="17" t="s">
        <v>800</v>
      </c>
      <c r="X135" s="17" t="s">
        <v>1899</v>
      </c>
      <c r="Y135" s="17" t="s">
        <v>1905</v>
      </c>
      <c r="Z135" s="61" t="s">
        <v>800</v>
      </c>
      <c r="AA135" s="61" t="s">
        <v>800</v>
      </c>
      <c r="AB135" s="61" t="s">
        <v>1841</v>
      </c>
      <c r="AC135" s="61" t="s">
        <v>1913</v>
      </c>
    </row>
    <row r="136" spans="1:29" s="13" customFormat="1" ht="13.9" customHeight="1">
      <c r="A136" s="12" t="s">
        <v>150</v>
      </c>
      <c r="B136" s="17" t="s">
        <v>65</v>
      </c>
      <c r="C136" s="17" t="s">
        <v>65</v>
      </c>
      <c r="D136" s="17" t="s">
        <v>1898</v>
      </c>
      <c r="E136" s="17" t="s">
        <v>1828</v>
      </c>
      <c r="F136" s="17" t="s">
        <v>1914</v>
      </c>
      <c r="G136" s="17" t="s">
        <v>1915</v>
      </c>
      <c r="H136" s="17" t="s">
        <v>1906</v>
      </c>
      <c r="I136" s="17" t="s">
        <v>1914</v>
      </c>
      <c r="J136" s="17" t="s">
        <v>1828</v>
      </c>
      <c r="K136" s="17" t="s">
        <v>1912</v>
      </c>
      <c r="L136" s="17" t="s">
        <v>1841</v>
      </c>
      <c r="M136" s="17" t="s">
        <v>1916</v>
      </c>
      <c r="N136" s="17" t="s">
        <v>1830</v>
      </c>
      <c r="O136" s="17" t="s">
        <v>1892</v>
      </c>
      <c r="P136" s="17" t="s">
        <v>1883</v>
      </c>
      <c r="Q136" s="17" t="s">
        <v>800</v>
      </c>
      <c r="R136" s="17" t="s">
        <v>1825</v>
      </c>
      <c r="S136" s="17" t="s">
        <v>1883</v>
      </c>
      <c r="T136" s="17" t="s">
        <v>1917</v>
      </c>
      <c r="U136" s="17" t="s">
        <v>1918</v>
      </c>
      <c r="V136" s="17" t="s">
        <v>1898</v>
      </c>
      <c r="W136" s="17" t="s">
        <v>469</v>
      </c>
      <c r="X136" s="17" t="s">
        <v>1877</v>
      </c>
      <c r="Y136" s="17" t="s">
        <v>440</v>
      </c>
      <c r="Z136" s="61" t="s">
        <v>1908</v>
      </c>
      <c r="AA136" s="61" t="s">
        <v>1908</v>
      </c>
      <c r="AB136" s="61" t="s">
        <v>1889</v>
      </c>
      <c r="AC136" s="61" t="s">
        <v>1839</v>
      </c>
    </row>
    <row r="137" spans="1:29" s="13" customFormat="1" ht="13.9" customHeight="1">
      <c r="A137" s="12" t="s">
        <v>151</v>
      </c>
      <c r="B137" s="17" t="s">
        <v>65</v>
      </c>
      <c r="C137" s="17" t="s">
        <v>65</v>
      </c>
      <c r="D137" s="17" t="s">
        <v>1880</v>
      </c>
      <c r="E137" s="17" t="s">
        <v>1911</v>
      </c>
      <c r="F137" s="17" t="s">
        <v>1868</v>
      </c>
      <c r="G137" s="17" t="s">
        <v>469</v>
      </c>
      <c r="H137" s="17" t="s">
        <v>1919</v>
      </c>
      <c r="I137" s="17" t="s">
        <v>800</v>
      </c>
      <c r="J137" s="17" t="s">
        <v>1905</v>
      </c>
      <c r="K137" s="17" t="s">
        <v>1840</v>
      </c>
      <c r="L137" s="17" t="s">
        <v>1920</v>
      </c>
      <c r="M137" s="17" t="s">
        <v>800</v>
      </c>
      <c r="N137" s="17" t="s">
        <v>1888</v>
      </c>
      <c r="O137" s="17" t="s">
        <v>1915</v>
      </c>
      <c r="P137" s="17" t="s">
        <v>1868</v>
      </c>
      <c r="Q137" s="17" t="s">
        <v>750</v>
      </c>
      <c r="R137" s="17" t="s">
        <v>1920</v>
      </c>
      <c r="S137" s="17" t="s">
        <v>800</v>
      </c>
      <c r="T137" s="17" t="s">
        <v>1921</v>
      </c>
      <c r="U137" s="17" t="s">
        <v>1878</v>
      </c>
      <c r="V137" s="17" t="s">
        <v>1886</v>
      </c>
      <c r="W137" s="17" t="s">
        <v>1821</v>
      </c>
      <c r="X137" s="17" t="s">
        <v>440</v>
      </c>
      <c r="Y137" s="17" t="s">
        <v>1840</v>
      </c>
      <c r="Z137" s="61" t="s">
        <v>1899</v>
      </c>
      <c r="AA137" s="61" t="s">
        <v>1899</v>
      </c>
      <c r="AB137" s="61" t="s">
        <v>1892</v>
      </c>
      <c r="AC137" s="61" t="s">
        <v>1914</v>
      </c>
    </row>
    <row r="138" spans="1:29" s="13" customFormat="1" ht="13.9" customHeight="1">
      <c r="A138" s="12" t="s">
        <v>152</v>
      </c>
      <c r="B138" s="17" t="s">
        <v>65</v>
      </c>
      <c r="C138" s="17" t="s">
        <v>65</v>
      </c>
      <c r="D138" s="17" t="s">
        <v>1922</v>
      </c>
      <c r="E138" s="17" t="s">
        <v>1923</v>
      </c>
      <c r="F138" s="17" t="s">
        <v>1924</v>
      </c>
      <c r="G138" s="17" t="s">
        <v>1925</v>
      </c>
      <c r="H138" s="17" t="s">
        <v>1922</v>
      </c>
      <c r="I138" s="17" t="s">
        <v>1923</v>
      </c>
      <c r="J138" s="17" t="s">
        <v>1924</v>
      </c>
      <c r="K138" s="17" t="s">
        <v>1925</v>
      </c>
      <c r="L138" s="17" t="s">
        <v>1924</v>
      </c>
      <c r="M138" s="17" t="s">
        <v>1925</v>
      </c>
      <c r="N138" s="17" t="s">
        <v>1922</v>
      </c>
      <c r="O138" s="17" t="s">
        <v>1923</v>
      </c>
      <c r="P138" s="17" t="s">
        <v>1924</v>
      </c>
      <c r="Q138" s="17" t="s">
        <v>1925</v>
      </c>
      <c r="R138" s="17" t="s">
        <v>1922</v>
      </c>
      <c r="S138" s="17" t="s">
        <v>1923</v>
      </c>
      <c r="T138" s="17" t="s">
        <v>1926</v>
      </c>
      <c r="U138" s="17" t="s">
        <v>1925</v>
      </c>
      <c r="V138" s="17" t="s">
        <v>1927</v>
      </c>
      <c r="W138" s="17" t="s">
        <v>1928</v>
      </c>
      <c r="X138" s="17" t="s">
        <v>1922</v>
      </c>
      <c r="Y138" s="17" t="s">
        <v>1923</v>
      </c>
      <c r="Z138" s="61" t="s">
        <v>1925</v>
      </c>
      <c r="AA138" s="61" t="s">
        <v>1925</v>
      </c>
      <c r="AB138" s="61" t="s">
        <v>1922</v>
      </c>
      <c r="AC138" s="61" t="s">
        <v>1925</v>
      </c>
    </row>
    <row r="139" spans="1:29" s="13" customFormat="1" ht="13.9" customHeight="1">
      <c r="A139" s="12" t="s">
        <v>153</v>
      </c>
      <c r="B139" s="17" t="s">
        <v>65</v>
      </c>
      <c r="C139" s="17" t="s">
        <v>65</v>
      </c>
      <c r="D139" s="17" t="s">
        <v>1929</v>
      </c>
      <c r="E139" s="17" t="s">
        <v>1930</v>
      </c>
      <c r="F139" s="17" t="s">
        <v>1931</v>
      </c>
      <c r="G139" s="17" t="s">
        <v>1932</v>
      </c>
      <c r="H139" s="17" t="s">
        <v>1933</v>
      </c>
      <c r="I139" s="17" t="s">
        <v>1934</v>
      </c>
      <c r="J139" s="17" t="s">
        <v>1935</v>
      </c>
      <c r="K139" s="17" t="s">
        <v>1936</v>
      </c>
      <c r="L139" s="17" t="s">
        <v>1935</v>
      </c>
      <c r="M139" s="17" t="s">
        <v>1937</v>
      </c>
      <c r="N139" s="17" t="s">
        <v>1935</v>
      </c>
      <c r="O139" s="17" t="s">
        <v>1937</v>
      </c>
      <c r="P139" s="17" t="s">
        <v>1931</v>
      </c>
      <c r="Q139" s="17" t="s">
        <v>1936</v>
      </c>
      <c r="R139" s="17" t="s">
        <v>1938</v>
      </c>
      <c r="S139" s="17" t="s">
        <v>1936</v>
      </c>
      <c r="T139" s="17" t="s">
        <v>1939</v>
      </c>
      <c r="U139" s="17" t="s">
        <v>1940</v>
      </c>
      <c r="V139" s="17" t="s">
        <v>1941</v>
      </c>
      <c r="W139" s="17" t="s">
        <v>1942</v>
      </c>
      <c r="X139" s="17" t="s">
        <v>1943</v>
      </c>
      <c r="Y139" s="17" t="s">
        <v>1934</v>
      </c>
      <c r="Z139" s="61" t="s">
        <v>1937</v>
      </c>
      <c r="AA139" s="61" t="s">
        <v>1937</v>
      </c>
      <c r="AB139" s="61" t="s">
        <v>1944</v>
      </c>
      <c r="AC139" s="61" t="s">
        <v>1937</v>
      </c>
    </row>
    <row r="140" spans="1:29" s="13" customFormat="1" ht="13.9" customHeight="1">
      <c r="A140" s="12" t="s">
        <v>154</v>
      </c>
      <c r="B140" s="17" t="s">
        <v>65</v>
      </c>
      <c r="C140" s="17" t="s">
        <v>65</v>
      </c>
      <c r="D140" s="21">
        <v>1.4E-3</v>
      </c>
      <c r="E140" s="21">
        <v>2E-3</v>
      </c>
      <c r="F140" s="17" t="s">
        <v>1945</v>
      </c>
      <c r="G140" s="17" t="s">
        <v>1844</v>
      </c>
      <c r="H140" s="17" t="s">
        <v>1946</v>
      </c>
      <c r="I140" s="17" t="s">
        <v>1947</v>
      </c>
      <c r="J140" s="17" t="s">
        <v>1948</v>
      </c>
      <c r="K140" s="17" t="s">
        <v>1947</v>
      </c>
      <c r="L140" s="17" t="s">
        <v>1949</v>
      </c>
      <c r="M140" s="17" t="s">
        <v>1950</v>
      </c>
      <c r="N140" s="17" t="s">
        <v>1948</v>
      </c>
      <c r="O140" s="17" t="s">
        <v>1951</v>
      </c>
      <c r="P140" s="17" t="s">
        <v>1946</v>
      </c>
      <c r="Q140" s="17" t="s">
        <v>1952</v>
      </c>
      <c r="R140" s="17" t="s">
        <v>1953</v>
      </c>
      <c r="S140" s="17" t="s">
        <v>1954</v>
      </c>
      <c r="T140" s="17" t="s">
        <v>1955</v>
      </c>
      <c r="U140" s="17" t="s">
        <v>1956</v>
      </c>
      <c r="V140" s="17" t="s">
        <v>1957</v>
      </c>
      <c r="W140" s="17" t="s">
        <v>1946</v>
      </c>
      <c r="X140" s="17" t="s">
        <v>1958</v>
      </c>
      <c r="Y140" s="17" t="s">
        <v>1959</v>
      </c>
      <c r="Z140" s="63">
        <v>3.2000000000000002E-3</v>
      </c>
      <c r="AA140" s="63">
        <v>3.2000000000000002E-3</v>
      </c>
      <c r="AB140" s="63">
        <v>4.0000000000000001E-3</v>
      </c>
      <c r="AC140" s="63">
        <v>4.4999999999999997E-3</v>
      </c>
    </row>
    <row r="141" spans="1:29" s="13" customFormat="1" ht="13.9" customHeight="1">
      <c r="A141" s="12" t="s">
        <v>155</v>
      </c>
      <c r="B141" s="17" t="s">
        <v>65</v>
      </c>
      <c r="C141" s="17" t="s">
        <v>65</v>
      </c>
      <c r="D141" s="17" t="s">
        <v>1960</v>
      </c>
      <c r="E141" s="17" t="s">
        <v>1855</v>
      </c>
      <c r="F141" s="17" t="s">
        <v>1961</v>
      </c>
      <c r="G141" s="17" t="s">
        <v>1962</v>
      </c>
      <c r="H141" s="17" t="s">
        <v>1963</v>
      </c>
      <c r="I141" s="17" t="s">
        <v>1964</v>
      </c>
      <c r="J141" s="17" t="s">
        <v>1965</v>
      </c>
      <c r="K141" s="17" t="s">
        <v>1361</v>
      </c>
      <c r="L141" s="17" t="s">
        <v>759</v>
      </c>
      <c r="M141" s="17" t="s">
        <v>1966</v>
      </c>
      <c r="N141" s="17" t="s">
        <v>1967</v>
      </c>
      <c r="O141" s="17" t="s">
        <v>1962</v>
      </c>
      <c r="P141" s="17" t="s">
        <v>1968</v>
      </c>
      <c r="Q141" s="17" t="s">
        <v>1964</v>
      </c>
      <c r="R141" s="17" t="s">
        <v>1969</v>
      </c>
      <c r="S141" s="17" t="s">
        <v>1964</v>
      </c>
      <c r="T141" s="17" t="s">
        <v>1970</v>
      </c>
      <c r="U141" s="17" t="s">
        <v>1971</v>
      </c>
      <c r="V141" s="17" t="s">
        <v>1972</v>
      </c>
      <c r="W141" s="17" t="s">
        <v>1973</v>
      </c>
      <c r="X141" s="17" t="s">
        <v>1974</v>
      </c>
      <c r="Y141" s="17" t="s">
        <v>1975</v>
      </c>
      <c r="Z141" s="63">
        <v>0.51480000000000004</v>
      </c>
      <c r="AA141" s="63">
        <v>0.51500000000000001</v>
      </c>
      <c r="AB141" s="63">
        <v>0.6048</v>
      </c>
      <c r="AC141" s="63">
        <v>0.68</v>
      </c>
    </row>
    <row r="142" spans="1:29" s="13" customFormat="1" ht="13.9" customHeight="1">
      <c r="A142" s="12" t="s">
        <v>156</v>
      </c>
      <c r="B142" s="17" t="s">
        <v>65</v>
      </c>
      <c r="C142" s="17" t="s">
        <v>65</v>
      </c>
      <c r="D142" s="17" t="s">
        <v>1976</v>
      </c>
      <c r="E142" s="17" t="s">
        <v>1977</v>
      </c>
      <c r="F142" s="17" t="s">
        <v>1978</v>
      </c>
      <c r="G142" s="17" t="s">
        <v>1979</v>
      </c>
      <c r="H142" s="17" t="s">
        <v>1980</v>
      </c>
      <c r="I142" s="17" t="s">
        <v>1981</v>
      </c>
      <c r="J142" s="17" t="s">
        <v>1982</v>
      </c>
      <c r="K142" s="17" t="s">
        <v>1983</v>
      </c>
      <c r="L142" s="17" t="s">
        <v>1984</v>
      </c>
      <c r="M142" s="17" t="s">
        <v>1985</v>
      </c>
      <c r="N142" s="17" t="s">
        <v>1986</v>
      </c>
      <c r="O142" s="17" t="s">
        <v>1987</v>
      </c>
      <c r="P142" s="17" t="s">
        <v>1988</v>
      </c>
      <c r="Q142" s="17" t="s">
        <v>1985</v>
      </c>
      <c r="R142" s="17" t="s">
        <v>1989</v>
      </c>
      <c r="S142" s="17" t="s">
        <v>1990</v>
      </c>
      <c r="T142" s="17" t="s">
        <v>1991</v>
      </c>
      <c r="U142" s="17" t="s">
        <v>1992</v>
      </c>
      <c r="V142" s="17" t="s">
        <v>1993</v>
      </c>
      <c r="W142" s="17" t="s">
        <v>1994</v>
      </c>
      <c r="X142" s="17" t="s">
        <v>1995</v>
      </c>
      <c r="Y142" s="17" t="s">
        <v>1996</v>
      </c>
      <c r="Z142" s="61" t="s">
        <v>1997</v>
      </c>
      <c r="AA142" s="61" t="s">
        <v>1992</v>
      </c>
      <c r="AB142" s="61" t="s">
        <v>1998</v>
      </c>
      <c r="AC142" s="61" t="s">
        <v>1999</v>
      </c>
    </row>
    <row r="143" spans="1:29" s="13" customFormat="1" ht="13.9" customHeight="1">
      <c r="A143" s="12" t="s">
        <v>157</v>
      </c>
      <c r="B143" s="17" t="s">
        <v>65</v>
      </c>
      <c r="C143" s="17" t="s">
        <v>65</v>
      </c>
      <c r="D143" s="17" t="s">
        <v>2000</v>
      </c>
      <c r="E143" s="17" t="s">
        <v>2001</v>
      </c>
      <c r="F143" s="17" t="s">
        <v>2002</v>
      </c>
      <c r="G143" s="17" t="s">
        <v>1975</v>
      </c>
      <c r="H143" s="17" t="s">
        <v>2003</v>
      </c>
      <c r="I143" s="17" t="s">
        <v>1855</v>
      </c>
      <c r="J143" s="17" t="s">
        <v>1852</v>
      </c>
      <c r="K143" s="17" t="s">
        <v>1853</v>
      </c>
      <c r="L143" s="17" t="s">
        <v>2004</v>
      </c>
      <c r="M143" s="17" t="s">
        <v>1849</v>
      </c>
      <c r="N143" s="17" t="s">
        <v>2005</v>
      </c>
      <c r="O143" s="17" t="s">
        <v>2006</v>
      </c>
      <c r="P143" s="17" t="s">
        <v>1162</v>
      </c>
      <c r="Q143" s="17" t="s">
        <v>1962</v>
      </c>
      <c r="R143" s="17" t="s">
        <v>2007</v>
      </c>
      <c r="S143" s="17" t="s">
        <v>2008</v>
      </c>
      <c r="T143" s="17" t="s">
        <v>2009</v>
      </c>
      <c r="U143" s="17" t="s">
        <v>2010</v>
      </c>
      <c r="V143" s="17" t="s">
        <v>2011</v>
      </c>
      <c r="W143" s="17" t="s">
        <v>2012</v>
      </c>
      <c r="X143" s="17" t="s">
        <v>2013</v>
      </c>
      <c r="Y143" s="17" t="s">
        <v>2014</v>
      </c>
      <c r="Z143" s="61" t="s">
        <v>2015</v>
      </c>
      <c r="AA143" s="61" t="s">
        <v>2015</v>
      </c>
      <c r="AB143" s="61" t="s">
        <v>2016</v>
      </c>
      <c r="AC143" s="61" t="s">
        <v>1819</v>
      </c>
    </row>
    <row r="144" spans="1:29" s="13" customFormat="1" ht="13.9" customHeight="1">
      <c r="A144" s="12" t="s">
        <v>158</v>
      </c>
      <c r="B144" s="17" t="s">
        <v>65</v>
      </c>
      <c r="C144" s="17" t="s">
        <v>65</v>
      </c>
      <c r="D144" s="17" t="s">
        <v>1909</v>
      </c>
      <c r="E144" s="17" t="s">
        <v>1896</v>
      </c>
      <c r="F144" s="17" t="s">
        <v>1900</v>
      </c>
      <c r="G144" s="17" t="s">
        <v>1842</v>
      </c>
      <c r="H144" s="17" t="s">
        <v>1889</v>
      </c>
      <c r="I144" s="17" t="s">
        <v>1886</v>
      </c>
      <c r="J144" s="17" t="s">
        <v>1839</v>
      </c>
      <c r="K144" s="17" t="s">
        <v>1888</v>
      </c>
      <c r="L144" s="17" t="s">
        <v>1900</v>
      </c>
      <c r="M144" s="17" t="s">
        <v>1842</v>
      </c>
      <c r="N144" s="17" t="s">
        <v>1879</v>
      </c>
      <c r="O144" s="17" t="s">
        <v>1880</v>
      </c>
      <c r="P144" s="17" t="s">
        <v>1834</v>
      </c>
      <c r="Q144" s="17" t="s">
        <v>1888</v>
      </c>
      <c r="R144" s="17" t="s">
        <v>1896</v>
      </c>
      <c r="S144" s="17" t="s">
        <v>1899</v>
      </c>
      <c r="T144" s="17" t="s">
        <v>1906</v>
      </c>
      <c r="U144" s="17" t="s">
        <v>1890</v>
      </c>
      <c r="V144" s="17" t="s">
        <v>1843</v>
      </c>
      <c r="W144" s="17" t="s">
        <v>732</v>
      </c>
      <c r="X144" s="17" t="s">
        <v>1896</v>
      </c>
      <c r="Y144" s="17" t="s">
        <v>1884</v>
      </c>
      <c r="Z144" s="61" t="s">
        <v>2017</v>
      </c>
      <c r="AA144" s="61" t="s">
        <v>2017</v>
      </c>
      <c r="AB144" s="61" t="s">
        <v>1827</v>
      </c>
      <c r="AC144" s="61" t="s">
        <v>1830</v>
      </c>
    </row>
    <row r="145" spans="1:29" s="13" customFormat="1" ht="13.9" customHeight="1">
      <c r="A145" s="12" t="s">
        <v>159</v>
      </c>
      <c r="B145" s="17" t="s">
        <v>65</v>
      </c>
      <c r="C145" s="17" t="s">
        <v>65</v>
      </c>
      <c r="D145" s="17" t="s">
        <v>2018</v>
      </c>
      <c r="E145" s="17" t="s">
        <v>2019</v>
      </c>
      <c r="F145" s="17" t="s">
        <v>1932</v>
      </c>
      <c r="G145" s="17" t="s">
        <v>2020</v>
      </c>
      <c r="H145" s="17" t="s">
        <v>1943</v>
      </c>
      <c r="I145" s="17" t="s">
        <v>1930</v>
      </c>
      <c r="J145" s="17" t="s">
        <v>2021</v>
      </c>
      <c r="K145" s="17" t="s">
        <v>2022</v>
      </c>
      <c r="L145" s="17" t="s">
        <v>1957</v>
      </c>
      <c r="M145" s="17" t="s">
        <v>2023</v>
      </c>
      <c r="N145" s="17" t="s">
        <v>1932</v>
      </c>
      <c r="O145" s="17" t="s">
        <v>2020</v>
      </c>
      <c r="P145" s="17" t="s">
        <v>2024</v>
      </c>
      <c r="Q145" s="17" t="s">
        <v>2025</v>
      </c>
      <c r="R145" s="17" t="s">
        <v>2026</v>
      </c>
      <c r="S145" s="17" t="s">
        <v>2027</v>
      </c>
      <c r="T145" s="17" t="s">
        <v>2028</v>
      </c>
      <c r="U145" s="17" t="s">
        <v>1941</v>
      </c>
      <c r="V145" s="17" t="s">
        <v>1926</v>
      </c>
      <c r="W145" s="17" t="s">
        <v>1937</v>
      </c>
      <c r="X145" s="17" t="s">
        <v>2029</v>
      </c>
      <c r="Y145" s="17" t="s">
        <v>2030</v>
      </c>
      <c r="Z145" s="61" t="s">
        <v>1954</v>
      </c>
      <c r="AA145" s="61" t="s">
        <v>1954</v>
      </c>
      <c r="AB145" s="61" t="s">
        <v>2031</v>
      </c>
      <c r="AC145" s="61" t="s">
        <v>1958</v>
      </c>
    </row>
    <row r="146" spans="1:29" s="13" customFormat="1" ht="13.9" customHeight="1">
      <c r="A146" s="12" t="s">
        <v>160</v>
      </c>
      <c r="B146" s="17" t="s">
        <v>65</v>
      </c>
      <c r="C146" s="17" t="s">
        <v>65</v>
      </c>
      <c r="D146" s="17" t="s">
        <v>2029</v>
      </c>
      <c r="E146" s="17" t="s">
        <v>2028</v>
      </c>
      <c r="F146" s="17" t="s">
        <v>2032</v>
      </c>
      <c r="G146" s="17" t="s">
        <v>2024</v>
      </c>
      <c r="H146" s="17" t="s">
        <v>1933</v>
      </c>
      <c r="I146" s="17" t="s">
        <v>1936</v>
      </c>
      <c r="J146" s="17" t="s">
        <v>2033</v>
      </c>
      <c r="K146" s="17" t="s">
        <v>1935</v>
      </c>
      <c r="L146" s="17" t="s">
        <v>1933</v>
      </c>
      <c r="M146" s="17" t="s">
        <v>1934</v>
      </c>
      <c r="N146" s="17" t="s">
        <v>1935</v>
      </c>
      <c r="O146" s="17" t="s">
        <v>1937</v>
      </c>
      <c r="P146" s="17" t="s">
        <v>2029</v>
      </c>
      <c r="Q146" s="17" t="s">
        <v>1935</v>
      </c>
      <c r="R146" s="17" t="s">
        <v>1931</v>
      </c>
      <c r="S146" s="17" t="s">
        <v>1940</v>
      </c>
      <c r="T146" s="17" t="s">
        <v>1938</v>
      </c>
      <c r="U146" s="17" t="s">
        <v>2030</v>
      </c>
      <c r="V146" s="17" t="s">
        <v>2034</v>
      </c>
      <c r="W146" s="17" t="s">
        <v>2020</v>
      </c>
      <c r="X146" s="17" t="s">
        <v>2029</v>
      </c>
      <c r="Y146" s="17" t="s">
        <v>2030</v>
      </c>
      <c r="Z146" s="61" t="s">
        <v>1936</v>
      </c>
      <c r="AA146" s="61" t="s">
        <v>1936</v>
      </c>
      <c r="AB146" s="61" t="s">
        <v>2035</v>
      </c>
      <c r="AC146" s="61" t="s">
        <v>2032</v>
      </c>
    </row>
    <row r="147" spans="1:29" s="13" customFormat="1" ht="13.9" customHeight="1">
      <c r="A147" s="12" t="s">
        <v>161</v>
      </c>
      <c r="B147" s="17" t="s">
        <v>65</v>
      </c>
      <c r="C147" s="17" t="s">
        <v>65</v>
      </c>
      <c r="D147" s="17" t="s">
        <v>2034</v>
      </c>
      <c r="E147" s="17" t="s">
        <v>1941</v>
      </c>
      <c r="F147" s="17" t="s">
        <v>2034</v>
      </c>
      <c r="G147" s="17" t="s">
        <v>2035</v>
      </c>
      <c r="H147" s="17" t="s">
        <v>2034</v>
      </c>
      <c r="I147" s="17" t="s">
        <v>1941</v>
      </c>
      <c r="J147" s="17" t="s">
        <v>2036</v>
      </c>
      <c r="K147" s="17" t="s">
        <v>1941</v>
      </c>
      <c r="L147" s="17" t="s">
        <v>2035</v>
      </c>
      <c r="M147" s="17" t="s">
        <v>1933</v>
      </c>
      <c r="N147" s="17" t="s">
        <v>2034</v>
      </c>
      <c r="O147" s="17" t="s">
        <v>2035</v>
      </c>
      <c r="P147" s="17" t="s">
        <v>2037</v>
      </c>
      <c r="Q147" s="17" t="s">
        <v>2033</v>
      </c>
      <c r="R147" s="17" t="s">
        <v>1926</v>
      </c>
      <c r="S147" s="17" t="s">
        <v>2034</v>
      </c>
      <c r="T147" s="17" t="s">
        <v>2032</v>
      </c>
      <c r="U147" s="17" t="s">
        <v>2029</v>
      </c>
      <c r="V147" s="17" t="s">
        <v>1922</v>
      </c>
      <c r="W147" s="17" t="s">
        <v>2038</v>
      </c>
      <c r="X147" s="17" t="s">
        <v>2039</v>
      </c>
      <c r="Y147" s="17" t="s">
        <v>2034</v>
      </c>
      <c r="Z147" s="61" t="s">
        <v>1936</v>
      </c>
      <c r="AA147" s="61" t="s">
        <v>1936</v>
      </c>
      <c r="AB147" s="61" t="s">
        <v>2037</v>
      </c>
      <c r="AC147" s="61" t="s">
        <v>2036</v>
      </c>
    </row>
    <row r="148" spans="1:29" s="13" customFormat="1" ht="13.9" customHeight="1">
      <c r="A148" s="12" t="s">
        <v>162</v>
      </c>
      <c r="B148" s="17" t="s">
        <v>65</v>
      </c>
      <c r="C148" s="17" t="s">
        <v>65</v>
      </c>
      <c r="D148" s="17" t="s">
        <v>793</v>
      </c>
      <c r="E148" s="17" t="s">
        <v>792</v>
      </c>
      <c r="F148" s="17" t="s">
        <v>2040</v>
      </c>
      <c r="G148" s="17" t="s">
        <v>2041</v>
      </c>
      <c r="H148" s="17" t="s">
        <v>2042</v>
      </c>
      <c r="I148" s="17" t="s">
        <v>2043</v>
      </c>
      <c r="J148" s="17" t="s">
        <v>802</v>
      </c>
      <c r="K148" s="17" t="s">
        <v>1819</v>
      </c>
      <c r="L148" s="17" t="s">
        <v>2044</v>
      </c>
      <c r="M148" s="17" t="s">
        <v>2005</v>
      </c>
      <c r="N148" s="17" t="s">
        <v>2045</v>
      </c>
      <c r="O148" s="17" t="s">
        <v>1861</v>
      </c>
      <c r="P148" s="17" t="s">
        <v>1858</v>
      </c>
      <c r="Q148" s="17" t="s">
        <v>1853</v>
      </c>
      <c r="R148" s="17" t="s">
        <v>2046</v>
      </c>
      <c r="S148" s="17" t="s">
        <v>1306</v>
      </c>
      <c r="T148" s="17" t="s">
        <v>2047</v>
      </c>
      <c r="U148" s="17" t="s">
        <v>2048</v>
      </c>
      <c r="V148" s="17" t="s">
        <v>2049</v>
      </c>
      <c r="W148" s="17" t="s">
        <v>1975</v>
      </c>
      <c r="X148" s="17" t="s">
        <v>2050</v>
      </c>
      <c r="Y148" s="17" t="s">
        <v>2010</v>
      </c>
      <c r="Z148" s="61" t="s">
        <v>2051</v>
      </c>
      <c r="AA148" s="61" t="s">
        <v>2051</v>
      </c>
      <c r="AB148" s="61" t="s">
        <v>2052</v>
      </c>
      <c r="AC148" s="61" t="s">
        <v>2051</v>
      </c>
    </row>
    <row r="149" spans="1:29" s="13" customFormat="1" ht="13.9" customHeight="1">
      <c r="A149" s="12" t="s">
        <v>163</v>
      </c>
      <c r="B149" s="17" t="s">
        <v>65</v>
      </c>
      <c r="C149" s="17" t="s">
        <v>65</v>
      </c>
      <c r="D149" s="17" t="s">
        <v>2053</v>
      </c>
      <c r="E149" s="17" t="s">
        <v>441</v>
      </c>
      <c r="F149" s="17" t="s">
        <v>2054</v>
      </c>
      <c r="G149" s="17" t="s">
        <v>2055</v>
      </c>
      <c r="H149" s="17" t="s">
        <v>2056</v>
      </c>
      <c r="I149" s="17" t="s">
        <v>2057</v>
      </c>
      <c r="J149" s="17" t="s">
        <v>2058</v>
      </c>
      <c r="K149" s="17" t="s">
        <v>2055</v>
      </c>
      <c r="L149" s="17" t="s">
        <v>2059</v>
      </c>
      <c r="M149" s="17" t="s">
        <v>2060</v>
      </c>
      <c r="N149" s="17" t="s">
        <v>2061</v>
      </c>
      <c r="O149" s="17" t="s">
        <v>441</v>
      </c>
      <c r="P149" s="17" t="s">
        <v>745</v>
      </c>
      <c r="Q149" s="17" t="s">
        <v>2051</v>
      </c>
      <c r="R149" s="17" t="s">
        <v>2053</v>
      </c>
      <c r="S149" s="17" t="s">
        <v>441</v>
      </c>
      <c r="T149" s="17" t="s">
        <v>2062</v>
      </c>
      <c r="U149" s="17" t="s">
        <v>2063</v>
      </c>
      <c r="V149" s="17" t="s">
        <v>1915</v>
      </c>
      <c r="W149" s="17" t="s">
        <v>2063</v>
      </c>
      <c r="X149" s="17" t="s">
        <v>442</v>
      </c>
      <c r="Y149" s="17" t="s">
        <v>2064</v>
      </c>
      <c r="Z149" s="61" t="s">
        <v>1306</v>
      </c>
      <c r="AA149" s="61" t="s">
        <v>1306</v>
      </c>
      <c r="AB149" s="61" t="s">
        <v>2065</v>
      </c>
      <c r="AC149" s="61" t="s">
        <v>1864</v>
      </c>
    </row>
    <row r="150" spans="1:29" s="13" customFormat="1" ht="13.9" customHeight="1">
      <c r="A150" s="12" t="s">
        <v>164</v>
      </c>
      <c r="B150" s="17" t="s">
        <v>65</v>
      </c>
      <c r="C150" s="17" t="s">
        <v>65</v>
      </c>
      <c r="D150" s="17" t="s">
        <v>2066</v>
      </c>
      <c r="E150" s="17" t="s">
        <v>2032</v>
      </c>
      <c r="F150" s="17" t="s">
        <v>2067</v>
      </c>
      <c r="G150" s="17" t="s">
        <v>2068</v>
      </c>
      <c r="H150" s="17" t="s">
        <v>2020</v>
      </c>
      <c r="I150" s="17" t="s">
        <v>2069</v>
      </c>
      <c r="J150" s="17" t="s">
        <v>2070</v>
      </c>
      <c r="K150" s="17" t="s">
        <v>2071</v>
      </c>
      <c r="L150" s="17" t="s">
        <v>2036</v>
      </c>
      <c r="M150" s="17" t="s">
        <v>2033</v>
      </c>
      <c r="N150" s="17" t="s">
        <v>1926</v>
      </c>
      <c r="O150" s="17" t="s">
        <v>2034</v>
      </c>
      <c r="P150" s="17" t="s">
        <v>2067</v>
      </c>
      <c r="Q150" s="17" t="s">
        <v>1942</v>
      </c>
      <c r="R150" s="17" t="s">
        <v>1923</v>
      </c>
      <c r="S150" s="17" t="s">
        <v>2036</v>
      </c>
      <c r="T150" s="17" t="s">
        <v>2072</v>
      </c>
      <c r="U150" s="17" t="s">
        <v>2073</v>
      </c>
      <c r="V150" s="17" t="s">
        <v>1937</v>
      </c>
      <c r="W150" s="17" t="s">
        <v>1948</v>
      </c>
      <c r="X150" s="17" t="s">
        <v>2027</v>
      </c>
      <c r="Y150" s="17" t="s">
        <v>2074</v>
      </c>
      <c r="Z150" s="61" t="s">
        <v>2073</v>
      </c>
      <c r="AA150" s="61" t="s">
        <v>2073</v>
      </c>
      <c r="AB150" s="61" t="s">
        <v>1958</v>
      </c>
      <c r="AC150" s="61" t="s">
        <v>2068</v>
      </c>
    </row>
    <row r="151" spans="1:29" s="13" customFormat="1" ht="13.9" customHeight="1">
      <c r="A151" s="12" t="s">
        <v>165</v>
      </c>
      <c r="B151" s="17" t="s">
        <v>65</v>
      </c>
      <c r="C151" s="17" t="s">
        <v>65</v>
      </c>
      <c r="D151" s="17" t="s">
        <v>2039</v>
      </c>
      <c r="E151" s="17" t="s">
        <v>1928</v>
      </c>
      <c r="F151" s="17" t="s">
        <v>1928</v>
      </c>
      <c r="G151" s="17" t="s">
        <v>2030</v>
      </c>
      <c r="H151" s="17" t="s">
        <v>2033</v>
      </c>
      <c r="I151" s="17" t="s">
        <v>2028</v>
      </c>
      <c r="J151" s="17" t="s">
        <v>2033</v>
      </c>
      <c r="K151" s="17" t="s">
        <v>1935</v>
      </c>
      <c r="L151" s="17" t="s">
        <v>2039</v>
      </c>
      <c r="M151" s="17" t="s">
        <v>2066</v>
      </c>
      <c r="N151" s="17" t="s">
        <v>1926</v>
      </c>
      <c r="O151" s="17" t="s">
        <v>2034</v>
      </c>
      <c r="P151" s="17" t="s">
        <v>2034</v>
      </c>
      <c r="Q151" s="17" t="s">
        <v>2030</v>
      </c>
      <c r="R151" s="17" t="s">
        <v>2039</v>
      </c>
      <c r="S151" s="17" t="s">
        <v>2066</v>
      </c>
      <c r="T151" s="17" t="s">
        <v>1938</v>
      </c>
      <c r="U151" s="17" t="s">
        <v>2030</v>
      </c>
      <c r="V151" s="17" t="s">
        <v>2039</v>
      </c>
      <c r="W151" s="17" t="s">
        <v>1957</v>
      </c>
      <c r="X151" s="17" t="s">
        <v>1941</v>
      </c>
      <c r="Y151" s="17" t="s">
        <v>2028</v>
      </c>
      <c r="Z151" s="61" t="s">
        <v>2030</v>
      </c>
      <c r="AA151" s="61" t="s">
        <v>2030</v>
      </c>
      <c r="AB151" s="61" t="s">
        <v>1941</v>
      </c>
      <c r="AC151" s="61" t="s">
        <v>2030</v>
      </c>
    </row>
    <row r="152" spans="1:29" s="13" customFormat="1" ht="13.9" customHeight="1">
      <c r="A152" s="12" t="s">
        <v>166</v>
      </c>
      <c r="B152" s="17" t="s">
        <v>65</v>
      </c>
      <c r="C152" s="17" t="s">
        <v>65</v>
      </c>
      <c r="D152" s="17" t="s">
        <v>2039</v>
      </c>
      <c r="E152" s="17" t="s">
        <v>1928</v>
      </c>
      <c r="F152" s="17" t="s">
        <v>2075</v>
      </c>
      <c r="G152" s="17" t="s">
        <v>2070</v>
      </c>
      <c r="H152" s="17" t="s">
        <v>1934</v>
      </c>
      <c r="I152" s="17" t="s">
        <v>2031</v>
      </c>
      <c r="J152" s="17" t="s">
        <v>1936</v>
      </c>
      <c r="K152" s="17" t="s">
        <v>2076</v>
      </c>
      <c r="L152" s="17" t="s">
        <v>1923</v>
      </c>
      <c r="M152" s="17" t="s">
        <v>2036</v>
      </c>
      <c r="N152" s="17" t="s">
        <v>1925</v>
      </c>
      <c r="O152" s="17" t="s">
        <v>2039</v>
      </c>
      <c r="P152" s="17" t="s">
        <v>2075</v>
      </c>
      <c r="Q152" s="17" t="s">
        <v>2077</v>
      </c>
      <c r="R152" s="17" t="s">
        <v>1925</v>
      </c>
      <c r="S152" s="17" t="s">
        <v>2039</v>
      </c>
      <c r="T152" s="17" t="s">
        <v>2078</v>
      </c>
      <c r="U152" s="17" t="s">
        <v>2025</v>
      </c>
      <c r="V152" s="17" t="s">
        <v>1929</v>
      </c>
      <c r="W152" s="17" t="s">
        <v>2022</v>
      </c>
      <c r="X152" s="17" t="s">
        <v>2079</v>
      </c>
      <c r="Y152" s="17" t="s">
        <v>2076</v>
      </c>
      <c r="Z152" s="61" t="s">
        <v>2080</v>
      </c>
      <c r="AA152" s="61" t="s">
        <v>2080</v>
      </c>
      <c r="AB152" s="61" t="s">
        <v>1939</v>
      </c>
      <c r="AC152" s="61" t="s">
        <v>2080</v>
      </c>
    </row>
    <row r="155" spans="1:29" ht="12" customHeight="1">
      <c r="A155" s="22" t="s">
        <v>2081</v>
      </c>
      <c r="B155" s="22" t="s">
        <v>65</v>
      </c>
      <c r="C155" s="22" t="s">
        <v>2082</v>
      </c>
    </row>
    <row r="156" spans="1:29" ht="12" customHeight="1">
      <c r="B156" s="22" t="s">
        <v>2083</v>
      </c>
      <c r="C156" s="22" t="s">
        <v>2084</v>
      </c>
    </row>
    <row r="157" spans="1:29" ht="12" customHeight="1">
      <c r="B157" s="22" t="s">
        <v>2085</v>
      </c>
      <c r="C157" s="22" t="s">
        <v>2086</v>
      </c>
    </row>
    <row r="158" spans="1:29" ht="12" customHeight="1">
      <c r="B158" s="22" t="s">
        <v>2087</v>
      </c>
      <c r="C158" s="22" t="s">
        <v>2088</v>
      </c>
    </row>
    <row r="159" spans="1:29" ht="12" customHeight="1">
      <c r="B159" s="1" t="s">
        <v>2089</v>
      </c>
      <c r="C159" s="1" t="s">
        <v>2090</v>
      </c>
    </row>
  </sheetData>
  <mergeCells count="14">
    <mergeCell ref="B1:C1"/>
    <mergeCell ref="D1:E1"/>
    <mergeCell ref="F1:G1"/>
    <mergeCell ref="H1:I1"/>
    <mergeCell ref="J1:K1"/>
    <mergeCell ref="V1:W1"/>
    <mergeCell ref="X1:Y1"/>
    <mergeCell ref="Z1:AA1"/>
    <mergeCell ref="AB1:AC1"/>
    <mergeCell ref="L1:M1"/>
    <mergeCell ref="N1:O1"/>
    <mergeCell ref="P1:Q1"/>
    <mergeCell ref="R1:S1"/>
    <mergeCell ref="T1:U1"/>
  </mergeCells>
  <pageMargins left="0.05" right="0.05" top="0.5" bottom="0.5" header="0" footer="0"/>
  <pageSetup orientation="portrait" r:id="rId1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Z161"/>
  <sheetViews>
    <sheetView showGridLines="0" zoomScale="140" zoomScaleNormal="140" workbookViewId="0">
      <selection activeCell="A11" sqref="A11"/>
    </sheetView>
  </sheetViews>
  <sheetFormatPr defaultColWidth="11.59765625" defaultRowHeight="12" customHeight="1"/>
  <cols>
    <col min="1" max="1" width="50.296875" style="1" customWidth="1"/>
    <col min="2" max="12" width="17.59765625" style="11" customWidth="1"/>
    <col min="13" max="13" width="20.3984375" style="11" bestFit="1" customWidth="1"/>
    <col min="14" max="25" width="17.59765625" style="11" customWidth="1"/>
    <col min="26" max="26" width="21.69921875" style="1" customWidth="1"/>
    <col min="27" max="16384" width="11.59765625" style="1"/>
  </cols>
  <sheetData>
    <row r="1" spans="1:26" ht="87" customHeight="1">
      <c r="A1" s="2"/>
      <c r="B1" s="3" t="s">
        <v>2091</v>
      </c>
      <c r="C1" s="3" t="s">
        <v>2092</v>
      </c>
      <c r="D1" s="3" t="s">
        <v>2093</v>
      </c>
      <c r="E1" s="3" t="s">
        <v>2094</v>
      </c>
      <c r="F1" s="3" t="s">
        <v>2095</v>
      </c>
      <c r="G1" s="3" t="s">
        <v>2096</v>
      </c>
      <c r="H1" s="3" t="s">
        <v>2097</v>
      </c>
      <c r="I1" s="3" t="s">
        <v>2098</v>
      </c>
      <c r="J1" s="3" t="s">
        <v>2099</v>
      </c>
      <c r="K1" s="3" t="s">
        <v>2100</v>
      </c>
      <c r="L1" s="3" t="s">
        <v>2101</v>
      </c>
      <c r="M1" s="57" t="s">
        <v>2102</v>
      </c>
      <c r="N1" s="2"/>
      <c r="O1" s="3" t="s">
        <v>2091</v>
      </c>
      <c r="P1" s="3" t="s">
        <v>2092</v>
      </c>
      <c r="Q1" s="3" t="s">
        <v>2093</v>
      </c>
      <c r="R1" s="3" t="s">
        <v>2094</v>
      </c>
      <c r="S1" s="3" t="s">
        <v>2095</v>
      </c>
      <c r="T1" s="3" t="s">
        <v>2096</v>
      </c>
      <c r="U1" s="3" t="s">
        <v>2097</v>
      </c>
      <c r="V1" s="3" t="s">
        <v>2098</v>
      </c>
      <c r="W1" s="3" t="s">
        <v>2099</v>
      </c>
      <c r="X1" s="3" t="s">
        <v>2100</v>
      </c>
      <c r="Y1" s="3" t="s">
        <v>2101</v>
      </c>
      <c r="Z1" s="57" t="s">
        <v>2102</v>
      </c>
    </row>
    <row r="2" spans="1:26" ht="13.9" customHeight="1">
      <c r="A2" s="2"/>
      <c r="B2" s="9" t="s">
        <v>2103</v>
      </c>
      <c r="C2" s="9" t="s">
        <v>2103</v>
      </c>
      <c r="D2" s="9" t="s">
        <v>2103</v>
      </c>
      <c r="E2" s="9" t="s">
        <v>2103</v>
      </c>
      <c r="F2" s="9" t="s">
        <v>2103</v>
      </c>
      <c r="G2" s="9" t="s">
        <v>2103</v>
      </c>
      <c r="H2" s="9" t="s">
        <v>2103</v>
      </c>
      <c r="I2" s="9" t="s">
        <v>2103</v>
      </c>
      <c r="J2" s="9" t="s">
        <v>2103</v>
      </c>
      <c r="K2" s="9" t="s">
        <v>2103</v>
      </c>
      <c r="L2" s="9" t="s">
        <v>2103</v>
      </c>
      <c r="M2" s="9" t="s">
        <v>2104</v>
      </c>
      <c r="N2" s="2"/>
      <c r="O2" s="9" t="s">
        <v>2103</v>
      </c>
      <c r="P2" s="9" t="s">
        <v>2103</v>
      </c>
      <c r="Q2" s="9" t="s">
        <v>2103</v>
      </c>
      <c r="R2" s="9" t="s">
        <v>2103</v>
      </c>
      <c r="S2" s="9" t="s">
        <v>2103</v>
      </c>
      <c r="T2" s="9" t="s">
        <v>2103</v>
      </c>
      <c r="U2" s="9" t="s">
        <v>2103</v>
      </c>
      <c r="V2" s="9" t="s">
        <v>2103</v>
      </c>
      <c r="W2" s="9" t="s">
        <v>2103</v>
      </c>
      <c r="X2" s="9" t="s">
        <v>2103</v>
      </c>
      <c r="Y2" s="9" t="s">
        <v>2103</v>
      </c>
      <c r="Z2" s="9" t="s">
        <v>2104</v>
      </c>
    </row>
    <row r="3" spans="1:26" ht="13.9" customHeight="1">
      <c r="A3" s="4" t="s">
        <v>0</v>
      </c>
      <c r="B3" s="4" t="s">
        <v>2105</v>
      </c>
      <c r="C3" s="4" t="s">
        <v>2105</v>
      </c>
      <c r="D3" s="4" t="s">
        <v>2105</v>
      </c>
      <c r="E3" s="4" t="s">
        <v>2105</v>
      </c>
      <c r="F3" s="4" t="s">
        <v>2105</v>
      </c>
      <c r="G3" s="4" t="s">
        <v>2105</v>
      </c>
      <c r="H3" s="4" t="s">
        <v>2105</v>
      </c>
      <c r="I3" s="4" t="s">
        <v>2105</v>
      </c>
      <c r="J3" s="4" t="s">
        <v>2105</v>
      </c>
      <c r="K3" s="4" t="s">
        <v>2105</v>
      </c>
      <c r="L3" s="4" t="s">
        <v>2105</v>
      </c>
      <c r="M3" s="4" t="s">
        <v>2106</v>
      </c>
      <c r="N3" s="5"/>
      <c r="O3" s="4" t="s">
        <v>2107</v>
      </c>
      <c r="P3" s="4" t="s">
        <v>2107</v>
      </c>
      <c r="Q3" s="4" t="s">
        <v>2107</v>
      </c>
      <c r="R3" s="4" t="s">
        <v>2107</v>
      </c>
      <c r="S3" s="4" t="s">
        <v>2107</v>
      </c>
      <c r="T3" s="4" t="s">
        <v>2107</v>
      </c>
      <c r="U3" s="4" t="s">
        <v>2107</v>
      </c>
      <c r="V3" s="4" t="s">
        <v>2107</v>
      </c>
      <c r="W3" s="4" t="s">
        <v>2107</v>
      </c>
      <c r="X3" s="4" t="s">
        <v>2107</v>
      </c>
      <c r="Y3" s="4" t="s">
        <v>2107</v>
      </c>
      <c r="Z3" s="4" t="s">
        <v>2107</v>
      </c>
    </row>
    <row r="4" spans="1:26" ht="13.9" customHeight="1">
      <c r="A4" s="6" t="s">
        <v>15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9" customHeight="1">
      <c r="A5" s="68" t="s">
        <v>188</v>
      </c>
      <c r="B5" s="21">
        <v>-30</v>
      </c>
      <c r="C5" s="21">
        <v>-31</v>
      </c>
      <c r="D5" s="21">
        <v>-28</v>
      </c>
      <c r="E5" s="21">
        <v>-32</v>
      </c>
      <c r="F5" s="21">
        <v>-30</v>
      </c>
      <c r="G5" s="21">
        <v>-30</v>
      </c>
      <c r="H5" s="21">
        <v>-34</v>
      </c>
      <c r="I5" s="21">
        <v>-30</v>
      </c>
      <c r="J5" s="21">
        <v>29</v>
      </c>
      <c r="K5" s="21">
        <v>-74</v>
      </c>
      <c r="L5" s="21">
        <v>-21</v>
      </c>
      <c r="M5" s="56">
        <f>AVERAGE(B5:L5)</f>
        <v>-28.272727272727273</v>
      </c>
      <c r="N5" s="15"/>
      <c r="O5" s="16" t="s">
        <v>2108</v>
      </c>
      <c r="P5" s="16" t="s">
        <v>2108</v>
      </c>
      <c r="Q5" s="16" t="s">
        <v>2108</v>
      </c>
      <c r="R5" s="16" t="s">
        <v>2108</v>
      </c>
      <c r="S5" s="16" t="s">
        <v>2108</v>
      </c>
      <c r="T5" s="16" t="s">
        <v>2108</v>
      </c>
      <c r="U5" s="16" t="s">
        <v>2108</v>
      </c>
      <c r="V5" s="16" t="s">
        <v>2108</v>
      </c>
      <c r="W5" s="16" t="s">
        <v>2108</v>
      </c>
      <c r="X5" s="16" t="s">
        <v>2108</v>
      </c>
      <c r="Y5" s="16" t="s">
        <v>2108</v>
      </c>
      <c r="Z5" s="16" t="s">
        <v>2108</v>
      </c>
    </row>
    <row r="6" spans="1:26" ht="13.9" customHeight="1">
      <c r="A6" s="8" t="s">
        <v>16</v>
      </c>
      <c r="B6" s="21">
        <v>-2</v>
      </c>
      <c r="C6" s="21">
        <v>-13</v>
      </c>
      <c r="D6" s="21">
        <v>-3</v>
      </c>
      <c r="E6" s="21">
        <v>-27</v>
      </c>
      <c r="F6" s="21">
        <v>-16</v>
      </c>
      <c r="G6" s="21">
        <v>-1</v>
      </c>
      <c r="H6" s="21">
        <v>-43</v>
      </c>
      <c r="I6" s="21">
        <v>-9</v>
      </c>
      <c r="J6" s="21">
        <v>-17</v>
      </c>
      <c r="K6" s="21">
        <v>-92</v>
      </c>
      <c r="L6" s="21">
        <v>-32</v>
      </c>
      <c r="M6" s="56">
        <f t="shared" ref="M6:M7" si="0">AVERAGE(B6:L6)</f>
        <v>-23.181818181818183</v>
      </c>
      <c r="N6" s="15"/>
      <c r="O6" s="21">
        <v>45</v>
      </c>
      <c r="P6" s="21">
        <v>28</v>
      </c>
      <c r="Q6" s="21">
        <v>27</v>
      </c>
      <c r="R6" s="21">
        <v>20</v>
      </c>
      <c r="S6" s="21">
        <v>15</v>
      </c>
      <c r="T6" s="21">
        <v>38</v>
      </c>
      <c r="U6" s="21">
        <v>31</v>
      </c>
      <c r="V6" s="21">
        <v>24</v>
      </c>
      <c r="W6" s="21">
        <v>-39</v>
      </c>
      <c r="X6" s="21">
        <v>-63</v>
      </c>
      <c r="Y6" s="21">
        <v>-20</v>
      </c>
      <c r="Z6" s="56">
        <f>AVERAGE(O6:Y6)</f>
        <v>9.6363636363636367</v>
      </c>
    </row>
    <row r="7" spans="1:26" ht="13.9" customHeight="1">
      <c r="A7" s="8" t="s">
        <v>19</v>
      </c>
      <c r="B7" s="21">
        <v>18</v>
      </c>
      <c r="C7" s="21">
        <v>14</v>
      </c>
      <c r="D7" s="21">
        <v>21</v>
      </c>
      <c r="E7" s="21">
        <v>22</v>
      </c>
      <c r="F7" s="21">
        <v>22</v>
      </c>
      <c r="G7" s="21">
        <v>21</v>
      </c>
      <c r="H7" s="21">
        <v>15</v>
      </c>
      <c r="I7" s="21">
        <v>20</v>
      </c>
      <c r="J7" s="21">
        <v>16</v>
      </c>
      <c r="K7" s="21">
        <v>21</v>
      </c>
      <c r="L7" s="21">
        <v>17</v>
      </c>
      <c r="M7" s="56">
        <f t="shared" si="0"/>
        <v>18.818181818181817</v>
      </c>
      <c r="N7" s="15"/>
      <c r="O7" s="16" t="s">
        <v>2108</v>
      </c>
      <c r="P7" s="16" t="s">
        <v>2108</v>
      </c>
      <c r="Q7" s="16" t="s">
        <v>2108</v>
      </c>
      <c r="R7" s="16" t="s">
        <v>2108</v>
      </c>
      <c r="S7" s="16" t="s">
        <v>2108</v>
      </c>
      <c r="T7" s="16" t="s">
        <v>2108</v>
      </c>
      <c r="U7" s="16" t="s">
        <v>2108</v>
      </c>
      <c r="V7" s="16" t="s">
        <v>2108</v>
      </c>
      <c r="W7" s="16" t="s">
        <v>2108</v>
      </c>
      <c r="X7" s="16" t="s">
        <v>2108</v>
      </c>
      <c r="Y7" s="16" t="s">
        <v>2108</v>
      </c>
      <c r="Z7" s="56"/>
    </row>
    <row r="8" spans="1:26" ht="13.9" customHeight="1">
      <c r="A8" s="6" t="s">
        <v>20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56"/>
    </row>
    <row r="9" spans="1:26" ht="13.9" customHeight="1">
      <c r="A9" s="8" t="s">
        <v>21</v>
      </c>
      <c r="B9" s="23" t="s">
        <v>2109</v>
      </c>
      <c r="C9" s="23" t="s">
        <v>2109</v>
      </c>
      <c r="D9" s="23" t="s">
        <v>2109</v>
      </c>
      <c r="E9" s="23" t="s">
        <v>2109</v>
      </c>
      <c r="F9" s="23" t="s">
        <v>2109</v>
      </c>
      <c r="G9" s="23" t="s">
        <v>2109</v>
      </c>
      <c r="H9" s="23" t="s">
        <v>2109</v>
      </c>
      <c r="I9" s="23" t="s">
        <v>2109</v>
      </c>
      <c r="J9" s="23" t="s">
        <v>2109</v>
      </c>
      <c r="K9" s="23" t="s">
        <v>2109</v>
      </c>
      <c r="L9" s="23" t="s">
        <v>2109</v>
      </c>
      <c r="M9" s="56" t="s">
        <v>2109</v>
      </c>
      <c r="N9" s="15"/>
      <c r="O9" s="23" t="s">
        <v>2109</v>
      </c>
      <c r="P9" s="23" t="s">
        <v>2109</v>
      </c>
      <c r="Q9" s="23" t="s">
        <v>2109</v>
      </c>
      <c r="R9" s="23" t="s">
        <v>2109</v>
      </c>
      <c r="S9" s="23" t="s">
        <v>2109</v>
      </c>
      <c r="T9" s="23" t="s">
        <v>2109</v>
      </c>
      <c r="U9" s="23" t="s">
        <v>2109</v>
      </c>
      <c r="V9" s="23" t="s">
        <v>2109</v>
      </c>
      <c r="W9" s="23" t="s">
        <v>2109</v>
      </c>
      <c r="X9" s="23" t="s">
        <v>2109</v>
      </c>
      <c r="Y9" s="23" t="s">
        <v>2109</v>
      </c>
      <c r="Z9" s="56" t="s">
        <v>2109</v>
      </c>
    </row>
    <row r="10" spans="1:26" ht="13.9" customHeight="1">
      <c r="A10" s="8" t="s">
        <v>22</v>
      </c>
      <c r="B10" s="23" t="s">
        <v>2109</v>
      </c>
      <c r="C10" s="23" t="s">
        <v>2109</v>
      </c>
      <c r="D10" s="23" t="s">
        <v>2109</v>
      </c>
      <c r="E10" s="23" t="s">
        <v>2109</v>
      </c>
      <c r="F10" s="23" t="s">
        <v>2109</v>
      </c>
      <c r="G10" s="23" t="s">
        <v>2109</v>
      </c>
      <c r="H10" s="23" t="s">
        <v>2109</v>
      </c>
      <c r="I10" s="23" t="s">
        <v>2109</v>
      </c>
      <c r="J10" s="23" t="s">
        <v>2109</v>
      </c>
      <c r="K10" s="23" t="s">
        <v>2109</v>
      </c>
      <c r="L10" s="23" t="s">
        <v>2109</v>
      </c>
      <c r="M10" s="56" t="s">
        <v>2109</v>
      </c>
      <c r="N10" s="15"/>
      <c r="O10" s="23" t="s">
        <v>2109</v>
      </c>
      <c r="P10" s="23" t="s">
        <v>2109</v>
      </c>
      <c r="Q10" s="23" t="s">
        <v>2109</v>
      </c>
      <c r="R10" s="23" t="s">
        <v>2109</v>
      </c>
      <c r="S10" s="23" t="s">
        <v>2109</v>
      </c>
      <c r="T10" s="23" t="s">
        <v>2109</v>
      </c>
      <c r="U10" s="23" t="s">
        <v>2109</v>
      </c>
      <c r="V10" s="23" t="s">
        <v>2109</v>
      </c>
      <c r="W10" s="23" t="s">
        <v>2109</v>
      </c>
      <c r="X10" s="23" t="s">
        <v>2109</v>
      </c>
      <c r="Y10" s="23" t="s">
        <v>2109</v>
      </c>
      <c r="Z10" s="56" t="s">
        <v>2109</v>
      </c>
    </row>
    <row r="11" spans="1:26" ht="13.9" customHeight="1">
      <c r="A11" s="8" t="s">
        <v>23</v>
      </c>
      <c r="B11" s="23" t="s">
        <v>2109</v>
      </c>
      <c r="C11" s="23" t="s">
        <v>2109</v>
      </c>
      <c r="D11" s="23" t="s">
        <v>2109</v>
      </c>
      <c r="E11" s="23" t="s">
        <v>2109</v>
      </c>
      <c r="F11" s="23" t="s">
        <v>2109</v>
      </c>
      <c r="G11" s="23" t="s">
        <v>2109</v>
      </c>
      <c r="H11" s="23" t="s">
        <v>2109</v>
      </c>
      <c r="I11" s="23" t="s">
        <v>2109</v>
      </c>
      <c r="J11" s="23" t="s">
        <v>2109</v>
      </c>
      <c r="K11" s="23" t="s">
        <v>2109</v>
      </c>
      <c r="L11" s="23" t="s">
        <v>2109</v>
      </c>
      <c r="M11" s="56" t="s">
        <v>2109</v>
      </c>
      <c r="N11" s="15"/>
      <c r="O11" s="23" t="s">
        <v>2109</v>
      </c>
      <c r="P11" s="23" t="s">
        <v>2109</v>
      </c>
      <c r="Q11" s="23" t="s">
        <v>2109</v>
      </c>
      <c r="R11" s="23" t="s">
        <v>2109</v>
      </c>
      <c r="S11" s="23" t="s">
        <v>2109</v>
      </c>
      <c r="T11" s="23" t="s">
        <v>2109</v>
      </c>
      <c r="U11" s="23" t="s">
        <v>2109</v>
      </c>
      <c r="V11" s="23" t="s">
        <v>2109</v>
      </c>
      <c r="W11" s="23" t="s">
        <v>2109</v>
      </c>
      <c r="X11" s="23" t="s">
        <v>2109</v>
      </c>
      <c r="Y11" s="23" t="s">
        <v>2109</v>
      </c>
      <c r="Z11" s="56" t="s">
        <v>2109</v>
      </c>
    </row>
    <row r="12" spans="1:26" ht="13.9" customHeight="1">
      <c r="A12" s="8" t="s">
        <v>24</v>
      </c>
      <c r="B12" s="23" t="s">
        <v>2109</v>
      </c>
      <c r="C12" s="23" t="s">
        <v>2109</v>
      </c>
      <c r="D12" s="23" t="s">
        <v>2109</v>
      </c>
      <c r="E12" s="23" t="s">
        <v>2109</v>
      </c>
      <c r="F12" s="23" t="s">
        <v>2109</v>
      </c>
      <c r="G12" s="23" t="s">
        <v>2109</v>
      </c>
      <c r="H12" s="23" t="s">
        <v>2109</v>
      </c>
      <c r="I12" s="23" t="s">
        <v>2109</v>
      </c>
      <c r="J12" s="23" t="s">
        <v>2109</v>
      </c>
      <c r="K12" s="23" t="s">
        <v>2109</v>
      </c>
      <c r="L12" s="23" t="s">
        <v>2109</v>
      </c>
      <c r="M12" s="56" t="s">
        <v>2109</v>
      </c>
      <c r="N12" s="15"/>
      <c r="O12" s="23" t="s">
        <v>2109</v>
      </c>
      <c r="P12" s="23" t="s">
        <v>2109</v>
      </c>
      <c r="Q12" s="23" t="s">
        <v>2109</v>
      </c>
      <c r="R12" s="23" t="s">
        <v>2109</v>
      </c>
      <c r="S12" s="23" t="s">
        <v>2109</v>
      </c>
      <c r="T12" s="23" t="s">
        <v>2109</v>
      </c>
      <c r="U12" s="23" t="s">
        <v>2109</v>
      </c>
      <c r="V12" s="23" t="s">
        <v>2109</v>
      </c>
      <c r="W12" s="23" t="s">
        <v>2109</v>
      </c>
      <c r="X12" s="23" t="s">
        <v>2109</v>
      </c>
      <c r="Y12" s="23" t="s">
        <v>2109</v>
      </c>
      <c r="Z12" s="56" t="s">
        <v>2109</v>
      </c>
    </row>
    <row r="13" spans="1:26" ht="13.9" customHeight="1">
      <c r="A13" s="8" t="s">
        <v>25</v>
      </c>
      <c r="B13" s="21">
        <v>-45</v>
      </c>
      <c r="C13" s="21">
        <v>-93</v>
      </c>
      <c r="D13" s="21">
        <v>-70</v>
      </c>
      <c r="E13" s="21">
        <v>-93</v>
      </c>
      <c r="F13" s="21">
        <v>-93</v>
      </c>
      <c r="G13" s="21">
        <v>-70</v>
      </c>
      <c r="H13" s="21">
        <v>-93</v>
      </c>
      <c r="I13" s="21">
        <v>-93</v>
      </c>
      <c r="J13" s="21">
        <v>-93</v>
      </c>
      <c r="K13" s="21">
        <v>-72</v>
      </c>
      <c r="L13" s="21">
        <v>-21</v>
      </c>
      <c r="M13" s="56">
        <f t="shared" ref="M13" si="1">AVERAGE(B13:L13)</f>
        <v>-76</v>
      </c>
      <c r="N13" s="15"/>
      <c r="O13" s="21">
        <v>-21</v>
      </c>
      <c r="P13" s="21">
        <v>-90</v>
      </c>
      <c r="Q13" s="21">
        <v>-58</v>
      </c>
      <c r="R13" s="21">
        <v>-89</v>
      </c>
      <c r="S13" s="21">
        <v>-89</v>
      </c>
      <c r="T13" s="21">
        <v>-54</v>
      </c>
      <c r="U13" s="21">
        <v>-89</v>
      </c>
      <c r="V13" s="21">
        <v>-91</v>
      </c>
      <c r="W13" s="21">
        <v>-94</v>
      </c>
      <c r="X13" s="21">
        <v>15</v>
      </c>
      <c r="Y13" s="21">
        <v>11</v>
      </c>
      <c r="Z13" s="56">
        <f t="shared" ref="Z13:Z69" si="2">AVERAGE(O13:Y13)</f>
        <v>-59</v>
      </c>
    </row>
    <row r="14" spans="1:26" ht="13.9" customHeight="1">
      <c r="A14" s="6" t="s">
        <v>26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56"/>
    </row>
    <row r="15" spans="1:26" ht="13.9" customHeight="1">
      <c r="A15" s="8" t="s">
        <v>27</v>
      </c>
      <c r="B15" s="21">
        <v>-62</v>
      </c>
      <c r="C15" s="21">
        <v>395</v>
      </c>
      <c r="D15" s="21">
        <v>24</v>
      </c>
      <c r="E15" s="21">
        <v>-72</v>
      </c>
      <c r="F15" s="21">
        <v>-67</v>
      </c>
      <c r="G15" s="21">
        <v>-56</v>
      </c>
      <c r="H15" s="21">
        <v>49</v>
      </c>
      <c r="I15" s="21">
        <v>-71</v>
      </c>
      <c r="J15" s="21">
        <v>10</v>
      </c>
      <c r="K15" s="21">
        <v>-53</v>
      </c>
      <c r="L15" s="21">
        <v>22</v>
      </c>
      <c r="M15" s="56">
        <f t="shared" ref="M15:M35" si="3">AVERAGE(B15:L15)</f>
        <v>10.818181818181818</v>
      </c>
      <c r="N15" s="15"/>
      <c r="O15" s="21">
        <v>-35</v>
      </c>
      <c r="P15" s="21">
        <v>595</v>
      </c>
      <c r="Q15" s="21">
        <v>70</v>
      </c>
      <c r="R15" s="21">
        <v>-61</v>
      </c>
      <c r="S15" s="21">
        <v>-55</v>
      </c>
      <c r="T15" s="21">
        <v>-37</v>
      </c>
      <c r="U15" s="21">
        <v>122</v>
      </c>
      <c r="V15" s="21">
        <v>-57</v>
      </c>
      <c r="W15" s="21">
        <v>-16</v>
      </c>
      <c r="X15" s="21">
        <v>70</v>
      </c>
      <c r="Y15" s="21">
        <v>58</v>
      </c>
      <c r="Z15" s="56">
        <f t="shared" si="2"/>
        <v>59.454545454545453</v>
      </c>
    </row>
    <row r="16" spans="1:26" ht="13.9" customHeight="1">
      <c r="A16" s="8" t="s">
        <v>28</v>
      </c>
      <c r="B16" s="21">
        <v>-11</v>
      </c>
      <c r="C16" s="21">
        <v>1023</v>
      </c>
      <c r="D16" s="21">
        <v>135</v>
      </c>
      <c r="E16" s="21">
        <v>-19</v>
      </c>
      <c r="F16" s="21">
        <v>-8</v>
      </c>
      <c r="G16" s="21">
        <v>-4</v>
      </c>
      <c r="H16" s="21">
        <v>114</v>
      </c>
      <c r="I16" s="21">
        <v>-31</v>
      </c>
      <c r="J16" s="21">
        <v>159</v>
      </c>
      <c r="K16" s="21">
        <v>-13</v>
      </c>
      <c r="L16" s="21">
        <v>165</v>
      </c>
      <c r="M16" s="56">
        <f t="shared" si="3"/>
        <v>137.27272727272728</v>
      </c>
      <c r="N16" s="15"/>
      <c r="O16" s="21">
        <v>52</v>
      </c>
      <c r="P16" s="21">
        <v>1474</v>
      </c>
      <c r="Q16" s="21">
        <v>222</v>
      </c>
      <c r="R16" s="21">
        <v>12</v>
      </c>
      <c r="S16" s="21">
        <v>24</v>
      </c>
      <c r="T16" s="21">
        <v>37</v>
      </c>
      <c r="U16" s="21">
        <v>219</v>
      </c>
      <c r="V16" s="21">
        <v>1</v>
      </c>
      <c r="W16" s="21">
        <v>99</v>
      </c>
      <c r="X16" s="21">
        <v>213</v>
      </c>
      <c r="Y16" s="21">
        <v>244</v>
      </c>
      <c r="Z16" s="56">
        <f t="shared" si="2"/>
        <v>236.09090909090909</v>
      </c>
    </row>
    <row r="17" spans="1:26" ht="13.9" customHeight="1">
      <c r="A17" s="8" t="s">
        <v>29</v>
      </c>
      <c r="B17" s="21">
        <v>-45</v>
      </c>
      <c r="C17" s="21">
        <v>61</v>
      </c>
      <c r="D17" s="21">
        <v>-38</v>
      </c>
      <c r="E17" s="21">
        <v>-45</v>
      </c>
      <c r="F17" s="21">
        <v>-40</v>
      </c>
      <c r="G17" s="21">
        <v>-36</v>
      </c>
      <c r="H17" s="21">
        <v>-15</v>
      </c>
      <c r="I17" s="21">
        <v>8</v>
      </c>
      <c r="J17" s="21">
        <v>390</v>
      </c>
      <c r="K17" s="21">
        <v>-60</v>
      </c>
      <c r="L17" s="21">
        <v>15</v>
      </c>
      <c r="M17" s="56">
        <f t="shared" si="3"/>
        <v>17.727272727272727</v>
      </c>
      <c r="N17" s="15"/>
      <c r="O17" s="21">
        <v>-6</v>
      </c>
      <c r="P17" s="21">
        <v>125</v>
      </c>
      <c r="Q17" s="21">
        <v>-15</v>
      </c>
      <c r="R17" s="21">
        <v>-23</v>
      </c>
      <c r="S17" s="21">
        <v>-19</v>
      </c>
      <c r="T17" s="21">
        <v>-8</v>
      </c>
      <c r="U17" s="21">
        <v>27</v>
      </c>
      <c r="V17" s="21">
        <v>59</v>
      </c>
      <c r="W17" s="21">
        <v>275</v>
      </c>
      <c r="X17" s="21">
        <v>44</v>
      </c>
      <c r="Y17" s="21">
        <v>49</v>
      </c>
      <c r="Z17" s="56">
        <f t="shared" si="2"/>
        <v>46.18181818181818</v>
      </c>
    </row>
    <row r="18" spans="1:26" ht="13.9" customHeight="1">
      <c r="A18" s="8" t="s">
        <v>30</v>
      </c>
      <c r="B18" s="21">
        <v>-63</v>
      </c>
      <c r="C18" s="21">
        <v>167</v>
      </c>
      <c r="D18" s="21">
        <v>-62</v>
      </c>
      <c r="E18" s="21">
        <v>-47</v>
      </c>
      <c r="F18" s="21">
        <v>-37</v>
      </c>
      <c r="G18" s="21">
        <v>-60</v>
      </c>
      <c r="H18" s="21">
        <v>-33</v>
      </c>
      <c r="I18" s="21">
        <v>-49</v>
      </c>
      <c r="J18" s="21">
        <v>237</v>
      </c>
      <c r="K18" s="21">
        <v>-40</v>
      </c>
      <c r="L18" s="21">
        <v>-30</v>
      </c>
      <c r="M18" s="56">
        <f t="shared" si="3"/>
        <v>-1.5454545454545454</v>
      </c>
      <c r="N18" s="15"/>
      <c r="O18" s="21">
        <v>-36</v>
      </c>
      <c r="P18" s="21">
        <v>275</v>
      </c>
      <c r="Q18" s="21">
        <v>-47</v>
      </c>
      <c r="R18" s="21">
        <v>-26</v>
      </c>
      <c r="S18" s="21">
        <v>-15</v>
      </c>
      <c r="T18" s="21">
        <v>-42</v>
      </c>
      <c r="U18" s="21">
        <v>0</v>
      </c>
      <c r="V18" s="21">
        <v>-23</v>
      </c>
      <c r="W18" s="21">
        <v>158</v>
      </c>
      <c r="X18" s="21">
        <v>117</v>
      </c>
      <c r="Y18" s="21">
        <v>-9</v>
      </c>
      <c r="Z18" s="56">
        <f t="shared" si="2"/>
        <v>32</v>
      </c>
    </row>
    <row r="19" spans="1:26" ht="13.9" customHeight="1">
      <c r="A19" s="12" t="s">
        <v>31</v>
      </c>
      <c r="B19" s="21">
        <v>-99</v>
      </c>
      <c r="C19" s="21">
        <v>-72</v>
      </c>
      <c r="D19" s="21">
        <v>-99</v>
      </c>
      <c r="E19" s="21">
        <v>-99</v>
      </c>
      <c r="F19" s="21">
        <v>-99</v>
      </c>
      <c r="G19" s="21">
        <v>-94</v>
      </c>
      <c r="H19" s="21">
        <v>-99</v>
      </c>
      <c r="I19" s="21">
        <v>-80</v>
      </c>
      <c r="J19" s="21">
        <v>15</v>
      </c>
      <c r="K19" s="21">
        <v>-99</v>
      </c>
      <c r="L19" s="21">
        <v>-99</v>
      </c>
      <c r="M19" s="56">
        <f t="shared" si="3"/>
        <v>-84</v>
      </c>
      <c r="N19" s="15"/>
      <c r="O19" s="21">
        <v>-98</v>
      </c>
      <c r="P19" s="21">
        <v>-61</v>
      </c>
      <c r="Q19" s="21">
        <v>-98</v>
      </c>
      <c r="R19" s="21">
        <v>-98</v>
      </c>
      <c r="S19" s="21">
        <v>-98</v>
      </c>
      <c r="T19" s="21">
        <v>-92</v>
      </c>
      <c r="U19" s="21">
        <v>-98</v>
      </c>
      <c r="V19" s="21">
        <v>-70</v>
      </c>
      <c r="W19" s="21">
        <v>-12</v>
      </c>
      <c r="X19" s="21">
        <v>-98</v>
      </c>
      <c r="Y19" s="21">
        <v>-98</v>
      </c>
      <c r="Z19" s="56">
        <f t="shared" si="2"/>
        <v>-83.727272727272734</v>
      </c>
    </row>
    <row r="20" spans="1:26" ht="13.9" customHeight="1">
      <c r="A20" s="12" t="s">
        <v>32</v>
      </c>
      <c r="B20" s="21">
        <v>-96</v>
      </c>
      <c r="C20" s="21">
        <v>-92</v>
      </c>
      <c r="D20" s="21">
        <v>-96</v>
      </c>
      <c r="E20" s="21">
        <v>-96</v>
      </c>
      <c r="F20" s="21">
        <v>-96</v>
      </c>
      <c r="G20" s="21">
        <v>-99</v>
      </c>
      <c r="H20" s="21">
        <v>-96</v>
      </c>
      <c r="I20" s="21">
        <v>-96</v>
      </c>
      <c r="J20" s="21">
        <v>-92</v>
      </c>
      <c r="K20" s="21">
        <v>-98</v>
      </c>
      <c r="L20" s="21">
        <v>-92</v>
      </c>
      <c r="M20" s="56">
        <f t="shared" si="3"/>
        <v>-95.36363636363636</v>
      </c>
      <c r="N20" s="15"/>
      <c r="O20" s="21">
        <v>-94</v>
      </c>
      <c r="P20" s="21">
        <v>-89</v>
      </c>
      <c r="Q20" s="21">
        <v>-95</v>
      </c>
      <c r="R20" s="21">
        <v>-95</v>
      </c>
      <c r="S20" s="21">
        <v>-95</v>
      </c>
      <c r="T20" s="21">
        <v>-99</v>
      </c>
      <c r="U20" s="21">
        <v>-94</v>
      </c>
      <c r="V20" s="21">
        <v>-95</v>
      </c>
      <c r="W20" s="21">
        <v>-94</v>
      </c>
      <c r="X20" s="21">
        <v>-93</v>
      </c>
      <c r="Y20" s="21">
        <v>-89</v>
      </c>
      <c r="Z20" s="56">
        <f t="shared" si="2"/>
        <v>-93.818181818181813</v>
      </c>
    </row>
    <row r="21" spans="1:26" ht="13.9" customHeight="1">
      <c r="A21" s="8" t="s">
        <v>33</v>
      </c>
      <c r="B21" s="23" t="s">
        <v>2109</v>
      </c>
      <c r="C21" s="23" t="s">
        <v>2109</v>
      </c>
      <c r="D21" s="23" t="s">
        <v>2109</v>
      </c>
      <c r="E21" s="23" t="s">
        <v>2109</v>
      </c>
      <c r="F21" s="23" t="s">
        <v>2109</v>
      </c>
      <c r="G21" s="23" t="s">
        <v>2109</v>
      </c>
      <c r="H21" s="23" t="s">
        <v>2109</v>
      </c>
      <c r="I21" s="23" t="s">
        <v>2109</v>
      </c>
      <c r="J21" s="23" t="s">
        <v>2109</v>
      </c>
      <c r="K21" s="23" t="s">
        <v>2109</v>
      </c>
      <c r="L21" s="23" t="s">
        <v>2109</v>
      </c>
      <c r="M21" s="56" t="s">
        <v>2109</v>
      </c>
      <c r="N21" s="15"/>
      <c r="O21" s="23" t="s">
        <v>2109</v>
      </c>
      <c r="P21" s="23" t="s">
        <v>2109</v>
      </c>
      <c r="Q21" s="23" t="s">
        <v>2109</v>
      </c>
      <c r="R21" s="23" t="s">
        <v>2109</v>
      </c>
      <c r="S21" s="23" t="s">
        <v>2109</v>
      </c>
      <c r="T21" s="23" t="s">
        <v>2109</v>
      </c>
      <c r="U21" s="23" t="s">
        <v>2109</v>
      </c>
      <c r="V21" s="23" t="s">
        <v>2109</v>
      </c>
      <c r="W21" s="23" t="s">
        <v>2109</v>
      </c>
      <c r="X21" s="23" t="s">
        <v>2109</v>
      </c>
      <c r="Y21" s="23" t="s">
        <v>2109</v>
      </c>
      <c r="Z21" s="56" t="s">
        <v>2109</v>
      </c>
    </row>
    <row r="22" spans="1:26" ht="13.9" customHeight="1">
      <c r="A22" s="8" t="s">
        <v>34</v>
      </c>
      <c r="B22" s="21">
        <v>-96</v>
      </c>
      <c r="C22" s="21">
        <v>-87</v>
      </c>
      <c r="D22" s="21">
        <v>-99</v>
      </c>
      <c r="E22" s="21">
        <v>-88</v>
      </c>
      <c r="F22" s="21">
        <v>-87</v>
      </c>
      <c r="G22" s="21">
        <v>-99</v>
      </c>
      <c r="H22" s="21">
        <v>-87</v>
      </c>
      <c r="I22" s="21">
        <v>-96</v>
      </c>
      <c r="J22" s="21">
        <v>-92</v>
      </c>
      <c r="K22" s="21">
        <v>-94</v>
      </c>
      <c r="L22" s="21">
        <v>-88</v>
      </c>
      <c r="M22" s="56">
        <f t="shared" si="3"/>
        <v>-92.090909090909093</v>
      </c>
      <c r="N22" s="15"/>
      <c r="O22" s="21">
        <v>-94</v>
      </c>
      <c r="P22" s="21">
        <v>-82</v>
      </c>
      <c r="Q22" s="21">
        <v>-99</v>
      </c>
      <c r="R22" s="21">
        <v>-83</v>
      </c>
      <c r="S22" s="21">
        <v>-83</v>
      </c>
      <c r="T22" s="21">
        <v>-99</v>
      </c>
      <c r="U22" s="21">
        <v>-80</v>
      </c>
      <c r="V22" s="21">
        <v>-94</v>
      </c>
      <c r="W22" s="21">
        <v>-94</v>
      </c>
      <c r="X22" s="21">
        <v>-79</v>
      </c>
      <c r="Y22" s="21">
        <v>-84</v>
      </c>
      <c r="Z22" s="56">
        <f t="shared" si="2"/>
        <v>-88.272727272727266</v>
      </c>
    </row>
    <row r="23" spans="1:26" ht="13.9" customHeight="1">
      <c r="A23" s="8" t="s">
        <v>35</v>
      </c>
      <c r="B23" s="23" t="s">
        <v>2109</v>
      </c>
      <c r="C23" s="23" t="s">
        <v>2109</v>
      </c>
      <c r="D23" s="23" t="s">
        <v>2109</v>
      </c>
      <c r="E23" s="23" t="s">
        <v>2109</v>
      </c>
      <c r="F23" s="23" t="s">
        <v>2109</v>
      </c>
      <c r="G23" s="23" t="s">
        <v>2109</v>
      </c>
      <c r="H23" s="23" t="s">
        <v>2109</v>
      </c>
      <c r="I23" s="23" t="s">
        <v>2109</v>
      </c>
      <c r="J23" s="23" t="s">
        <v>2109</v>
      </c>
      <c r="K23" s="23" t="s">
        <v>2109</v>
      </c>
      <c r="L23" s="23" t="s">
        <v>2109</v>
      </c>
      <c r="M23" s="56" t="s">
        <v>2109</v>
      </c>
      <c r="N23" s="15"/>
      <c r="O23" s="23" t="s">
        <v>2109</v>
      </c>
      <c r="P23" s="23" t="s">
        <v>2109</v>
      </c>
      <c r="Q23" s="23" t="s">
        <v>2109</v>
      </c>
      <c r="R23" s="23" t="s">
        <v>2109</v>
      </c>
      <c r="S23" s="23" t="s">
        <v>2109</v>
      </c>
      <c r="T23" s="23" t="s">
        <v>2109</v>
      </c>
      <c r="U23" s="23" t="s">
        <v>2109</v>
      </c>
      <c r="V23" s="23" t="s">
        <v>2109</v>
      </c>
      <c r="W23" s="23" t="s">
        <v>2109</v>
      </c>
      <c r="X23" s="23" t="s">
        <v>2109</v>
      </c>
      <c r="Y23" s="23" t="s">
        <v>2109</v>
      </c>
      <c r="Z23" s="56" t="s">
        <v>2109</v>
      </c>
    </row>
    <row r="24" spans="1:26" ht="13.9" customHeight="1">
      <c r="A24" s="8" t="s">
        <v>36</v>
      </c>
      <c r="B24" s="21">
        <v>-78</v>
      </c>
      <c r="C24" s="21">
        <v>-74</v>
      </c>
      <c r="D24" s="21">
        <v>-85</v>
      </c>
      <c r="E24" s="21">
        <v>145</v>
      </c>
      <c r="F24" s="21">
        <v>-77</v>
      </c>
      <c r="G24" s="21">
        <v>-51</v>
      </c>
      <c r="H24" s="21">
        <v>-77</v>
      </c>
      <c r="I24" s="21">
        <v>-73</v>
      </c>
      <c r="J24" s="21">
        <v>-65</v>
      </c>
      <c r="K24" s="21">
        <v>-89</v>
      </c>
      <c r="L24" s="21">
        <v>-74</v>
      </c>
      <c r="M24" s="56">
        <f t="shared" si="3"/>
        <v>-54.363636363636367</v>
      </c>
      <c r="N24" s="15"/>
      <c r="O24" s="21">
        <v>-63</v>
      </c>
      <c r="P24" s="21">
        <v>-63</v>
      </c>
      <c r="Q24" s="21">
        <v>-79</v>
      </c>
      <c r="R24" s="21">
        <v>225</v>
      </c>
      <c r="S24" s="21">
        <v>-69</v>
      </c>
      <c r="T24" s="21">
        <v>-30</v>
      </c>
      <c r="U24" s="21">
        <v>-66</v>
      </c>
      <c r="V24" s="21">
        <v>-60</v>
      </c>
      <c r="W24" s="21">
        <v>-73</v>
      </c>
      <c r="X24" s="21">
        <v>-59</v>
      </c>
      <c r="Y24" s="21">
        <v>-67</v>
      </c>
      <c r="Z24" s="56">
        <f t="shared" si="2"/>
        <v>-36.727272727272727</v>
      </c>
    </row>
    <row r="25" spans="1:26" ht="13.9" customHeight="1">
      <c r="A25" s="12" t="s">
        <v>37</v>
      </c>
      <c r="B25" s="21">
        <v>-99</v>
      </c>
      <c r="C25" s="21">
        <v>-99</v>
      </c>
      <c r="D25" s="21">
        <v>-99</v>
      </c>
      <c r="E25" s="21">
        <v>-99</v>
      </c>
      <c r="F25" s="21">
        <v>-99</v>
      </c>
      <c r="G25" s="21">
        <v>-99</v>
      </c>
      <c r="H25" s="21">
        <v>-99</v>
      </c>
      <c r="I25" s="21">
        <v>-99</v>
      </c>
      <c r="J25" s="21">
        <v>-88</v>
      </c>
      <c r="K25" s="21">
        <v>-99</v>
      </c>
      <c r="L25" s="21">
        <v>-99</v>
      </c>
      <c r="M25" s="56">
        <f t="shared" si="3"/>
        <v>-98</v>
      </c>
      <c r="N25" s="15"/>
      <c r="O25" s="21">
        <v>-98</v>
      </c>
      <c r="P25" s="21">
        <v>-98</v>
      </c>
      <c r="Q25" s="21">
        <v>-98</v>
      </c>
      <c r="R25" s="21">
        <v>-98</v>
      </c>
      <c r="S25" s="21">
        <v>-98</v>
      </c>
      <c r="T25" s="21">
        <v>-98</v>
      </c>
      <c r="U25" s="21">
        <v>-98</v>
      </c>
      <c r="V25" s="21">
        <v>-98</v>
      </c>
      <c r="W25" s="21">
        <v>-91</v>
      </c>
      <c r="X25" s="21">
        <v>-97</v>
      </c>
      <c r="Y25" s="21">
        <v>-98</v>
      </c>
      <c r="Z25" s="56">
        <f t="shared" si="2"/>
        <v>-97.272727272727266</v>
      </c>
    </row>
    <row r="26" spans="1:26" ht="13.9" customHeight="1">
      <c r="A26" s="8" t="s">
        <v>38</v>
      </c>
      <c r="B26" s="21">
        <v>-98</v>
      </c>
      <c r="C26" s="21">
        <v>-98</v>
      </c>
      <c r="D26" s="21">
        <v>-98</v>
      </c>
      <c r="E26" s="21">
        <v>-98</v>
      </c>
      <c r="F26" s="21">
        <v>-98</v>
      </c>
      <c r="G26" s="21">
        <v>-98</v>
      </c>
      <c r="H26" s="21">
        <v>-98</v>
      </c>
      <c r="I26" s="21">
        <v>-98</v>
      </c>
      <c r="J26" s="21">
        <v>-58</v>
      </c>
      <c r="K26" s="21">
        <v>-99</v>
      </c>
      <c r="L26" s="21">
        <v>-98</v>
      </c>
      <c r="M26" s="56">
        <f t="shared" si="3"/>
        <v>-94.454545454545453</v>
      </c>
      <c r="N26" s="15"/>
      <c r="O26" s="21">
        <v>-97</v>
      </c>
      <c r="P26" s="21">
        <v>-97</v>
      </c>
      <c r="Q26" s="21">
        <v>-97</v>
      </c>
      <c r="R26" s="21">
        <v>-97</v>
      </c>
      <c r="S26" s="21">
        <v>-97</v>
      </c>
      <c r="T26" s="21">
        <v>-97</v>
      </c>
      <c r="U26" s="21">
        <v>-97</v>
      </c>
      <c r="V26" s="21">
        <v>-97</v>
      </c>
      <c r="W26" s="21">
        <v>-68</v>
      </c>
      <c r="X26" s="21">
        <v>-96</v>
      </c>
      <c r="Y26" s="21">
        <v>-97</v>
      </c>
      <c r="Z26" s="56">
        <f t="shared" si="2"/>
        <v>-94.272727272727266</v>
      </c>
    </row>
    <row r="27" spans="1:26" ht="13.9" customHeight="1">
      <c r="A27" s="8" t="s">
        <v>39</v>
      </c>
      <c r="B27" s="21">
        <v>-94</v>
      </c>
      <c r="C27" s="21">
        <v>-94</v>
      </c>
      <c r="D27" s="21">
        <v>-95</v>
      </c>
      <c r="E27" s="21">
        <v>-98</v>
      </c>
      <c r="F27" s="21">
        <v>-98</v>
      </c>
      <c r="G27" s="21">
        <v>-98</v>
      </c>
      <c r="H27" s="21">
        <v>-98</v>
      </c>
      <c r="I27" s="21">
        <v>-98</v>
      </c>
      <c r="J27" s="21">
        <v>-95</v>
      </c>
      <c r="K27" s="21">
        <v>-99</v>
      </c>
      <c r="L27" s="21">
        <v>-94</v>
      </c>
      <c r="M27" s="56">
        <f t="shared" si="3"/>
        <v>-96.454545454545453</v>
      </c>
      <c r="N27" s="15"/>
      <c r="O27" s="21">
        <v>-90</v>
      </c>
      <c r="P27" s="21">
        <v>-92</v>
      </c>
      <c r="Q27" s="21">
        <v>-94</v>
      </c>
      <c r="R27" s="21">
        <v>-97</v>
      </c>
      <c r="S27" s="21">
        <v>-97</v>
      </c>
      <c r="T27" s="21">
        <v>-97</v>
      </c>
      <c r="U27" s="21">
        <v>-97</v>
      </c>
      <c r="V27" s="21">
        <v>-97</v>
      </c>
      <c r="W27" s="21">
        <v>-96</v>
      </c>
      <c r="X27" s="21">
        <v>-96</v>
      </c>
      <c r="Y27" s="21">
        <v>-92</v>
      </c>
      <c r="Z27" s="56">
        <f t="shared" si="2"/>
        <v>-95</v>
      </c>
    </row>
    <row r="28" spans="1:26" ht="13.9" customHeight="1">
      <c r="A28" s="8" t="s">
        <v>40</v>
      </c>
      <c r="B28" s="21">
        <v>-57</v>
      </c>
      <c r="C28" s="21">
        <v>-56</v>
      </c>
      <c r="D28" s="21">
        <v>-75</v>
      </c>
      <c r="E28" s="21">
        <v>-75</v>
      </c>
      <c r="F28" s="21">
        <v>-75</v>
      </c>
      <c r="G28" s="21">
        <v>-75</v>
      </c>
      <c r="H28" s="21">
        <v>-75</v>
      </c>
      <c r="I28" s="21">
        <v>-94</v>
      </c>
      <c r="J28" s="21">
        <v>-89</v>
      </c>
      <c r="K28" s="21">
        <v>-77</v>
      </c>
      <c r="L28" s="21">
        <v>-57</v>
      </c>
      <c r="M28" s="56">
        <f t="shared" si="3"/>
        <v>-73.181818181818187</v>
      </c>
      <c r="N28" s="15"/>
      <c r="O28" s="21">
        <v>-27</v>
      </c>
      <c r="P28" s="21">
        <v>-39</v>
      </c>
      <c r="Q28" s="21">
        <v>-67</v>
      </c>
      <c r="R28" s="21">
        <v>-68</v>
      </c>
      <c r="S28" s="21">
        <v>-67</v>
      </c>
      <c r="T28" s="21">
        <v>-65</v>
      </c>
      <c r="U28" s="21">
        <v>-64</v>
      </c>
      <c r="V28" s="21">
        <v>-92</v>
      </c>
      <c r="W28" s="21">
        <v>-91</v>
      </c>
      <c r="X28" s="21">
        <v>-17</v>
      </c>
      <c r="Y28" s="21">
        <v>-44</v>
      </c>
      <c r="Z28" s="56">
        <f t="shared" si="2"/>
        <v>-58.272727272727273</v>
      </c>
    </row>
    <row r="29" spans="1:26" ht="13.9" customHeight="1">
      <c r="A29" s="12" t="s">
        <v>41</v>
      </c>
      <c r="B29" s="21">
        <v>-99</v>
      </c>
      <c r="C29" s="21">
        <v>-94</v>
      </c>
      <c r="D29" s="21">
        <v>-99</v>
      </c>
      <c r="E29" s="21">
        <v>-99</v>
      </c>
      <c r="F29" s="21">
        <v>-99</v>
      </c>
      <c r="G29" s="21">
        <v>-99</v>
      </c>
      <c r="H29" s="21">
        <v>-98</v>
      </c>
      <c r="I29" s="21">
        <v>-98</v>
      </c>
      <c r="J29" s="21">
        <v>-87</v>
      </c>
      <c r="K29" s="21">
        <v>-99</v>
      </c>
      <c r="L29" s="21">
        <v>-96</v>
      </c>
      <c r="M29" s="56">
        <f t="shared" si="3"/>
        <v>-97</v>
      </c>
      <c r="N29" s="15"/>
      <c r="O29" s="21">
        <v>-99</v>
      </c>
      <c r="P29" s="21">
        <v>-92</v>
      </c>
      <c r="Q29" s="21">
        <v>-99</v>
      </c>
      <c r="R29" s="21">
        <v>-99</v>
      </c>
      <c r="S29" s="21">
        <v>-98</v>
      </c>
      <c r="T29" s="21">
        <v>-99</v>
      </c>
      <c r="U29" s="21">
        <v>-98</v>
      </c>
      <c r="V29" s="21">
        <v>-97</v>
      </c>
      <c r="W29" s="21">
        <v>-90</v>
      </c>
      <c r="X29" s="21">
        <v>-96</v>
      </c>
      <c r="Y29" s="21">
        <v>-95</v>
      </c>
      <c r="Z29" s="56">
        <f t="shared" si="2"/>
        <v>-96.545454545454547</v>
      </c>
    </row>
    <row r="30" spans="1:26" ht="13.9" customHeight="1">
      <c r="A30" s="8" t="s">
        <v>42</v>
      </c>
      <c r="B30" s="21">
        <v>-81</v>
      </c>
      <c r="C30" s="21">
        <v>75</v>
      </c>
      <c r="D30" s="21">
        <v>-83</v>
      </c>
      <c r="E30" s="21">
        <v>-77</v>
      </c>
      <c r="F30" s="21">
        <v>-69</v>
      </c>
      <c r="G30" s="21">
        <v>-38</v>
      </c>
      <c r="H30" s="21">
        <v>-62</v>
      </c>
      <c r="I30" s="21">
        <v>37</v>
      </c>
      <c r="J30" s="21">
        <v>743</v>
      </c>
      <c r="K30" s="21">
        <v>-59</v>
      </c>
      <c r="L30" s="21">
        <v>-40</v>
      </c>
      <c r="M30" s="56">
        <f t="shared" si="3"/>
        <v>31.454545454545453</v>
      </c>
      <c r="N30" s="15"/>
      <c r="O30" s="21">
        <v>-68</v>
      </c>
      <c r="P30" s="21">
        <v>145</v>
      </c>
      <c r="Q30" s="21">
        <v>-76</v>
      </c>
      <c r="R30" s="21">
        <v>-68</v>
      </c>
      <c r="S30" s="21">
        <v>-58</v>
      </c>
      <c r="T30" s="21">
        <v>-12</v>
      </c>
      <c r="U30" s="21">
        <v>-44</v>
      </c>
      <c r="V30" s="21">
        <v>106</v>
      </c>
      <c r="W30" s="21">
        <v>546</v>
      </c>
      <c r="X30" s="21">
        <v>47</v>
      </c>
      <c r="Y30" s="21">
        <v>-22</v>
      </c>
      <c r="Z30" s="56">
        <f t="shared" si="2"/>
        <v>45.090909090909093</v>
      </c>
    </row>
    <row r="31" spans="1:26" ht="13.9" customHeight="1">
      <c r="A31" s="8" t="s">
        <v>43</v>
      </c>
      <c r="B31" s="21">
        <v>-86</v>
      </c>
      <c r="C31" s="21">
        <v>-86</v>
      </c>
      <c r="D31" s="21">
        <v>-94</v>
      </c>
      <c r="E31" s="21">
        <v>-65</v>
      </c>
      <c r="F31" s="21">
        <v>-88</v>
      </c>
      <c r="G31" s="21">
        <v>-99</v>
      </c>
      <c r="H31" s="21">
        <v>-88</v>
      </c>
      <c r="I31" s="21">
        <v>-86</v>
      </c>
      <c r="J31" s="21">
        <v>-79</v>
      </c>
      <c r="K31" s="21">
        <v>-97</v>
      </c>
      <c r="L31" s="21">
        <v>-94</v>
      </c>
      <c r="M31" s="56">
        <f t="shared" si="3"/>
        <v>-87.454545454545453</v>
      </c>
      <c r="N31" s="15"/>
      <c r="O31" s="21">
        <v>-75</v>
      </c>
      <c r="P31" s="21">
        <v>-80</v>
      </c>
      <c r="Q31" s="21">
        <v>-92</v>
      </c>
      <c r="R31" s="21">
        <v>-53</v>
      </c>
      <c r="S31" s="21">
        <v>-84</v>
      </c>
      <c r="T31" s="21">
        <v>-98</v>
      </c>
      <c r="U31" s="21">
        <v>-83</v>
      </c>
      <c r="V31" s="21">
        <v>-80</v>
      </c>
      <c r="W31" s="21">
        <v>-84</v>
      </c>
      <c r="X31" s="21">
        <v>-89</v>
      </c>
      <c r="Y31" s="21">
        <v>-92</v>
      </c>
      <c r="Z31" s="56">
        <f t="shared" si="2"/>
        <v>-82.727272727272734</v>
      </c>
    </row>
    <row r="32" spans="1:26" ht="13.9" customHeight="1">
      <c r="A32" s="8" t="s">
        <v>44</v>
      </c>
      <c r="B32" s="21">
        <v>-31</v>
      </c>
      <c r="C32" s="21">
        <v>193</v>
      </c>
      <c r="D32" s="21">
        <v>30</v>
      </c>
      <c r="E32" s="21">
        <v>-63</v>
      </c>
      <c r="F32" s="21">
        <v>-55</v>
      </c>
      <c r="G32" s="21">
        <v>-28</v>
      </c>
      <c r="H32" s="21">
        <v>-26</v>
      </c>
      <c r="I32" s="21">
        <v>-54</v>
      </c>
      <c r="J32" s="21">
        <v>60</v>
      </c>
      <c r="K32" s="21">
        <v>-69</v>
      </c>
      <c r="L32" s="21">
        <v>7</v>
      </c>
      <c r="M32" s="56">
        <f t="shared" si="3"/>
        <v>-3.2727272727272729</v>
      </c>
      <c r="N32" s="15"/>
      <c r="O32" s="21">
        <v>17</v>
      </c>
      <c r="P32" s="21">
        <v>311</v>
      </c>
      <c r="Q32" s="21">
        <v>78</v>
      </c>
      <c r="R32" s="21">
        <v>-49</v>
      </c>
      <c r="S32" s="21">
        <v>-39</v>
      </c>
      <c r="T32" s="21">
        <v>3</v>
      </c>
      <c r="U32" s="21">
        <v>10</v>
      </c>
      <c r="V32" s="21">
        <v>-32</v>
      </c>
      <c r="W32" s="21">
        <v>23</v>
      </c>
      <c r="X32" s="21">
        <v>12</v>
      </c>
      <c r="Y32" s="21">
        <v>38</v>
      </c>
      <c r="Z32" s="56">
        <f t="shared" si="2"/>
        <v>33.81818181818182</v>
      </c>
    </row>
    <row r="33" spans="1:26" ht="13.9" customHeight="1">
      <c r="A33" s="8" t="s">
        <v>45</v>
      </c>
      <c r="B33" s="23" t="s">
        <v>2109</v>
      </c>
      <c r="C33" s="23" t="s">
        <v>2109</v>
      </c>
      <c r="D33" s="23" t="s">
        <v>2109</v>
      </c>
      <c r="E33" s="23" t="s">
        <v>2109</v>
      </c>
      <c r="F33" s="23" t="s">
        <v>2109</v>
      </c>
      <c r="G33" s="23" t="s">
        <v>2109</v>
      </c>
      <c r="H33" s="23" t="s">
        <v>2109</v>
      </c>
      <c r="I33" s="23" t="s">
        <v>2109</v>
      </c>
      <c r="J33" s="23" t="s">
        <v>2109</v>
      </c>
      <c r="K33" s="23" t="s">
        <v>2109</v>
      </c>
      <c r="L33" s="23" t="s">
        <v>2109</v>
      </c>
      <c r="M33" s="56" t="s">
        <v>2109</v>
      </c>
      <c r="N33" s="15"/>
      <c r="O33" s="23" t="s">
        <v>2109</v>
      </c>
      <c r="P33" s="23" t="s">
        <v>2109</v>
      </c>
      <c r="Q33" s="23" t="s">
        <v>2109</v>
      </c>
      <c r="R33" s="23" t="s">
        <v>2109</v>
      </c>
      <c r="S33" s="23" t="s">
        <v>2109</v>
      </c>
      <c r="T33" s="23" t="s">
        <v>2109</v>
      </c>
      <c r="U33" s="23" t="s">
        <v>2109</v>
      </c>
      <c r="V33" s="23" t="s">
        <v>2109</v>
      </c>
      <c r="W33" s="23" t="s">
        <v>2109</v>
      </c>
      <c r="X33" s="23" t="s">
        <v>2109</v>
      </c>
      <c r="Y33" s="23" t="s">
        <v>2109</v>
      </c>
      <c r="Z33" s="56" t="s">
        <v>2109</v>
      </c>
    </row>
    <row r="34" spans="1:26" ht="13.9" customHeight="1">
      <c r="A34" s="8" t="s">
        <v>46</v>
      </c>
      <c r="B34" s="21">
        <v>-94</v>
      </c>
      <c r="C34" s="21">
        <v>-67</v>
      </c>
      <c r="D34" s="21">
        <v>-94</v>
      </c>
      <c r="E34" s="21">
        <v>-95</v>
      </c>
      <c r="F34" s="21">
        <v>-94</v>
      </c>
      <c r="G34" s="21">
        <v>-85</v>
      </c>
      <c r="H34" s="21">
        <v>-91</v>
      </c>
      <c r="I34" s="21">
        <v>-79</v>
      </c>
      <c r="J34" s="21">
        <v>5</v>
      </c>
      <c r="K34" s="21">
        <v>-94</v>
      </c>
      <c r="L34" s="21">
        <v>-90</v>
      </c>
      <c r="M34" s="56">
        <f t="shared" si="3"/>
        <v>-79.818181818181813</v>
      </c>
      <c r="N34" s="15"/>
      <c r="O34" s="21">
        <v>-90</v>
      </c>
      <c r="P34" s="21">
        <v>-54</v>
      </c>
      <c r="Q34" s="21">
        <v>-92</v>
      </c>
      <c r="R34" s="21">
        <v>-94</v>
      </c>
      <c r="S34" s="21">
        <v>-92</v>
      </c>
      <c r="T34" s="21">
        <v>-79</v>
      </c>
      <c r="U34" s="21">
        <v>-86</v>
      </c>
      <c r="V34" s="21">
        <v>-69</v>
      </c>
      <c r="W34" s="21">
        <v>-19</v>
      </c>
      <c r="X34" s="21">
        <v>-77</v>
      </c>
      <c r="Y34" s="21">
        <v>-87</v>
      </c>
      <c r="Z34" s="56">
        <f t="shared" si="2"/>
        <v>-76.272727272727266</v>
      </c>
    </row>
    <row r="35" spans="1:26" ht="13.9" customHeight="1">
      <c r="A35" s="8" t="s">
        <v>47</v>
      </c>
      <c r="B35" s="21">
        <v>-99</v>
      </c>
      <c r="C35" s="21">
        <v>-79</v>
      </c>
      <c r="D35" s="21">
        <v>-99</v>
      </c>
      <c r="E35" s="21">
        <v>-99</v>
      </c>
      <c r="F35" s="21">
        <v>-99</v>
      </c>
      <c r="G35" s="21">
        <v>-99</v>
      </c>
      <c r="H35" s="21">
        <v>-99</v>
      </c>
      <c r="I35" s="21">
        <v>-96</v>
      </c>
      <c r="J35" s="21">
        <v>-86</v>
      </c>
      <c r="K35" s="21">
        <v>-99</v>
      </c>
      <c r="L35" s="21">
        <v>-99</v>
      </c>
      <c r="M35" s="56">
        <f t="shared" si="3"/>
        <v>-95.727272727272734</v>
      </c>
      <c r="N35" s="15"/>
      <c r="O35" s="21">
        <v>-99</v>
      </c>
      <c r="P35" s="21">
        <v>-70</v>
      </c>
      <c r="Q35" s="21">
        <v>-99</v>
      </c>
      <c r="R35" s="21">
        <v>-99</v>
      </c>
      <c r="S35" s="21">
        <v>-99</v>
      </c>
      <c r="T35" s="21">
        <v>-99</v>
      </c>
      <c r="U35" s="21">
        <v>-99</v>
      </c>
      <c r="V35" s="21">
        <v>-94</v>
      </c>
      <c r="W35" s="21">
        <v>-89</v>
      </c>
      <c r="X35" s="21">
        <v>-99</v>
      </c>
      <c r="Y35" s="21">
        <v>-99</v>
      </c>
      <c r="Z35" s="56">
        <f t="shared" si="2"/>
        <v>-95</v>
      </c>
    </row>
    <row r="36" spans="1:26" ht="13.9" customHeight="1">
      <c r="A36" s="6" t="s">
        <v>48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56"/>
    </row>
    <row r="37" spans="1:26" ht="13.9" customHeight="1">
      <c r="A37" s="6" t="s">
        <v>49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56"/>
    </row>
    <row r="38" spans="1:26" ht="13.9" customHeight="1">
      <c r="A38" s="12" t="s">
        <v>50</v>
      </c>
      <c r="B38" s="21">
        <v>-98</v>
      </c>
      <c r="C38" s="21">
        <v>-99</v>
      </c>
      <c r="D38" s="21">
        <v>-99</v>
      </c>
      <c r="E38" s="21">
        <v>-99</v>
      </c>
      <c r="F38" s="21">
        <v>-99</v>
      </c>
      <c r="G38" s="21">
        <v>-98</v>
      </c>
      <c r="H38" s="21">
        <v>-99</v>
      </c>
      <c r="I38" s="21">
        <v>-99</v>
      </c>
      <c r="J38" s="21">
        <v>-99</v>
      </c>
      <c r="K38" s="21">
        <v>-99</v>
      </c>
      <c r="L38" s="21">
        <v>-99</v>
      </c>
      <c r="M38" s="56">
        <f t="shared" ref="M38:M41" si="4">AVERAGE(B38:L38)</f>
        <v>-98.818181818181813</v>
      </c>
      <c r="N38" s="15"/>
      <c r="O38" s="21">
        <v>-97</v>
      </c>
      <c r="P38" s="21">
        <v>-99</v>
      </c>
      <c r="Q38" s="21">
        <v>-99</v>
      </c>
      <c r="R38" s="21">
        <v>-99</v>
      </c>
      <c r="S38" s="21">
        <v>-99</v>
      </c>
      <c r="T38" s="21">
        <v>-96</v>
      </c>
      <c r="U38" s="21">
        <v>-99</v>
      </c>
      <c r="V38" s="21">
        <v>-98</v>
      </c>
      <c r="W38" s="21">
        <v>-99</v>
      </c>
      <c r="X38" s="21">
        <v>-94</v>
      </c>
      <c r="Y38" s="21">
        <v>-99</v>
      </c>
      <c r="Z38" s="56">
        <f t="shared" si="2"/>
        <v>-98</v>
      </c>
    </row>
    <row r="39" spans="1:26" ht="13.9" customHeight="1">
      <c r="A39" s="8" t="s">
        <v>51</v>
      </c>
      <c r="B39" s="23" t="s">
        <v>2109</v>
      </c>
      <c r="C39" s="23" t="s">
        <v>2109</v>
      </c>
      <c r="D39" s="23" t="s">
        <v>2109</v>
      </c>
      <c r="E39" s="23" t="s">
        <v>2109</v>
      </c>
      <c r="F39" s="23" t="s">
        <v>2109</v>
      </c>
      <c r="G39" s="23" t="s">
        <v>2109</v>
      </c>
      <c r="H39" s="23" t="s">
        <v>2109</v>
      </c>
      <c r="I39" s="23" t="s">
        <v>2109</v>
      </c>
      <c r="J39" s="23" t="s">
        <v>2109</v>
      </c>
      <c r="K39" s="17" t="s">
        <v>2110</v>
      </c>
      <c r="L39" s="17" t="s">
        <v>2111</v>
      </c>
      <c r="M39" s="21" t="s">
        <v>2112</v>
      </c>
      <c r="N39" s="15"/>
      <c r="O39" s="23" t="s">
        <v>2109</v>
      </c>
      <c r="P39" s="23" t="s">
        <v>2109</v>
      </c>
      <c r="Q39" s="23" t="s">
        <v>2109</v>
      </c>
      <c r="R39" s="23" t="s">
        <v>2109</v>
      </c>
      <c r="S39" s="23" t="s">
        <v>2109</v>
      </c>
      <c r="T39" s="23" t="s">
        <v>2109</v>
      </c>
      <c r="U39" s="23" t="s">
        <v>2109</v>
      </c>
      <c r="V39" s="23" t="s">
        <v>2109</v>
      </c>
      <c r="W39" s="23" t="s">
        <v>2109</v>
      </c>
      <c r="X39" s="17" t="s">
        <v>2113</v>
      </c>
      <c r="Y39" s="17" t="s">
        <v>2114</v>
      </c>
      <c r="Z39" s="56" t="s">
        <v>2115</v>
      </c>
    </row>
    <row r="40" spans="1:26" ht="13.9" customHeight="1">
      <c r="A40" s="8" t="s">
        <v>52</v>
      </c>
      <c r="B40" s="23" t="s">
        <v>2109</v>
      </c>
      <c r="C40" s="23" t="s">
        <v>2109</v>
      </c>
      <c r="D40" s="23" t="s">
        <v>2109</v>
      </c>
      <c r="E40" s="23" t="s">
        <v>2109</v>
      </c>
      <c r="F40" s="23" t="s">
        <v>2109</v>
      </c>
      <c r="G40" s="23" t="s">
        <v>2109</v>
      </c>
      <c r="H40" s="23" t="s">
        <v>2109</v>
      </c>
      <c r="I40" s="23" t="s">
        <v>2109</v>
      </c>
      <c r="J40" s="23" t="s">
        <v>2109</v>
      </c>
      <c r="K40" s="23" t="s">
        <v>2109</v>
      </c>
      <c r="L40" s="23" t="s">
        <v>2109</v>
      </c>
      <c r="M40" s="56" t="s">
        <v>2109</v>
      </c>
      <c r="N40" s="15"/>
      <c r="O40" s="23" t="s">
        <v>2109</v>
      </c>
      <c r="P40" s="23" t="s">
        <v>2109</v>
      </c>
      <c r="Q40" s="23" t="s">
        <v>2109</v>
      </c>
      <c r="R40" s="23" t="s">
        <v>2109</v>
      </c>
      <c r="S40" s="23" t="s">
        <v>2109</v>
      </c>
      <c r="T40" s="23" t="s">
        <v>2109</v>
      </c>
      <c r="U40" s="23" t="s">
        <v>2109</v>
      </c>
      <c r="V40" s="23" t="s">
        <v>2109</v>
      </c>
      <c r="W40" s="23" t="s">
        <v>2109</v>
      </c>
      <c r="X40" s="23" t="s">
        <v>2109</v>
      </c>
      <c r="Y40" s="23" t="s">
        <v>2109</v>
      </c>
      <c r="Z40" s="56" t="s">
        <v>2109</v>
      </c>
    </row>
    <row r="41" spans="1:26" ht="13.9" customHeight="1">
      <c r="A41" s="8" t="s">
        <v>53</v>
      </c>
      <c r="B41" s="21">
        <v>-65</v>
      </c>
      <c r="C41" s="21">
        <v>-33</v>
      </c>
      <c r="D41" s="21">
        <v>-13</v>
      </c>
      <c r="E41" s="21">
        <v>130</v>
      </c>
      <c r="F41" s="21">
        <v>-35</v>
      </c>
      <c r="G41" s="21">
        <v>-47</v>
      </c>
      <c r="H41" s="21">
        <v>-46</v>
      </c>
      <c r="I41" s="21">
        <v>15</v>
      </c>
      <c r="J41" s="21">
        <v>-71</v>
      </c>
      <c r="K41" s="21">
        <v>-49</v>
      </c>
      <c r="L41" s="21">
        <v>-31</v>
      </c>
      <c r="M41" s="56">
        <f t="shared" si="4"/>
        <v>-22.272727272727273</v>
      </c>
      <c r="N41" s="15"/>
      <c r="O41" s="21">
        <v>-46</v>
      </c>
      <c r="P41" s="21">
        <v>5</v>
      </c>
      <c r="Q41" s="21">
        <v>31</v>
      </c>
      <c r="R41" s="21">
        <v>235</v>
      </c>
      <c r="S41" s="21">
        <v>-2</v>
      </c>
      <c r="T41" s="21">
        <v>-15</v>
      </c>
      <c r="U41" s="21">
        <v>-20</v>
      </c>
      <c r="V41" s="21">
        <v>63</v>
      </c>
      <c r="W41" s="21">
        <v>-76</v>
      </c>
      <c r="X41" s="21">
        <v>105</v>
      </c>
      <c r="Y41" s="21">
        <v>-7</v>
      </c>
      <c r="Z41" s="56">
        <f t="shared" si="2"/>
        <v>24.818181818181817</v>
      </c>
    </row>
    <row r="42" spans="1:26" ht="13.9" customHeight="1">
      <c r="A42" s="6" t="s">
        <v>54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56"/>
    </row>
    <row r="43" spans="1:26" ht="13.9" customHeight="1">
      <c r="A43" s="8" t="s">
        <v>55</v>
      </c>
      <c r="B43" s="23" t="s">
        <v>2109</v>
      </c>
      <c r="C43" s="23" t="s">
        <v>2109</v>
      </c>
      <c r="D43" s="23" t="s">
        <v>2109</v>
      </c>
      <c r="E43" s="23" t="s">
        <v>2109</v>
      </c>
      <c r="F43" s="23" t="s">
        <v>2109</v>
      </c>
      <c r="G43" s="23" t="s">
        <v>2109</v>
      </c>
      <c r="H43" s="23" t="s">
        <v>2109</v>
      </c>
      <c r="I43" s="23" t="s">
        <v>2109</v>
      </c>
      <c r="J43" s="23" t="s">
        <v>2109</v>
      </c>
      <c r="K43" s="23" t="s">
        <v>2109</v>
      </c>
      <c r="L43" s="23" t="s">
        <v>2109</v>
      </c>
      <c r="M43" s="56" t="s">
        <v>2109</v>
      </c>
      <c r="N43" s="15"/>
      <c r="O43" s="23" t="s">
        <v>2109</v>
      </c>
      <c r="P43" s="23" t="s">
        <v>2109</v>
      </c>
      <c r="Q43" s="23" t="s">
        <v>2109</v>
      </c>
      <c r="R43" s="23" t="s">
        <v>2109</v>
      </c>
      <c r="S43" s="23" t="s">
        <v>2109</v>
      </c>
      <c r="T43" s="23" t="s">
        <v>2109</v>
      </c>
      <c r="U43" s="23" t="s">
        <v>2109</v>
      </c>
      <c r="V43" s="23" t="s">
        <v>2109</v>
      </c>
      <c r="W43" s="23" t="s">
        <v>2109</v>
      </c>
      <c r="X43" s="23" t="s">
        <v>2109</v>
      </c>
      <c r="Y43" s="23" t="s">
        <v>2109</v>
      </c>
      <c r="Z43" s="56" t="s">
        <v>2109</v>
      </c>
    </row>
    <row r="44" spans="1:26" ht="13.9" customHeight="1">
      <c r="A44" s="8" t="s">
        <v>56</v>
      </c>
      <c r="B44" s="23" t="s">
        <v>2109</v>
      </c>
      <c r="C44" s="23" t="s">
        <v>2109</v>
      </c>
      <c r="D44" s="23" t="s">
        <v>2109</v>
      </c>
      <c r="E44" s="23" t="s">
        <v>2109</v>
      </c>
      <c r="F44" s="23" t="s">
        <v>2109</v>
      </c>
      <c r="G44" s="23" t="s">
        <v>2109</v>
      </c>
      <c r="H44" s="23" t="s">
        <v>2109</v>
      </c>
      <c r="I44" s="23" t="s">
        <v>2109</v>
      </c>
      <c r="J44" s="23" t="s">
        <v>2109</v>
      </c>
      <c r="K44" s="23" t="s">
        <v>2109</v>
      </c>
      <c r="L44" s="23" t="s">
        <v>2109</v>
      </c>
      <c r="M44" s="56" t="s">
        <v>2109</v>
      </c>
      <c r="N44" s="15"/>
      <c r="O44" s="23" t="s">
        <v>2109</v>
      </c>
      <c r="P44" s="23" t="s">
        <v>2109</v>
      </c>
      <c r="Q44" s="23" t="s">
        <v>2109</v>
      </c>
      <c r="R44" s="23" t="s">
        <v>2109</v>
      </c>
      <c r="S44" s="23" t="s">
        <v>2109</v>
      </c>
      <c r="T44" s="23" t="s">
        <v>2109</v>
      </c>
      <c r="U44" s="23" t="s">
        <v>2109</v>
      </c>
      <c r="V44" s="23" t="s">
        <v>2109</v>
      </c>
      <c r="W44" s="23" t="s">
        <v>2109</v>
      </c>
      <c r="X44" s="23" t="s">
        <v>2109</v>
      </c>
      <c r="Y44" s="23" t="s">
        <v>2109</v>
      </c>
      <c r="Z44" s="56" t="s">
        <v>2109</v>
      </c>
    </row>
    <row r="45" spans="1:26" ht="13.9" customHeight="1">
      <c r="A45" s="8" t="s">
        <v>57</v>
      </c>
      <c r="B45" s="23" t="s">
        <v>2109</v>
      </c>
      <c r="C45" s="23" t="s">
        <v>2109</v>
      </c>
      <c r="D45" s="23" t="s">
        <v>2109</v>
      </c>
      <c r="E45" s="23" t="s">
        <v>2109</v>
      </c>
      <c r="F45" s="23" t="s">
        <v>2109</v>
      </c>
      <c r="G45" s="23" t="s">
        <v>2109</v>
      </c>
      <c r="H45" s="23" t="s">
        <v>2109</v>
      </c>
      <c r="I45" s="23" t="s">
        <v>2109</v>
      </c>
      <c r="J45" s="23" t="s">
        <v>2109</v>
      </c>
      <c r="K45" s="23" t="s">
        <v>2109</v>
      </c>
      <c r="L45" s="23" t="s">
        <v>2109</v>
      </c>
      <c r="M45" s="56" t="s">
        <v>2109</v>
      </c>
      <c r="N45" s="15"/>
      <c r="O45" s="23" t="s">
        <v>2109</v>
      </c>
      <c r="P45" s="23" t="s">
        <v>2109</v>
      </c>
      <c r="Q45" s="23" t="s">
        <v>2109</v>
      </c>
      <c r="R45" s="23" t="s">
        <v>2109</v>
      </c>
      <c r="S45" s="23" t="s">
        <v>2109</v>
      </c>
      <c r="T45" s="23" t="s">
        <v>2109</v>
      </c>
      <c r="U45" s="23" t="s">
        <v>2109</v>
      </c>
      <c r="V45" s="23" t="s">
        <v>2109</v>
      </c>
      <c r="W45" s="23" t="s">
        <v>2109</v>
      </c>
      <c r="X45" s="23" t="s">
        <v>2109</v>
      </c>
      <c r="Y45" s="23" t="s">
        <v>2109</v>
      </c>
      <c r="Z45" s="56" t="s">
        <v>2109</v>
      </c>
    </row>
    <row r="46" spans="1:26" ht="13.9" customHeight="1">
      <c r="A46" s="8" t="s">
        <v>58</v>
      </c>
      <c r="B46" s="23" t="s">
        <v>2109</v>
      </c>
      <c r="C46" s="23" t="s">
        <v>2109</v>
      </c>
      <c r="D46" s="23" t="s">
        <v>2109</v>
      </c>
      <c r="E46" s="23" t="s">
        <v>2109</v>
      </c>
      <c r="F46" s="23" t="s">
        <v>2109</v>
      </c>
      <c r="G46" s="23" t="s">
        <v>2109</v>
      </c>
      <c r="H46" s="23" t="s">
        <v>2109</v>
      </c>
      <c r="I46" s="23" t="s">
        <v>2109</v>
      </c>
      <c r="J46" s="23" t="s">
        <v>2109</v>
      </c>
      <c r="K46" s="23" t="s">
        <v>2109</v>
      </c>
      <c r="L46" s="17" t="s">
        <v>2116</v>
      </c>
      <c r="M46" s="56" t="s">
        <v>2116</v>
      </c>
      <c r="N46" s="15"/>
      <c r="O46" s="23" t="s">
        <v>2109</v>
      </c>
      <c r="P46" s="23" t="s">
        <v>2109</v>
      </c>
      <c r="Q46" s="23" t="s">
        <v>2109</v>
      </c>
      <c r="R46" s="23" t="s">
        <v>2109</v>
      </c>
      <c r="S46" s="23" t="s">
        <v>2109</v>
      </c>
      <c r="T46" s="23" t="s">
        <v>2109</v>
      </c>
      <c r="U46" s="23" t="s">
        <v>2109</v>
      </c>
      <c r="V46" s="23" t="s">
        <v>2109</v>
      </c>
      <c r="W46" s="23" t="s">
        <v>2109</v>
      </c>
      <c r="X46" s="23" t="s">
        <v>2109</v>
      </c>
      <c r="Y46" s="17" t="s">
        <v>2117</v>
      </c>
      <c r="Z46" s="56" t="s">
        <v>2117</v>
      </c>
    </row>
    <row r="47" spans="1:26" ht="13.9" customHeight="1">
      <c r="A47" s="12" t="s">
        <v>59</v>
      </c>
      <c r="B47" s="21">
        <v>-76</v>
      </c>
      <c r="C47" s="21">
        <v>-99</v>
      </c>
      <c r="D47" s="21">
        <v>-78</v>
      </c>
      <c r="E47" s="21">
        <v>-99</v>
      </c>
      <c r="F47" s="21">
        <v>-51</v>
      </c>
      <c r="G47" s="21">
        <v>-75</v>
      </c>
      <c r="H47" s="21">
        <v>-99</v>
      </c>
      <c r="I47" s="21">
        <v>-83</v>
      </c>
      <c r="J47" s="21">
        <v>-97</v>
      </c>
      <c r="K47" s="21">
        <v>-84</v>
      </c>
      <c r="L47" s="21">
        <v>-98</v>
      </c>
      <c r="M47" s="56">
        <f t="shared" ref="M47" si="5">AVERAGE(B47:L47)</f>
        <v>-85.36363636363636</v>
      </c>
      <c r="N47" s="15"/>
      <c r="O47" s="21">
        <v>-67</v>
      </c>
      <c r="P47" s="21">
        <v>-99</v>
      </c>
      <c r="Q47" s="21">
        <v>-71</v>
      </c>
      <c r="R47" s="21">
        <v>-99</v>
      </c>
      <c r="S47" s="21">
        <v>-28</v>
      </c>
      <c r="T47" s="21">
        <v>-67</v>
      </c>
      <c r="U47" s="21">
        <v>-99</v>
      </c>
      <c r="V47" s="21">
        <v>-76</v>
      </c>
      <c r="W47" s="21">
        <v>-98</v>
      </c>
      <c r="X47" s="21">
        <v>-39</v>
      </c>
      <c r="Y47" s="21">
        <v>-97</v>
      </c>
      <c r="Z47" s="56">
        <f t="shared" si="2"/>
        <v>-76.36363636363636</v>
      </c>
    </row>
    <row r="48" spans="1:26" ht="13.9" customHeight="1">
      <c r="A48" s="8" t="s">
        <v>60</v>
      </c>
      <c r="B48" s="23" t="s">
        <v>2109</v>
      </c>
      <c r="C48" s="23" t="s">
        <v>2109</v>
      </c>
      <c r="D48" s="23" t="s">
        <v>2109</v>
      </c>
      <c r="E48" s="23" t="s">
        <v>2109</v>
      </c>
      <c r="F48" s="23" t="s">
        <v>2109</v>
      </c>
      <c r="G48" s="23" t="s">
        <v>2109</v>
      </c>
      <c r="H48" s="23" t="s">
        <v>2109</v>
      </c>
      <c r="I48" s="23" t="s">
        <v>2109</v>
      </c>
      <c r="J48" s="23" t="s">
        <v>2109</v>
      </c>
      <c r="K48" s="23" t="s">
        <v>2109</v>
      </c>
      <c r="L48" s="23" t="s">
        <v>2109</v>
      </c>
      <c r="M48" s="56" t="s">
        <v>2109</v>
      </c>
      <c r="N48" s="15"/>
      <c r="O48" s="23" t="s">
        <v>2109</v>
      </c>
      <c r="P48" s="23" t="s">
        <v>2109</v>
      </c>
      <c r="Q48" s="23" t="s">
        <v>2109</v>
      </c>
      <c r="R48" s="23" t="s">
        <v>2109</v>
      </c>
      <c r="S48" s="23" t="s">
        <v>2109</v>
      </c>
      <c r="T48" s="23" t="s">
        <v>2109</v>
      </c>
      <c r="U48" s="23" t="s">
        <v>2109</v>
      </c>
      <c r="V48" s="23" t="s">
        <v>2109</v>
      </c>
      <c r="W48" s="23" t="s">
        <v>2109</v>
      </c>
      <c r="X48" s="23" t="s">
        <v>2109</v>
      </c>
      <c r="Y48" s="23" t="s">
        <v>2109</v>
      </c>
      <c r="Z48" s="56" t="s">
        <v>2109</v>
      </c>
    </row>
    <row r="49" spans="1:26" ht="13.9" customHeight="1">
      <c r="A49" s="8" t="s">
        <v>61</v>
      </c>
      <c r="B49" s="23" t="s">
        <v>2109</v>
      </c>
      <c r="C49" s="23" t="s">
        <v>2109</v>
      </c>
      <c r="D49" s="23" t="s">
        <v>2109</v>
      </c>
      <c r="E49" s="23" t="s">
        <v>2109</v>
      </c>
      <c r="F49" s="23" t="s">
        <v>2109</v>
      </c>
      <c r="G49" s="23" t="s">
        <v>2109</v>
      </c>
      <c r="H49" s="23" t="s">
        <v>2109</v>
      </c>
      <c r="I49" s="23" t="s">
        <v>2109</v>
      </c>
      <c r="J49" s="23" t="s">
        <v>2109</v>
      </c>
      <c r="K49" s="23" t="s">
        <v>2109</v>
      </c>
      <c r="L49" s="23" t="s">
        <v>2109</v>
      </c>
      <c r="M49" s="56" t="s">
        <v>2109</v>
      </c>
      <c r="N49" s="15"/>
      <c r="O49" s="23" t="s">
        <v>2109</v>
      </c>
      <c r="P49" s="23" t="s">
        <v>2109</v>
      </c>
      <c r="Q49" s="23" t="s">
        <v>2109</v>
      </c>
      <c r="R49" s="23" t="s">
        <v>2109</v>
      </c>
      <c r="S49" s="23" t="s">
        <v>2109</v>
      </c>
      <c r="T49" s="23" t="s">
        <v>2109</v>
      </c>
      <c r="U49" s="23" t="s">
        <v>2109</v>
      </c>
      <c r="V49" s="23" t="s">
        <v>2109</v>
      </c>
      <c r="W49" s="23" t="s">
        <v>2109</v>
      </c>
      <c r="X49" s="23" t="s">
        <v>2109</v>
      </c>
      <c r="Y49" s="23" t="s">
        <v>2109</v>
      </c>
      <c r="Z49" s="56" t="s">
        <v>2109</v>
      </c>
    </row>
    <row r="50" spans="1:26" ht="13.9" customHeight="1">
      <c r="A50" s="6" t="s">
        <v>62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56"/>
    </row>
    <row r="51" spans="1:26" ht="13.9" customHeight="1">
      <c r="A51" s="8" t="s">
        <v>63</v>
      </c>
      <c r="B51" s="23" t="s">
        <v>2109</v>
      </c>
      <c r="C51" s="23" t="s">
        <v>2109</v>
      </c>
      <c r="D51" s="23" t="s">
        <v>2109</v>
      </c>
      <c r="E51" s="23" t="s">
        <v>2109</v>
      </c>
      <c r="F51" s="23" t="s">
        <v>2109</v>
      </c>
      <c r="G51" s="23" t="s">
        <v>2109</v>
      </c>
      <c r="H51" s="23" t="s">
        <v>2109</v>
      </c>
      <c r="I51" s="23" t="s">
        <v>2109</v>
      </c>
      <c r="J51" s="23" t="s">
        <v>2109</v>
      </c>
      <c r="K51" s="23" t="s">
        <v>2109</v>
      </c>
      <c r="L51" s="23" t="s">
        <v>2109</v>
      </c>
      <c r="M51" s="56" t="s">
        <v>2109</v>
      </c>
      <c r="N51" s="15"/>
      <c r="O51" s="23" t="s">
        <v>2109</v>
      </c>
      <c r="P51" s="23" t="s">
        <v>2109</v>
      </c>
      <c r="Q51" s="23" t="s">
        <v>2109</v>
      </c>
      <c r="R51" s="23" t="s">
        <v>2109</v>
      </c>
      <c r="S51" s="23" t="s">
        <v>2109</v>
      </c>
      <c r="T51" s="23" t="s">
        <v>2109</v>
      </c>
      <c r="U51" s="23" t="s">
        <v>2109</v>
      </c>
      <c r="V51" s="23" t="s">
        <v>2109</v>
      </c>
      <c r="W51" s="23" t="s">
        <v>2109</v>
      </c>
      <c r="X51" s="23" t="s">
        <v>2109</v>
      </c>
      <c r="Y51" s="23" t="s">
        <v>2109</v>
      </c>
      <c r="Z51" s="56" t="s">
        <v>2109</v>
      </c>
    </row>
    <row r="52" spans="1:26" ht="13.9" customHeight="1">
      <c r="A52" s="8" t="s">
        <v>66</v>
      </c>
      <c r="B52" s="23" t="s">
        <v>2109</v>
      </c>
      <c r="C52" s="23" t="s">
        <v>2109</v>
      </c>
      <c r="D52" s="23" t="s">
        <v>2109</v>
      </c>
      <c r="E52" s="23" t="s">
        <v>2109</v>
      </c>
      <c r="F52" s="23" t="s">
        <v>2109</v>
      </c>
      <c r="G52" s="23" t="s">
        <v>2109</v>
      </c>
      <c r="H52" s="23" t="s">
        <v>2109</v>
      </c>
      <c r="I52" s="23" t="s">
        <v>2109</v>
      </c>
      <c r="J52" s="23" t="s">
        <v>2109</v>
      </c>
      <c r="K52" s="23" t="s">
        <v>2109</v>
      </c>
      <c r="L52" s="23" t="s">
        <v>2109</v>
      </c>
      <c r="M52" s="56" t="s">
        <v>2109</v>
      </c>
      <c r="N52" s="15"/>
      <c r="O52" s="23" t="s">
        <v>2109</v>
      </c>
      <c r="P52" s="23" t="s">
        <v>2109</v>
      </c>
      <c r="Q52" s="23" t="s">
        <v>2109</v>
      </c>
      <c r="R52" s="23" t="s">
        <v>2109</v>
      </c>
      <c r="S52" s="23" t="s">
        <v>2109</v>
      </c>
      <c r="T52" s="23" t="s">
        <v>2109</v>
      </c>
      <c r="U52" s="23" t="s">
        <v>2109</v>
      </c>
      <c r="V52" s="23" t="s">
        <v>2109</v>
      </c>
      <c r="W52" s="23" t="s">
        <v>2109</v>
      </c>
      <c r="X52" s="23" t="s">
        <v>2109</v>
      </c>
      <c r="Y52" s="23" t="s">
        <v>2109</v>
      </c>
      <c r="Z52" s="56" t="s">
        <v>2109</v>
      </c>
    </row>
    <row r="53" spans="1:26" ht="13.9" customHeight="1">
      <c r="A53" s="8" t="s">
        <v>67</v>
      </c>
      <c r="B53" s="23" t="s">
        <v>2109</v>
      </c>
      <c r="C53" s="23" t="s">
        <v>2109</v>
      </c>
      <c r="D53" s="23" t="s">
        <v>2109</v>
      </c>
      <c r="E53" s="23" t="s">
        <v>2109</v>
      </c>
      <c r="F53" s="23" t="s">
        <v>2109</v>
      </c>
      <c r="G53" s="23" t="s">
        <v>2109</v>
      </c>
      <c r="H53" s="23" t="s">
        <v>2109</v>
      </c>
      <c r="I53" s="23" t="s">
        <v>2109</v>
      </c>
      <c r="J53" s="23" t="s">
        <v>2109</v>
      </c>
      <c r="K53" s="23" t="s">
        <v>2109</v>
      </c>
      <c r="L53" s="23" t="s">
        <v>2109</v>
      </c>
      <c r="M53" s="56" t="s">
        <v>2109</v>
      </c>
      <c r="N53" s="15"/>
      <c r="O53" s="23" t="s">
        <v>2109</v>
      </c>
      <c r="P53" s="23" t="s">
        <v>2109</v>
      </c>
      <c r="Q53" s="23" t="s">
        <v>2109</v>
      </c>
      <c r="R53" s="23" t="s">
        <v>2109</v>
      </c>
      <c r="S53" s="23" t="s">
        <v>2109</v>
      </c>
      <c r="T53" s="23" t="s">
        <v>2109</v>
      </c>
      <c r="U53" s="23" t="s">
        <v>2109</v>
      </c>
      <c r="V53" s="23" t="s">
        <v>2109</v>
      </c>
      <c r="W53" s="23" t="s">
        <v>2109</v>
      </c>
      <c r="X53" s="23" t="s">
        <v>2109</v>
      </c>
      <c r="Y53" s="23" t="s">
        <v>2109</v>
      </c>
      <c r="Z53" s="56" t="s">
        <v>2109</v>
      </c>
    </row>
    <row r="54" spans="1:26" ht="13.9" customHeight="1">
      <c r="A54" s="8" t="s">
        <v>68</v>
      </c>
      <c r="B54" s="23" t="s">
        <v>2109</v>
      </c>
      <c r="C54" s="23" t="s">
        <v>2109</v>
      </c>
      <c r="D54" s="23" t="s">
        <v>2109</v>
      </c>
      <c r="E54" s="23" t="s">
        <v>2109</v>
      </c>
      <c r="F54" s="23" t="s">
        <v>2109</v>
      </c>
      <c r="G54" s="23" t="s">
        <v>2109</v>
      </c>
      <c r="H54" s="23" t="s">
        <v>2109</v>
      </c>
      <c r="I54" s="23" t="s">
        <v>2109</v>
      </c>
      <c r="J54" s="23" t="s">
        <v>2109</v>
      </c>
      <c r="K54" s="23" t="s">
        <v>2109</v>
      </c>
      <c r="L54" s="23" t="s">
        <v>2109</v>
      </c>
      <c r="M54" s="56" t="s">
        <v>2109</v>
      </c>
      <c r="N54" s="15"/>
      <c r="O54" s="23" t="s">
        <v>2109</v>
      </c>
      <c r="P54" s="23" t="s">
        <v>2109</v>
      </c>
      <c r="Q54" s="23" t="s">
        <v>2109</v>
      </c>
      <c r="R54" s="23" t="s">
        <v>2109</v>
      </c>
      <c r="S54" s="23" t="s">
        <v>2109</v>
      </c>
      <c r="T54" s="23" t="s">
        <v>2109</v>
      </c>
      <c r="U54" s="23" t="s">
        <v>2109</v>
      </c>
      <c r="V54" s="23" t="s">
        <v>2109</v>
      </c>
      <c r="W54" s="23" t="s">
        <v>2109</v>
      </c>
      <c r="X54" s="23" t="s">
        <v>2109</v>
      </c>
      <c r="Y54" s="23" t="s">
        <v>2109</v>
      </c>
      <c r="Z54" s="56" t="s">
        <v>2109</v>
      </c>
    </row>
    <row r="55" spans="1:26" ht="13.9" customHeight="1">
      <c r="A55" s="81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56"/>
      <c r="N55" s="15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56"/>
    </row>
    <row r="56" spans="1:26" ht="13.9" customHeight="1">
      <c r="A56" s="69" t="s">
        <v>70</v>
      </c>
      <c r="B56" s="23">
        <v>-92</v>
      </c>
      <c r="C56" s="23">
        <v>-92</v>
      </c>
      <c r="D56" s="23">
        <v>-91</v>
      </c>
      <c r="E56" s="23">
        <v>-92</v>
      </c>
      <c r="F56" s="23">
        <v>-92</v>
      </c>
      <c r="G56" s="23">
        <v>-92</v>
      </c>
      <c r="H56" s="23">
        <v>-92</v>
      </c>
      <c r="I56" s="23">
        <v>-92</v>
      </c>
      <c r="J56" s="23">
        <v>-84</v>
      </c>
      <c r="K56" s="23">
        <v>-97</v>
      </c>
      <c r="L56" s="23">
        <v>-91</v>
      </c>
      <c r="M56" s="56">
        <f t="shared" ref="M56:M57" si="6">AVERAGE(B56:L56)</f>
        <v>-91.545454545454547</v>
      </c>
      <c r="N56" s="15"/>
      <c r="O56" s="23">
        <v>-88</v>
      </c>
      <c r="P56" s="23">
        <v>-88</v>
      </c>
      <c r="Q56" s="23">
        <v>-88</v>
      </c>
      <c r="R56" s="23">
        <v>-88</v>
      </c>
      <c r="S56" s="23">
        <v>-88</v>
      </c>
      <c r="T56" s="23">
        <v>-88</v>
      </c>
      <c r="U56" s="23">
        <v>-88</v>
      </c>
      <c r="V56" s="23">
        <v>-88</v>
      </c>
      <c r="W56" s="23">
        <v>-88</v>
      </c>
      <c r="X56" s="23">
        <v>-88</v>
      </c>
      <c r="Y56" s="23">
        <v>-88</v>
      </c>
      <c r="Z56" s="56">
        <f t="shared" si="2"/>
        <v>-88</v>
      </c>
    </row>
    <row r="57" spans="1:26" ht="13.9" customHeight="1">
      <c r="A57" s="69" t="s">
        <v>71</v>
      </c>
      <c r="B57" s="23">
        <v>-96</v>
      </c>
      <c r="C57" s="23">
        <v>-96</v>
      </c>
      <c r="D57" s="23">
        <v>-96</v>
      </c>
      <c r="E57" s="23">
        <v>-96</v>
      </c>
      <c r="F57" s="23">
        <v>-96</v>
      </c>
      <c r="G57" s="23">
        <v>-96</v>
      </c>
      <c r="H57" s="23">
        <v>-96</v>
      </c>
      <c r="I57" s="23">
        <v>-96</v>
      </c>
      <c r="J57" s="23">
        <v>-93</v>
      </c>
      <c r="K57" s="23">
        <v>-99</v>
      </c>
      <c r="L57" s="23">
        <v>-96</v>
      </c>
      <c r="M57" s="56">
        <f t="shared" si="6"/>
        <v>-96</v>
      </c>
      <c r="N57" s="15"/>
      <c r="O57" s="23">
        <v>-95</v>
      </c>
      <c r="P57" s="23">
        <v>-95</v>
      </c>
      <c r="Q57" s="23">
        <v>-95</v>
      </c>
      <c r="R57" s="23">
        <v>-95</v>
      </c>
      <c r="S57" s="23">
        <v>-95</v>
      </c>
      <c r="T57" s="23">
        <v>-95</v>
      </c>
      <c r="U57" s="23">
        <v>-95</v>
      </c>
      <c r="V57" s="23">
        <v>-95</v>
      </c>
      <c r="W57" s="23">
        <v>-95</v>
      </c>
      <c r="X57" s="23">
        <v>-95</v>
      </c>
      <c r="Y57" s="23">
        <v>-95</v>
      </c>
      <c r="Z57" s="56">
        <f t="shared" si="2"/>
        <v>-95</v>
      </c>
    </row>
    <row r="58" spans="1:26" ht="13.9" customHeight="1">
      <c r="A58" s="69" t="s">
        <v>72</v>
      </c>
      <c r="B58" s="23" t="s">
        <v>2109</v>
      </c>
      <c r="C58" s="23" t="s">
        <v>2109</v>
      </c>
      <c r="D58" s="23" t="s">
        <v>2109</v>
      </c>
      <c r="E58" s="23" t="s">
        <v>2109</v>
      </c>
      <c r="F58" s="23" t="s">
        <v>2109</v>
      </c>
      <c r="G58" s="23" t="s">
        <v>2109</v>
      </c>
      <c r="H58" s="23" t="s">
        <v>2109</v>
      </c>
      <c r="I58" s="23" t="s">
        <v>2109</v>
      </c>
      <c r="J58" s="23" t="s">
        <v>2109</v>
      </c>
      <c r="K58" s="23" t="s">
        <v>2109</v>
      </c>
      <c r="L58" s="23" t="s">
        <v>2109</v>
      </c>
      <c r="M58" s="56" t="s">
        <v>2109</v>
      </c>
      <c r="N58" s="15"/>
      <c r="O58" s="23" t="s">
        <v>2109</v>
      </c>
      <c r="P58" s="23" t="s">
        <v>2109</v>
      </c>
      <c r="Q58" s="23" t="s">
        <v>2109</v>
      </c>
      <c r="R58" s="23" t="s">
        <v>2109</v>
      </c>
      <c r="S58" s="23" t="s">
        <v>2109</v>
      </c>
      <c r="T58" s="23" t="s">
        <v>2109</v>
      </c>
      <c r="U58" s="23" t="s">
        <v>2109</v>
      </c>
      <c r="V58" s="23" t="s">
        <v>2109</v>
      </c>
      <c r="W58" s="23" t="s">
        <v>2109</v>
      </c>
      <c r="X58" s="23" t="s">
        <v>2109</v>
      </c>
      <c r="Y58" s="23" t="s">
        <v>2109</v>
      </c>
      <c r="Z58" s="56" t="s">
        <v>2109</v>
      </c>
    </row>
    <row r="59" spans="1:26" ht="13.9" customHeight="1">
      <c r="A59" s="6" t="s">
        <v>73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56"/>
    </row>
    <row r="60" spans="1:26" ht="13.9" customHeight="1">
      <c r="A60" s="6" t="s">
        <v>74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56"/>
    </row>
    <row r="61" spans="1:26" ht="13.9" customHeight="1">
      <c r="A61" s="8" t="s">
        <v>75</v>
      </c>
      <c r="B61" s="21">
        <v>-34</v>
      </c>
      <c r="C61" s="21">
        <v>-35</v>
      </c>
      <c r="D61" s="21">
        <v>-27</v>
      </c>
      <c r="E61" s="21">
        <v>21</v>
      </c>
      <c r="F61" s="21">
        <v>-21</v>
      </c>
      <c r="G61" s="21">
        <v>22</v>
      </c>
      <c r="H61" s="21">
        <v>1</v>
      </c>
      <c r="I61" s="21">
        <v>27</v>
      </c>
      <c r="J61" s="21">
        <v>148</v>
      </c>
      <c r="K61" s="21">
        <v>302</v>
      </c>
      <c r="L61" s="21">
        <v>2</v>
      </c>
      <c r="M61" s="56">
        <f t="shared" ref="M61:M69" si="7">AVERAGE(B61:L61)</f>
        <v>36.909090909090907</v>
      </c>
      <c r="N61" s="15"/>
      <c r="O61" s="21">
        <v>-3</v>
      </c>
      <c r="P61" s="21">
        <v>-10</v>
      </c>
      <c r="Q61" s="21">
        <v>-4</v>
      </c>
      <c r="R61" s="21">
        <v>71</v>
      </c>
      <c r="S61" s="21">
        <v>8</v>
      </c>
      <c r="T61" s="21">
        <v>75</v>
      </c>
      <c r="U61" s="21">
        <v>50</v>
      </c>
      <c r="V61" s="21">
        <v>79</v>
      </c>
      <c r="W61" s="21">
        <v>84</v>
      </c>
      <c r="X61" s="21">
        <v>1353</v>
      </c>
      <c r="Y61" s="21">
        <v>27</v>
      </c>
      <c r="Z61" s="56">
        <f t="shared" si="2"/>
        <v>157.27272727272728</v>
      </c>
    </row>
    <row r="62" spans="1:26" ht="13.9" customHeight="1">
      <c r="A62" s="12" t="s">
        <v>76</v>
      </c>
      <c r="B62" s="21">
        <v>-99</v>
      </c>
      <c r="C62" s="21">
        <v>-91</v>
      </c>
      <c r="D62" s="21">
        <v>-91</v>
      </c>
      <c r="E62" s="21">
        <v>-99</v>
      </c>
      <c r="F62" s="21">
        <v>-99</v>
      </c>
      <c r="G62" s="21">
        <v>-99</v>
      </c>
      <c r="H62" s="21">
        <v>-99</v>
      </c>
      <c r="I62" s="21">
        <v>-99</v>
      </c>
      <c r="J62" s="21">
        <v>-61</v>
      </c>
      <c r="K62" s="21">
        <v>-99</v>
      </c>
      <c r="L62" s="21">
        <v>-99</v>
      </c>
      <c r="M62" s="56">
        <f t="shared" si="7"/>
        <v>-94.090909090909093</v>
      </c>
      <c r="N62" s="15"/>
      <c r="O62" s="21">
        <v>-99</v>
      </c>
      <c r="P62" s="21">
        <v>-86</v>
      </c>
      <c r="Q62" s="21">
        <v>-85</v>
      </c>
      <c r="R62" s="21">
        <v>-99</v>
      </c>
      <c r="S62" s="21">
        <v>-99</v>
      </c>
      <c r="T62" s="21">
        <v>-99</v>
      </c>
      <c r="U62" s="21">
        <v>-99</v>
      </c>
      <c r="V62" s="21">
        <v>-99</v>
      </c>
      <c r="W62" s="21">
        <v>-68</v>
      </c>
      <c r="X62" s="21">
        <v>-99</v>
      </c>
      <c r="Y62" s="21">
        <v>-99</v>
      </c>
      <c r="Z62" s="56">
        <f t="shared" si="2"/>
        <v>-93.727272727272734</v>
      </c>
    </row>
    <row r="63" spans="1:26" ht="13.9" customHeight="1">
      <c r="A63" s="8" t="s">
        <v>77</v>
      </c>
      <c r="B63" s="21">
        <v>-99</v>
      </c>
      <c r="C63" s="21">
        <v>-98</v>
      </c>
      <c r="D63" s="21">
        <v>-97</v>
      </c>
      <c r="E63" s="21">
        <v>-99</v>
      </c>
      <c r="F63" s="21">
        <v>-99</v>
      </c>
      <c r="G63" s="21">
        <v>-99</v>
      </c>
      <c r="H63" s="21">
        <v>-99</v>
      </c>
      <c r="I63" s="21">
        <v>-99</v>
      </c>
      <c r="J63" s="21">
        <v>-87</v>
      </c>
      <c r="K63" s="21">
        <v>-99</v>
      </c>
      <c r="L63" s="21">
        <v>-99</v>
      </c>
      <c r="M63" s="56">
        <f t="shared" si="7"/>
        <v>-97.63636363636364</v>
      </c>
      <c r="N63" s="15"/>
      <c r="O63" s="21">
        <v>-99</v>
      </c>
      <c r="P63" s="21">
        <v>-96</v>
      </c>
      <c r="Q63" s="21">
        <v>-96</v>
      </c>
      <c r="R63" s="21">
        <v>-99</v>
      </c>
      <c r="S63" s="21">
        <v>-99</v>
      </c>
      <c r="T63" s="21">
        <v>-99</v>
      </c>
      <c r="U63" s="21">
        <v>-99</v>
      </c>
      <c r="V63" s="21">
        <v>-99</v>
      </c>
      <c r="W63" s="21">
        <v>-90</v>
      </c>
      <c r="X63" s="21">
        <v>-99</v>
      </c>
      <c r="Y63" s="21">
        <v>-99</v>
      </c>
      <c r="Z63" s="56">
        <f t="shared" si="2"/>
        <v>-97.63636363636364</v>
      </c>
    </row>
    <row r="64" spans="1:26" ht="13.9" customHeight="1">
      <c r="A64" s="8" t="s">
        <v>78</v>
      </c>
      <c r="B64" s="21">
        <v>-99</v>
      </c>
      <c r="C64" s="21">
        <v>-98</v>
      </c>
      <c r="D64" s="21">
        <v>-98</v>
      </c>
      <c r="E64" s="21">
        <v>-99</v>
      </c>
      <c r="F64" s="21">
        <v>-99</v>
      </c>
      <c r="G64" s="21">
        <v>-99</v>
      </c>
      <c r="H64" s="21">
        <v>-99</v>
      </c>
      <c r="I64" s="21">
        <v>-99</v>
      </c>
      <c r="J64" s="21">
        <v>-95</v>
      </c>
      <c r="K64" s="21">
        <v>-99</v>
      </c>
      <c r="L64" s="21">
        <v>-89</v>
      </c>
      <c r="M64" s="56">
        <f t="shared" si="7"/>
        <v>-97.545454545454547</v>
      </c>
      <c r="N64" s="15"/>
      <c r="O64" s="21">
        <v>-99</v>
      </c>
      <c r="P64" s="21">
        <v>-97</v>
      </c>
      <c r="Q64" s="21">
        <v>-98</v>
      </c>
      <c r="R64" s="21">
        <v>-99</v>
      </c>
      <c r="S64" s="21">
        <v>-99</v>
      </c>
      <c r="T64" s="21">
        <v>-99</v>
      </c>
      <c r="U64" s="21">
        <v>-98</v>
      </c>
      <c r="V64" s="21">
        <v>-98</v>
      </c>
      <c r="W64" s="21">
        <v>-96</v>
      </c>
      <c r="X64" s="21">
        <v>-96</v>
      </c>
      <c r="Y64" s="21">
        <v>-84</v>
      </c>
      <c r="Z64" s="56">
        <f t="shared" si="2"/>
        <v>-96.63636363636364</v>
      </c>
    </row>
    <row r="65" spans="1:26" ht="13.9" customHeight="1">
      <c r="A65" s="8" t="s">
        <v>79</v>
      </c>
      <c r="B65" s="21">
        <v>-98</v>
      </c>
      <c r="C65" s="21">
        <v>-99</v>
      </c>
      <c r="D65" s="21">
        <v>-99</v>
      </c>
      <c r="E65" s="21">
        <v>-99</v>
      </c>
      <c r="F65" s="21">
        <v>-99</v>
      </c>
      <c r="G65" s="21">
        <v>-97</v>
      </c>
      <c r="H65" s="21">
        <v>-99</v>
      </c>
      <c r="I65" s="21">
        <v>-99</v>
      </c>
      <c r="J65" s="21">
        <v>-98</v>
      </c>
      <c r="K65" s="21">
        <v>-99</v>
      </c>
      <c r="L65" s="21">
        <v>-97</v>
      </c>
      <c r="M65" s="56">
        <f t="shared" si="7"/>
        <v>-98.454545454545453</v>
      </c>
      <c r="N65" s="15"/>
      <c r="O65" s="21">
        <v>-97</v>
      </c>
      <c r="P65" s="21">
        <v>-98</v>
      </c>
      <c r="Q65" s="21">
        <v>-99</v>
      </c>
      <c r="R65" s="21">
        <v>-98</v>
      </c>
      <c r="S65" s="21">
        <v>-99</v>
      </c>
      <c r="T65" s="21">
        <v>-95</v>
      </c>
      <c r="U65" s="21">
        <v>-98</v>
      </c>
      <c r="V65" s="21">
        <v>-98</v>
      </c>
      <c r="W65" s="21">
        <v>-99</v>
      </c>
      <c r="X65" s="21">
        <v>-99</v>
      </c>
      <c r="Y65" s="21">
        <v>-96</v>
      </c>
      <c r="Z65" s="56">
        <f t="shared" si="2"/>
        <v>-97.818181818181813</v>
      </c>
    </row>
    <row r="66" spans="1:26" ht="13.9" customHeight="1">
      <c r="A66" s="8" t="s">
        <v>80</v>
      </c>
      <c r="B66" s="21">
        <v>-92</v>
      </c>
      <c r="C66" s="21">
        <v>-75</v>
      </c>
      <c r="D66" s="21">
        <v>-75</v>
      </c>
      <c r="E66" s="21">
        <v>-94</v>
      </c>
      <c r="F66" s="21">
        <v>-95</v>
      </c>
      <c r="G66" s="21">
        <v>-88</v>
      </c>
      <c r="H66" s="21">
        <v>-94</v>
      </c>
      <c r="I66" s="21">
        <v>-97</v>
      </c>
      <c r="J66" s="21">
        <v>4</v>
      </c>
      <c r="K66" s="21">
        <v>-99</v>
      </c>
      <c r="L66" s="21">
        <v>-88</v>
      </c>
      <c r="M66" s="56">
        <f t="shared" si="7"/>
        <v>-81.181818181818187</v>
      </c>
      <c r="N66" s="15"/>
      <c r="O66" s="21">
        <v>-87</v>
      </c>
      <c r="P66" s="21">
        <v>-59</v>
      </c>
      <c r="Q66" s="21">
        <v>-60</v>
      </c>
      <c r="R66" s="21">
        <v>-91</v>
      </c>
      <c r="S66" s="21">
        <v>-93</v>
      </c>
      <c r="T66" s="21">
        <v>-81</v>
      </c>
      <c r="U66" s="21">
        <v>-90</v>
      </c>
      <c r="V66" s="21">
        <v>-96</v>
      </c>
      <c r="W66" s="21">
        <v>-16</v>
      </c>
      <c r="X66" s="21">
        <v>-94</v>
      </c>
      <c r="Y66" s="21">
        <v>-83</v>
      </c>
      <c r="Z66" s="56">
        <f t="shared" si="2"/>
        <v>-77.272727272727266</v>
      </c>
    </row>
    <row r="67" spans="1:26" ht="13.9" customHeight="1">
      <c r="A67" s="8" t="s">
        <v>81</v>
      </c>
      <c r="B67" s="21">
        <v>-77</v>
      </c>
      <c r="C67" s="21">
        <v>-74</v>
      </c>
      <c r="D67" s="21">
        <v>-70</v>
      </c>
      <c r="E67" s="21">
        <v>-50</v>
      </c>
      <c r="F67" s="21">
        <v>-71</v>
      </c>
      <c r="G67" s="21">
        <v>-61</v>
      </c>
      <c r="H67" s="21">
        <v>-73</v>
      </c>
      <c r="I67" s="21">
        <v>-65</v>
      </c>
      <c r="J67" s="21">
        <v>-57</v>
      </c>
      <c r="K67" s="21">
        <v>-98</v>
      </c>
      <c r="L67" s="21">
        <v>-26</v>
      </c>
      <c r="M67" s="56">
        <f t="shared" si="7"/>
        <v>-65.63636363636364</v>
      </c>
      <c r="N67" s="15"/>
      <c r="O67" s="21">
        <v>-64</v>
      </c>
      <c r="P67" s="21">
        <v>-56</v>
      </c>
      <c r="Q67" s="21">
        <v>-52</v>
      </c>
      <c r="R67" s="21">
        <v>-23</v>
      </c>
      <c r="S67" s="21">
        <v>-55</v>
      </c>
      <c r="T67" s="21">
        <v>-38</v>
      </c>
      <c r="U67" s="21">
        <v>-56</v>
      </c>
      <c r="V67" s="21">
        <v>-44</v>
      </c>
      <c r="W67" s="21">
        <v>-65</v>
      </c>
      <c r="X67" s="21">
        <v>-90</v>
      </c>
      <c r="Y67" s="21">
        <v>3</v>
      </c>
      <c r="Z67" s="56">
        <f t="shared" si="2"/>
        <v>-49.090909090909093</v>
      </c>
    </row>
    <row r="68" spans="1:26" ht="13.9" customHeight="1">
      <c r="A68" s="8" t="s">
        <v>82</v>
      </c>
      <c r="B68" s="21">
        <v>-97</v>
      </c>
      <c r="C68" s="21">
        <v>-95</v>
      </c>
      <c r="D68" s="21">
        <v>-94</v>
      </c>
      <c r="E68" s="21">
        <v>-98</v>
      </c>
      <c r="F68" s="21">
        <v>-99</v>
      </c>
      <c r="G68" s="21">
        <v>-96</v>
      </c>
      <c r="H68" s="21">
        <v>-99</v>
      </c>
      <c r="I68" s="21">
        <v>-98</v>
      </c>
      <c r="J68" s="21">
        <v>-78</v>
      </c>
      <c r="K68" s="21">
        <v>-99</v>
      </c>
      <c r="L68" s="21">
        <v>-98</v>
      </c>
      <c r="M68" s="56">
        <f t="shared" si="7"/>
        <v>-95.545454545454547</v>
      </c>
      <c r="N68" s="15"/>
      <c r="O68" s="21">
        <v>-96</v>
      </c>
      <c r="P68" s="21">
        <v>-91</v>
      </c>
      <c r="Q68" s="21">
        <v>-90</v>
      </c>
      <c r="R68" s="21">
        <v>-97</v>
      </c>
      <c r="S68" s="21">
        <v>-98</v>
      </c>
      <c r="T68" s="21">
        <v>-94</v>
      </c>
      <c r="U68" s="21">
        <v>-98</v>
      </c>
      <c r="V68" s="21">
        <v>-97</v>
      </c>
      <c r="W68" s="21">
        <v>-82</v>
      </c>
      <c r="X68" s="21">
        <v>-95</v>
      </c>
      <c r="Y68" s="21">
        <v>-97</v>
      </c>
      <c r="Z68" s="56">
        <f t="shared" si="2"/>
        <v>-94.090909090909093</v>
      </c>
    </row>
    <row r="69" spans="1:26" ht="13.9" customHeight="1">
      <c r="A69" s="8" t="s">
        <v>83</v>
      </c>
      <c r="B69" s="21">
        <v>-25</v>
      </c>
      <c r="C69" s="21">
        <v>-25</v>
      </c>
      <c r="D69" s="21">
        <v>-21</v>
      </c>
      <c r="E69" s="21">
        <v>24</v>
      </c>
      <c r="F69" s="21">
        <v>-12</v>
      </c>
      <c r="G69" s="21">
        <v>41</v>
      </c>
      <c r="H69" s="21">
        <v>17</v>
      </c>
      <c r="I69" s="21">
        <v>44</v>
      </c>
      <c r="J69" s="21">
        <v>183</v>
      </c>
      <c r="K69" s="21">
        <v>20</v>
      </c>
      <c r="L69" s="21">
        <v>0</v>
      </c>
      <c r="M69" s="56">
        <f t="shared" si="7"/>
        <v>22.363636363636363</v>
      </c>
      <c r="N69" s="15"/>
      <c r="O69" s="21">
        <v>10</v>
      </c>
      <c r="P69" s="21">
        <v>4</v>
      </c>
      <c r="Q69" s="21">
        <v>3</v>
      </c>
      <c r="R69" s="21">
        <v>75</v>
      </c>
      <c r="S69" s="21">
        <v>21</v>
      </c>
      <c r="T69" s="21">
        <v>101</v>
      </c>
      <c r="U69" s="21">
        <v>74</v>
      </c>
      <c r="V69" s="21">
        <v>102</v>
      </c>
      <c r="W69" s="21">
        <v>110</v>
      </c>
      <c r="X69" s="21">
        <v>332</v>
      </c>
      <c r="Y69" s="21">
        <v>24</v>
      </c>
      <c r="Z69" s="56">
        <f t="shared" si="2"/>
        <v>77.818181818181813</v>
      </c>
    </row>
    <row r="70" spans="1:26" ht="13.9" customHeight="1">
      <c r="A70" s="6" t="s">
        <v>84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56"/>
    </row>
    <row r="71" spans="1:26" ht="13.9" customHeight="1">
      <c r="A71" s="8" t="s">
        <v>85</v>
      </c>
      <c r="B71" s="23" t="s">
        <v>2109</v>
      </c>
      <c r="C71" s="23" t="s">
        <v>2109</v>
      </c>
      <c r="D71" s="23" t="s">
        <v>2109</v>
      </c>
      <c r="E71" s="23" t="s">
        <v>2109</v>
      </c>
      <c r="F71" s="23" t="s">
        <v>2109</v>
      </c>
      <c r="G71" s="23" t="s">
        <v>2109</v>
      </c>
      <c r="H71" s="23" t="s">
        <v>2109</v>
      </c>
      <c r="I71" s="23" t="s">
        <v>2109</v>
      </c>
      <c r="J71" s="23" t="s">
        <v>2109</v>
      </c>
      <c r="K71" s="23" t="s">
        <v>2109</v>
      </c>
      <c r="L71" s="23" t="s">
        <v>2109</v>
      </c>
      <c r="M71" s="23" t="s">
        <v>2109</v>
      </c>
      <c r="N71" s="15"/>
      <c r="O71" s="23" t="s">
        <v>2109</v>
      </c>
      <c r="P71" s="23" t="s">
        <v>2109</v>
      </c>
      <c r="Q71" s="23" t="s">
        <v>2109</v>
      </c>
      <c r="R71" s="23" t="s">
        <v>2109</v>
      </c>
      <c r="S71" s="23" t="s">
        <v>2109</v>
      </c>
      <c r="T71" s="23" t="s">
        <v>2109</v>
      </c>
      <c r="U71" s="23" t="s">
        <v>2109</v>
      </c>
      <c r="V71" s="23" t="s">
        <v>2109</v>
      </c>
      <c r="W71" s="23" t="s">
        <v>2109</v>
      </c>
      <c r="X71" s="23" t="s">
        <v>2109</v>
      </c>
      <c r="Y71" s="23" t="s">
        <v>2109</v>
      </c>
      <c r="Z71" s="56" t="s">
        <v>2109</v>
      </c>
    </row>
    <row r="72" spans="1:26" ht="13.9" customHeight="1">
      <c r="A72" s="8" t="s">
        <v>86</v>
      </c>
      <c r="B72" s="23" t="s">
        <v>2109</v>
      </c>
      <c r="C72" s="23" t="s">
        <v>2109</v>
      </c>
      <c r="D72" s="23" t="s">
        <v>2109</v>
      </c>
      <c r="E72" s="23" t="s">
        <v>2109</v>
      </c>
      <c r="F72" s="23" t="s">
        <v>2109</v>
      </c>
      <c r="G72" s="23" t="s">
        <v>2109</v>
      </c>
      <c r="H72" s="23" t="s">
        <v>2109</v>
      </c>
      <c r="I72" s="23" t="s">
        <v>2109</v>
      </c>
      <c r="J72" s="23" t="s">
        <v>2109</v>
      </c>
      <c r="K72" s="23" t="s">
        <v>2109</v>
      </c>
      <c r="L72" s="23" t="s">
        <v>2109</v>
      </c>
      <c r="M72" s="23" t="s">
        <v>2109</v>
      </c>
      <c r="N72" s="15"/>
      <c r="O72" s="23" t="s">
        <v>2109</v>
      </c>
      <c r="P72" s="23" t="s">
        <v>2109</v>
      </c>
      <c r="Q72" s="23" t="s">
        <v>2109</v>
      </c>
      <c r="R72" s="23" t="s">
        <v>2109</v>
      </c>
      <c r="S72" s="23" t="s">
        <v>2109</v>
      </c>
      <c r="T72" s="23" t="s">
        <v>2109</v>
      </c>
      <c r="U72" s="23" t="s">
        <v>2109</v>
      </c>
      <c r="V72" s="23" t="s">
        <v>2109</v>
      </c>
      <c r="W72" s="23" t="s">
        <v>2109</v>
      </c>
      <c r="X72" s="23" t="s">
        <v>2109</v>
      </c>
      <c r="Y72" s="23" t="s">
        <v>2109</v>
      </c>
      <c r="Z72" s="56" t="s">
        <v>2109</v>
      </c>
    </row>
    <row r="73" spans="1:26" ht="13.9" customHeight="1">
      <c r="A73" s="8" t="s">
        <v>87</v>
      </c>
      <c r="B73" s="23" t="s">
        <v>2109</v>
      </c>
      <c r="C73" s="23" t="s">
        <v>2109</v>
      </c>
      <c r="D73" s="23" t="s">
        <v>2109</v>
      </c>
      <c r="E73" s="23" t="s">
        <v>2109</v>
      </c>
      <c r="F73" s="23" t="s">
        <v>2109</v>
      </c>
      <c r="G73" s="23" t="s">
        <v>2109</v>
      </c>
      <c r="H73" s="23" t="s">
        <v>2109</v>
      </c>
      <c r="I73" s="23" t="s">
        <v>2109</v>
      </c>
      <c r="J73" s="23" t="s">
        <v>2109</v>
      </c>
      <c r="K73" s="23" t="s">
        <v>2109</v>
      </c>
      <c r="L73" s="23" t="s">
        <v>2109</v>
      </c>
      <c r="M73" s="23" t="s">
        <v>2109</v>
      </c>
      <c r="N73" s="15"/>
      <c r="O73" s="23" t="s">
        <v>2109</v>
      </c>
      <c r="P73" s="23" t="s">
        <v>2109</v>
      </c>
      <c r="Q73" s="23" t="s">
        <v>2109</v>
      </c>
      <c r="R73" s="23" t="s">
        <v>2109</v>
      </c>
      <c r="S73" s="23" t="s">
        <v>2109</v>
      </c>
      <c r="T73" s="23" t="s">
        <v>2109</v>
      </c>
      <c r="U73" s="23" t="s">
        <v>2109</v>
      </c>
      <c r="V73" s="23" t="s">
        <v>2109</v>
      </c>
      <c r="W73" s="23" t="s">
        <v>2109</v>
      </c>
      <c r="X73" s="23" t="s">
        <v>2109</v>
      </c>
      <c r="Y73" s="23" t="s">
        <v>2109</v>
      </c>
      <c r="Z73" s="56" t="s">
        <v>2109</v>
      </c>
    </row>
    <row r="74" spans="1:26" ht="13.9" customHeight="1">
      <c r="A74" s="8" t="s">
        <v>88</v>
      </c>
      <c r="B74" s="23" t="s">
        <v>2109</v>
      </c>
      <c r="C74" s="23" t="s">
        <v>2109</v>
      </c>
      <c r="D74" s="23" t="s">
        <v>2109</v>
      </c>
      <c r="E74" s="23" t="s">
        <v>2109</v>
      </c>
      <c r="F74" s="23" t="s">
        <v>2109</v>
      </c>
      <c r="G74" s="23" t="s">
        <v>2109</v>
      </c>
      <c r="H74" s="23" t="s">
        <v>2109</v>
      </c>
      <c r="I74" s="23" t="s">
        <v>2109</v>
      </c>
      <c r="J74" s="23" t="s">
        <v>2109</v>
      </c>
      <c r="K74" s="23" t="s">
        <v>2109</v>
      </c>
      <c r="L74" s="23" t="s">
        <v>2109</v>
      </c>
      <c r="M74" s="23" t="s">
        <v>2109</v>
      </c>
      <c r="N74" s="15"/>
      <c r="O74" s="23" t="s">
        <v>2109</v>
      </c>
      <c r="P74" s="23" t="s">
        <v>2109</v>
      </c>
      <c r="Q74" s="23" t="s">
        <v>2109</v>
      </c>
      <c r="R74" s="23" t="s">
        <v>2109</v>
      </c>
      <c r="S74" s="23" t="s">
        <v>2109</v>
      </c>
      <c r="T74" s="23" t="s">
        <v>2109</v>
      </c>
      <c r="U74" s="23" t="s">
        <v>2109</v>
      </c>
      <c r="V74" s="23" t="s">
        <v>2109</v>
      </c>
      <c r="W74" s="23" t="s">
        <v>2109</v>
      </c>
      <c r="X74" s="23" t="s">
        <v>2109</v>
      </c>
      <c r="Y74" s="23" t="s">
        <v>2109</v>
      </c>
      <c r="Z74" s="56" t="s">
        <v>2109</v>
      </c>
    </row>
    <row r="75" spans="1:26" ht="13.9" customHeight="1">
      <c r="A75" s="6" t="s">
        <v>54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56"/>
    </row>
    <row r="76" spans="1:26" ht="13.9" customHeight="1">
      <c r="A76" s="12" t="s">
        <v>89</v>
      </c>
      <c r="B76" s="21">
        <v>-94</v>
      </c>
      <c r="C76" s="21">
        <v>-94</v>
      </c>
      <c r="D76" s="21">
        <v>-90</v>
      </c>
      <c r="E76" s="21">
        <v>-86</v>
      </c>
      <c r="F76" s="21">
        <v>-94</v>
      </c>
      <c r="G76" s="21">
        <v>-90</v>
      </c>
      <c r="H76" s="21">
        <v>-94</v>
      </c>
      <c r="I76" s="21">
        <v>-90</v>
      </c>
      <c r="J76" s="21">
        <v>-88</v>
      </c>
      <c r="K76" s="21">
        <v>-97</v>
      </c>
      <c r="L76" s="21">
        <v>-90</v>
      </c>
      <c r="M76" s="56">
        <f t="shared" ref="M76:M125" si="8">AVERAGE(B76:L76)</f>
        <v>-91.545454545454547</v>
      </c>
      <c r="N76" s="15"/>
      <c r="O76" s="21">
        <v>-91</v>
      </c>
      <c r="P76" s="21">
        <v>-92</v>
      </c>
      <c r="Q76" s="21">
        <v>-87</v>
      </c>
      <c r="R76" s="21">
        <v>-80</v>
      </c>
      <c r="S76" s="21">
        <v>-92</v>
      </c>
      <c r="T76" s="21">
        <v>-85</v>
      </c>
      <c r="U76" s="21">
        <v>-91</v>
      </c>
      <c r="V76" s="21">
        <v>-86</v>
      </c>
      <c r="W76" s="21">
        <v>-91</v>
      </c>
      <c r="X76" s="21">
        <v>-89</v>
      </c>
      <c r="Y76" s="21">
        <v>-88</v>
      </c>
      <c r="Z76" s="56">
        <f t="shared" ref="Z76:Z125" si="9">AVERAGE(O76:Y76)</f>
        <v>-88.36363636363636</v>
      </c>
    </row>
    <row r="77" spans="1:26" ht="13.9" customHeight="1">
      <c r="A77" s="8" t="s">
        <v>90</v>
      </c>
      <c r="B77" s="23" t="s">
        <v>2109</v>
      </c>
      <c r="C77" s="23" t="s">
        <v>2109</v>
      </c>
      <c r="D77" s="23" t="s">
        <v>2109</v>
      </c>
      <c r="E77" s="23" t="s">
        <v>2109</v>
      </c>
      <c r="F77" s="23" t="s">
        <v>2109</v>
      </c>
      <c r="G77" s="23" t="s">
        <v>2109</v>
      </c>
      <c r="H77" s="23" t="s">
        <v>2109</v>
      </c>
      <c r="I77" s="23" t="s">
        <v>2109</v>
      </c>
      <c r="J77" s="23" t="s">
        <v>2109</v>
      </c>
      <c r="K77" s="23" t="s">
        <v>2109</v>
      </c>
      <c r="L77" s="23" t="s">
        <v>2109</v>
      </c>
      <c r="M77" s="56" t="s">
        <v>2109</v>
      </c>
      <c r="N77" s="15"/>
      <c r="O77" s="23" t="s">
        <v>2109</v>
      </c>
      <c r="P77" s="23" t="s">
        <v>2109</v>
      </c>
      <c r="Q77" s="23" t="s">
        <v>2109</v>
      </c>
      <c r="R77" s="23" t="s">
        <v>2109</v>
      </c>
      <c r="S77" s="23" t="s">
        <v>2109</v>
      </c>
      <c r="T77" s="23" t="s">
        <v>2109</v>
      </c>
      <c r="U77" s="23" t="s">
        <v>2109</v>
      </c>
      <c r="V77" s="23" t="s">
        <v>2109</v>
      </c>
      <c r="W77" s="23" t="s">
        <v>2109</v>
      </c>
      <c r="X77" s="23" t="s">
        <v>2109</v>
      </c>
      <c r="Y77" s="23" t="s">
        <v>2109</v>
      </c>
      <c r="Z77" s="56" t="s">
        <v>2109</v>
      </c>
    </row>
    <row r="78" spans="1:26" ht="13.9" customHeight="1">
      <c r="A78" s="12" t="s">
        <v>91</v>
      </c>
      <c r="B78" s="17" t="s">
        <v>2118</v>
      </c>
      <c r="C78" s="23" t="s">
        <v>2109</v>
      </c>
      <c r="D78" s="23" t="s">
        <v>2109</v>
      </c>
      <c r="E78" s="23" t="s">
        <v>2109</v>
      </c>
      <c r="F78" s="17" t="s">
        <v>2119</v>
      </c>
      <c r="G78" s="17" t="s">
        <v>2120</v>
      </c>
      <c r="H78" s="23" t="s">
        <v>2109</v>
      </c>
      <c r="I78" s="23" t="s">
        <v>2109</v>
      </c>
      <c r="J78" s="23" t="s">
        <v>2109</v>
      </c>
      <c r="K78" s="23" t="s">
        <v>2109</v>
      </c>
      <c r="L78" s="23" t="s">
        <v>2109</v>
      </c>
      <c r="M78" s="56" t="s">
        <v>2121</v>
      </c>
      <c r="N78" s="15"/>
      <c r="O78" s="17" t="s">
        <v>2122</v>
      </c>
      <c r="P78" s="23" t="s">
        <v>2109</v>
      </c>
      <c r="Q78" s="23" t="s">
        <v>2109</v>
      </c>
      <c r="R78" s="23" t="s">
        <v>2109</v>
      </c>
      <c r="S78" s="17" t="s">
        <v>2123</v>
      </c>
      <c r="T78" s="17" t="s">
        <v>2124</v>
      </c>
      <c r="U78" s="23" t="s">
        <v>2109</v>
      </c>
      <c r="V78" s="23" t="s">
        <v>2109</v>
      </c>
      <c r="W78" s="23" t="s">
        <v>2109</v>
      </c>
      <c r="X78" s="23" t="s">
        <v>2109</v>
      </c>
      <c r="Y78" s="23" t="s">
        <v>2109</v>
      </c>
      <c r="Z78" s="56" t="s">
        <v>2125</v>
      </c>
    </row>
    <row r="79" spans="1:26" ht="13.9" customHeight="1">
      <c r="A79" s="8" t="s">
        <v>92</v>
      </c>
      <c r="B79" s="23" t="s">
        <v>2109</v>
      </c>
      <c r="C79" s="23" t="s">
        <v>2109</v>
      </c>
      <c r="D79" s="23" t="s">
        <v>2109</v>
      </c>
      <c r="E79" s="23" t="s">
        <v>2109</v>
      </c>
      <c r="F79" s="23" t="s">
        <v>2109</v>
      </c>
      <c r="G79" s="23" t="s">
        <v>2109</v>
      </c>
      <c r="H79" s="23" t="s">
        <v>2109</v>
      </c>
      <c r="I79" s="23" t="s">
        <v>2109</v>
      </c>
      <c r="J79" s="23" t="s">
        <v>2109</v>
      </c>
      <c r="K79" s="23" t="s">
        <v>2109</v>
      </c>
      <c r="L79" s="23" t="s">
        <v>2109</v>
      </c>
      <c r="M79" s="21" t="s">
        <v>2109</v>
      </c>
      <c r="N79" s="15"/>
      <c r="O79" s="23" t="s">
        <v>2109</v>
      </c>
      <c r="P79" s="23" t="s">
        <v>2109</v>
      </c>
      <c r="Q79" s="23" t="s">
        <v>2109</v>
      </c>
      <c r="R79" s="23" t="s">
        <v>2109</v>
      </c>
      <c r="S79" s="23" t="s">
        <v>2109</v>
      </c>
      <c r="T79" s="23" t="s">
        <v>2109</v>
      </c>
      <c r="U79" s="23" t="s">
        <v>2109</v>
      </c>
      <c r="V79" s="23" t="s">
        <v>2109</v>
      </c>
      <c r="W79" s="23" t="s">
        <v>2109</v>
      </c>
      <c r="X79" s="23" t="s">
        <v>2109</v>
      </c>
      <c r="Y79" s="23" t="s">
        <v>2109</v>
      </c>
      <c r="Z79" s="56" t="s">
        <v>2109</v>
      </c>
    </row>
    <row r="80" spans="1:26" ht="13.9" customHeight="1">
      <c r="A80" s="8" t="s">
        <v>93</v>
      </c>
      <c r="B80" s="21">
        <v>-93</v>
      </c>
      <c r="C80" s="21">
        <v>-93</v>
      </c>
      <c r="D80" s="21">
        <v>-92</v>
      </c>
      <c r="E80" s="21">
        <v>-93</v>
      </c>
      <c r="F80" s="21">
        <v>-93</v>
      </c>
      <c r="G80" s="21">
        <v>-93</v>
      </c>
      <c r="H80" s="21">
        <v>-93</v>
      </c>
      <c r="I80" s="21">
        <v>-93</v>
      </c>
      <c r="J80" s="21">
        <v>-86</v>
      </c>
      <c r="K80" s="21">
        <v>-97</v>
      </c>
      <c r="L80" s="21">
        <v>-92</v>
      </c>
      <c r="M80" s="56">
        <f t="shared" si="8"/>
        <v>-92.545454545454547</v>
      </c>
      <c r="N80" s="15"/>
      <c r="O80" s="21">
        <v>-90</v>
      </c>
      <c r="P80" s="21">
        <v>-90</v>
      </c>
      <c r="Q80" s="21">
        <v>-90</v>
      </c>
      <c r="R80" s="21">
        <v>-90</v>
      </c>
      <c r="S80" s="21">
        <v>-90</v>
      </c>
      <c r="T80" s="21">
        <v>-90</v>
      </c>
      <c r="U80" s="21">
        <v>-90</v>
      </c>
      <c r="V80" s="21">
        <v>-90</v>
      </c>
      <c r="W80" s="21">
        <v>-90</v>
      </c>
      <c r="X80" s="21">
        <v>-90</v>
      </c>
      <c r="Y80" s="21">
        <v>-90</v>
      </c>
      <c r="Z80" s="56">
        <f t="shared" si="9"/>
        <v>-90</v>
      </c>
    </row>
    <row r="81" spans="1:26" ht="13.9" customHeight="1">
      <c r="A81" s="6" t="s">
        <v>94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56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56"/>
    </row>
    <row r="82" spans="1:26" ht="13.9" customHeight="1">
      <c r="A82" s="8" t="s">
        <v>95</v>
      </c>
      <c r="B82" s="23" t="s">
        <v>2109</v>
      </c>
      <c r="C82" s="23" t="s">
        <v>2109</v>
      </c>
      <c r="D82" s="23" t="s">
        <v>2109</v>
      </c>
      <c r="E82" s="23" t="s">
        <v>2109</v>
      </c>
      <c r="F82" s="23" t="s">
        <v>2109</v>
      </c>
      <c r="G82" s="23" t="s">
        <v>2109</v>
      </c>
      <c r="H82" s="23" t="s">
        <v>2109</v>
      </c>
      <c r="I82" s="23" t="s">
        <v>2109</v>
      </c>
      <c r="J82" s="23" t="s">
        <v>2109</v>
      </c>
      <c r="K82" s="23" t="s">
        <v>2109</v>
      </c>
      <c r="L82" s="23" t="s">
        <v>2109</v>
      </c>
      <c r="M82" s="56" t="s">
        <v>2109</v>
      </c>
      <c r="N82" s="15"/>
      <c r="O82" s="23" t="s">
        <v>2109</v>
      </c>
      <c r="P82" s="23" t="s">
        <v>2109</v>
      </c>
      <c r="Q82" s="23" t="s">
        <v>2109</v>
      </c>
      <c r="R82" s="23" t="s">
        <v>2109</v>
      </c>
      <c r="S82" s="23" t="s">
        <v>2109</v>
      </c>
      <c r="T82" s="23" t="s">
        <v>2109</v>
      </c>
      <c r="U82" s="23" t="s">
        <v>2109</v>
      </c>
      <c r="V82" s="23" t="s">
        <v>2109</v>
      </c>
      <c r="W82" s="23" t="s">
        <v>2109</v>
      </c>
      <c r="X82" s="23" t="s">
        <v>2109</v>
      </c>
      <c r="Y82" s="23" t="s">
        <v>2109</v>
      </c>
      <c r="Z82" s="56" t="s">
        <v>2109</v>
      </c>
    </row>
    <row r="83" spans="1:26" ht="13.9" customHeight="1">
      <c r="A83" s="8" t="s">
        <v>96</v>
      </c>
      <c r="B83" s="23" t="s">
        <v>2109</v>
      </c>
      <c r="C83" s="23" t="s">
        <v>2109</v>
      </c>
      <c r="D83" s="23" t="s">
        <v>2109</v>
      </c>
      <c r="E83" s="23" t="s">
        <v>2109</v>
      </c>
      <c r="F83" s="23" t="s">
        <v>2109</v>
      </c>
      <c r="G83" s="23" t="s">
        <v>2109</v>
      </c>
      <c r="H83" s="23" t="s">
        <v>2109</v>
      </c>
      <c r="I83" s="17" t="s">
        <v>2126</v>
      </c>
      <c r="J83" s="23" t="s">
        <v>2109</v>
      </c>
      <c r="K83" s="23" t="s">
        <v>2109</v>
      </c>
      <c r="L83" s="23" t="s">
        <v>2109</v>
      </c>
      <c r="M83" s="56" t="s">
        <v>2126</v>
      </c>
      <c r="N83" s="15"/>
      <c r="O83" s="23" t="s">
        <v>2109</v>
      </c>
      <c r="P83" s="23" t="s">
        <v>2109</v>
      </c>
      <c r="Q83" s="23" t="s">
        <v>2109</v>
      </c>
      <c r="R83" s="23" t="s">
        <v>2109</v>
      </c>
      <c r="S83" s="23" t="s">
        <v>2109</v>
      </c>
      <c r="T83" s="23" t="s">
        <v>2109</v>
      </c>
      <c r="U83" s="23" t="s">
        <v>2109</v>
      </c>
      <c r="V83" s="17" t="s">
        <v>2127</v>
      </c>
      <c r="W83" s="23" t="s">
        <v>2109</v>
      </c>
      <c r="X83" s="23" t="s">
        <v>2109</v>
      </c>
      <c r="Y83" s="23" t="s">
        <v>2109</v>
      </c>
      <c r="Z83" s="56" t="s">
        <v>2127</v>
      </c>
    </row>
    <row r="84" spans="1:26" ht="13.9" customHeight="1">
      <c r="A84" s="8" t="s">
        <v>97</v>
      </c>
      <c r="B84" s="23" t="s">
        <v>2109</v>
      </c>
      <c r="C84" s="23" t="s">
        <v>2109</v>
      </c>
      <c r="D84" s="23" t="s">
        <v>2109</v>
      </c>
      <c r="E84" s="23" t="s">
        <v>2109</v>
      </c>
      <c r="F84" s="23" t="s">
        <v>2109</v>
      </c>
      <c r="G84" s="23" t="s">
        <v>2109</v>
      </c>
      <c r="H84" s="23" t="s">
        <v>2109</v>
      </c>
      <c r="I84" s="23" t="s">
        <v>2109</v>
      </c>
      <c r="J84" s="23" t="s">
        <v>2109</v>
      </c>
      <c r="K84" s="23" t="s">
        <v>2109</v>
      </c>
      <c r="L84" s="23" t="s">
        <v>2109</v>
      </c>
      <c r="M84" s="56" t="s">
        <v>2109</v>
      </c>
      <c r="N84" s="15"/>
      <c r="O84" s="23" t="s">
        <v>2109</v>
      </c>
      <c r="P84" s="23" t="s">
        <v>2109</v>
      </c>
      <c r="Q84" s="23" t="s">
        <v>2109</v>
      </c>
      <c r="R84" s="23" t="s">
        <v>2109</v>
      </c>
      <c r="S84" s="23" t="s">
        <v>2109</v>
      </c>
      <c r="T84" s="23" t="s">
        <v>2109</v>
      </c>
      <c r="U84" s="23" t="s">
        <v>2109</v>
      </c>
      <c r="V84" s="23" t="s">
        <v>2109</v>
      </c>
      <c r="W84" s="23" t="s">
        <v>2109</v>
      </c>
      <c r="X84" s="23" t="s">
        <v>2109</v>
      </c>
      <c r="Y84" s="23" t="s">
        <v>2109</v>
      </c>
      <c r="Z84" s="56" t="s">
        <v>2109</v>
      </c>
    </row>
    <row r="85" spans="1:26" ht="13.9" customHeight="1">
      <c r="A85" s="8" t="s">
        <v>98</v>
      </c>
      <c r="B85" s="21">
        <v>-76</v>
      </c>
      <c r="C85" s="21">
        <v>-29</v>
      </c>
      <c r="D85" s="21">
        <v>-76</v>
      </c>
      <c r="E85" s="21">
        <v>-76</v>
      </c>
      <c r="F85" s="21">
        <v>-32</v>
      </c>
      <c r="G85" s="21">
        <v>-31</v>
      </c>
      <c r="H85" s="21">
        <v>-76</v>
      </c>
      <c r="I85" s="21">
        <v>-53</v>
      </c>
      <c r="J85" s="21">
        <v>-76</v>
      </c>
      <c r="K85" s="21">
        <v>-53</v>
      </c>
      <c r="L85" s="21">
        <v>-76</v>
      </c>
      <c r="M85" s="56">
        <f t="shared" si="8"/>
        <v>-59.454545454545453</v>
      </c>
      <c r="N85" s="15"/>
      <c r="O85" s="21">
        <v>-64</v>
      </c>
      <c r="P85" s="21">
        <v>-1</v>
      </c>
      <c r="Q85" s="21">
        <v>-69</v>
      </c>
      <c r="R85" s="21">
        <v>-68</v>
      </c>
      <c r="S85" s="21">
        <v>-4</v>
      </c>
      <c r="T85" s="21">
        <v>2</v>
      </c>
      <c r="U85" s="21">
        <v>-66</v>
      </c>
      <c r="V85" s="21">
        <v>-35</v>
      </c>
      <c r="W85" s="21">
        <v>-82</v>
      </c>
      <c r="X85" s="21">
        <v>97</v>
      </c>
      <c r="Y85" s="21">
        <v>-69</v>
      </c>
      <c r="Z85" s="56">
        <f t="shared" si="9"/>
        <v>-32.636363636363633</v>
      </c>
    </row>
    <row r="86" spans="1:26" ht="13.9" customHeight="1">
      <c r="A86" s="8" t="s">
        <v>99</v>
      </c>
      <c r="B86" s="23" t="s">
        <v>2109</v>
      </c>
      <c r="C86" s="23" t="s">
        <v>2109</v>
      </c>
      <c r="D86" s="23" t="s">
        <v>2109</v>
      </c>
      <c r="E86" s="23" t="s">
        <v>2109</v>
      </c>
      <c r="F86" s="23" t="s">
        <v>2109</v>
      </c>
      <c r="G86" s="23" t="s">
        <v>2109</v>
      </c>
      <c r="H86" s="23" t="s">
        <v>2109</v>
      </c>
      <c r="I86" s="23" t="s">
        <v>2109</v>
      </c>
      <c r="J86" s="23" t="s">
        <v>2109</v>
      </c>
      <c r="K86" s="23" t="s">
        <v>2109</v>
      </c>
      <c r="L86" s="23" t="s">
        <v>2109</v>
      </c>
      <c r="M86" s="56" t="s">
        <v>2109</v>
      </c>
      <c r="N86" s="15"/>
      <c r="O86" s="23" t="s">
        <v>2109</v>
      </c>
      <c r="P86" s="23" t="s">
        <v>2109</v>
      </c>
      <c r="Q86" s="23" t="s">
        <v>2109</v>
      </c>
      <c r="R86" s="23" t="s">
        <v>2109</v>
      </c>
      <c r="S86" s="23" t="s">
        <v>2109</v>
      </c>
      <c r="T86" s="23" t="s">
        <v>2109</v>
      </c>
      <c r="U86" s="23" t="s">
        <v>2109</v>
      </c>
      <c r="V86" s="23" t="s">
        <v>2109</v>
      </c>
      <c r="W86" s="23" t="s">
        <v>2109</v>
      </c>
      <c r="X86" s="23" t="s">
        <v>2109</v>
      </c>
      <c r="Y86" s="23" t="s">
        <v>2109</v>
      </c>
      <c r="Z86" s="56" t="s">
        <v>2109</v>
      </c>
    </row>
    <row r="87" spans="1:26" ht="13.9" customHeight="1">
      <c r="A87" s="8" t="s">
        <v>100</v>
      </c>
      <c r="B87" s="23" t="s">
        <v>2109</v>
      </c>
      <c r="C87" s="23" t="s">
        <v>2109</v>
      </c>
      <c r="D87" s="23" t="s">
        <v>2109</v>
      </c>
      <c r="E87" s="23" t="s">
        <v>2109</v>
      </c>
      <c r="F87" s="23" t="s">
        <v>2109</v>
      </c>
      <c r="G87" s="23" t="s">
        <v>2109</v>
      </c>
      <c r="H87" s="23" t="s">
        <v>2109</v>
      </c>
      <c r="I87" s="23" t="s">
        <v>2109</v>
      </c>
      <c r="J87" s="23" t="s">
        <v>2109</v>
      </c>
      <c r="K87" s="23" t="s">
        <v>2109</v>
      </c>
      <c r="L87" s="23" t="s">
        <v>2109</v>
      </c>
      <c r="M87" s="56" t="s">
        <v>2109</v>
      </c>
      <c r="N87" s="15"/>
      <c r="O87" s="23" t="s">
        <v>2109</v>
      </c>
      <c r="P87" s="23" t="s">
        <v>2109</v>
      </c>
      <c r="Q87" s="23" t="s">
        <v>2109</v>
      </c>
      <c r="R87" s="23" t="s">
        <v>2109</v>
      </c>
      <c r="S87" s="23" t="s">
        <v>2109</v>
      </c>
      <c r="T87" s="23" t="s">
        <v>2109</v>
      </c>
      <c r="U87" s="23" t="s">
        <v>2109</v>
      </c>
      <c r="V87" s="23" t="s">
        <v>2109</v>
      </c>
      <c r="W87" s="23" t="s">
        <v>2109</v>
      </c>
      <c r="X87" s="23" t="s">
        <v>2109</v>
      </c>
      <c r="Y87" s="23" t="s">
        <v>2109</v>
      </c>
      <c r="Z87" s="56" t="s">
        <v>2109</v>
      </c>
    </row>
    <row r="88" spans="1:26" ht="13.9" customHeight="1">
      <c r="A88" s="8" t="s">
        <v>101</v>
      </c>
      <c r="B88" s="23" t="s">
        <v>2109</v>
      </c>
      <c r="C88" s="23" t="s">
        <v>2109</v>
      </c>
      <c r="D88" s="23" t="s">
        <v>2109</v>
      </c>
      <c r="E88" s="23" t="s">
        <v>2109</v>
      </c>
      <c r="F88" s="23" t="s">
        <v>2109</v>
      </c>
      <c r="G88" s="23" t="s">
        <v>2109</v>
      </c>
      <c r="H88" s="23" t="s">
        <v>2109</v>
      </c>
      <c r="I88" s="23" t="s">
        <v>2109</v>
      </c>
      <c r="J88" s="23" t="s">
        <v>2109</v>
      </c>
      <c r="K88" s="23" t="s">
        <v>2109</v>
      </c>
      <c r="L88" s="23" t="s">
        <v>2109</v>
      </c>
      <c r="M88" s="56" t="s">
        <v>2109</v>
      </c>
      <c r="N88" s="15"/>
      <c r="O88" s="23" t="s">
        <v>2109</v>
      </c>
      <c r="P88" s="23" t="s">
        <v>2109</v>
      </c>
      <c r="Q88" s="23" t="s">
        <v>2109</v>
      </c>
      <c r="R88" s="23" t="s">
        <v>2109</v>
      </c>
      <c r="S88" s="23" t="s">
        <v>2109</v>
      </c>
      <c r="T88" s="23" t="s">
        <v>2109</v>
      </c>
      <c r="U88" s="23" t="s">
        <v>2109</v>
      </c>
      <c r="V88" s="23" t="s">
        <v>2109</v>
      </c>
      <c r="W88" s="23" t="s">
        <v>2109</v>
      </c>
      <c r="X88" s="23" t="s">
        <v>2109</v>
      </c>
      <c r="Y88" s="23" t="s">
        <v>2109</v>
      </c>
      <c r="Z88" s="56" t="s">
        <v>2109</v>
      </c>
    </row>
    <row r="89" spans="1:26" ht="13.9" customHeight="1">
      <c r="A89" s="8" t="s">
        <v>102</v>
      </c>
      <c r="B89" s="23" t="s">
        <v>2109</v>
      </c>
      <c r="C89" s="23" t="s">
        <v>2109</v>
      </c>
      <c r="D89" s="23" t="s">
        <v>2109</v>
      </c>
      <c r="E89" s="23" t="s">
        <v>2109</v>
      </c>
      <c r="F89" s="23" t="s">
        <v>2109</v>
      </c>
      <c r="G89" s="23" t="s">
        <v>2109</v>
      </c>
      <c r="H89" s="23" t="s">
        <v>2109</v>
      </c>
      <c r="I89" s="23" t="s">
        <v>2109</v>
      </c>
      <c r="J89" s="23" t="s">
        <v>2109</v>
      </c>
      <c r="K89" s="23" t="s">
        <v>2109</v>
      </c>
      <c r="L89" s="23" t="s">
        <v>2109</v>
      </c>
      <c r="M89" s="56" t="s">
        <v>2109</v>
      </c>
      <c r="N89" s="15"/>
      <c r="O89" s="23" t="s">
        <v>2109</v>
      </c>
      <c r="P89" s="23" t="s">
        <v>2109</v>
      </c>
      <c r="Q89" s="23" t="s">
        <v>2109</v>
      </c>
      <c r="R89" s="23" t="s">
        <v>2109</v>
      </c>
      <c r="S89" s="23" t="s">
        <v>2109</v>
      </c>
      <c r="T89" s="23" t="s">
        <v>2109</v>
      </c>
      <c r="U89" s="23" t="s">
        <v>2109</v>
      </c>
      <c r="V89" s="23" t="s">
        <v>2109</v>
      </c>
      <c r="W89" s="23" t="s">
        <v>2109</v>
      </c>
      <c r="X89" s="23" t="s">
        <v>2109</v>
      </c>
      <c r="Y89" s="23" t="s">
        <v>2109</v>
      </c>
      <c r="Z89" s="56" t="s">
        <v>2109</v>
      </c>
    </row>
    <row r="90" spans="1:26" ht="13.9" customHeight="1">
      <c r="A90" s="8" t="s">
        <v>103</v>
      </c>
      <c r="B90" s="23" t="s">
        <v>2109</v>
      </c>
      <c r="C90" s="23" t="s">
        <v>2109</v>
      </c>
      <c r="D90" s="23" t="s">
        <v>2109</v>
      </c>
      <c r="E90" s="23" t="s">
        <v>2109</v>
      </c>
      <c r="F90" s="23" t="s">
        <v>2109</v>
      </c>
      <c r="G90" s="23" t="s">
        <v>2109</v>
      </c>
      <c r="H90" s="23" t="s">
        <v>2109</v>
      </c>
      <c r="I90" s="23" t="s">
        <v>2109</v>
      </c>
      <c r="J90" s="23" t="s">
        <v>2109</v>
      </c>
      <c r="K90" s="23" t="s">
        <v>2109</v>
      </c>
      <c r="L90" s="23" t="s">
        <v>2109</v>
      </c>
      <c r="M90" s="56" t="s">
        <v>2109</v>
      </c>
      <c r="N90" s="15"/>
      <c r="O90" s="23" t="s">
        <v>2109</v>
      </c>
      <c r="P90" s="23" t="s">
        <v>2109</v>
      </c>
      <c r="Q90" s="23" t="s">
        <v>2109</v>
      </c>
      <c r="R90" s="23" t="s">
        <v>2109</v>
      </c>
      <c r="S90" s="23" t="s">
        <v>2109</v>
      </c>
      <c r="T90" s="23" t="s">
        <v>2109</v>
      </c>
      <c r="U90" s="23" t="s">
        <v>2109</v>
      </c>
      <c r="V90" s="23" t="s">
        <v>2109</v>
      </c>
      <c r="W90" s="23" t="s">
        <v>2109</v>
      </c>
      <c r="X90" s="23" t="s">
        <v>2109</v>
      </c>
      <c r="Y90" s="23" t="s">
        <v>2109</v>
      </c>
      <c r="Z90" s="56" t="s">
        <v>2109</v>
      </c>
    </row>
    <row r="91" spans="1:26" ht="13.9" customHeight="1">
      <c r="A91" s="8" t="s">
        <v>104</v>
      </c>
      <c r="B91" s="23" t="s">
        <v>2109</v>
      </c>
      <c r="C91" s="23" t="s">
        <v>2109</v>
      </c>
      <c r="D91" s="23" t="s">
        <v>2109</v>
      </c>
      <c r="E91" s="23" t="s">
        <v>2109</v>
      </c>
      <c r="F91" s="23" t="s">
        <v>2109</v>
      </c>
      <c r="G91" s="23" t="s">
        <v>2109</v>
      </c>
      <c r="H91" s="23" t="s">
        <v>2109</v>
      </c>
      <c r="I91" s="23" t="s">
        <v>2109</v>
      </c>
      <c r="J91" s="23" t="s">
        <v>2109</v>
      </c>
      <c r="K91" s="23" t="s">
        <v>2109</v>
      </c>
      <c r="L91" s="23" t="s">
        <v>2109</v>
      </c>
      <c r="M91" s="56" t="s">
        <v>2109</v>
      </c>
      <c r="N91" s="15"/>
      <c r="O91" s="23" t="s">
        <v>2109</v>
      </c>
      <c r="P91" s="23" t="s">
        <v>2109</v>
      </c>
      <c r="Q91" s="23" t="s">
        <v>2109</v>
      </c>
      <c r="R91" s="23" t="s">
        <v>2109</v>
      </c>
      <c r="S91" s="23" t="s">
        <v>2109</v>
      </c>
      <c r="T91" s="23" t="s">
        <v>2109</v>
      </c>
      <c r="U91" s="23" t="s">
        <v>2109</v>
      </c>
      <c r="V91" s="23" t="s">
        <v>2109</v>
      </c>
      <c r="W91" s="23" t="s">
        <v>2109</v>
      </c>
      <c r="X91" s="23" t="s">
        <v>2109</v>
      </c>
      <c r="Y91" s="23" t="s">
        <v>2109</v>
      </c>
      <c r="Z91" s="56" t="s">
        <v>2109</v>
      </c>
    </row>
    <row r="92" spans="1:26" ht="13.9" customHeight="1">
      <c r="A92" s="8" t="s">
        <v>105</v>
      </c>
      <c r="B92" s="23" t="s">
        <v>2109</v>
      </c>
      <c r="C92" s="23" t="s">
        <v>2109</v>
      </c>
      <c r="D92" s="23" t="s">
        <v>2109</v>
      </c>
      <c r="E92" s="23" t="s">
        <v>2109</v>
      </c>
      <c r="F92" s="23" t="s">
        <v>2109</v>
      </c>
      <c r="G92" s="23" t="s">
        <v>2109</v>
      </c>
      <c r="H92" s="23" t="s">
        <v>2109</v>
      </c>
      <c r="I92" s="23" t="s">
        <v>2109</v>
      </c>
      <c r="J92" s="23" t="s">
        <v>2109</v>
      </c>
      <c r="K92" s="23" t="s">
        <v>2109</v>
      </c>
      <c r="L92" s="23" t="s">
        <v>2109</v>
      </c>
      <c r="M92" s="56" t="s">
        <v>2109</v>
      </c>
      <c r="N92" s="15"/>
      <c r="O92" s="23" t="s">
        <v>2109</v>
      </c>
      <c r="P92" s="23" t="s">
        <v>2109</v>
      </c>
      <c r="Q92" s="23" t="s">
        <v>2109</v>
      </c>
      <c r="R92" s="23" t="s">
        <v>2109</v>
      </c>
      <c r="S92" s="23" t="s">
        <v>2109</v>
      </c>
      <c r="T92" s="23" t="s">
        <v>2109</v>
      </c>
      <c r="U92" s="23" t="s">
        <v>2109</v>
      </c>
      <c r="V92" s="23" t="s">
        <v>2109</v>
      </c>
      <c r="W92" s="23" t="s">
        <v>2109</v>
      </c>
      <c r="X92" s="23" t="s">
        <v>2109</v>
      </c>
      <c r="Y92" s="23" t="s">
        <v>2109</v>
      </c>
      <c r="Z92" s="56" t="s">
        <v>2109</v>
      </c>
    </row>
    <row r="93" spans="1:26" ht="13.9" customHeight="1">
      <c r="A93" s="8" t="s">
        <v>106</v>
      </c>
      <c r="B93" s="23" t="s">
        <v>2109</v>
      </c>
      <c r="C93" s="23" t="s">
        <v>2109</v>
      </c>
      <c r="D93" s="23" t="s">
        <v>2109</v>
      </c>
      <c r="E93" s="23" t="s">
        <v>2109</v>
      </c>
      <c r="F93" s="23" t="s">
        <v>2109</v>
      </c>
      <c r="G93" s="23" t="s">
        <v>2109</v>
      </c>
      <c r="H93" s="23" t="s">
        <v>2109</v>
      </c>
      <c r="I93" s="23" t="s">
        <v>2109</v>
      </c>
      <c r="J93" s="23" t="s">
        <v>2109</v>
      </c>
      <c r="K93" s="23" t="s">
        <v>2109</v>
      </c>
      <c r="L93" s="23" t="s">
        <v>2109</v>
      </c>
      <c r="M93" s="56" t="s">
        <v>2109</v>
      </c>
      <c r="N93" s="15"/>
      <c r="O93" s="23" t="s">
        <v>2109</v>
      </c>
      <c r="P93" s="23" t="s">
        <v>2109</v>
      </c>
      <c r="Q93" s="23" t="s">
        <v>2109</v>
      </c>
      <c r="R93" s="23" t="s">
        <v>2109</v>
      </c>
      <c r="S93" s="23" t="s">
        <v>2109</v>
      </c>
      <c r="T93" s="23" t="s">
        <v>2109</v>
      </c>
      <c r="U93" s="23" t="s">
        <v>2109</v>
      </c>
      <c r="V93" s="23" t="s">
        <v>2109</v>
      </c>
      <c r="W93" s="23" t="s">
        <v>2109</v>
      </c>
      <c r="X93" s="23" t="s">
        <v>2109</v>
      </c>
      <c r="Y93" s="23" t="s">
        <v>2109</v>
      </c>
      <c r="Z93" s="56" t="s">
        <v>2109</v>
      </c>
    </row>
    <row r="94" spans="1:26" ht="13.9" customHeight="1">
      <c r="A94" s="6" t="s">
        <v>107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56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56"/>
    </row>
    <row r="95" spans="1:26" ht="13.9" customHeight="1">
      <c r="A95" s="8" t="s">
        <v>108</v>
      </c>
      <c r="B95" s="21">
        <v>-98</v>
      </c>
      <c r="C95" s="21">
        <v>-98</v>
      </c>
      <c r="D95" s="21">
        <v>-98</v>
      </c>
      <c r="E95" s="21">
        <v>-98</v>
      </c>
      <c r="F95" s="21">
        <v>-98</v>
      </c>
      <c r="G95" s="21">
        <v>-98</v>
      </c>
      <c r="H95" s="21">
        <v>-98</v>
      </c>
      <c r="I95" s="21">
        <v>-98</v>
      </c>
      <c r="J95" s="21">
        <v>-98</v>
      </c>
      <c r="K95" s="21">
        <v>-99</v>
      </c>
      <c r="L95" s="21">
        <v>-98</v>
      </c>
      <c r="M95" s="56">
        <f t="shared" si="8"/>
        <v>-98.090909090909093</v>
      </c>
      <c r="N95" s="15"/>
      <c r="O95" s="21">
        <v>-98</v>
      </c>
      <c r="P95" s="21">
        <v>-97</v>
      </c>
      <c r="Q95" s="21">
        <v>-98</v>
      </c>
      <c r="R95" s="21">
        <v>-98</v>
      </c>
      <c r="S95" s="21">
        <v>-98</v>
      </c>
      <c r="T95" s="21">
        <v>-98</v>
      </c>
      <c r="U95" s="21">
        <v>-98</v>
      </c>
      <c r="V95" s="21">
        <v>-98</v>
      </c>
      <c r="W95" s="21">
        <v>-99</v>
      </c>
      <c r="X95" s="21">
        <v>-98</v>
      </c>
      <c r="Y95" s="21">
        <v>-98</v>
      </c>
      <c r="Z95" s="56">
        <f t="shared" si="9"/>
        <v>-98</v>
      </c>
    </row>
    <row r="96" spans="1:26" ht="13.9" customHeight="1">
      <c r="A96" s="12" t="s">
        <v>109</v>
      </c>
      <c r="B96" s="21">
        <v>-99</v>
      </c>
      <c r="C96" s="21">
        <v>-99</v>
      </c>
      <c r="D96" s="21">
        <v>-99</v>
      </c>
      <c r="E96" s="21">
        <v>-99</v>
      </c>
      <c r="F96" s="21">
        <v>-99</v>
      </c>
      <c r="G96" s="21">
        <v>-99</v>
      </c>
      <c r="H96" s="21">
        <v>-99</v>
      </c>
      <c r="I96" s="21">
        <v>-99</v>
      </c>
      <c r="J96" s="21">
        <v>-99</v>
      </c>
      <c r="K96" s="21">
        <v>-99</v>
      </c>
      <c r="L96" s="21">
        <v>-99</v>
      </c>
      <c r="M96" s="56">
        <f t="shared" si="8"/>
        <v>-99</v>
      </c>
      <c r="N96" s="15"/>
      <c r="O96" s="21">
        <v>-99</v>
      </c>
      <c r="P96" s="21">
        <v>-99</v>
      </c>
      <c r="Q96" s="21">
        <v>-99</v>
      </c>
      <c r="R96" s="21">
        <v>-99</v>
      </c>
      <c r="S96" s="21">
        <v>-99</v>
      </c>
      <c r="T96" s="21">
        <v>-99</v>
      </c>
      <c r="U96" s="21">
        <v>-99</v>
      </c>
      <c r="V96" s="21">
        <v>-99</v>
      </c>
      <c r="W96" s="21">
        <v>-99</v>
      </c>
      <c r="X96" s="21">
        <v>-99</v>
      </c>
      <c r="Y96" s="21">
        <v>-99</v>
      </c>
      <c r="Z96" s="56">
        <f t="shared" si="9"/>
        <v>-99</v>
      </c>
    </row>
    <row r="97" spans="1:26" ht="13.9" customHeight="1">
      <c r="A97" s="8" t="s">
        <v>110</v>
      </c>
      <c r="B97" s="21">
        <v>-99</v>
      </c>
      <c r="C97" s="21">
        <v>-99</v>
      </c>
      <c r="D97" s="21">
        <v>-99</v>
      </c>
      <c r="E97" s="21">
        <v>-99</v>
      </c>
      <c r="F97" s="21">
        <v>-99</v>
      </c>
      <c r="G97" s="21">
        <v>-99</v>
      </c>
      <c r="H97" s="21">
        <v>-99</v>
      </c>
      <c r="I97" s="21">
        <v>-99</v>
      </c>
      <c r="J97" s="21">
        <v>-99</v>
      </c>
      <c r="K97" s="21">
        <v>-99</v>
      </c>
      <c r="L97" s="21">
        <v>-99</v>
      </c>
      <c r="M97" s="56">
        <f t="shared" si="8"/>
        <v>-99</v>
      </c>
      <c r="N97" s="15"/>
      <c r="O97" s="21">
        <v>-99</v>
      </c>
      <c r="P97" s="21">
        <v>-99</v>
      </c>
      <c r="Q97" s="21">
        <v>-99</v>
      </c>
      <c r="R97" s="21">
        <v>-99</v>
      </c>
      <c r="S97" s="21">
        <v>-99</v>
      </c>
      <c r="T97" s="21">
        <v>-99</v>
      </c>
      <c r="U97" s="21">
        <v>-99</v>
      </c>
      <c r="V97" s="21">
        <v>-99</v>
      </c>
      <c r="W97" s="21">
        <v>-99</v>
      </c>
      <c r="X97" s="21">
        <v>-99</v>
      </c>
      <c r="Y97" s="21">
        <v>-99</v>
      </c>
      <c r="Z97" s="56">
        <f t="shared" si="9"/>
        <v>-99</v>
      </c>
    </row>
    <row r="98" spans="1:26" ht="13.9" customHeight="1">
      <c r="A98" s="8" t="s">
        <v>111</v>
      </c>
      <c r="B98" s="21">
        <v>-99</v>
      </c>
      <c r="C98" s="21">
        <v>-99</v>
      </c>
      <c r="D98" s="21">
        <v>-99</v>
      </c>
      <c r="E98" s="21">
        <v>-99</v>
      </c>
      <c r="F98" s="21">
        <v>-99</v>
      </c>
      <c r="G98" s="21">
        <v>-99</v>
      </c>
      <c r="H98" s="21">
        <v>-99</v>
      </c>
      <c r="I98" s="21">
        <v>-99</v>
      </c>
      <c r="J98" s="21">
        <v>-99</v>
      </c>
      <c r="K98" s="21">
        <v>-99</v>
      </c>
      <c r="L98" s="21">
        <v>-99</v>
      </c>
      <c r="M98" s="56">
        <f t="shared" si="8"/>
        <v>-99</v>
      </c>
      <c r="N98" s="15"/>
      <c r="O98" s="21">
        <v>-99</v>
      </c>
      <c r="P98" s="21">
        <v>-99</v>
      </c>
      <c r="Q98" s="21">
        <v>-99</v>
      </c>
      <c r="R98" s="21">
        <v>-99</v>
      </c>
      <c r="S98" s="21">
        <v>-99</v>
      </c>
      <c r="T98" s="21">
        <v>-99</v>
      </c>
      <c r="U98" s="21">
        <v>-99</v>
      </c>
      <c r="V98" s="21">
        <v>-99</v>
      </c>
      <c r="W98" s="21">
        <v>-99</v>
      </c>
      <c r="X98" s="21">
        <v>-99</v>
      </c>
      <c r="Y98" s="21">
        <v>-99</v>
      </c>
      <c r="Z98" s="56">
        <f t="shared" si="9"/>
        <v>-99</v>
      </c>
    </row>
    <row r="99" spans="1:26" ht="13.9" customHeight="1">
      <c r="A99" s="8" t="s">
        <v>112</v>
      </c>
      <c r="B99" s="23" t="s">
        <v>2109</v>
      </c>
      <c r="C99" s="23" t="s">
        <v>2109</v>
      </c>
      <c r="D99" s="23" t="s">
        <v>2109</v>
      </c>
      <c r="E99" s="23" t="s">
        <v>2109</v>
      </c>
      <c r="F99" s="23" t="s">
        <v>2109</v>
      </c>
      <c r="G99" s="23" t="s">
        <v>2109</v>
      </c>
      <c r="H99" s="23" t="s">
        <v>2109</v>
      </c>
      <c r="I99" s="23" t="s">
        <v>2109</v>
      </c>
      <c r="J99" s="23" t="s">
        <v>2109</v>
      </c>
      <c r="K99" s="23" t="s">
        <v>2109</v>
      </c>
      <c r="L99" s="23" t="s">
        <v>2109</v>
      </c>
      <c r="M99" s="56" t="s">
        <v>2109</v>
      </c>
      <c r="N99" s="15"/>
      <c r="O99" s="23" t="s">
        <v>2109</v>
      </c>
      <c r="P99" s="23" t="s">
        <v>2109</v>
      </c>
      <c r="Q99" s="23" t="s">
        <v>2109</v>
      </c>
      <c r="R99" s="23" t="s">
        <v>2109</v>
      </c>
      <c r="S99" s="23" t="s">
        <v>2109</v>
      </c>
      <c r="T99" s="23" t="s">
        <v>2109</v>
      </c>
      <c r="U99" s="23" t="s">
        <v>2109</v>
      </c>
      <c r="V99" s="23" t="s">
        <v>2109</v>
      </c>
      <c r="W99" s="23" t="s">
        <v>2109</v>
      </c>
      <c r="X99" s="23" t="s">
        <v>2109</v>
      </c>
      <c r="Y99" s="23" t="s">
        <v>2109</v>
      </c>
      <c r="Z99" s="56" t="s">
        <v>2109</v>
      </c>
    </row>
    <row r="100" spans="1:26" ht="13.9" customHeight="1">
      <c r="A100" s="8" t="s">
        <v>113</v>
      </c>
      <c r="B100" s="23" t="s">
        <v>2109</v>
      </c>
      <c r="C100" s="23" t="s">
        <v>2109</v>
      </c>
      <c r="D100" s="23" t="s">
        <v>2109</v>
      </c>
      <c r="E100" s="23" t="s">
        <v>2109</v>
      </c>
      <c r="F100" s="23" t="s">
        <v>2109</v>
      </c>
      <c r="G100" s="23" t="s">
        <v>2109</v>
      </c>
      <c r="H100" s="23" t="s">
        <v>2109</v>
      </c>
      <c r="I100" s="23" t="s">
        <v>2109</v>
      </c>
      <c r="J100" s="23" t="s">
        <v>2109</v>
      </c>
      <c r="K100" s="23" t="s">
        <v>2109</v>
      </c>
      <c r="L100" s="23" t="s">
        <v>2109</v>
      </c>
      <c r="M100" s="56" t="s">
        <v>2109</v>
      </c>
      <c r="N100" s="15"/>
      <c r="O100" s="23" t="s">
        <v>2109</v>
      </c>
      <c r="P100" s="23" t="s">
        <v>2109</v>
      </c>
      <c r="Q100" s="23" t="s">
        <v>2109</v>
      </c>
      <c r="R100" s="23" t="s">
        <v>2109</v>
      </c>
      <c r="S100" s="23" t="s">
        <v>2109</v>
      </c>
      <c r="T100" s="23" t="s">
        <v>2109</v>
      </c>
      <c r="U100" s="23" t="s">
        <v>2109</v>
      </c>
      <c r="V100" s="23" t="s">
        <v>2109</v>
      </c>
      <c r="W100" s="23" t="s">
        <v>2109</v>
      </c>
      <c r="X100" s="23" t="s">
        <v>2109</v>
      </c>
      <c r="Y100" s="23" t="s">
        <v>2109</v>
      </c>
      <c r="Z100" s="56" t="s">
        <v>2109</v>
      </c>
    </row>
    <row r="101" spans="1:26" ht="13.9" customHeight="1">
      <c r="A101" s="8" t="s">
        <v>114</v>
      </c>
      <c r="B101" s="23" t="s">
        <v>2109</v>
      </c>
      <c r="C101" s="23" t="s">
        <v>2109</v>
      </c>
      <c r="D101" s="23" t="s">
        <v>2109</v>
      </c>
      <c r="E101" s="23" t="s">
        <v>2109</v>
      </c>
      <c r="F101" s="23" t="s">
        <v>2109</v>
      </c>
      <c r="G101" s="23" t="s">
        <v>2109</v>
      </c>
      <c r="H101" s="23" t="s">
        <v>2109</v>
      </c>
      <c r="I101" s="23" t="s">
        <v>2109</v>
      </c>
      <c r="J101" s="23" t="s">
        <v>2109</v>
      </c>
      <c r="K101" s="23" t="s">
        <v>2109</v>
      </c>
      <c r="L101" s="23" t="s">
        <v>2109</v>
      </c>
      <c r="M101" s="56" t="s">
        <v>2109</v>
      </c>
      <c r="N101" s="15"/>
      <c r="O101" s="23" t="s">
        <v>2109</v>
      </c>
      <c r="P101" s="23" t="s">
        <v>2109</v>
      </c>
      <c r="Q101" s="23" t="s">
        <v>2109</v>
      </c>
      <c r="R101" s="23" t="s">
        <v>2109</v>
      </c>
      <c r="S101" s="23" t="s">
        <v>2109</v>
      </c>
      <c r="T101" s="23" t="s">
        <v>2109</v>
      </c>
      <c r="U101" s="23" t="s">
        <v>2109</v>
      </c>
      <c r="V101" s="23" t="s">
        <v>2109</v>
      </c>
      <c r="W101" s="23" t="s">
        <v>2109</v>
      </c>
      <c r="X101" s="23" t="s">
        <v>2109</v>
      </c>
      <c r="Y101" s="23" t="s">
        <v>2109</v>
      </c>
      <c r="Z101" s="56" t="s">
        <v>2109</v>
      </c>
    </row>
    <row r="102" spans="1:26" s="13" customFormat="1" ht="13.9" customHeight="1">
      <c r="A102" s="14" t="s">
        <v>115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56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56"/>
    </row>
    <row r="103" spans="1:26" s="13" customFormat="1" ht="28.9" customHeight="1">
      <c r="A103" s="58" t="s">
        <v>2128</v>
      </c>
      <c r="B103" s="23" t="s">
        <v>2109</v>
      </c>
      <c r="C103" s="23" t="s">
        <v>2109</v>
      </c>
      <c r="D103" s="23" t="s">
        <v>2109</v>
      </c>
      <c r="E103" s="23" t="s">
        <v>2109</v>
      </c>
      <c r="F103" s="23" t="s">
        <v>2109</v>
      </c>
      <c r="G103" s="23" t="s">
        <v>2109</v>
      </c>
      <c r="H103" s="23" t="s">
        <v>2109</v>
      </c>
      <c r="I103" s="23" t="s">
        <v>2109</v>
      </c>
      <c r="J103" s="23" t="s">
        <v>2109</v>
      </c>
      <c r="K103" s="23" t="s">
        <v>2109</v>
      </c>
      <c r="L103" s="23" t="s">
        <v>2109</v>
      </c>
      <c r="M103" s="56" t="s">
        <v>2109</v>
      </c>
      <c r="N103" s="15"/>
      <c r="O103" s="23" t="s">
        <v>2109</v>
      </c>
      <c r="P103" s="23" t="s">
        <v>2109</v>
      </c>
      <c r="Q103" s="23" t="s">
        <v>2109</v>
      </c>
      <c r="R103" s="23" t="s">
        <v>2109</v>
      </c>
      <c r="S103" s="23" t="s">
        <v>2109</v>
      </c>
      <c r="T103" s="23" t="s">
        <v>2109</v>
      </c>
      <c r="U103" s="23" t="s">
        <v>2109</v>
      </c>
      <c r="V103" s="23" t="s">
        <v>2109</v>
      </c>
      <c r="W103" s="23" t="s">
        <v>2109</v>
      </c>
      <c r="X103" s="23" t="s">
        <v>2109</v>
      </c>
      <c r="Y103" s="23" t="s">
        <v>2109</v>
      </c>
      <c r="Z103" s="56" t="s">
        <v>2109</v>
      </c>
    </row>
    <row r="104" spans="1:26" s="13" customFormat="1" ht="13.9" customHeight="1">
      <c r="A104" s="12" t="s">
        <v>117</v>
      </c>
      <c r="B104" s="23" t="s">
        <v>2109</v>
      </c>
      <c r="C104" s="23" t="s">
        <v>2109</v>
      </c>
      <c r="D104" s="23" t="s">
        <v>2109</v>
      </c>
      <c r="E104" s="23" t="s">
        <v>2109</v>
      </c>
      <c r="F104" s="23" t="s">
        <v>2109</v>
      </c>
      <c r="G104" s="23" t="s">
        <v>2109</v>
      </c>
      <c r="H104" s="23" t="s">
        <v>2109</v>
      </c>
      <c r="I104" s="23" t="s">
        <v>2109</v>
      </c>
      <c r="J104" s="23" t="s">
        <v>2109</v>
      </c>
      <c r="K104" s="23" t="s">
        <v>2109</v>
      </c>
      <c r="L104" s="23" t="s">
        <v>2109</v>
      </c>
      <c r="M104" s="56" t="s">
        <v>2109</v>
      </c>
      <c r="N104" s="15"/>
      <c r="O104" s="23" t="s">
        <v>2109</v>
      </c>
      <c r="P104" s="23" t="s">
        <v>2109</v>
      </c>
      <c r="Q104" s="23" t="s">
        <v>2109</v>
      </c>
      <c r="R104" s="23" t="s">
        <v>2109</v>
      </c>
      <c r="S104" s="23" t="s">
        <v>2109</v>
      </c>
      <c r="T104" s="23" t="s">
        <v>2109</v>
      </c>
      <c r="U104" s="23" t="s">
        <v>2109</v>
      </c>
      <c r="V104" s="23" t="s">
        <v>2109</v>
      </c>
      <c r="W104" s="23" t="s">
        <v>2109</v>
      </c>
      <c r="X104" s="23" t="s">
        <v>2109</v>
      </c>
      <c r="Y104" s="23" t="s">
        <v>2109</v>
      </c>
      <c r="Z104" s="56" t="s">
        <v>2109</v>
      </c>
    </row>
    <row r="105" spans="1:26" s="13" customFormat="1" ht="13.9" customHeight="1">
      <c r="A105" s="12" t="s">
        <v>118</v>
      </c>
      <c r="B105" s="21">
        <v>-83</v>
      </c>
      <c r="C105" s="21">
        <v>-83</v>
      </c>
      <c r="D105" s="21">
        <v>-82</v>
      </c>
      <c r="E105" s="21">
        <v>-83</v>
      </c>
      <c r="F105" s="21">
        <v>-83</v>
      </c>
      <c r="G105" s="21">
        <v>-83</v>
      </c>
      <c r="H105" s="21">
        <v>-84</v>
      </c>
      <c r="I105" s="21">
        <v>-83</v>
      </c>
      <c r="J105" s="21">
        <v>-68</v>
      </c>
      <c r="K105" s="21">
        <v>-35</v>
      </c>
      <c r="L105" s="21">
        <v>-80</v>
      </c>
      <c r="M105" s="56">
        <f t="shared" si="8"/>
        <v>-77</v>
      </c>
      <c r="N105" s="15"/>
      <c r="O105" s="21">
        <v>-75</v>
      </c>
      <c r="P105" s="21">
        <v>-75</v>
      </c>
      <c r="Q105" s="21">
        <v>-75</v>
      </c>
      <c r="R105" s="21">
        <v>-75</v>
      </c>
      <c r="S105" s="21">
        <v>-75</v>
      </c>
      <c r="T105" s="21">
        <v>-75</v>
      </c>
      <c r="U105" s="21">
        <v>-75</v>
      </c>
      <c r="V105" s="21">
        <v>-75</v>
      </c>
      <c r="W105" s="21">
        <v>-75</v>
      </c>
      <c r="X105" s="21">
        <v>148</v>
      </c>
      <c r="Y105" s="21">
        <v>-75</v>
      </c>
      <c r="Z105" s="56">
        <f t="shared" si="9"/>
        <v>-54.727272727272727</v>
      </c>
    </row>
    <row r="106" spans="1:26" s="13" customFormat="1" ht="13.9" customHeight="1">
      <c r="A106" s="12" t="s">
        <v>119</v>
      </c>
      <c r="B106" s="23" t="s">
        <v>2109</v>
      </c>
      <c r="C106" s="23" t="s">
        <v>2109</v>
      </c>
      <c r="D106" s="23" t="s">
        <v>2109</v>
      </c>
      <c r="E106" s="23" t="s">
        <v>2109</v>
      </c>
      <c r="F106" s="23" t="s">
        <v>2109</v>
      </c>
      <c r="G106" s="23" t="s">
        <v>2109</v>
      </c>
      <c r="H106" s="23" t="s">
        <v>2109</v>
      </c>
      <c r="I106" s="23" t="s">
        <v>2109</v>
      </c>
      <c r="J106" s="23" t="s">
        <v>2109</v>
      </c>
      <c r="K106" s="23" t="s">
        <v>2109</v>
      </c>
      <c r="L106" s="23" t="s">
        <v>2109</v>
      </c>
      <c r="M106" s="56" t="s">
        <v>2109</v>
      </c>
      <c r="N106" s="15"/>
      <c r="O106" s="23" t="s">
        <v>2109</v>
      </c>
      <c r="P106" s="23" t="s">
        <v>2109</v>
      </c>
      <c r="Q106" s="23" t="s">
        <v>2109</v>
      </c>
      <c r="R106" s="23" t="s">
        <v>2109</v>
      </c>
      <c r="S106" s="23" t="s">
        <v>2109</v>
      </c>
      <c r="T106" s="23" t="s">
        <v>2109</v>
      </c>
      <c r="U106" s="23" t="s">
        <v>2109</v>
      </c>
      <c r="V106" s="23" t="s">
        <v>2109</v>
      </c>
      <c r="W106" s="23" t="s">
        <v>2109</v>
      </c>
      <c r="X106" s="23" t="s">
        <v>2109</v>
      </c>
      <c r="Y106" s="23" t="s">
        <v>2109</v>
      </c>
      <c r="Z106" s="56" t="s">
        <v>2109</v>
      </c>
    </row>
    <row r="107" spans="1:26" s="13" customFormat="1" ht="13.9" customHeight="1">
      <c r="A107" s="12" t="s">
        <v>120</v>
      </c>
      <c r="B107" s="23" t="s">
        <v>2109</v>
      </c>
      <c r="C107" s="23" t="s">
        <v>2109</v>
      </c>
      <c r="D107" s="23" t="s">
        <v>2109</v>
      </c>
      <c r="E107" s="23" t="s">
        <v>2109</v>
      </c>
      <c r="F107" s="23" t="s">
        <v>2109</v>
      </c>
      <c r="G107" s="23" t="s">
        <v>2109</v>
      </c>
      <c r="H107" s="23" t="s">
        <v>2109</v>
      </c>
      <c r="I107" s="23" t="s">
        <v>2109</v>
      </c>
      <c r="J107" s="23" t="s">
        <v>2109</v>
      </c>
      <c r="K107" s="23" t="s">
        <v>2109</v>
      </c>
      <c r="L107" s="23" t="s">
        <v>2109</v>
      </c>
      <c r="M107" s="56" t="s">
        <v>2109</v>
      </c>
      <c r="N107" s="15"/>
      <c r="O107" s="23" t="s">
        <v>2109</v>
      </c>
      <c r="P107" s="23" t="s">
        <v>2109</v>
      </c>
      <c r="Q107" s="23" t="s">
        <v>2109</v>
      </c>
      <c r="R107" s="23" t="s">
        <v>2109</v>
      </c>
      <c r="S107" s="23" t="s">
        <v>2109</v>
      </c>
      <c r="T107" s="23" t="s">
        <v>2109</v>
      </c>
      <c r="U107" s="23" t="s">
        <v>2109</v>
      </c>
      <c r="V107" s="23" t="s">
        <v>2109</v>
      </c>
      <c r="W107" s="23" t="s">
        <v>2109</v>
      </c>
      <c r="X107" s="23" t="s">
        <v>2109</v>
      </c>
      <c r="Y107" s="23" t="s">
        <v>2109</v>
      </c>
      <c r="Z107" s="56" t="s">
        <v>2109</v>
      </c>
    </row>
    <row r="108" spans="1:26" s="13" customFormat="1" ht="13.9" customHeight="1">
      <c r="A108" s="12" t="s">
        <v>121</v>
      </c>
      <c r="B108" s="23" t="s">
        <v>2109</v>
      </c>
      <c r="C108" s="23" t="s">
        <v>2109</v>
      </c>
      <c r="D108" s="23" t="s">
        <v>2109</v>
      </c>
      <c r="E108" s="23" t="s">
        <v>2109</v>
      </c>
      <c r="F108" s="23" t="s">
        <v>2109</v>
      </c>
      <c r="G108" s="23" t="s">
        <v>2109</v>
      </c>
      <c r="H108" s="23" t="s">
        <v>2109</v>
      </c>
      <c r="I108" s="23" t="s">
        <v>2109</v>
      </c>
      <c r="J108" s="23" t="s">
        <v>2109</v>
      </c>
      <c r="K108" s="23" t="s">
        <v>2109</v>
      </c>
      <c r="L108" s="23" t="s">
        <v>2109</v>
      </c>
      <c r="M108" s="56" t="s">
        <v>2109</v>
      </c>
      <c r="N108" s="15"/>
      <c r="O108" s="23" t="s">
        <v>2109</v>
      </c>
      <c r="P108" s="23" t="s">
        <v>2109</v>
      </c>
      <c r="Q108" s="23" t="s">
        <v>2109</v>
      </c>
      <c r="R108" s="23" t="s">
        <v>2109</v>
      </c>
      <c r="S108" s="23" t="s">
        <v>2109</v>
      </c>
      <c r="T108" s="23" t="s">
        <v>2109</v>
      </c>
      <c r="U108" s="23" t="s">
        <v>2109</v>
      </c>
      <c r="V108" s="23" t="s">
        <v>2109</v>
      </c>
      <c r="W108" s="23" t="s">
        <v>2109</v>
      </c>
      <c r="X108" s="23" t="s">
        <v>2109</v>
      </c>
      <c r="Y108" s="23" t="s">
        <v>2109</v>
      </c>
      <c r="Z108" s="56" t="s">
        <v>2109</v>
      </c>
    </row>
    <row r="109" spans="1:26" s="13" customFormat="1" ht="13.9" customHeight="1">
      <c r="A109" s="12" t="s">
        <v>122</v>
      </c>
      <c r="B109" s="23" t="s">
        <v>2109</v>
      </c>
      <c r="C109" s="23" t="s">
        <v>2109</v>
      </c>
      <c r="D109" s="23" t="s">
        <v>2109</v>
      </c>
      <c r="E109" s="23" t="s">
        <v>2109</v>
      </c>
      <c r="F109" s="23" t="s">
        <v>2109</v>
      </c>
      <c r="G109" s="23" t="s">
        <v>2109</v>
      </c>
      <c r="H109" s="23" t="s">
        <v>2109</v>
      </c>
      <c r="I109" s="23" t="s">
        <v>2109</v>
      </c>
      <c r="J109" s="23" t="s">
        <v>2109</v>
      </c>
      <c r="K109" s="23" t="s">
        <v>2109</v>
      </c>
      <c r="L109" s="23" t="s">
        <v>2109</v>
      </c>
      <c r="M109" s="56" t="s">
        <v>2109</v>
      </c>
      <c r="N109" s="15"/>
      <c r="O109" s="23" t="s">
        <v>2109</v>
      </c>
      <c r="P109" s="23" t="s">
        <v>2109</v>
      </c>
      <c r="Q109" s="23" t="s">
        <v>2109</v>
      </c>
      <c r="R109" s="23" t="s">
        <v>2109</v>
      </c>
      <c r="S109" s="23" t="s">
        <v>2109</v>
      </c>
      <c r="T109" s="23" t="s">
        <v>2109</v>
      </c>
      <c r="U109" s="23" t="s">
        <v>2109</v>
      </c>
      <c r="V109" s="23" t="s">
        <v>2109</v>
      </c>
      <c r="W109" s="23" t="s">
        <v>2109</v>
      </c>
      <c r="X109" s="23" t="s">
        <v>2109</v>
      </c>
      <c r="Y109" s="23" t="s">
        <v>2109</v>
      </c>
      <c r="Z109" s="56" t="s">
        <v>2109</v>
      </c>
    </row>
    <row r="110" spans="1:26" s="13" customFormat="1" ht="13.9" customHeight="1">
      <c r="A110" s="12" t="s">
        <v>123</v>
      </c>
      <c r="B110" s="23" t="s">
        <v>2109</v>
      </c>
      <c r="C110" s="23" t="s">
        <v>2109</v>
      </c>
      <c r="D110" s="23" t="s">
        <v>2109</v>
      </c>
      <c r="E110" s="23" t="s">
        <v>2109</v>
      </c>
      <c r="F110" s="23" t="s">
        <v>2109</v>
      </c>
      <c r="G110" s="23" t="s">
        <v>2109</v>
      </c>
      <c r="H110" s="23" t="s">
        <v>2109</v>
      </c>
      <c r="I110" s="23" t="s">
        <v>2109</v>
      </c>
      <c r="J110" s="23" t="s">
        <v>2109</v>
      </c>
      <c r="K110" s="23" t="s">
        <v>2109</v>
      </c>
      <c r="L110" s="23" t="s">
        <v>2109</v>
      </c>
      <c r="M110" s="56" t="s">
        <v>2109</v>
      </c>
      <c r="N110" s="15"/>
      <c r="O110" s="23" t="s">
        <v>2109</v>
      </c>
      <c r="P110" s="23" t="s">
        <v>2109</v>
      </c>
      <c r="Q110" s="23" t="s">
        <v>2109</v>
      </c>
      <c r="R110" s="23" t="s">
        <v>2109</v>
      </c>
      <c r="S110" s="23" t="s">
        <v>2109</v>
      </c>
      <c r="T110" s="23" t="s">
        <v>2109</v>
      </c>
      <c r="U110" s="23" t="s">
        <v>2109</v>
      </c>
      <c r="V110" s="23" t="s">
        <v>2109</v>
      </c>
      <c r="W110" s="23" t="s">
        <v>2109</v>
      </c>
      <c r="X110" s="23" t="s">
        <v>2109</v>
      </c>
      <c r="Y110" s="23" t="s">
        <v>2109</v>
      </c>
      <c r="Z110" s="56" t="s">
        <v>2109</v>
      </c>
    </row>
    <row r="111" spans="1:26" s="13" customFormat="1" ht="13.9" customHeight="1">
      <c r="A111" s="12" t="s">
        <v>124</v>
      </c>
      <c r="B111" s="21">
        <v>-93</v>
      </c>
      <c r="C111" s="21">
        <v>-93</v>
      </c>
      <c r="D111" s="21">
        <v>-93</v>
      </c>
      <c r="E111" s="21">
        <v>-93</v>
      </c>
      <c r="F111" s="21">
        <v>-93</v>
      </c>
      <c r="G111" s="21">
        <v>-93</v>
      </c>
      <c r="H111" s="21">
        <v>-93</v>
      </c>
      <c r="I111" s="21">
        <v>-93</v>
      </c>
      <c r="J111" s="21">
        <v>-87</v>
      </c>
      <c r="K111" s="21">
        <v>-97</v>
      </c>
      <c r="L111" s="21">
        <v>-92</v>
      </c>
      <c r="M111" s="56">
        <f t="shared" si="8"/>
        <v>-92.727272727272734</v>
      </c>
      <c r="N111" s="15"/>
      <c r="O111" s="21">
        <v>-90</v>
      </c>
      <c r="P111" s="21">
        <v>-90</v>
      </c>
      <c r="Q111" s="21">
        <v>-90</v>
      </c>
      <c r="R111" s="21">
        <v>-90</v>
      </c>
      <c r="S111" s="21">
        <v>-90</v>
      </c>
      <c r="T111" s="21">
        <v>-90</v>
      </c>
      <c r="U111" s="21">
        <v>-90</v>
      </c>
      <c r="V111" s="21">
        <v>-90</v>
      </c>
      <c r="W111" s="21">
        <v>-90</v>
      </c>
      <c r="X111" s="21">
        <v>-90</v>
      </c>
      <c r="Y111" s="21">
        <v>-90</v>
      </c>
      <c r="Z111" s="56">
        <f t="shared" si="9"/>
        <v>-90</v>
      </c>
    </row>
    <row r="112" spans="1:26" s="13" customFormat="1" ht="13.9" customHeight="1">
      <c r="A112" s="12" t="s">
        <v>125</v>
      </c>
      <c r="B112" s="23" t="s">
        <v>2109</v>
      </c>
      <c r="C112" s="23" t="s">
        <v>2109</v>
      </c>
      <c r="D112" s="23" t="s">
        <v>2109</v>
      </c>
      <c r="E112" s="23" t="s">
        <v>2109</v>
      </c>
      <c r="F112" s="23" t="s">
        <v>2109</v>
      </c>
      <c r="G112" s="23" t="s">
        <v>2109</v>
      </c>
      <c r="H112" s="23" t="s">
        <v>2109</v>
      </c>
      <c r="I112" s="23" t="s">
        <v>2109</v>
      </c>
      <c r="J112" s="23" t="s">
        <v>2109</v>
      </c>
      <c r="K112" s="23" t="s">
        <v>2109</v>
      </c>
      <c r="L112" s="23" t="s">
        <v>2109</v>
      </c>
      <c r="M112" s="56" t="s">
        <v>2109</v>
      </c>
      <c r="N112" s="15"/>
      <c r="O112" s="23" t="s">
        <v>2109</v>
      </c>
      <c r="P112" s="23" t="s">
        <v>2109</v>
      </c>
      <c r="Q112" s="23" t="s">
        <v>2109</v>
      </c>
      <c r="R112" s="23" t="s">
        <v>2109</v>
      </c>
      <c r="S112" s="23" t="s">
        <v>2109</v>
      </c>
      <c r="T112" s="23" t="s">
        <v>2109</v>
      </c>
      <c r="U112" s="23" t="s">
        <v>2109</v>
      </c>
      <c r="V112" s="23" t="s">
        <v>2109</v>
      </c>
      <c r="W112" s="23" t="s">
        <v>2109</v>
      </c>
      <c r="X112" s="23" t="s">
        <v>2109</v>
      </c>
      <c r="Y112" s="23" t="s">
        <v>2109</v>
      </c>
      <c r="Z112" s="56" t="s">
        <v>2109</v>
      </c>
    </row>
    <row r="113" spans="1:26" s="13" customFormat="1" ht="13.9" customHeight="1">
      <c r="A113" s="12" t="s">
        <v>126</v>
      </c>
      <c r="B113" s="23" t="s">
        <v>2109</v>
      </c>
      <c r="C113" s="23" t="s">
        <v>2109</v>
      </c>
      <c r="D113" s="23" t="s">
        <v>2109</v>
      </c>
      <c r="E113" s="23" t="s">
        <v>2109</v>
      </c>
      <c r="F113" s="23" t="s">
        <v>2109</v>
      </c>
      <c r="G113" s="23" t="s">
        <v>2109</v>
      </c>
      <c r="H113" s="23" t="s">
        <v>2109</v>
      </c>
      <c r="I113" s="23" t="s">
        <v>2109</v>
      </c>
      <c r="J113" s="23" t="s">
        <v>2109</v>
      </c>
      <c r="K113" s="23" t="s">
        <v>2109</v>
      </c>
      <c r="L113" s="23" t="s">
        <v>2109</v>
      </c>
      <c r="M113" s="56" t="s">
        <v>2109</v>
      </c>
      <c r="N113" s="15"/>
      <c r="O113" s="23" t="s">
        <v>2109</v>
      </c>
      <c r="P113" s="23" t="s">
        <v>2109</v>
      </c>
      <c r="Q113" s="23" t="s">
        <v>2109</v>
      </c>
      <c r="R113" s="23" t="s">
        <v>2109</v>
      </c>
      <c r="S113" s="23" t="s">
        <v>2109</v>
      </c>
      <c r="T113" s="23" t="s">
        <v>2109</v>
      </c>
      <c r="U113" s="23" t="s">
        <v>2109</v>
      </c>
      <c r="V113" s="23" t="s">
        <v>2109</v>
      </c>
      <c r="W113" s="23" t="s">
        <v>2109</v>
      </c>
      <c r="X113" s="23" t="s">
        <v>2109</v>
      </c>
      <c r="Y113" s="23" t="s">
        <v>2109</v>
      </c>
      <c r="Z113" s="56" t="s">
        <v>2109</v>
      </c>
    </row>
    <row r="114" spans="1:26" s="13" customFormat="1" ht="13.9" customHeight="1">
      <c r="A114" s="14" t="s">
        <v>127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56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56"/>
    </row>
    <row r="115" spans="1:26" s="13" customFormat="1" ht="13.9" customHeight="1">
      <c r="A115" s="12" t="s">
        <v>128</v>
      </c>
      <c r="B115" s="21">
        <v>-79</v>
      </c>
      <c r="C115" s="21">
        <v>-74</v>
      </c>
      <c r="D115" s="21">
        <v>-88</v>
      </c>
      <c r="E115" s="21">
        <v>-87</v>
      </c>
      <c r="F115" s="21">
        <v>-86</v>
      </c>
      <c r="G115" s="21">
        <v>-87</v>
      </c>
      <c r="H115" s="21">
        <v>-73</v>
      </c>
      <c r="I115" s="21">
        <v>-79</v>
      </c>
      <c r="J115" s="21">
        <v>-47</v>
      </c>
      <c r="K115" s="21">
        <v>-82</v>
      </c>
      <c r="L115" s="21">
        <v>-58</v>
      </c>
      <c r="M115" s="56">
        <f t="shared" si="8"/>
        <v>-76.36363636363636</v>
      </c>
      <c r="N115" s="15"/>
      <c r="O115" s="21">
        <v>-70</v>
      </c>
      <c r="P115" s="21">
        <v>-62</v>
      </c>
      <c r="Q115" s="21">
        <v>-83</v>
      </c>
      <c r="R115" s="21">
        <v>-81</v>
      </c>
      <c r="S115" s="21">
        <v>-80</v>
      </c>
      <c r="T115" s="21">
        <v>-82</v>
      </c>
      <c r="U115" s="21">
        <v>-59</v>
      </c>
      <c r="V115" s="21">
        <v>-69</v>
      </c>
      <c r="W115" s="21">
        <v>-58</v>
      </c>
      <c r="X115" s="21">
        <v>-30</v>
      </c>
      <c r="Y115" s="21">
        <v>-47</v>
      </c>
      <c r="Z115" s="56">
        <f t="shared" si="9"/>
        <v>-65.545454545454547</v>
      </c>
    </row>
    <row r="116" spans="1:26" ht="11.5">
      <c r="A116" s="6" t="s">
        <v>129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56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56"/>
    </row>
    <row r="117" spans="1:26" ht="13.9" customHeight="1">
      <c r="A117" s="8" t="s">
        <v>130</v>
      </c>
      <c r="B117" s="21">
        <v>-96</v>
      </c>
      <c r="C117" s="21">
        <v>-92</v>
      </c>
      <c r="D117" s="21">
        <v>-93</v>
      </c>
      <c r="E117" s="21">
        <v>-95</v>
      </c>
      <c r="F117" s="21">
        <v>-94</v>
      </c>
      <c r="G117" s="21">
        <v>-95</v>
      </c>
      <c r="H117" s="21">
        <v>-94</v>
      </c>
      <c r="I117" s="21">
        <v>-94</v>
      </c>
      <c r="J117" s="21">
        <v>-87</v>
      </c>
      <c r="K117" s="21">
        <v>-98</v>
      </c>
      <c r="L117" s="21">
        <v>-96</v>
      </c>
      <c r="M117" s="56">
        <f t="shared" si="8"/>
        <v>-94</v>
      </c>
      <c r="N117" s="15"/>
      <c r="O117" s="21">
        <v>-94</v>
      </c>
      <c r="P117" s="21">
        <v>-89</v>
      </c>
      <c r="Q117" s="21">
        <v>-91</v>
      </c>
      <c r="R117" s="21">
        <v>-92</v>
      </c>
      <c r="S117" s="21">
        <v>-92</v>
      </c>
      <c r="T117" s="21">
        <v>-93</v>
      </c>
      <c r="U117" s="21">
        <v>-91</v>
      </c>
      <c r="V117" s="21">
        <v>-91</v>
      </c>
      <c r="W117" s="21">
        <v>-91</v>
      </c>
      <c r="X117" s="21">
        <v>-92</v>
      </c>
      <c r="Y117" s="21">
        <v>-94</v>
      </c>
      <c r="Z117" s="56">
        <f t="shared" si="9"/>
        <v>-91.818181818181813</v>
      </c>
    </row>
    <row r="118" spans="1:26" ht="13.9" customHeight="1">
      <c r="A118" s="8" t="s">
        <v>131</v>
      </c>
      <c r="B118" s="21">
        <v>-95</v>
      </c>
      <c r="C118" s="21">
        <v>-86</v>
      </c>
      <c r="D118" s="21">
        <v>-95</v>
      </c>
      <c r="E118" s="21">
        <v>-95</v>
      </c>
      <c r="F118" s="21">
        <v>-95</v>
      </c>
      <c r="G118" s="21">
        <v>-95</v>
      </c>
      <c r="H118" s="21">
        <v>-95</v>
      </c>
      <c r="I118" s="21">
        <v>-95</v>
      </c>
      <c r="J118" s="21">
        <v>-94</v>
      </c>
      <c r="K118" s="21">
        <v>-97</v>
      </c>
      <c r="L118" s="21">
        <v>-86</v>
      </c>
      <c r="M118" s="56">
        <f t="shared" si="8"/>
        <v>-93.454545454545453</v>
      </c>
      <c r="N118" s="15"/>
      <c r="O118" s="21">
        <v>-93</v>
      </c>
      <c r="P118" s="21">
        <v>-81</v>
      </c>
      <c r="Q118" s="21">
        <v>-93</v>
      </c>
      <c r="R118" s="21">
        <v>-92</v>
      </c>
      <c r="S118" s="21">
        <v>-93</v>
      </c>
      <c r="T118" s="21">
        <v>-92</v>
      </c>
      <c r="U118" s="21">
        <v>-93</v>
      </c>
      <c r="V118" s="21">
        <v>-93</v>
      </c>
      <c r="W118" s="21">
        <v>-96</v>
      </c>
      <c r="X118" s="21">
        <v>-90</v>
      </c>
      <c r="Y118" s="21">
        <v>-83</v>
      </c>
      <c r="Z118" s="56">
        <f t="shared" si="9"/>
        <v>-90.818181818181813</v>
      </c>
    </row>
    <row r="119" spans="1:26" ht="13.5" customHeight="1">
      <c r="A119" s="12" t="s">
        <v>132</v>
      </c>
      <c r="B119" s="21">
        <v>-99</v>
      </c>
      <c r="C119" s="21">
        <v>-99</v>
      </c>
      <c r="D119" s="21">
        <v>-99</v>
      </c>
      <c r="E119" s="21">
        <v>-99</v>
      </c>
      <c r="F119" s="21">
        <v>-99</v>
      </c>
      <c r="G119" s="21">
        <v>-99</v>
      </c>
      <c r="H119" s="21">
        <v>-99</v>
      </c>
      <c r="I119" s="21">
        <v>-99</v>
      </c>
      <c r="J119" s="21">
        <v>-99</v>
      </c>
      <c r="K119" s="21">
        <v>-99</v>
      </c>
      <c r="L119" s="21">
        <v>-99</v>
      </c>
      <c r="M119" s="56">
        <f t="shared" si="8"/>
        <v>-99</v>
      </c>
      <c r="N119" s="15"/>
      <c r="O119" s="21">
        <v>-99</v>
      </c>
      <c r="P119" s="21">
        <v>-99</v>
      </c>
      <c r="Q119" s="21">
        <v>-99</v>
      </c>
      <c r="R119" s="21">
        <v>-99</v>
      </c>
      <c r="S119" s="21">
        <v>-99</v>
      </c>
      <c r="T119" s="21">
        <v>-99</v>
      </c>
      <c r="U119" s="21">
        <v>-99</v>
      </c>
      <c r="V119" s="21">
        <v>-99</v>
      </c>
      <c r="W119" s="21">
        <v>-99</v>
      </c>
      <c r="X119" s="21">
        <v>-99</v>
      </c>
      <c r="Y119" s="21">
        <v>-99</v>
      </c>
      <c r="Z119" s="56">
        <f t="shared" si="9"/>
        <v>-99</v>
      </c>
    </row>
    <row r="120" spans="1:26" ht="13.9" customHeight="1">
      <c r="A120" s="8" t="s">
        <v>133</v>
      </c>
      <c r="B120" s="21">
        <v>-87</v>
      </c>
      <c r="C120" s="21">
        <v>-86</v>
      </c>
      <c r="D120" s="21">
        <v>-86</v>
      </c>
      <c r="E120" s="21">
        <v>-86</v>
      </c>
      <c r="F120" s="21">
        <v>-86</v>
      </c>
      <c r="G120" s="21">
        <v>-86</v>
      </c>
      <c r="H120" s="21">
        <v>-87</v>
      </c>
      <c r="I120" s="21">
        <v>-86</v>
      </c>
      <c r="J120" s="21">
        <v>-85</v>
      </c>
      <c r="K120" s="21">
        <v>-93</v>
      </c>
      <c r="L120" s="21">
        <v>-86</v>
      </c>
      <c r="M120" s="56">
        <f t="shared" si="8"/>
        <v>-86.727272727272734</v>
      </c>
      <c r="N120" s="15"/>
      <c r="O120" s="21">
        <v>-81</v>
      </c>
      <c r="P120" s="21">
        <v>-80</v>
      </c>
      <c r="Q120" s="21">
        <v>-81</v>
      </c>
      <c r="R120" s="21">
        <v>-80</v>
      </c>
      <c r="S120" s="21">
        <v>-81</v>
      </c>
      <c r="T120" s="21">
        <v>-80</v>
      </c>
      <c r="U120" s="21">
        <v>-81</v>
      </c>
      <c r="V120" s="21">
        <v>-80</v>
      </c>
      <c r="W120" s="21">
        <v>-89</v>
      </c>
      <c r="X120" s="21">
        <v>-74</v>
      </c>
      <c r="Y120" s="21">
        <v>-83</v>
      </c>
      <c r="Z120" s="56">
        <f t="shared" si="9"/>
        <v>-80.909090909090907</v>
      </c>
    </row>
    <row r="121" spans="1:26" ht="13.9" customHeight="1">
      <c r="A121" s="8" t="s">
        <v>134</v>
      </c>
      <c r="B121" s="21">
        <v>-92</v>
      </c>
      <c r="C121" s="21">
        <v>-91</v>
      </c>
      <c r="D121" s="21">
        <v>-91</v>
      </c>
      <c r="E121" s="21">
        <v>-91</v>
      </c>
      <c r="F121" s="21">
        <v>-91</v>
      </c>
      <c r="G121" s="21">
        <v>-91</v>
      </c>
      <c r="H121" s="21">
        <v>-92</v>
      </c>
      <c r="I121" s="21">
        <v>-91</v>
      </c>
      <c r="J121" s="21">
        <v>-91</v>
      </c>
      <c r="K121" s="21">
        <v>-95</v>
      </c>
      <c r="L121" s="21">
        <v>-79</v>
      </c>
      <c r="M121" s="56">
        <f t="shared" si="8"/>
        <v>-90.454545454545453</v>
      </c>
      <c r="N121" s="15"/>
      <c r="O121" s="21">
        <v>-88</v>
      </c>
      <c r="P121" s="21">
        <v>-87</v>
      </c>
      <c r="Q121" s="21">
        <v>-88</v>
      </c>
      <c r="R121" s="21">
        <v>-87</v>
      </c>
      <c r="S121" s="21">
        <v>-88</v>
      </c>
      <c r="T121" s="21">
        <v>-87</v>
      </c>
      <c r="U121" s="21">
        <v>-87</v>
      </c>
      <c r="V121" s="21">
        <v>-87</v>
      </c>
      <c r="W121" s="21">
        <v>-93</v>
      </c>
      <c r="X121" s="21">
        <v>-83</v>
      </c>
      <c r="Y121" s="21">
        <v>-74</v>
      </c>
      <c r="Z121" s="56">
        <f t="shared" si="9"/>
        <v>-86.272727272727266</v>
      </c>
    </row>
    <row r="122" spans="1:26" ht="13.9" customHeight="1">
      <c r="A122" s="8" t="s">
        <v>135</v>
      </c>
      <c r="B122" s="21">
        <v>-97</v>
      </c>
      <c r="C122" s="21">
        <v>-97</v>
      </c>
      <c r="D122" s="21">
        <v>-97</v>
      </c>
      <c r="E122" s="21">
        <v>-97</v>
      </c>
      <c r="F122" s="21">
        <v>-97</v>
      </c>
      <c r="G122" s="21">
        <v>-97</v>
      </c>
      <c r="H122" s="21">
        <v>-97</v>
      </c>
      <c r="I122" s="21">
        <v>-97</v>
      </c>
      <c r="J122" s="21">
        <v>-93</v>
      </c>
      <c r="K122" s="21">
        <v>-97</v>
      </c>
      <c r="L122" s="21">
        <v>-96</v>
      </c>
      <c r="M122" s="56">
        <f t="shared" si="8"/>
        <v>-96.545454545454547</v>
      </c>
      <c r="N122" s="15"/>
      <c r="O122" s="21">
        <v>-95</v>
      </c>
      <c r="P122" s="21">
        <v>-95</v>
      </c>
      <c r="Q122" s="21">
        <v>-96</v>
      </c>
      <c r="R122" s="21">
        <v>-95</v>
      </c>
      <c r="S122" s="21">
        <v>-96</v>
      </c>
      <c r="T122" s="21">
        <v>-95</v>
      </c>
      <c r="U122" s="21">
        <v>-95</v>
      </c>
      <c r="V122" s="21">
        <v>-95</v>
      </c>
      <c r="W122" s="21">
        <v>-95</v>
      </c>
      <c r="X122" s="21">
        <v>-88</v>
      </c>
      <c r="Y122" s="21">
        <v>-94</v>
      </c>
      <c r="Z122" s="56">
        <f t="shared" si="9"/>
        <v>-94.454545454545453</v>
      </c>
    </row>
    <row r="123" spans="1:26" ht="13.9" customHeight="1">
      <c r="A123" s="8" t="s">
        <v>136</v>
      </c>
      <c r="B123" s="21">
        <v>-97</v>
      </c>
      <c r="C123" s="21">
        <v>-97</v>
      </c>
      <c r="D123" s="21">
        <v>-97</v>
      </c>
      <c r="E123" s="21">
        <v>-96</v>
      </c>
      <c r="F123" s="21">
        <v>-97</v>
      </c>
      <c r="G123" s="21">
        <v>-97</v>
      </c>
      <c r="H123" s="21">
        <v>-89</v>
      </c>
      <c r="I123" s="21">
        <v>-95</v>
      </c>
      <c r="J123" s="21">
        <v>-94</v>
      </c>
      <c r="K123" s="21">
        <v>-99</v>
      </c>
      <c r="L123" s="21">
        <v>-93</v>
      </c>
      <c r="M123" s="56">
        <f t="shared" si="8"/>
        <v>-95.545454545454547</v>
      </c>
      <c r="N123" s="15"/>
      <c r="O123" s="21">
        <v>-96</v>
      </c>
      <c r="P123" s="21">
        <v>-96</v>
      </c>
      <c r="Q123" s="21">
        <v>-96</v>
      </c>
      <c r="R123" s="21">
        <v>-94</v>
      </c>
      <c r="S123" s="21">
        <v>-96</v>
      </c>
      <c r="T123" s="21">
        <v>-96</v>
      </c>
      <c r="U123" s="21">
        <v>-83</v>
      </c>
      <c r="V123" s="21">
        <v>-93</v>
      </c>
      <c r="W123" s="21">
        <v>-96</v>
      </c>
      <c r="X123" s="21">
        <v>-95</v>
      </c>
      <c r="Y123" s="21">
        <v>-91</v>
      </c>
      <c r="Z123" s="56">
        <f t="shared" si="9"/>
        <v>-93.818181818181813</v>
      </c>
    </row>
    <row r="124" spans="1:26" ht="13.9" customHeight="1">
      <c r="A124" s="8" t="s">
        <v>137</v>
      </c>
      <c r="B124" s="21">
        <v>-44</v>
      </c>
      <c r="C124" s="21">
        <v>-39</v>
      </c>
      <c r="D124" s="21">
        <v>-39</v>
      </c>
      <c r="E124" s="21">
        <v>-38</v>
      </c>
      <c r="F124" s="21">
        <v>-40</v>
      </c>
      <c r="G124" s="21">
        <v>-39</v>
      </c>
      <c r="H124" s="21">
        <v>-44</v>
      </c>
      <c r="I124" s="21">
        <v>-40</v>
      </c>
      <c r="J124" s="21">
        <v>-37</v>
      </c>
      <c r="K124" s="21">
        <v>-69</v>
      </c>
      <c r="L124" s="21">
        <v>-41</v>
      </c>
      <c r="M124" s="56">
        <f t="shared" si="8"/>
        <v>-42.727272727272727</v>
      </c>
      <c r="N124" s="15"/>
      <c r="O124" s="21">
        <v>-19</v>
      </c>
      <c r="P124" s="21">
        <v>-15</v>
      </c>
      <c r="Q124" s="21">
        <v>-20</v>
      </c>
      <c r="R124" s="21">
        <v>-12</v>
      </c>
      <c r="S124" s="21">
        <v>-18</v>
      </c>
      <c r="T124" s="21">
        <v>-13</v>
      </c>
      <c r="U124" s="21">
        <v>-17</v>
      </c>
      <c r="V124" s="21">
        <v>-16</v>
      </c>
      <c r="W124" s="21">
        <v>-54</v>
      </c>
      <c r="X124" s="21">
        <v>13</v>
      </c>
      <c r="Y124" s="21">
        <v>-26</v>
      </c>
      <c r="Z124" s="56">
        <f t="shared" si="9"/>
        <v>-17.90909090909091</v>
      </c>
    </row>
    <row r="125" spans="1:26" ht="13.9" customHeight="1">
      <c r="A125" s="8" t="s">
        <v>138</v>
      </c>
      <c r="B125" s="21">
        <v>-56</v>
      </c>
      <c r="C125" s="21">
        <v>-41</v>
      </c>
      <c r="D125" s="21">
        <v>-70</v>
      </c>
      <c r="E125" s="21">
        <v>-70</v>
      </c>
      <c r="F125" s="21">
        <v>-68</v>
      </c>
      <c r="G125" s="21">
        <v>-73</v>
      </c>
      <c r="H125" s="21">
        <v>-41</v>
      </c>
      <c r="I125" s="21">
        <v>-54</v>
      </c>
      <c r="J125" s="21">
        <v>14</v>
      </c>
      <c r="K125" s="21">
        <v>-54</v>
      </c>
      <c r="L125" s="21">
        <v>-27</v>
      </c>
      <c r="M125" s="56">
        <f t="shared" si="8"/>
        <v>-49.090909090909093</v>
      </c>
      <c r="N125" s="15"/>
      <c r="O125" s="21">
        <v>-35</v>
      </c>
      <c r="P125" s="21">
        <v>-18</v>
      </c>
      <c r="Q125" s="21">
        <v>-60</v>
      </c>
      <c r="R125" s="21">
        <v>-58</v>
      </c>
      <c r="S125" s="21">
        <v>-56</v>
      </c>
      <c r="T125" s="21">
        <v>-61</v>
      </c>
      <c r="U125" s="21">
        <v>-12</v>
      </c>
      <c r="V125" s="21">
        <v>-35</v>
      </c>
      <c r="W125" s="21">
        <v>-15</v>
      </c>
      <c r="X125" s="21">
        <v>65</v>
      </c>
      <c r="Y125" s="21">
        <v>-9</v>
      </c>
      <c r="Z125" s="56">
        <f t="shared" si="9"/>
        <v>-26.727272727272727</v>
      </c>
    </row>
    <row r="126" spans="1:26" ht="13.9" customHeight="1">
      <c r="A126" s="6" t="s">
        <v>139</v>
      </c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56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56"/>
    </row>
    <row r="127" spans="1:26" ht="13.9" customHeight="1">
      <c r="A127" s="8" t="s">
        <v>140</v>
      </c>
      <c r="B127" s="23" t="s">
        <v>2109</v>
      </c>
      <c r="C127" s="23" t="s">
        <v>2109</v>
      </c>
      <c r="D127" s="23" t="s">
        <v>2109</v>
      </c>
      <c r="E127" s="23" t="s">
        <v>2109</v>
      </c>
      <c r="F127" s="23" t="s">
        <v>2109</v>
      </c>
      <c r="G127" s="23" t="s">
        <v>2109</v>
      </c>
      <c r="H127" s="23" t="s">
        <v>2109</v>
      </c>
      <c r="I127" s="23" t="s">
        <v>2109</v>
      </c>
      <c r="J127" s="23" t="s">
        <v>2109</v>
      </c>
      <c r="K127" s="23" t="s">
        <v>2109</v>
      </c>
      <c r="L127" s="23" t="s">
        <v>2109</v>
      </c>
      <c r="M127" s="56" t="s">
        <v>2109</v>
      </c>
      <c r="N127" s="15"/>
      <c r="O127" s="23" t="s">
        <v>2109</v>
      </c>
      <c r="P127" s="23" t="s">
        <v>2109</v>
      </c>
      <c r="Q127" s="23" t="s">
        <v>2109</v>
      </c>
      <c r="R127" s="23" t="s">
        <v>2109</v>
      </c>
      <c r="S127" s="23" t="s">
        <v>2109</v>
      </c>
      <c r="T127" s="23" t="s">
        <v>2109</v>
      </c>
      <c r="U127" s="23" t="s">
        <v>2109</v>
      </c>
      <c r="V127" s="23" t="s">
        <v>2109</v>
      </c>
      <c r="W127" s="23" t="s">
        <v>2109</v>
      </c>
      <c r="X127" s="23" t="s">
        <v>2109</v>
      </c>
      <c r="Y127" s="23" t="s">
        <v>2109</v>
      </c>
      <c r="Z127" s="56" t="s">
        <v>2109</v>
      </c>
    </row>
    <row r="128" spans="1:26" ht="13.9" customHeight="1">
      <c r="A128" s="8" t="s">
        <v>141</v>
      </c>
      <c r="B128" s="23" t="s">
        <v>2109</v>
      </c>
      <c r="C128" s="23" t="s">
        <v>2109</v>
      </c>
      <c r="D128" s="23" t="s">
        <v>2109</v>
      </c>
      <c r="E128" s="23" t="s">
        <v>2109</v>
      </c>
      <c r="F128" s="23" t="s">
        <v>2109</v>
      </c>
      <c r="G128" s="23" t="s">
        <v>2109</v>
      </c>
      <c r="H128" s="23" t="s">
        <v>2109</v>
      </c>
      <c r="I128" s="23" t="s">
        <v>2109</v>
      </c>
      <c r="J128" s="23" t="s">
        <v>2109</v>
      </c>
      <c r="K128" s="23" t="s">
        <v>2109</v>
      </c>
      <c r="L128" s="23" t="s">
        <v>2109</v>
      </c>
      <c r="M128" s="56" t="s">
        <v>2109</v>
      </c>
      <c r="N128" s="15"/>
      <c r="O128" s="23" t="s">
        <v>2109</v>
      </c>
      <c r="P128" s="23" t="s">
        <v>2109</v>
      </c>
      <c r="Q128" s="23" t="s">
        <v>2109</v>
      </c>
      <c r="R128" s="23" t="s">
        <v>2109</v>
      </c>
      <c r="S128" s="23" t="s">
        <v>2109</v>
      </c>
      <c r="T128" s="23" t="s">
        <v>2109</v>
      </c>
      <c r="U128" s="23" t="s">
        <v>2109</v>
      </c>
      <c r="V128" s="23" t="s">
        <v>2109</v>
      </c>
      <c r="W128" s="23" t="s">
        <v>2109</v>
      </c>
      <c r="X128" s="23" t="s">
        <v>2109</v>
      </c>
      <c r="Y128" s="23" t="s">
        <v>2109</v>
      </c>
      <c r="Z128" s="56" t="s">
        <v>2109</v>
      </c>
    </row>
    <row r="129" spans="1:26" ht="13.9" customHeight="1">
      <c r="A129" s="8" t="s">
        <v>142</v>
      </c>
      <c r="B129" s="23" t="s">
        <v>2109</v>
      </c>
      <c r="C129" s="23" t="s">
        <v>2109</v>
      </c>
      <c r="D129" s="23" t="s">
        <v>2109</v>
      </c>
      <c r="E129" s="23" t="s">
        <v>2109</v>
      </c>
      <c r="F129" s="23" t="s">
        <v>2109</v>
      </c>
      <c r="G129" s="23" t="s">
        <v>2109</v>
      </c>
      <c r="H129" s="23" t="s">
        <v>2109</v>
      </c>
      <c r="I129" s="23" t="s">
        <v>2109</v>
      </c>
      <c r="J129" s="23" t="s">
        <v>2109</v>
      </c>
      <c r="K129" s="23" t="s">
        <v>2109</v>
      </c>
      <c r="L129" s="23" t="s">
        <v>2109</v>
      </c>
      <c r="M129" s="56" t="s">
        <v>2109</v>
      </c>
      <c r="N129" s="15"/>
      <c r="O129" s="23" t="s">
        <v>2109</v>
      </c>
      <c r="P129" s="23" t="s">
        <v>2109</v>
      </c>
      <c r="Q129" s="23" t="s">
        <v>2109</v>
      </c>
      <c r="R129" s="23" t="s">
        <v>2109</v>
      </c>
      <c r="S129" s="23" t="s">
        <v>2109</v>
      </c>
      <c r="T129" s="23" t="s">
        <v>2109</v>
      </c>
      <c r="U129" s="23" t="s">
        <v>2109</v>
      </c>
      <c r="V129" s="23" t="s">
        <v>2109</v>
      </c>
      <c r="W129" s="23" t="s">
        <v>2109</v>
      </c>
      <c r="X129" s="23" t="s">
        <v>2109</v>
      </c>
      <c r="Y129" s="23" t="s">
        <v>2109</v>
      </c>
      <c r="Z129" s="56" t="s">
        <v>2109</v>
      </c>
    </row>
    <row r="130" spans="1:26" ht="13.9" customHeight="1">
      <c r="A130" s="8" t="s">
        <v>143</v>
      </c>
      <c r="B130" s="23" t="s">
        <v>2109</v>
      </c>
      <c r="C130" s="23" t="s">
        <v>2109</v>
      </c>
      <c r="D130" s="23" t="s">
        <v>2109</v>
      </c>
      <c r="E130" s="23" t="s">
        <v>2109</v>
      </c>
      <c r="F130" s="23" t="s">
        <v>2109</v>
      </c>
      <c r="G130" s="23" t="s">
        <v>2109</v>
      </c>
      <c r="H130" s="23" t="s">
        <v>2109</v>
      </c>
      <c r="I130" s="23" t="s">
        <v>2109</v>
      </c>
      <c r="J130" s="23" t="s">
        <v>2109</v>
      </c>
      <c r="K130" s="23" t="s">
        <v>2109</v>
      </c>
      <c r="L130" s="23" t="s">
        <v>2109</v>
      </c>
      <c r="M130" s="56" t="s">
        <v>2109</v>
      </c>
      <c r="N130" s="15"/>
      <c r="O130" s="23" t="s">
        <v>2109</v>
      </c>
      <c r="P130" s="23" t="s">
        <v>2109</v>
      </c>
      <c r="Q130" s="23" t="s">
        <v>2109</v>
      </c>
      <c r="R130" s="23" t="s">
        <v>2109</v>
      </c>
      <c r="S130" s="23" t="s">
        <v>2109</v>
      </c>
      <c r="T130" s="23" t="s">
        <v>2109</v>
      </c>
      <c r="U130" s="23" t="s">
        <v>2109</v>
      </c>
      <c r="V130" s="23" t="s">
        <v>2109</v>
      </c>
      <c r="W130" s="23" t="s">
        <v>2109</v>
      </c>
      <c r="X130" s="23" t="s">
        <v>2109</v>
      </c>
      <c r="Y130" s="23" t="s">
        <v>2109</v>
      </c>
      <c r="Z130" s="56" t="s">
        <v>2109</v>
      </c>
    </row>
    <row r="131" spans="1:26" ht="13.9" customHeight="1">
      <c r="A131" s="8" t="s">
        <v>144</v>
      </c>
      <c r="B131" s="23" t="s">
        <v>2109</v>
      </c>
      <c r="C131" s="23" t="s">
        <v>2109</v>
      </c>
      <c r="D131" s="23" t="s">
        <v>2109</v>
      </c>
      <c r="E131" s="23" t="s">
        <v>2109</v>
      </c>
      <c r="F131" s="23" t="s">
        <v>2109</v>
      </c>
      <c r="G131" s="23" t="s">
        <v>2109</v>
      </c>
      <c r="H131" s="23" t="s">
        <v>2109</v>
      </c>
      <c r="I131" s="23" t="s">
        <v>2109</v>
      </c>
      <c r="J131" s="23" t="s">
        <v>2109</v>
      </c>
      <c r="K131" s="23" t="s">
        <v>2109</v>
      </c>
      <c r="L131" s="23" t="s">
        <v>2109</v>
      </c>
      <c r="M131" s="56" t="s">
        <v>2109</v>
      </c>
      <c r="N131" s="15"/>
      <c r="O131" s="23" t="s">
        <v>2109</v>
      </c>
      <c r="P131" s="23" t="s">
        <v>2109</v>
      </c>
      <c r="Q131" s="23" t="s">
        <v>2109</v>
      </c>
      <c r="R131" s="23" t="s">
        <v>2109</v>
      </c>
      <c r="S131" s="23" t="s">
        <v>2109</v>
      </c>
      <c r="T131" s="23" t="s">
        <v>2109</v>
      </c>
      <c r="U131" s="23" t="s">
        <v>2109</v>
      </c>
      <c r="V131" s="23" t="s">
        <v>2109</v>
      </c>
      <c r="W131" s="23" t="s">
        <v>2109</v>
      </c>
      <c r="X131" s="23" t="s">
        <v>2109</v>
      </c>
      <c r="Y131" s="23" t="s">
        <v>2109</v>
      </c>
      <c r="Z131" s="56" t="s">
        <v>2109</v>
      </c>
    </row>
    <row r="132" spans="1:26" ht="13.9" customHeight="1">
      <c r="A132" s="8" t="s">
        <v>145</v>
      </c>
      <c r="B132" s="23" t="s">
        <v>2109</v>
      </c>
      <c r="C132" s="23" t="s">
        <v>2109</v>
      </c>
      <c r="D132" s="23" t="s">
        <v>2109</v>
      </c>
      <c r="E132" s="23" t="s">
        <v>2109</v>
      </c>
      <c r="F132" s="23" t="s">
        <v>2109</v>
      </c>
      <c r="G132" s="23" t="s">
        <v>2109</v>
      </c>
      <c r="H132" s="23" t="s">
        <v>2109</v>
      </c>
      <c r="I132" s="23" t="s">
        <v>2109</v>
      </c>
      <c r="J132" s="23" t="s">
        <v>2109</v>
      </c>
      <c r="K132" s="23" t="s">
        <v>2109</v>
      </c>
      <c r="L132" s="23" t="s">
        <v>2109</v>
      </c>
      <c r="M132" s="56" t="s">
        <v>2109</v>
      </c>
      <c r="N132" s="15"/>
      <c r="O132" s="23" t="s">
        <v>2109</v>
      </c>
      <c r="P132" s="23" t="s">
        <v>2109</v>
      </c>
      <c r="Q132" s="23" t="s">
        <v>2109</v>
      </c>
      <c r="R132" s="23" t="s">
        <v>2109</v>
      </c>
      <c r="S132" s="23" t="s">
        <v>2109</v>
      </c>
      <c r="T132" s="23" t="s">
        <v>2109</v>
      </c>
      <c r="U132" s="23" t="s">
        <v>2109</v>
      </c>
      <c r="V132" s="23" t="s">
        <v>2109</v>
      </c>
      <c r="W132" s="23" t="s">
        <v>2109</v>
      </c>
      <c r="X132" s="23" t="s">
        <v>2109</v>
      </c>
      <c r="Y132" s="23" t="s">
        <v>2109</v>
      </c>
      <c r="Z132" s="56" t="s">
        <v>2109</v>
      </c>
    </row>
    <row r="133" spans="1:26" ht="13.9" customHeight="1">
      <c r="A133" s="8" t="s">
        <v>146</v>
      </c>
      <c r="B133" s="17" t="s">
        <v>2129</v>
      </c>
      <c r="C133" s="17" t="s">
        <v>2130</v>
      </c>
      <c r="D133" s="17" t="s">
        <v>2131</v>
      </c>
      <c r="E133" s="17" t="s">
        <v>2132</v>
      </c>
      <c r="F133" s="17" t="s">
        <v>2133</v>
      </c>
      <c r="G133" s="17" t="s">
        <v>2134</v>
      </c>
      <c r="H133" s="17" t="s">
        <v>2135</v>
      </c>
      <c r="I133" s="17" t="s">
        <v>2136</v>
      </c>
      <c r="J133" s="17" t="s">
        <v>2137</v>
      </c>
      <c r="K133" s="17" t="s">
        <v>2138</v>
      </c>
      <c r="L133" s="17" t="s">
        <v>2139</v>
      </c>
      <c r="M133" s="56" t="s">
        <v>2140</v>
      </c>
      <c r="N133" s="15"/>
      <c r="O133" s="17" t="s">
        <v>2141</v>
      </c>
      <c r="P133" s="17" t="s">
        <v>2142</v>
      </c>
      <c r="Q133" s="17" t="s">
        <v>2143</v>
      </c>
      <c r="R133" s="17" t="s">
        <v>2140</v>
      </c>
      <c r="S133" s="17" t="s">
        <v>2144</v>
      </c>
      <c r="T133" s="17" t="s">
        <v>2145</v>
      </c>
      <c r="U133" s="17" t="s">
        <v>2134</v>
      </c>
      <c r="V133" s="17" t="s">
        <v>2146</v>
      </c>
      <c r="W133" s="17" t="s">
        <v>2147</v>
      </c>
      <c r="X133" s="17" t="s">
        <v>2148</v>
      </c>
      <c r="Y133" s="17" t="s">
        <v>2149</v>
      </c>
      <c r="Z133" s="56" t="s">
        <v>2150</v>
      </c>
    </row>
    <row r="134" spans="1:26" ht="13.9" customHeight="1">
      <c r="A134" s="8" t="s">
        <v>147</v>
      </c>
      <c r="B134" s="23" t="s">
        <v>2109</v>
      </c>
      <c r="C134" s="23" t="s">
        <v>2109</v>
      </c>
      <c r="D134" s="23" t="s">
        <v>2109</v>
      </c>
      <c r="E134" s="23" t="s">
        <v>2109</v>
      </c>
      <c r="F134" s="23" t="s">
        <v>2109</v>
      </c>
      <c r="G134" s="23" t="s">
        <v>2109</v>
      </c>
      <c r="H134" s="23" t="s">
        <v>2109</v>
      </c>
      <c r="I134" s="23" t="s">
        <v>2109</v>
      </c>
      <c r="J134" s="23" t="s">
        <v>2109</v>
      </c>
      <c r="K134" s="23" t="s">
        <v>2109</v>
      </c>
      <c r="L134" s="23" t="s">
        <v>2109</v>
      </c>
      <c r="M134" s="56" t="s">
        <v>2109</v>
      </c>
      <c r="N134" s="15"/>
      <c r="O134" s="23" t="s">
        <v>2109</v>
      </c>
      <c r="P134" s="23" t="s">
        <v>2109</v>
      </c>
      <c r="Q134" s="23" t="s">
        <v>2109</v>
      </c>
      <c r="R134" s="23" t="s">
        <v>2109</v>
      </c>
      <c r="S134" s="23" t="s">
        <v>2109</v>
      </c>
      <c r="T134" s="23" t="s">
        <v>2109</v>
      </c>
      <c r="U134" s="23" t="s">
        <v>2109</v>
      </c>
      <c r="V134" s="23" t="s">
        <v>2109</v>
      </c>
      <c r="W134" s="23" t="s">
        <v>2109</v>
      </c>
      <c r="X134" s="23" t="s">
        <v>2109</v>
      </c>
      <c r="Y134" s="23" t="s">
        <v>2109</v>
      </c>
      <c r="Z134" s="56" t="s">
        <v>2109</v>
      </c>
    </row>
    <row r="135" spans="1:26" ht="13.9" customHeight="1">
      <c r="A135" s="8" t="s">
        <v>148</v>
      </c>
      <c r="B135" s="23" t="s">
        <v>2109</v>
      </c>
      <c r="C135" s="23" t="s">
        <v>2109</v>
      </c>
      <c r="D135" s="23" t="s">
        <v>2109</v>
      </c>
      <c r="E135" s="23" t="s">
        <v>2109</v>
      </c>
      <c r="F135" s="23" t="s">
        <v>2109</v>
      </c>
      <c r="G135" s="23" t="s">
        <v>2109</v>
      </c>
      <c r="H135" s="23" t="s">
        <v>2109</v>
      </c>
      <c r="I135" s="23" t="s">
        <v>2109</v>
      </c>
      <c r="J135" s="23" t="s">
        <v>2109</v>
      </c>
      <c r="K135" s="23" t="s">
        <v>2109</v>
      </c>
      <c r="L135" s="23" t="s">
        <v>2109</v>
      </c>
      <c r="M135" s="56" t="s">
        <v>2109</v>
      </c>
      <c r="N135" s="15"/>
      <c r="O135" s="23" t="s">
        <v>2109</v>
      </c>
      <c r="P135" s="23" t="s">
        <v>2109</v>
      </c>
      <c r="Q135" s="23" t="s">
        <v>2109</v>
      </c>
      <c r="R135" s="23" t="s">
        <v>2109</v>
      </c>
      <c r="S135" s="23" t="s">
        <v>2109</v>
      </c>
      <c r="T135" s="23" t="s">
        <v>2109</v>
      </c>
      <c r="U135" s="23" t="s">
        <v>2109</v>
      </c>
      <c r="V135" s="23" t="s">
        <v>2109</v>
      </c>
      <c r="W135" s="23" t="s">
        <v>2109</v>
      </c>
      <c r="X135" s="23" t="s">
        <v>2109</v>
      </c>
      <c r="Y135" s="23" t="s">
        <v>2109</v>
      </c>
      <c r="Z135" s="56" t="s">
        <v>2109</v>
      </c>
    </row>
    <row r="136" spans="1:26" ht="13.9" customHeight="1">
      <c r="A136" s="8" t="s">
        <v>149</v>
      </c>
      <c r="B136" s="23" t="s">
        <v>2109</v>
      </c>
      <c r="C136" s="23" t="s">
        <v>2109</v>
      </c>
      <c r="D136" s="23" t="s">
        <v>2109</v>
      </c>
      <c r="E136" s="23" t="s">
        <v>2109</v>
      </c>
      <c r="F136" s="23" t="s">
        <v>2109</v>
      </c>
      <c r="G136" s="23" t="s">
        <v>2109</v>
      </c>
      <c r="H136" s="23" t="s">
        <v>2109</v>
      </c>
      <c r="I136" s="23" t="s">
        <v>2109</v>
      </c>
      <c r="J136" s="23" t="s">
        <v>2109</v>
      </c>
      <c r="K136" s="23" t="s">
        <v>2109</v>
      </c>
      <c r="L136" s="23" t="s">
        <v>2109</v>
      </c>
      <c r="M136" s="56" t="s">
        <v>2109</v>
      </c>
      <c r="N136" s="15"/>
      <c r="O136" s="23" t="s">
        <v>2109</v>
      </c>
      <c r="P136" s="23" t="s">
        <v>2109</v>
      </c>
      <c r="Q136" s="23" t="s">
        <v>2109</v>
      </c>
      <c r="R136" s="23" t="s">
        <v>2109</v>
      </c>
      <c r="S136" s="23" t="s">
        <v>2109</v>
      </c>
      <c r="T136" s="23" t="s">
        <v>2109</v>
      </c>
      <c r="U136" s="23" t="s">
        <v>2109</v>
      </c>
      <c r="V136" s="23" t="s">
        <v>2109</v>
      </c>
      <c r="W136" s="23" t="s">
        <v>2109</v>
      </c>
      <c r="X136" s="23" t="s">
        <v>2109</v>
      </c>
      <c r="Y136" s="23" t="s">
        <v>2109</v>
      </c>
      <c r="Z136" s="56" t="s">
        <v>2109</v>
      </c>
    </row>
    <row r="137" spans="1:26" ht="13.9" customHeight="1">
      <c r="A137" s="8" t="s">
        <v>150</v>
      </c>
      <c r="B137" s="23" t="s">
        <v>2109</v>
      </c>
      <c r="C137" s="23" t="s">
        <v>2109</v>
      </c>
      <c r="D137" s="23" t="s">
        <v>2109</v>
      </c>
      <c r="E137" s="23" t="s">
        <v>2109</v>
      </c>
      <c r="F137" s="23" t="s">
        <v>2109</v>
      </c>
      <c r="G137" s="23" t="s">
        <v>2109</v>
      </c>
      <c r="H137" s="23" t="s">
        <v>2109</v>
      </c>
      <c r="I137" s="23" t="s">
        <v>2109</v>
      </c>
      <c r="J137" s="23" t="s">
        <v>2109</v>
      </c>
      <c r="K137" s="23" t="s">
        <v>2109</v>
      </c>
      <c r="L137" s="23" t="s">
        <v>2109</v>
      </c>
      <c r="M137" s="56" t="s">
        <v>2109</v>
      </c>
      <c r="N137" s="15"/>
      <c r="O137" s="23" t="s">
        <v>2109</v>
      </c>
      <c r="P137" s="23" t="s">
        <v>2109</v>
      </c>
      <c r="Q137" s="23" t="s">
        <v>2109</v>
      </c>
      <c r="R137" s="23" t="s">
        <v>2109</v>
      </c>
      <c r="S137" s="23" t="s">
        <v>2109</v>
      </c>
      <c r="T137" s="23" t="s">
        <v>2109</v>
      </c>
      <c r="U137" s="23" t="s">
        <v>2109</v>
      </c>
      <c r="V137" s="23" t="s">
        <v>2109</v>
      </c>
      <c r="W137" s="23" t="s">
        <v>2109</v>
      </c>
      <c r="X137" s="23" t="s">
        <v>2109</v>
      </c>
      <c r="Y137" s="23" t="s">
        <v>2109</v>
      </c>
      <c r="Z137" s="56" t="s">
        <v>2109</v>
      </c>
    </row>
    <row r="138" spans="1:26" ht="13.9" customHeight="1">
      <c r="A138" s="8" t="s">
        <v>151</v>
      </c>
      <c r="B138" s="23" t="s">
        <v>2109</v>
      </c>
      <c r="C138" s="23" t="s">
        <v>2109</v>
      </c>
      <c r="D138" s="23" t="s">
        <v>2109</v>
      </c>
      <c r="E138" s="23" t="s">
        <v>2109</v>
      </c>
      <c r="F138" s="23" t="s">
        <v>2109</v>
      </c>
      <c r="G138" s="23" t="s">
        <v>2109</v>
      </c>
      <c r="H138" s="23" t="s">
        <v>2109</v>
      </c>
      <c r="I138" s="23" t="s">
        <v>2109</v>
      </c>
      <c r="J138" s="23" t="s">
        <v>2109</v>
      </c>
      <c r="K138" s="23" t="s">
        <v>2109</v>
      </c>
      <c r="L138" s="23" t="s">
        <v>2109</v>
      </c>
      <c r="M138" s="56" t="s">
        <v>2109</v>
      </c>
      <c r="N138" s="15"/>
      <c r="O138" s="23" t="s">
        <v>2109</v>
      </c>
      <c r="P138" s="23" t="s">
        <v>2109</v>
      </c>
      <c r="Q138" s="23" t="s">
        <v>2109</v>
      </c>
      <c r="R138" s="23" t="s">
        <v>2109</v>
      </c>
      <c r="S138" s="23" t="s">
        <v>2109</v>
      </c>
      <c r="T138" s="23" t="s">
        <v>2109</v>
      </c>
      <c r="U138" s="23" t="s">
        <v>2109</v>
      </c>
      <c r="V138" s="23" t="s">
        <v>2109</v>
      </c>
      <c r="W138" s="23" t="s">
        <v>2109</v>
      </c>
      <c r="X138" s="23" t="s">
        <v>2109</v>
      </c>
      <c r="Y138" s="23" t="s">
        <v>2109</v>
      </c>
      <c r="Z138" s="56" t="s">
        <v>2109</v>
      </c>
    </row>
    <row r="139" spans="1:26" ht="13.9" customHeight="1">
      <c r="A139" s="8" t="s">
        <v>152</v>
      </c>
      <c r="B139" s="23" t="s">
        <v>2109</v>
      </c>
      <c r="C139" s="23" t="s">
        <v>2109</v>
      </c>
      <c r="D139" s="23" t="s">
        <v>2109</v>
      </c>
      <c r="E139" s="23" t="s">
        <v>2109</v>
      </c>
      <c r="F139" s="23" t="s">
        <v>2109</v>
      </c>
      <c r="G139" s="23" t="s">
        <v>2109</v>
      </c>
      <c r="H139" s="23" t="s">
        <v>2109</v>
      </c>
      <c r="I139" s="23" t="s">
        <v>2109</v>
      </c>
      <c r="J139" s="23" t="s">
        <v>2109</v>
      </c>
      <c r="K139" s="23" t="s">
        <v>2109</v>
      </c>
      <c r="L139" s="23" t="s">
        <v>2109</v>
      </c>
      <c r="M139" s="56" t="s">
        <v>2109</v>
      </c>
      <c r="N139" s="15"/>
      <c r="O139" s="23" t="s">
        <v>2109</v>
      </c>
      <c r="P139" s="23" t="s">
        <v>2109</v>
      </c>
      <c r="Q139" s="23" t="s">
        <v>2109</v>
      </c>
      <c r="R139" s="23" t="s">
        <v>2109</v>
      </c>
      <c r="S139" s="23" t="s">
        <v>2109</v>
      </c>
      <c r="T139" s="23" t="s">
        <v>2109</v>
      </c>
      <c r="U139" s="23" t="s">
        <v>2109</v>
      </c>
      <c r="V139" s="23" t="s">
        <v>2109</v>
      </c>
      <c r="W139" s="23" t="s">
        <v>2109</v>
      </c>
      <c r="X139" s="23" t="s">
        <v>2109</v>
      </c>
      <c r="Y139" s="23" t="s">
        <v>2109</v>
      </c>
      <c r="Z139" s="56" t="s">
        <v>2109</v>
      </c>
    </row>
    <row r="140" spans="1:26" ht="13.9" customHeight="1">
      <c r="A140" s="8" t="s">
        <v>153</v>
      </c>
      <c r="B140" s="23" t="s">
        <v>2109</v>
      </c>
      <c r="C140" s="23" t="s">
        <v>2109</v>
      </c>
      <c r="D140" s="23" t="s">
        <v>2109</v>
      </c>
      <c r="E140" s="23" t="s">
        <v>2109</v>
      </c>
      <c r="F140" s="23" t="s">
        <v>2109</v>
      </c>
      <c r="G140" s="23" t="s">
        <v>2109</v>
      </c>
      <c r="H140" s="23" t="s">
        <v>2109</v>
      </c>
      <c r="I140" s="23" t="s">
        <v>2109</v>
      </c>
      <c r="J140" s="23" t="s">
        <v>2109</v>
      </c>
      <c r="K140" s="23" t="s">
        <v>2109</v>
      </c>
      <c r="L140" s="23" t="s">
        <v>2109</v>
      </c>
      <c r="M140" s="56" t="s">
        <v>2109</v>
      </c>
      <c r="N140" s="15"/>
      <c r="O140" s="23" t="s">
        <v>2109</v>
      </c>
      <c r="P140" s="23" t="s">
        <v>2109</v>
      </c>
      <c r="Q140" s="23" t="s">
        <v>2109</v>
      </c>
      <c r="R140" s="23" t="s">
        <v>2109</v>
      </c>
      <c r="S140" s="23" t="s">
        <v>2109</v>
      </c>
      <c r="T140" s="23" t="s">
        <v>2109</v>
      </c>
      <c r="U140" s="23" t="s">
        <v>2109</v>
      </c>
      <c r="V140" s="23" t="s">
        <v>2109</v>
      </c>
      <c r="W140" s="23" t="s">
        <v>2109</v>
      </c>
      <c r="X140" s="23" t="s">
        <v>2109</v>
      </c>
      <c r="Y140" s="23" t="s">
        <v>2109</v>
      </c>
      <c r="Z140" s="56" t="s">
        <v>2109</v>
      </c>
    </row>
    <row r="141" spans="1:26" ht="13.9" customHeight="1">
      <c r="A141" s="8" t="s">
        <v>154</v>
      </c>
      <c r="B141" s="21">
        <v>-56</v>
      </c>
      <c r="C141" s="21">
        <v>-70</v>
      </c>
      <c r="D141" s="21">
        <v>-77</v>
      </c>
      <c r="E141" s="21">
        <v>-78</v>
      </c>
      <c r="F141" s="21">
        <v>-86</v>
      </c>
      <c r="G141" s="21">
        <v>-78</v>
      </c>
      <c r="H141" s="21">
        <v>-77</v>
      </c>
      <c r="I141" s="21">
        <v>-87</v>
      </c>
      <c r="J141" s="21">
        <v>-66</v>
      </c>
      <c r="K141" s="21">
        <v>-94</v>
      </c>
      <c r="L141" s="21">
        <v>-91</v>
      </c>
      <c r="M141" s="56">
        <f t="shared" ref="M141:M142" si="10">AVERAGE(B141:L141)</f>
        <v>-78.181818181818187</v>
      </c>
      <c r="N141" s="15"/>
      <c r="O141" s="21">
        <v>-38</v>
      </c>
      <c r="P141" s="21">
        <v>-56</v>
      </c>
      <c r="Q141" s="21">
        <v>-67</v>
      </c>
      <c r="R141" s="21">
        <v>-67</v>
      </c>
      <c r="S141" s="21">
        <v>-80</v>
      </c>
      <c r="T141" s="21">
        <v>-69</v>
      </c>
      <c r="U141" s="21">
        <v>-64</v>
      </c>
      <c r="V141" s="21">
        <v>-81</v>
      </c>
      <c r="W141" s="21">
        <v>-73</v>
      </c>
      <c r="X141" s="21">
        <v>-77</v>
      </c>
      <c r="Y141" s="21">
        <v>-89</v>
      </c>
      <c r="Z141" s="56">
        <f t="shared" ref="Z141:Z142" si="11">AVERAGE(O141:Y141)</f>
        <v>-69.181818181818187</v>
      </c>
    </row>
    <row r="142" spans="1:26" ht="13.9" customHeight="1">
      <c r="A142" s="8" t="s">
        <v>155</v>
      </c>
      <c r="B142" s="21">
        <v>-93</v>
      </c>
      <c r="C142" s="21">
        <v>-90</v>
      </c>
      <c r="D142" s="21">
        <v>-88</v>
      </c>
      <c r="E142" s="21">
        <v>-87</v>
      </c>
      <c r="F142" s="21">
        <v>-87</v>
      </c>
      <c r="G142" s="21">
        <v>-90</v>
      </c>
      <c r="H142" s="21">
        <v>-89</v>
      </c>
      <c r="I142" s="21">
        <v>-88</v>
      </c>
      <c r="J142" s="21">
        <v>-89</v>
      </c>
      <c r="K142" s="21">
        <v>-91</v>
      </c>
      <c r="L142" s="21">
        <v>-89</v>
      </c>
      <c r="M142" s="56">
        <f t="shared" si="10"/>
        <v>-89.181818181818187</v>
      </c>
      <c r="N142" s="15"/>
      <c r="O142" s="21">
        <v>-90</v>
      </c>
      <c r="P142" s="21">
        <v>-85</v>
      </c>
      <c r="Q142" s="21">
        <v>-83</v>
      </c>
      <c r="R142" s="21">
        <v>-81</v>
      </c>
      <c r="S142" s="21">
        <v>-82</v>
      </c>
      <c r="T142" s="21">
        <v>-85</v>
      </c>
      <c r="U142" s="21">
        <v>-83</v>
      </c>
      <c r="V142" s="21">
        <v>-83</v>
      </c>
      <c r="W142" s="21">
        <v>-91</v>
      </c>
      <c r="X142" s="21">
        <v>-65</v>
      </c>
      <c r="Y142" s="21">
        <v>-86</v>
      </c>
      <c r="Z142" s="56">
        <f t="shared" si="11"/>
        <v>-83.090909090909093</v>
      </c>
    </row>
    <row r="143" spans="1:26" ht="13.9" customHeight="1">
      <c r="A143" s="8" t="s">
        <v>156</v>
      </c>
      <c r="B143" s="23" t="s">
        <v>2109</v>
      </c>
      <c r="C143" s="23" t="s">
        <v>2109</v>
      </c>
      <c r="D143" s="23" t="s">
        <v>2109</v>
      </c>
      <c r="E143" s="23" t="s">
        <v>2109</v>
      </c>
      <c r="F143" s="23" t="s">
        <v>2109</v>
      </c>
      <c r="G143" s="23" t="s">
        <v>2109</v>
      </c>
      <c r="H143" s="23" t="s">
        <v>2109</v>
      </c>
      <c r="I143" s="23" t="s">
        <v>2109</v>
      </c>
      <c r="J143" s="23" t="s">
        <v>2109</v>
      </c>
      <c r="K143" s="23" t="s">
        <v>2109</v>
      </c>
      <c r="L143" s="23" t="s">
        <v>2109</v>
      </c>
      <c r="M143" s="56" t="s">
        <v>2109</v>
      </c>
      <c r="N143" s="15"/>
      <c r="O143" s="23" t="s">
        <v>2109</v>
      </c>
      <c r="P143" s="23" t="s">
        <v>2109</v>
      </c>
      <c r="Q143" s="23" t="s">
        <v>2109</v>
      </c>
      <c r="R143" s="23" t="s">
        <v>2109</v>
      </c>
      <c r="S143" s="23" t="s">
        <v>2109</v>
      </c>
      <c r="T143" s="23" t="s">
        <v>2109</v>
      </c>
      <c r="U143" s="23" t="s">
        <v>2109</v>
      </c>
      <c r="V143" s="23" t="s">
        <v>2109</v>
      </c>
      <c r="W143" s="23" t="s">
        <v>2109</v>
      </c>
      <c r="X143" s="23" t="s">
        <v>2109</v>
      </c>
      <c r="Y143" s="23" t="s">
        <v>2109</v>
      </c>
      <c r="Z143" s="56" t="s">
        <v>2109</v>
      </c>
    </row>
    <row r="144" spans="1:26" ht="13.9" customHeight="1">
      <c r="A144" s="8" t="s">
        <v>157</v>
      </c>
      <c r="B144" s="23" t="s">
        <v>2109</v>
      </c>
      <c r="C144" s="23" t="s">
        <v>2109</v>
      </c>
      <c r="D144" s="23" t="s">
        <v>2109</v>
      </c>
      <c r="E144" s="23" t="s">
        <v>2109</v>
      </c>
      <c r="F144" s="23" t="s">
        <v>2109</v>
      </c>
      <c r="G144" s="23" t="s">
        <v>2109</v>
      </c>
      <c r="H144" s="23" t="s">
        <v>2109</v>
      </c>
      <c r="I144" s="23" t="s">
        <v>2109</v>
      </c>
      <c r="J144" s="23" t="s">
        <v>2109</v>
      </c>
      <c r="K144" s="23" t="s">
        <v>2109</v>
      </c>
      <c r="L144" s="23" t="s">
        <v>2109</v>
      </c>
      <c r="M144" s="56" t="s">
        <v>2109</v>
      </c>
      <c r="N144" s="15"/>
      <c r="O144" s="23" t="s">
        <v>2109</v>
      </c>
      <c r="P144" s="23" t="s">
        <v>2109</v>
      </c>
      <c r="Q144" s="23" t="s">
        <v>2109</v>
      </c>
      <c r="R144" s="23" t="s">
        <v>2109</v>
      </c>
      <c r="S144" s="23" t="s">
        <v>2109</v>
      </c>
      <c r="T144" s="23" t="s">
        <v>2109</v>
      </c>
      <c r="U144" s="23" t="s">
        <v>2109</v>
      </c>
      <c r="V144" s="23" t="s">
        <v>2109</v>
      </c>
      <c r="W144" s="23" t="s">
        <v>2109</v>
      </c>
      <c r="X144" s="23" t="s">
        <v>2109</v>
      </c>
      <c r="Y144" s="23" t="s">
        <v>2109</v>
      </c>
      <c r="Z144" s="56" t="s">
        <v>2109</v>
      </c>
    </row>
    <row r="145" spans="1:26" ht="13.9" customHeight="1">
      <c r="A145" s="8" t="s">
        <v>158</v>
      </c>
      <c r="B145" s="23" t="s">
        <v>2109</v>
      </c>
      <c r="C145" s="23" t="s">
        <v>2109</v>
      </c>
      <c r="D145" s="23" t="s">
        <v>2109</v>
      </c>
      <c r="E145" s="23" t="s">
        <v>2109</v>
      </c>
      <c r="F145" s="23" t="s">
        <v>2109</v>
      </c>
      <c r="G145" s="23" t="s">
        <v>2109</v>
      </c>
      <c r="H145" s="23" t="s">
        <v>2109</v>
      </c>
      <c r="I145" s="23" t="s">
        <v>2109</v>
      </c>
      <c r="J145" s="23" t="s">
        <v>2109</v>
      </c>
      <c r="K145" s="23" t="s">
        <v>2109</v>
      </c>
      <c r="L145" s="23" t="s">
        <v>2109</v>
      </c>
      <c r="M145" s="56" t="s">
        <v>2109</v>
      </c>
      <c r="N145" s="15"/>
      <c r="O145" s="23" t="s">
        <v>2109</v>
      </c>
      <c r="P145" s="23" t="s">
        <v>2109</v>
      </c>
      <c r="Q145" s="23" t="s">
        <v>2109</v>
      </c>
      <c r="R145" s="23" t="s">
        <v>2109</v>
      </c>
      <c r="S145" s="23" t="s">
        <v>2109</v>
      </c>
      <c r="T145" s="23" t="s">
        <v>2109</v>
      </c>
      <c r="U145" s="23" t="s">
        <v>2109</v>
      </c>
      <c r="V145" s="23" t="s">
        <v>2109</v>
      </c>
      <c r="W145" s="23" t="s">
        <v>2109</v>
      </c>
      <c r="X145" s="23" t="s">
        <v>2109</v>
      </c>
      <c r="Y145" s="23" t="s">
        <v>2109</v>
      </c>
      <c r="Z145" s="56" t="s">
        <v>2109</v>
      </c>
    </row>
    <row r="146" spans="1:26" ht="13.9" customHeight="1">
      <c r="A146" s="8" t="s">
        <v>159</v>
      </c>
      <c r="B146" s="23" t="s">
        <v>2109</v>
      </c>
      <c r="C146" s="23" t="s">
        <v>2109</v>
      </c>
      <c r="D146" s="23" t="s">
        <v>2109</v>
      </c>
      <c r="E146" s="23" t="s">
        <v>2109</v>
      </c>
      <c r="F146" s="23" t="s">
        <v>2109</v>
      </c>
      <c r="G146" s="23" t="s">
        <v>2109</v>
      </c>
      <c r="H146" s="23" t="s">
        <v>2109</v>
      </c>
      <c r="I146" s="23" t="s">
        <v>2109</v>
      </c>
      <c r="J146" s="23" t="s">
        <v>2109</v>
      </c>
      <c r="K146" s="23" t="s">
        <v>2109</v>
      </c>
      <c r="L146" s="23" t="s">
        <v>2109</v>
      </c>
      <c r="M146" s="56" t="s">
        <v>2109</v>
      </c>
      <c r="N146" s="15"/>
      <c r="O146" s="23" t="s">
        <v>2109</v>
      </c>
      <c r="P146" s="23" t="s">
        <v>2109</v>
      </c>
      <c r="Q146" s="23" t="s">
        <v>2109</v>
      </c>
      <c r="R146" s="23" t="s">
        <v>2109</v>
      </c>
      <c r="S146" s="23" t="s">
        <v>2109</v>
      </c>
      <c r="T146" s="23" t="s">
        <v>2109</v>
      </c>
      <c r="U146" s="23" t="s">
        <v>2109</v>
      </c>
      <c r="V146" s="23" t="s">
        <v>2109</v>
      </c>
      <c r="W146" s="23" t="s">
        <v>2109</v>
      </c>
      <c r="X146" s="23" t="s">
        <v>2109</v>
      </c>
      <c r="Y146" s="23" t="s">
        <v>2109</v>
      </c>
      <c r="Z146" s="56" t="s">
        <v>2109</v>
      </c>
    </row>
    <row r="147" spans="1:26" ht="13.9" customHeight="1">
      <c r="A147" s="8" t="s">
        <v>160</v>
      </c>
      <c r="B147" s="23" t="s">
        <v>2109</v>
      </c>
      <c r="C147" s="23" t="s">
        <v>2109</v>
      </c>
      <c r="D147" s="23" t="s">
        <v>2109</v>
      </c>
      <c r="E147" s="23" t="s">
        <v>2109</v>
      </c>
      <c r="F147" s="23" t="s">
        <v>2109</v>
      </c>
      <c r="G147" s="23" t="s">
        <v>2109</v>
      </c>
      <c r="H147" s="23" t="s">
        <v>2109</v>
      </c>
      <c r="I147" s="23" t="s">
        <v>2109</v>
      </c>
      <c r="J147" s="23" t="s">
        <v>2109</v>
      </c>
      <c r="K147" s="23" t="s">
        <v>2109</v>
      </c>
      <c r="L147" s="23" t="s">
        <v>2109</v>
      </c>
      <c r="M147" s="56" t="s">
        <v>2109</v>
      </c>
      <c r="N147" s="15"/>
      <c r="O147" s="23" t="s">
        <v>2109</v>
      </c>
      <c r="P147" s="23" t="s">
        <v>2109</v>
      </c>
      <c r="Q147" s="23" t="s">
        <v>2109</v>
      </c>
      <c r="R147" s="23" t="s">
        <v>2109</v>
      </c>
      <c r="S147" s="23" t="s">
        <v>2109</v>
      </c>
      <c r="T147" s="23" t="s">
        <v>2109</v>
      </c>
      <c r="U147" s="23" t="s">
        <v>2109</v>
      </c>
      <c r="V147" s="23" t="s">
        <v>2109</v>
      </c>
      <c r="W147" s="23" t="s">
        <v>2109</v>
      </c>
      <c r="X147" s="23" t="s">
        <v>2109</v>
      </c>
      <c r="Y147" s="23" t="s">
        <v>2109</v>
      </c>
      <c r="Z147" s="56" t="s">
        <v>2109</v>
      </c>
    </row>
    <row r="148" spans="1:26" ht="13.9" customHeight="1">
      <c r="A148" s="8" t="s">
        <v>161</v>
      </c>
      <c r="B148" s="23" t="s">
        <v>2109</v>
      </c>
      <c r="C148" s="23" t="s">
        <v>2109</v>
      </c>
      <c r="D148" s="23" t="s">
        <v>2109</v>
      </c>
      <c r="E148" s="23" t="s">
        <v>2109</v>
      </c>
      <c r="F148" s="23" t="s">
        <v>2109</v>
      </c>
      <c r="G148" s="23" t="s">
        <v>2109</v>
      </c>
      <c r="H148" s="23" t="s">
        <v>2109</v>
      </c>
      <c r="I148" s="23" t="s">
        <v>2109</v>
      </c>
      <c r="J148" s="23" t="s">
        <v>2109</v>
      </c>
      <c r="K148" s="23" t="s">
        <v>2109</v>
      </c>
      <c r="L148" s="23" t="s">
        <v>2109</v>
      </c>
      <c r="M148" s="56" t="s">
        <v>2109</v>
      </c>
      <c r="N148" s="15"/>
      <c r="O148" s="23" t="s">
        <v>2109</v>
      </c>
      <c r="P148" s="23" t="s">
        <v>2109</v>
      </c>
      <c r="Q148" s="23" t="s">
        <v>2109</v>
      </c>
      <c r="R148" s="23" t="s">
        <v>2109</v>
      </c>
      <c r="S148" s="23" t="s">
        <v>2109</v>
      </c>
      <c r="T148" s="23" t="s">
        <v>2109</v>
      </c>
      <c r="U148" s="23" t="s">
        <v>2109</v>
      </c>
      <c r="V148" s="23" t="s">
        <v>2109</v>
      </c>
      <c r="W148" s="23" t="s">
        <v>2109</v>
      </c>
      <c r="X148" s="23" t="s">
        <v>2109</v>
      </c>
      <c r="Y148" s="23" t="s">
        <v>2109</v>
      </c>
      <c r="Z148" s="56" t="s">
        <v>2109</v>
      </c>
    </row>
    <row r="149" spans="1:26" ht="13.9" customHeight="1">
      <c r="A149" s="8" t="s">
        <v>162</v>
      </c>
      <c r="B149" s="23" t="s">
        <v>2109</v>
      </c>
      <c r="C149" s="23" t="s">
        <v>2109</v>
      </c>
      <c r="D149" s="23" t="s">
        <v>2109</v>
      </c>
      <c r="E149" s="23" t="s">
        <v>2109</v>
      </c>
      <c r="F149" s="23" t="s">
        <v>2109</v>
      </c>
      <c r="G149" s="23" t="s">
        <v>2109</v>
      </c>
      <c r="H149" s="23" t="s">
        <v>2109</v>
      </c>
      <c r="I149" s="23" t="s">
        <v>2109</v>
      </c>
      <c r="J149" s="23" t="s">
        <v>2109</v>
      </c>
      <c r="K149" s="23" t="s">
        <v>2109</v>
      </c>
      <c r="L149" s="23" t="s">
        <v>2109</v>
      </c>
      <c r="M149" s="56" t="s">
        <v>2109</v>
      </c>
      <c r="N149" s="15"/>
      <c r="O149" s="23" t="s">
        <v>2109</v>
      </c>
      <c r="P149" s="23" t="s">
        <v>2109</v>
      </c>
      <c r="Q149" s="23" t="s">
        <v>2109</v>
      </c>
      <c r="R149" s="23" t="s">
        <v>2109</v>
      </c>
      <c r="S149" s="23" t="s">
        <v>2109</v>
      </c>
      <c r="T149" s="23" t="s">
        <v>2109</v>
      </c>
      <c r="U149" s="23" t="s">
        <v>2109</v>
      </c>
      <c r="V149" s="23" t="s">
        <v>2109</v>
      </c>
      <c r="W149" s="23" t="s">
        <v>2109</v>
      </c>
      <c r="X149" s="23" t="s">
        <v>2109</v>
      </c>
      <c r="Y149" s="23" t="s">
        <v>2109</v>
      </c>
      <c r="Z149" s="56" t="s">
        <v>2109</v>
      </c>
    </row>
    <row r="150" spans="1:26" ht="13.9" customHeight="1">
      <c r="A150" s="8" t="s">
        <v>163</v>
      </c>
      <c r="B150" s="23" t="s">
        <v>2109</v>
      </c>
      <c r="C150" s="23" t="s">
        <v>2109</v>
      </c>
      <c r="D150" s="23" t="s">
        <v>2109</v>
      </c>
      <c r="E150" s="23" t="s">
        <v>2109</v>
      </c>
      <c r="F150" s="23" t="s">
        <v>2109</v>
      </c>
      <c r="G150" s="23" t="s">
        <v>2109</v>
      </c>
      <c r="H150" s="23" t="s">
        <v>2109</v>
      </c>
      <c r="I150" s="23" t="s">
        <v>2109</v>
      </c>
      <c r="J150" s="23" t="s">
        <v>2109</v>
      </c>
      <c r="K150" s="23" t="s">
        <v>2109</v>
      </c>
      <c r="L150" s="23" t="s">
        <v>2109</v>
      </c>
      <c r="M150" s="56" t="s">
        <v>2109</v>
      </c>
      <c r="N150" s="15"/>
      <c r="O150" s="23" t="s">
        <v>2109</v>
      </c>
      <c r="P150" s="23" t="s">
        <v>2109</v>
      </c>
      <c r="Q150" s="23" t="s">
        <v>2109</v>
      </c>
      <c r="R150" s="23" t="s">
        <v>2109</v>
      </c>
      <c r="S150" s="23" t="s">
        <v>2109</v>
      </c>
      <c r="T150" s="23" t="s">
        <v>2109</v>
      </c>
      <c r="U150" s="23" t="s">
        <v>2109</v>
      </c>
      <c r="V150" s="23" t="s">
        <v>2109</v>
      </c>
      <c r="W150" s="23" t="s">
        <v>2109</v>
      </c>
      <c r="X150" s="23" t="s">
        <v>2109</v>
      </c>
      <c r="Y150" s="23" t="s">
        <v>2109</v>
      </c>
      <c r="Z150" s="56" t="s">
        <v>2109</v>
      </c>
    </row>
    <row r="151" spans="1:26" ht="13.9" customHeight="1">
      <c r="A151" s="8" t="s">
        <v>164</v>
      </c>
      <c r="B151" s="23" t="s">
        <v>2109</v>
      </c>
      <c r="C151" s="23" t="s">
        <v>2109</v>
      </c>
      <c r="D151" s="23" t="s">
        <v>2109</v>
      </c>
      <c r="E151" s="23" t="s">
        <v>2109</v>
      </c>
      <c r="F151" s="23" t="s">
        <v>2109</v>
      </c>
      <c r="G151" s="23" t="s">
        <v>2109</v>
      </c>
      <c r="H151" s="23" t="s">
        <v>2109</v>
      </c>
      <c r="I151" s="23" t="s">
        <v>2109</v>
      </c>
      <c r="J151" s="23" t="s">
        <v>2109</v>
      </c>
      <c r="K151" s="23" t="s">
        <v>2109</v>
      </c>
      <c r="L151" s="23" t="s">
        <v>2109</v>
      </c>
      <c r="M151" s="56" t="s">
        <v>2109</v>
      </c>
      <c r="N151" s="15"/>
      <c r="O151" s="23" t="s">
        <v>2109</v>
      </c>
      <c r="P151" s="23" t="s">
        <v>2109</v>
      </c>
      <c r="Q151" s="23" t="s">
        <v>2109</v>
      </c>
      <c r="R151" s="23" t="s">
        <v>2109</v>
      </c>
      <c r="S151" s="23" t="s">
        <v>2109</v>
      </c>
      <c r="T151" s="23" t="s">
        <v>2109</v>
      </c>
      <c r="U151" s="23" t="s">
        <v>2109</v>
      </c>
      <c r="V151" s="23" t="s">
        <v>2109</v>
      </c>
      <c r="W151" s="23" t="s">
        <v>2109</v>
      </c>
      <c r="X151" s="23" t="s">
        <v>2109</v>
      </c>
      <c r="Y151" s="23" t="s">
        <v>2109</v>
      </c>
      <c r="Z151" s="56" t="s">
        <v>2109</v>
      </c>
    </row>
    <row r="152" spans="1:26" ht="13.9" customHeight="1">
      <c r="A152" s="8" t="s">
        <v>165</v>
      </c>
      <c r="B152" s="23" t="s">
        <v>2109</v>
      </c>
      <c r="C152" s="23" t="s">
        <v>2109</v>
      </c>
      <c r="D152" s="23" t="s">
        <v>2109</v>
      </c>
      <c r="E152" s="23" t="s">
        <v>2109</v>
      </c>
      <c r="F152" s="23" t="s">
        <v>2109</v>
      </c>
      <c r="G152" s="23" t="s">
        <v>2109</v>
      </c>
      <c r="H152" s="23" t="s">
        <v>2109</v>
      </c>
      <c r="I152" s="23" t="s">
        <v>2109</v>
      </c>
      <c r="J152" s="23" t="s">
        <v>2109</v>
      </c>
      <c r="K152" s="23" t="s">
        <v>2109</v>
      </c>
      <c r="L152" s="23" t="s">
        <v>2109</v>
      </c>
      <c r="M152" s="56" t="s">
        <v>2109</v>
      </c>
      <c r="N152" s="15"/>
      <c r="O152" s="23" t="s">
        <v>2109</v>
      </c>
      <c r="P152" s="23" t="s">
        <v>2109</v>
      </c>
      <c r="Q152" s="23" t="s">
        <v>2109</v>
      </c>
      <c r="R152" s="23" t="s">
        <v>2109</v>
      </c>
      <c r="S152" s="23" t="s">
        <v>2109</v>
      </c>
      <c r="T152" s="23" t="s">
        <v>2109</v>
      </c>
      <c r="U152" s="23" t="s">
        <v>2109</v>
      </c>
      <c r="V152" s="23" t="s">
        <v>2109</v>
      </c>
      <c r="W152" s="23" t="s">
        <v>2109</v>
      </c>
      <c r="X152" s="23" t="s">
        <v>2109</v>
      </c>
      <c r="Y152" s="23" t="s">
        <v>2109</v>
      </c>
      <c r="Z152" s="56" t="s">
        <v>2109</v>
      </c>
    </row>
    <row r="153" spans="1:26" ht="13.9" customHeight="1">
      <c r="A153" s="8" t="s">
        <v>166</v>
      </c>
      <c r="B153" s="23" t="s">
        <v>2109</v>
      </c>
      <c r="C153" s="23" t="s">
        <v>2109</v>
      </c>
      <c r="D153" s="23" t="s">
        <v>2109</v>
      </c>
      <c r="E153" s="23" t="s">
        <v>2109</v>
      </c>
      <c r="F153" s="23" t="s">
        <v>2109</v>
      </c>
      <c r="G153" s="23" t="s">
        <v>2109</v>
      </c>
      <c r="H153" s="23" t="s">
        <v>2109</v>
      </c>
      <c r="I153" s="23" t="s">
        <v>2109</v>
      </c>
      <c r="J153" s="23" t="s">
        <v>2109</v>
      </c>
      <c r="K153" s="23" t="s">
        <v>2109</v>
      </c>
      <c r="L153" s="23" t="s">
        <v>2109</v>
      </c>
      <c r="M153" s="56" t="s">
        <v>2109</v>
      </c>
      <c r="N153" s="15"/>
      <c r="O153" s="23" t="s">
        <v>2109</v>
      </c>
      <c r="P153" s="23" t="s">
        <v>2109</v>
      </c>
      <c r="Q153" s="23" t="s">
        <v>2109</v>
      </c>
      <c r="R153" s="23" t="s">
        <v>2109</v>
      </c>
      <c r="S153" s="23" t="s">
        <v>2109</v>
      </c>
      <c r="T153" s="23" t="s">
        <v>2109</v>
      </c>
      <c r="U153" s="23" t="s">
        <v>2109</v>
      </c>
      <c r="V153" s="23" t="s">
        <v>2109</v>
      </c>
      <c r="W153" s="23" t="s">
        <v>2109</v>
      </c>
      <c r="X153" s="23" t="s">
        <v>2109</v>
      </c>
      <c r="Y153" s="23" t="s">
        <v>2109</v>
      </c>
      <c r="Z153" s="56" t="s">
        <v>2109</v>
      </c>
    </row>
    <row r="157" spans="1:26" ht="12" customHeight="1">
      <c r="A157" s="22" t="s">
        <v>2081</v>
      </c>
      <c r="B157" s="22" t="s">
        <v>2109</v>
      </c>
      <c r="C157" s="22" t="s">
        <v>2151</v>
      </c>
    </row>
    <row r="158" spans="1:26" ht="12" customHeight="1">
      <c r="B158" s="22"/>
      <c r="C158" s="22"/>
    </row>
    <row r="159" spans="1:26" ht="12" customHeight="1">
      <c r="B159" s="22"/>
      <c r="C159" s="22"/>
    </row>
    <row r="160" spans="1:26" ht="12" customHeight="1">
      <c r="B160" s="22"/>
      <c r="C160" s="22"/>
    </row>
    <row r="161" spans="2:3" ht="12" customHeight="1">
      <c r="B161" s="1"/>
      <c r="C161" s="1"/>
    </row>
  </sheetData>
  <pageMargins left="0.05" right="0.05" top="0.5" bottom="0.5" header="0" footer="0"/>
  <pageSetup orientation="portrait" r:id="rId1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Z249"/>
  <sheetViews>
    <sheetView showGridLines="0" zoomScale="142" zoomScaleNormal="142" zoomScaleSheetLayoutView="95" workbookViewId="0">
      <selection activeCell="B13" sqref="B13"/>
    </sheetView>
  </sheetViews>
  <sheetFormatPr defaultColWidth="11.59765625" defaultRowHeight="12" customHeight="1"/>
  <cols>
    <col min="1" max="1" width="52.296875" style="1" customWidth="1"/>
    <col min="2" max="12" width="17.59765625" style="11" customWidth="1"/>
    <col min="13" max="13" width="20.3984375" style="11" bestFit="1" customWidth="1"/>
    <col min="14" max="14" width="17.59765625" style="1" customWidth="1"/>
    <col min="15" max="25" width="17.59765625" style="11" customWidth="1"/>
    <col min="26" max="26" width="20.3984375" style="11" bestFit="1" customWidth="1"/>
    <col min="27" max="27" width="11.59765625" style="1" customWidth="1"/>
    <col min="28" max="16384" width="11.59765625" style="1"/>
  </cols>
  <sheetData>
    <row r="1" spans="1:26" ht="100.9" customHeight="1">
      <c r="A1" s="2"/>
      <c r="B1" s="3" t="s">
        <v>2152</v>
      </c>
      <c r="C1" s="3" t="s">
        <v>2153</v>
      </c>
      <c r="D1" s="3" t="s">
        <v>2154</v>
      </c>
      <c r="E1" s="3" t="s">
        <v>2155</v>
      </c>
      <c r="F1" s="3" t="s">
        <v>2156</v>
      </c>
      <c r="G1" s="3" t="s">
        <v>2157</v>
      </c>
      <c r="H1" s="3" t="s">
        <v>2158</v>
      </c>
      <c r="I1" s="3" t="s">
        <v>2159</v>
      </c>
      <c r="J1" s="3" t="s">
        <v>2160</v>
      </c>
      <c r="K1" s="3" t="s">
        <v>2161</v>
      </c>
      <c r="L1" s="3" t="s">
        <v>2162</v>
      </c>
      <c r="M1" s="57" t="s">
        <v>2163</v>
      </c>
      <c r="N1" s="2"/>
      <c r="O1" s="3" t="s">
        <v>2152</v>
      </c>
      <c r="P1" s="3" t="s">
        <v>2153</v>
      </c>
      <c r="Q1" s="3" t="s">
        <v>2154</v>
      </c>
      <c r="R1" s="3" t="s">
        <v>2155</v>
      </c>
      <c r="S1" s="3" t="s">
        <v>2156</v>
      </c>
      <c r="T1" s="3" t="s">
        <v>2157</v>
      </c>
      <c r="U1" s="3" t="s">
        <v>2158</v>
      </c>
      <c r="V1" s="3" t="s">
        <v>2159</v>
      </c>
      <c r="W1" s="3" t="s">
        <v>2160</v>
      </c>
      <c r="X1" s="3" t="s">
        <v>2161</v>
      </c>
      <c r="Y1" s="3" t="s">
        <v>2164</v>
      </c>
      <c r="Z1" s="57" t="s">
        <v>2163</v>
      </c>
    </row>
    <row r="2" spans="1:26" ht="13.9" customHeight="1">
      <c r="A2" s="2"/>
      <c r="B2" s="9" t="s">
        <v>2103</v>
      </c>
      <c r="C2" s="9" t="s">
        <v>2103</v>
      </c>
      <c r="D2" s="9" t="s">
        <v>2103</v>
      </c>
      <c r="E2" s="9" t="s">
        <v>2103</v>
      </c>
      <c r="F2" s="9" t="s">
        <v>2103</v>
      </c>
      <c r="G2" s="9" t="s">
        <v>2103</v>
      </c>
      <c r="H2" s="9" t="s">
        <v>2103</v>
      </c>
      <c r="I2" s="9" t="s">
        <v>2103</v>
      </c>
      <c r="J2" s="9" t="s">
        <v>2103</v>
      </c>
      <c r="K2" s="9" t="s">
        <v>2103</v>
      </c>
      <c r="L2" s="9" t="s">
        <v>2103</v>
      </c>
      <c r="M2" s="9" t="s">
        <v>2104</v>
      </c>
      <c r="N2" s="2"/>
      <c r="O2" s="9" t="s">
        <v>2103</v>
      </c>
      <c r="P2" s="9" t="s">
        <v>2103</v>
      </c>
      <c r="Q2" s="9" t="s">
        <v>2103</v>
      </c>
      <c r="R2" s="9" t="s">
        <v>2103</v>
      </c>
      <c r="S2" s="9" t="s">
        <v>2103</v>
      </c>
      <c r="T2" s="9" t="s">
        <v>2103</v>
      </c>
      <c r="U2" s="9" t="s">
        <v>2103</v>
      </c>
      <c r="V2" s="9" t="s">
        <v>2103</v>
      </c>
      <c r="W2" s="9" t="s">
        <v>2103</v>
      </c>
      <c r="X2" s="9" t="s">
        <v>2103</v>
      </c>
      <c r="Y2" s="9" t="s">
        <v>2103</v>
      </c>
      <c r="Z2" s="9" t="s">
        <v>2104</v>
      </c>
    </row>
    <row r="3" spans="1:26" ht="13.9" customHeight="1">
      <c r="A3" s="31" t="s">
        <v>0</v>
      </c>
      <c r="B3" s="4" t="s">
        <v>2105</v>
      </c>
      <c r="C3" s="4" t="s">
        <v>2105</v>
      </c>
      <c r="D3" s="4" t="s">
        <v>2105</v>
      </c>
      <c r="E3" s="4" t="s">
        <v>2105</v>
      </c>
      <c r="F3" s="4" t="s">
        <v>2105</v>
      </c>
      <c r="G3" s="4" t="s">
        <v>2105</v>
      </c>
      <c r="H3" s="4" t="s">
        <v>2105</v>
      </c>
      <c r="I3" s="4" t="s">
        <v>2105</v>
      </c>
      <c r="J3" s="4" t="s">
        <v>2105</v>
      </c>
      <c r="K3" s="4" t="s">
        <v>2105</v>
      </c>
      <c r="L3" s="4" t="s">
        <v>2105</v>
      </c>
      <c r="M3" s="4" t="s">
        <v>2106</v>
      </c>
      <c r="N3" s="5"/>
      <c r="O3" s="4" t="s">
        <v>2107</v>
      </c>
      <c r="P3" s="4" t="s">
        <v>2107</v>
      </c>
      <c r="Q3" s="4" t="s">
        <v>2107</v>
      </c>
      <c r="R3" s="4" t="s">
        <v>2107</v>
      </c>
      <c r="S3" s="4" t="s">
        <v>2107</v>
      </c>
      <c r="T3" s="4" t="s">
        <v>2107</v>
      </c>
      <c r="U3" s="4" t="s">
        <v>2107</v>
      </c>
      <c r="V3" s="4" t="s">
        <v>2107</v>
      </c>
      <c r="W3" s="4" t="s">
        <v>2107</v>
      </c>
      <c r="X3" s="4" t="s">
        <v>2107</v>
      </c>
      <c r="Y3" s="4" t="s">
        <v>2107</v>
      </c>
      <c r="Z3" s="4" t="s">
        <v>2107</v>
      </c>
    </row>
    <row r="4" spans="1:26" ht="13.9" customHeight="1">
      <c r="A4" s="14" t="s">
        <v>15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15"/>
    </row>
    <row r="5" spans="1:26" ht="13.9" customHeight="1">
      <c r="A5" s="70" t="s">
        <v>188</v>
      </c>
      <c r="B5" s="21">
        <v>-22</v>
      </c>
      <c r="C5" s="21">
        <v>-22</v>
      </c>
      <c r="D5" s="21">
        <v>-19</v>
      </c>
      <c r="E5" s="21">
        <v>-23</v>
      </c>
      <c r="F5" s="21">
        <v>-21</v>
      </c>
      <c r="G5" s="21">
        <v>-21</v>
      </c>
      <c r="H5" s="21">
        <v>-26</v>
      </c>
      <c r="I5" s="21">
        <v>-21</v>
      </c>
      <c r="J5" s="21">
        <v>44</v>
      </c>
      <c r="K5" s="21">
        <v>-71</v>
      </c>
      <c r="L5" s="21">
        <v>-11</v>
      </c>
      <c r="M5" s="56">
        <f>AVERAGE(B5:L5)</f>
        <v>-19.363636363636363</v>
      </c>
      <c r="N5" s="15"/>
      <c r="O5" s="16" t="s">
        <v>190</v>
      </c>
      <c r="P5" s="16" t="s">
        <v>190</v>
      </c>
      <c r="Q5" s="16" t="s">
        <v>190</v>
      </c>
      <c r="R5" s="16" t="s">
        <v>190</v>
      </c>
      <c r="S5" s="16" t="s">
        <v>190</v>
      </c>
      <c r="T5" s="16" t="s">
        <v>190</v>
      </c>
      <c r="U5" s="16" t="s">
        <v>190</v>
      </c>
      <c r="V5" s="16" t="s">
        <v>190</v>
      </c>
      <c r="W5" s="16" t="s">
        <v>190</v>
      </c>
      <c r="X5" s="16" t="s">
        <v>190</v>
      </c>
      <c r="Y5" s="16" t="s">
        <v>190</v>
      </c>
      <c r="Z5" s="56"/>
    </row>
    <row r="6" spans="1:26" ht="13.9" customHeight="1">
      <c r="A6" s="12" t="s">
        <v>16</v>
      </c>
      <c r="B6" s="21">
        <v>0</v>
      </c>
      <c r="C6" s="21">
        <v>-11</v>
      </c>
      <c r="D6" s="21">
        <v>-1</v>
      </c>
      <c r="E6" s="21">
        <v>-25</v>
      </c>
      <c r="F6" s="21">
        <v>-14</v>
      </c>
      <c r="G6" s="21">
        <v>2</v>
      </c>
      <c r="H6" s="21">
        <v>-42</v>
      </c>
      <c r="I6" s="21">
        <v>-7</v>
      </c>
      <c r="J6" s="21">
        <v>-15</v>
      </c>
      <c r="K6" s="21">
        <v>-92</v>
      </c>
      <c r="L6" s="21">
        <v>-31</v>
      </c>
      <c r="M6" s="56">
        <f t="shared" ref="M6:M69" si="0">AVERAGE(B6:L6)</f>
        <v>-21.454545454545453</v>
      </c>
      <c r="N6" s="15"/>
      <c r="O6" s="21">
        <v>39</v>
      </c>
      <c r="P6" s="21">
        <v>23</v>
      </c>
      <c r="Q6" s="21">
        <v>22</v>
      </c>
      <c r="R6" s="21">
        <v>15</v>
      </c>
      <c r="S6" s="21">
        <v>11</v>
      </c>
      <c r="T6" s="21">
        <v>33</v>
      </c>
      <c r="U6" s="21">
        <v>25</v>
      </c>
      <c r="V6" s="21">
        <v>19</v>
      </c>
      <c r="W6" s="21">
        <v>-41</v>
      </c>
      <c r="X6" s="21">
        <v>-64</v>
      </c>
      <c r="Y6" s="21">
        <v>-23</v>
      </c>
      <c r="Z6" s="56">
        <f>AVERAGE(O6:Y6)</f>
        <v>5.3636363636363633</v>
      </c>
    </row>
    <row r="7" spans="1:26" ht="13.9" customHeight="1">
      <c r="A7" s="12" t="s">
        <v>19</v>
      </c>
      <c r="B7" s="21">
        <v>9</v>
      </c>
      <c r="C7" s="21">
        <v>5</v>
      </c>
      <c r="D7" s="21">
        <v>12</v>
      </c>
      <c r="E7" s="21">
        <v>12</v>
      </c>
      <c r="F7" s="21">
        <v>12</v>
      </c>
      <c r="G7" s="21">
        <v>12</v>
      </c>
      <c r="H7" s="21">
        <v>6</v>
      </c>
      <c r="I7" s="21">
        <v>11</v>
      </c>
      <c r="J7" s="21">
        <v>7</v>
      </c>
      <c r="K7" s="21">
        <v>11</v>
      </c>
      <c r="L7" s="21">
        <v>8</v>
      </c>
      <c r="M7" s="56">
        <f t="shared" si="0"/>
        <v>9.545454545454545</v>
      </c>
      <c r="N7" s="15"/>
      <c r="O7" s="16" t="s">
        <v>190</v>
      </c>
      <c r="P7" s="16" t="s">
        <v>190</v>
      </c>
      <c r="Q7" s="16" t="s">
        <v>190</v>
      </c>
      <c r="R7" s="16" t="s">
        <v>190</v>
      </c>
      <c r="S7" s="16" t="s">
        <v>190</v>
      </c>
      <c r="T7" s="16" t="s">
        <v>190</v>
      </c>
      <c r="U7" s="16" t="s">
        <v>190</v>
      </c>
      <c r="V7" s="16" t="s">
        <v>190</v>
      </c>
      <c r="W7" s="16" t="s">
        <v>190</v>
      </c>
      <c r="X7" s="16" t="s">
        <v>190</v>
      </c>
      <c r="Y7" s="16" t="s">
        <v>190</v>
      </c>
      <c r="Z7" s="56"/>
    </row>
    <row r="8" spans="1:26" ht="13.9" customHeight="1">
      <c r="A8" s="14" t="s">
        <v>20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56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56"/>
    </row>
    <row r="9" spans="1:26" ht="13.9" customHeight="1">
      <c r="A9" s="12" t="s">
        <v>21</v>
      </c>
      <c r="B9" s="23" t="s">
        <v>2109</v>
      </c>
      <c r="C9" s="23" t="s">
        <v>2109</v>
      </c>
      <c r="D9" s="23" t="s">
        <v>2109</v>
      </c>
      <c r="E9" s="23" t="s">
        <v>2109</v>
      </c>
      <c r="F9" s="23" t="s">
        <v>2109</v>
      </c>
      <c r="G9" s="23" t="s">
        <v>2109</v>
      </c>
      <c r="H9" s="23" t="s">
        <v>2109</v>
      </c>
      <c r="I9" s="23" t="s">
        <v>2109</v>
      </c>
      <c r="J9" s="23" t="s">
        <v>2109</v>
      </c>
      <c r="K9" s="23" t="s">
        <v>2109</v>
      </c>
      <c r="L9" s="23" t="s">
        <v>2109</v>
      </c>
      <c r="M9" s="56" t="s">
        <v>2109</v>
      </c>
      <c r="N9" s="15"/>
      <c r="O9" s="23" t="s">
        <v>2109</v>
      </c>
      <c r="P9" s="23" t="s">
        <v>2109</v>
      </c>
      <c r="Q9" s="23" t="s">
        <v>2109</v>
      </c>
      <c r="R9" s="23" t="s">
        <v>2109</v>
      </c>
      <c r="S9" s="23" t="s">
        <v>2109</v>
      </c>
      <c r="T9" s="23" t="s">
        <v>2109</v>
      </c>
      <c r="U9" s="23" t="s">
        <v>2109</v>
      </c>
      <c r="V9" s="23" t="s">
        <v>2109</v>
      </c>
      <c r="W9" s="23" t="s">
        <v>2109</v>
      </c>
      <c r="X9" s="23" t="s">
        <v>2109</v>
      </c>
      <c r="Y9" s="23" t="s">
        <v>2109</v>
      </c>
      <c r="Z9" s="56" t="s">
        <v>2109</v>
      </c>
    </row>
    <row r="10" spans="1:26" ht="13.9" customHeight="1">
      <c r="A10" s="12" t="s">
        <v>22</v>
      </c>
      <c r="B10" s="23" t="s">
        <v>2109</v>
      </c>
      <c r="C10" s="23" t="s">
        <v>2109</v>
      </c>
      <c r="D10" s="23" t="s">
        <v>2109</v>
      </c>
      <c r="E10" s="23" t="s">
        <v>2109</v>
      </c>
      <c r="F10" s="23" t="s">
        <v>2109</v>
      </c>
      <c r="G10" s="23" t="s">
        <v>2109</v>
      </c>
      <c r="H10" s="23" t="s">
        <v>2109</v>
      </c>
      <c r="I10" s="23" t="s">
        <v>2109</v>
      </c>
      <c r="J10" s="23" t="s">
        <v>2109</v>
      </c>
      <c r="K10" s="23" t="s">
        <v>2109</v>
      </c>
      <c r="L10" s="23" t="s">
        <v>2109</v>
      </c>
      <c r="M10" s="56" t="s">
        <v>2109</v>
      </c>
      <c r="N10" s="15"/>
      <c r="O10" s="23" t="s">
        <v>2109</v>
      </c>
      <c r="P10" s="23" t="s">
        <v>2109</v>
      </c>
      <c r="Q10" s="23" t="s">
        <v>2109</v>
      </c>
      <c r="R10" s="23" t="s">
        <v>2109</v>
      </c>
      <c r="S10" s="23" t="s">
        <v>2109</v>
      </c>
      <c r="T10" s="23" t="s">
        <v>2109</v>
      </c>
      <c r="U10" s="23" t="s">
        <v>2109</v>
      </c>
      <c r="V10" s="23" t="s">
        <v>2109</v>
      </c>
      <c r="W10" s="23" t="s">
        <v>2109</v>
      </c>
      <c r="X10" s="23" t="s">
        <v>2109</v>
      </c>
      <c r="Y10" s="23" t="s">
        <v>2109</v>
      </c>
      <c r="Z10" s="56" t="s">
        <v>2109</v>
      </c>
    </row>
    <row r="11" spans="1:26" ht="13.9" customHeight="1">
      <c r="A11" s="12" t="s">
        <v>23</v>
      </c>
      <c r="B11" s="23" t="s">
        <v>2109</v>
      </c>
      <c r="C11" s="23" t="s">
        <v>2109</v>
      </c>
      <c r="D11" s="23" t="s">
        <v>2109</v>
      </c>
      <c r="E11" s="23" t="s">
        <v>2109</v>
      </c>
      <c r="F11" s="23" t="s">
        <v>2109</v>
      </c>
      <c r="G11" s="23" t="s">
        <v>2109</v>
      </c>
      <c r="H11" s="23" t="s">
        <v>2109</v>
      </c>
      <c r="I11" s="23" t="s">
        <v>2109</v>
      </c>
      <c r="J11" s="23" t="s">
        <v>2109</v>
      </c>
      <c r="K11" s="23" t="s">
        <v>2109</v>
      </c>
      <c r="L11" s="23" t="s">
        <v>2109</v>
      </c>
      <c r="M11" s="56" t="s">
        <v>2109</v>
      </c>
      <c r="N11" s="15"/>
      <c r="O11" s="23" t="s">
        <v>2109</v>
      </c>
      <c r="P11" s="23" t="s">
        <v>2109</v>
      </c>
      <c r="Q11" s="23" t="s">
        <v>2109</v>
      </c>
      <c r="R11" s="23" t="s">
        <v>2109</v>
      </c>
      <c r="S11" s="23" t="s">
        <v>2109</v>
      </c>
      <c r="T11" s="23" t="s">
        <v>2109</v>
      </c>
      <c r="U11" s="23" t="s">
        <v>2109</v>
      </c>
      <c r="V11" s="23" t="s">
        <v>2109</v>
      </c>
      <c r="W11" s="23" t="s">
        <v>2109</v>
      </c>
      <c r="X11" s="23" t="s">
        <v>2109</v>
      </c>
      <c r="Y11" s="23" t="s">
        <v>2109</v>
      </c>
      <c r="Z11" s="56" t="s">
        <v>2109</v>
      </c>
    </row>
    <row r="12" spans="1:26" ht="13.9" customHeight="1">
      <c r="A12" s="12" t="s">
        <v>24</v>
      </c>
      <c r="B12" s="23" t="s">
        <v>2109</v>
      </c>
      <c r="C12" s="23" t="s">
        <v>2109</v>
      </c>
      <c r="D12" s="23" t="s">
        <v>2109</v>
      </c>
      <c r="E12" s="23" t="s">
        <v>2109</v>
      </c>
      <c r="F12" s="23" t="s">
        <v>2109</v>
      </c>
      <c r="G12" s="23" t="s">
        <v>2109</v>
      </c>
      <c r="H12" s="23" t="s">
        <v>2109</v>
      </c>
      <c r="I12" s="23" t="s">
        <v>2109</v>
      </c>
      <c r="J12" s="23" t="s">
        <v>2109</v>
      </c>
      <c r="K12" s="23" t="s">
        <v>2109</v>
      </c>
      <c r="L12" s="23" t="s">
        <v>2109</v>
      </c>
      <c r="M12" s="56" t="s">
        <v>2109</v>
      </c>
      <c r="N12" s="15"/>
      <c r="O12" s="23" t="s">
        <v>2109</v>
      </c>
      <c r="P12" s="23" t="s">
        <v>2109</v>
      </c>
      <c r="Q12" s="23" t="s">
        <v>2109</v>
      </c>
      <c r="R12" s="23" t="s">
        <v>2109</v>
      </c>
      <c r="S12" s="23" t="s">
        <v>2109</v>
      </c>
      <c r="T12" s="23" t="s">
        <v>2109</v>
      </c>
      <c r="U12" s="23" t="s">
        <v>2109</v>
      </c>
      <c r="V12" s="23" t="s">
        <v>2109</v>
      </c>
      <c r="W12" s="23" t="s">
        <v>2109</v>
      </c>
      <c r="X12" s="23" t="s">
        <v>2109</v>
      </c>
      <c r="Y12" s="23" t="s">
        <v>2109</v>
      </c>
      <c r="Z12" s="56" t="s">
        <v>2109</v>
      </c>
    </row>
    <row r="13" spans="1:26" ht="13.9" customHeight="1">
      <c r="A13" s="12" t="s">
        <v>25</v>
      </c>
      <c r="B13" s="21">
        <v>13</v>
      </c>
      <c r="C13" s="21">
        <v>-86</v>
      </c>
      <c r="D13" s="21">
        <v>-39</v>
      </c>
      <c r="E13" s="21">
        <v>-86</v>
      </c>
      <c r="F13" s="21">
        <v>-86</v>
      </c>
      <c r="G13" s="21">
        <v>-39</v>
      </c>
      <c r="H13" s="21">
        <v>-86</v>
      </c>
      <c r="I13" s="21">
        <v>-86</v>
      </c>
      <c r="J13" s="21">
        <v>-86</v>
      </c>
      <c r="K13" s="21">
        <v>-42</v>
      </c>
      <c r="L13" s="21">
        <v>61</v>
      </c>
      <c r="M13" s="56">
        <f t="shared" si="0"/>
        <v>-51.090909090909093</v>
      </c>
      <c r="N13" s="15"/>
      <c r="O13" s="21">
        <v>34</v>
      </c>
      <c r="P13" s="21">
        <v>-84</v>
      </c>
      <c r="Q13" s="21">
        <v>-30</v>
      </c>
      <c r="R13" s="21">
        <v>-82</v>
      </c>
      <c r="S13" s="21">
        <v>-82</v>
      </c>
      <c r="T13" s="21">
        <v>-22</v>
      </c>
      <c r="U13" s="21">
        <v>-82</v>
      </c>
      <c r="V13" s="21">
        <v>-85</v>
      </c>
      <c r="W13" s="21">
        <v>-91</v>
      </c>
      <c r="X13" s="21">
        <v>94</v>
      </c>
      <c r="Y13" s="21">
        <v>88</v>
      </c>
      <c r="Z13" s="56">
        <f>AVERAGE(O13:Y13)</f>
        <v>-31.09090909090909</v>
      </c>
    </row>
    <row r="14" spans="1:26" ht="13.9" customHeight="1">
      <c r="A14" s="14" t="s">
        <v>26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56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56"/>
    </row>
    <row r="15" spans="1:26" ht="13.9" customHeight="1">
      <c r="A15" s="12" t="s">
        <v>27</v>
      </c>
      <c r="B15" s="21">
        <v>-68</v>
      </c>
      <c r="C15" s="21">
        <v>317</v>
      </c>
      <c r="D15" s="21">
        <v>4</v>
      </c>
      <c r="E15" s="21">
        <v>-76</v>
      </c>
      <c r="F15" s="21">
        <v>-72</v>
      </c>
      <c r="G15" s="21">
        <v>-63</v>
      </c>
      <c r="H15" s="21">
        <v>25</v>
      </c>
      <c r="I15" s="21">
        <v>-75</v>
      </c>
      <c r="J15" s="21">
        <v>-7</v>
      </c>
      <c r="K15" s="21">
        <v>-60</v>
      </c>
      <c r="L15" s="21">
        <v>3</v>
      </c>
      <c r="M15" s="56">
        <f t="shared" si="0"/>
        <v>-6.5454545454545459</v>
      </c>
      <c r="N15" s="15"/>
      <c r="O15" s="21">
        <v>-42</v>
      </c>
      <c r="P15" s="21">
        <v>526</v>
      </c>
      <c r="Q15" s="21">
        <v>53</v>
      </c>
      <c r="R15" s="21">
        <v>-65</v>
      </c>
      <c r="S15" s="21">
        <v>-59</v>
      </c>
      <c r="T15" s="21">
        <v>-43</v>
      </c>
      <c r="U15" s="21">
        <v>100</v>
      </c>
      <c r="V15" s="21">
        <v>-61</v>
      </c>
      <c r="W15" s="21">
        <v>-24</v>
      </c>
      <c r="X15" s="21">
        <v>53</v>
      </c>
      <c r="Y15" s="21">
        <v>42</v>
      </c>
      <c r="Z15" s="56">
        <f t="shared" ref="Z15:Z20" si="1">AVERAGE(O15:Y15)</f>
        <v>43.636363636363633</v>
      </c>
    </row>
    <row r="16" spans="1:26" ht="13.9" customHeight="1">
      <c r="A16" s="12" t="s">
        <v>28</v>
      </c>
      <c r="B16" s="21">
        <v>-31</v>
      </c>
      <c r="C16" s="21">
        <v>769</v>
      </c>
      <c r="D16" s="21">
        <v>82</v>
      </c>
      <c r="E16" s="21">
        <v>-38</v>
      </c>
      <c r="F16" s="21">
        <v>-29</v>
      </c>
      <c r="G16" s="21">
        <v>-26</v>
      </c>
      <c r="H16" s="21">
        <v>66</v>
      </c>
      <c r="I16" s="21">
        <v>-47</v>
      </c>
      <c r="J16" s="21">
        <v>101</v>
      </c>
      <c r="K16" s="21">
        <v>-33</v>
      </c>
      <c r="L16" s="21">
        <v>105</v>
      </c>
      <c r="M16" s="56">
        <f t="shared" si="0"/>
        <v>83.545454545454547</v>
      </c>
      <c r="N16" s="15"/>
      <c r="O16" s="21">
        <v>26</v>
      </c>
      <c r="P16" s="21">
        <v>1207</v>
      </c>
      <c r="Q16" s="21">
        <v>167</v>
      </c>
      <c r="R16" s="21">
        <v>-7</v>
      </c>
      <c r="S16" s="21">
        <v>3</v>
      </c>
      <c r="T16" s="21">
        <v>14</v>
      </c>
      <c r="U16" s="21">
        <v>165</v>
      </c>
      <c r="V16" s="21">
        <v>-16</v>
      </c>
      <c r="W16" s="21">
        <v>65</v>
      </c>
      <c r="X16" s="21">
        <v>160</v>
      </c>
      <c r="Y16" s="21">
        <v>185</v>
      </c>
      <c r="Z16" s="56">
        <f t="shared" si="1"/>
        <v>179</v>
      </c>
    </row>
    <row r="17" spans="1:26" ht="13.9" customHeight="1">
      <c r="A17" s="12" t="s">
        <v>29</v>
      </c>
      <c r="B17" s="21">
        <v>-63</v>
      </c>
      <c r="C17" s="21">
        <v>10</v>
      </c>
      <c r="D17" s="21">
        <v>-58</v>
      </c>
      <c r="E17" s="21">
        <v>-62</v>
      </c>
      <c r="F17" s="21">
        <v>-59</v>
      </c>
      <c r="G17" s="21">
        <v>-56</v>
      </c>
      <c r="H17" s="21">
        <v>-42</v>
      </c>
      <c r="I17" s="21">
        <v>-26</v>
      </c>
      <c r="J17" s="21">
        <v>235</v>
      </c>
      <c r="K17" s="21">
        <v>-73</v>
      </c>
      <c r="L17" s="21">
        <v>-21</v>
      </c>
      <c r="M17" s="56">
        <f t="shared" si="0"/>
        <v>-19.545454545454547</v>
      </c>
      <c r="N17" s="15"/>
      <c r="O17" s="21">
        <v>-31</v>
      </c>
      <c r="P17" s="21">
        <v>66</v>
      </c>
      <c r="Q17" s="21">
        <v>-38</v>
      </c>
      <c r="R17" s="21">
        <v>-44</v>
      </c>
      <c r="S17" s="21">
        <v>-41</v>
      </c>
      <c r="T17" s="21">
        <v>-32</v>
      </c>
      <c r="U17" s="21">
        <v>-7</v>
      </c>
      <c r="V17" s="21">
        <v>17</v>
      </c>
      <c r="W17" s="21">
        <v>176</v>
      </c>
      <c r="X17" s="21">
        <v>6</v>
      </c>
      <c r="Y17" s="21">
        <v>10</v>
      </c>
      <c r="Z17" s="56">
        <f t="shared" si="1"/>
        <v>7.4545454545454541</v>
      </c>
    </row>
    <row r="18" spans="1:26" ht="13.9" customHeight="1">
      <c r="A18" s="12" t="s">
        <v>30</v>
      </c>
      <c r="B18" s="21">
        <v>-72</v>
      </c>
      <c r="C18" s="21">
        <v>101</v>
      </c>
      <c r="D18" s="21">
        <v>-71</v>
      </c>
      <c r="E18" s="21">
        <v>-60</v>
      </c>
      <c r="F18" s="21">
        <v>-53</v>
      </c>
      <c r="G18" s="21">
        <v>-70</v>
      </c>
      <c r="H18" s="21">
        <v>-49</v>
      </c>
      <c r="I18" s="21">
        <v>-61</v>
      </c>
      <c r="J18" s="21">
        <v>153</v>
      </c>
      <c r="K18" s="21">
        <v>-55</v>
      </c>
      <c r="L18" s="21">
        <v>-47</v>
      </c>
      <c r="M18" s="56">
        <f t="shared" si="0"/>
        <v>-25.818181818181817</v>
      </c>
      <c r="N18" s="15"/>
      <c r="O18" s="21">
        <v>-49</v>
      </c>
      <c r="P18" s="21">
        <v>201</v>
      </c>
      <c r="Q18" s="21">
        <v>-58</v>
      </c>
      <c r="R18" s="21">
        <v>-41</v>
      </c>
      <c r="S18" s="21">
        <v>-32</v>
      </c>
      <c r="T18" s="21">
        <v>-54</v>
      </c>
      <c r="U18" s="21">
        <v>-20</v>
      </c>
      <c r="V18" s="21">
        <v>-38</v>
      </c>
      <c r="W18" s="21">
        <v>107</v>
      </c>
      <c r="X18" s="21">
        <v>74</v>
      </c>
      <c r="Y18" s="21">
        <v>-27</v>
      </c>
      <c r="Z18" s="56">
        <f t="shared" si="1"/>
        <v>5.7272727272727275</v>
      </c>
    </row>
    <row r="19" spans="1:26" ht="13.9" customHeight="1">
      <c r="A19" s="12" t="s">
        <v>31</v>
      </c>
      <c r="B19" s="21">
        <v>-99</v>
      </c>
      <c r="C19" s="21">
        <v>-77</v>
      </c>
      <c r="D19" s="21">
        <v>-99</v>
      </c>
      <c r="E19" s="21">
        <v>-99</v>
      </c>
      <c r="F19" s="21">
        <v>-99</v>
      </c>
      <c r="G19" s="21">
        <v>-95</v>
      </c>
      <c r="H19" s="21">
        <v>-99</v>
      </c>
      <c r="I19" s="21">
        <v>-84</v>
      </c>
      <c r="J19" s="21">
        <v>-7</v>
      </c>
      <c r="K19" s="21">
        <v>-99</v>
      </c>
      <c r="L19" s="21">
        <v>-99</v>
      </c>
      <c r="M19" s="56">
        <f t="shared" si="0"/>
        <v>-86.909090909090907</v>
      </c>
      <c r="N19" s="15"/>
      <c r="O19" s="21">
        <v>-98</v>
      </c>
      <c r="P19" s="21">
        <v>-66</v>
      </c>
      <c r="Q19" s="21">
        <v>-98</v>
      </c>
      <c r="R19" s="21">
        <v>-98</v>
      </c>
      <c r="S19" s="21">
        <v>-98</v>
      </c>
      <c r="T19" s="21">
        <v>-93</v>
      </c>
      <c r="U19" s="21">
        <v>-98</v>
      </c>
      <c r="V19" s="21">
        <v>-74</v>
      </c>
      <c r="W19" s="21">
        <v>-24</v>
      </c>
      <c r="X19" s="21">
        <v>-98</v>
      </c>
      <c r="Y19" s="21">
        <v>-98</v>
      </c>
      <c r="Z19" s="56">
        <f t="shared" si="1"/>
        <v>-85.727272727272734</v>
      </c>
    </row>
    <row r="20" spans="1:26" ht="13.9" customHeight="1">
      <c r="A20" s="12" t="s">
        <v>32</v>
      </c>
      <c r="B20" s="21">
        <v>-96</v>
      </c>
      <c r="C20" s="21">
        <v>-92</v>
      </c>
      <c r="D20" s="21">
        <v>-96</v>
      </c>
      <c r="E20" s="21">
        <v>-96</v>
      </c>
      <c r="F20" s="21">
        <v>-96</v>
      </c>
      <c r="G20" s="21">
        <v>-99</v>
      </c>
      <c r="H20" s="21">
        <v>-96</v>
      </c>
      <c r="I20" s="21">
        <v>-96</v>
      </c>
      <c r="J20" s="21">
        <v>-92</v>
      </c>
      <c r="K20" s="21">
        <v>-98</v>
      </c>
      <c r="L20" s="21">
        <v>-92</v>
      </c>
      <c r="M20" s="56">
        <f t="shared" si="0"/>
        <v>-95.36363636363636</v>
      </c>
      <c r="N20" s="15"/>
      <c r="O20" s="21">
        <v>-94</v>
      </c>
      <c r="P20" s="21">
        <v>-88</v>
      </c>
      <c r="Q20" s="21">
        <v>-94</v>
      </c>
      <c r="R20" s="21">
        <v>-94</v>
      </c>
      <c r="S20" s="21">
        <v>-94</v>
      </c>
      <c r="T20" s="21">
        <v>-99</v>
      </c>
      <c r="U20" s="21">
        <v>-94</v>
      </c>
      <c r="V20" s="21">
        <v>-94</v>
      </c>
      <c r="W20" s="21">
        <v>-94</v>
      </c>
      <c r="X20" s="21">
        <v>-93</v>
      </c>
      <c r="Y20" s="21">
        <v>-88</v>
      </c>
      <c r="Z20" s="56">
        <f t="shared" si="1"/>
        <v>-93.272727272727266</v>
      </c>
    </row>
    <row r="21" spans="1:26" ht="13.9" customHeight="1">
      <c r="A21" s="12" t="s">
        <v>33</v>
      </c>
      <c r="B21" s="23" t="s">
        <v>2109</v>
      </c>
      <c r="C21" s="23" t="s">
        <v>2109</v>
      </c>
      <c r="D21" s="23" t="s">
        <v>2109</v>
      </c>
      <c r="E21" s="23" t="s">
        <v>2109</v>
      </c>
      <c r="F21" s="23" t="s">
        <v>2109</v>
      </c>
      <c r="G21" s="23" t="s">
        <v>2109</v>
      </c>
      <c r="H21" s="23" t="s">
        <v>2109</v>
      </c>
      <c r="I21" s="23" t="s">
        <v>2109</v>
      </c>
      <c r="J21" s="23" t="s">
        <v>2109</v>
      </c>
      <c r="K21" s="23" t="s">
        <v>2109</v>
      </c>
      <c r="L21" s="23" t="s">
        <v>2109</v>
      </c>
      <c r="M21" s="56" t="s">
        <v>2109</v>
      </c>
      <c r="N21" s="15"/>
      <c r="O21" s="23" t="s">
        <v>2109</v>
      </c>
      <c r="P21" s="23" t="s">
        <v>2109</v>
      </c>
      <c r="Q21" s="23" t="s">
        <v>2109</v>
      </c>
      <c r="R21" s="23" t="s">
        <v>2109</v>
      </c>
      <c r="S21" s="23" t="s">
        <v>2109</v>
      </c>
      <c r="T21" s="23" t="s">
        <v>2109</v>
      </c>
      <c r="U21" s="23" t="s">
        <v>2109</v>
      </c>
      <c r="V21" s="23" t="s">
        <v>2109</v>
      </c>
      <c r="W21" s="23" t="s">
        <v>2109</v>
      </c>
      <c r="X21" s="23" t="s">
        <v>2109</v>
      </c>
      <c r="Y21" s="23" t="s">
        <v>2109</v>
      </c>
      <c r="Z21" s="56" t="s">
        <v>2109</v>
      </c>
    </row>
    <row r="22" spans="1:26" ht="13.9" customHeight="1">
      <c r="A22" s="12" t="s">
        <v>34</v>
      </c>
      <c r="B22" s="21">
        <v>-96</v>
      </c>
      <c r="C22" s="21">
        <v>-88</v>
      </c>
      <c r="D22" s="21">
        <v>-99</v>
      </c>
      <c r="E22" s="21">
        <v>-89</v>
      </c>
      <c r="F22" s="21">
        <v>-88</v>
      </c>
      <c r="G22" s="21">
        <v>-99</v>
      </c>
      <c r="H22" s="21">
        <v>-88</v>
      </c>
      <c r="I22" s="21">
        <v>-96</v>
      </c>
      <c r="J22" s="21">
        <v>-92</v>
      </c>
      <c r="K22" s="21">
        <v>-95</v>
      </c>
      <c r="L22" s="21">
        <v>-88</v>
      </c>
      <c r="M22" s="56">
        <f t="shared" si="0"/>
        <v>-92.545454545454547</v>
      </c>
      <c r="N22" s="15"/>
      <c r="O22" s="21">
        <v>-94</v>
      </c>
      <c r="P22" s="21">
        <v>-82</v>
      </c>
      <c r="Q22" s="21">
        <v>-99</v>
      </c>
      <c r="R22" s="21">
        <v>-83</v>
      </c>
      <c r="S22" s="21">
        <v>-82</v>
      </c>
      <c r="T22" s="21">
        <v>-99</v>
      </c>
      <c r="U22" s="21">
        <v>-80</v>
      </c>
      <c r="V22" s="21">
        <v>-94</v>
      </c>
      <c r="W22" s="21">
        <v>-94</v>
      </c>
      <c r="X22" s="21">
        <v>-79</v>
      </c>
      <c r="Y22" s="21">
        <v>-84</v>
      </c>
      <c r="Z22" s="56">
        <f>AVERAGE(O22:Y22)</f>
        <v>-88.181818181818187</v>
      </c>
    </row>
    <row r="23" spans="1:26" ht="13.9" customHeight="1">
      <c r="A23" s="12" t="s">
        <v>35</v>
      </c>
      <c r="B23" s="23" t="s">
        <v>2109</v>
      </c>
      <c r="C23" s="23" t="s">
        <v>2109</v>
      </c>
      <c r="D23" s="23" t="s">
        <v>2109</v>
      </c>
      <c r="E23" s="23" t="s">
        <v>2109</v>
      </c>
      <c r="F23" s="23" t="s">
        <v>2109</v>
      </c>
      <c r="G23" s="23" t="s">
        <v>2109</v>
      </c>
      <c r="H23" s="23" t="s">
        <v>2109</v>
      </c>
      <c r="I23" s="23" t="s">
        <v>2109</v>
      </c>
      <c r="J23" s="23" t="s">
        <v>2109</v>
      </c>
      <c r="K23" s="23" t="s">
        <v>2109</v>
      </c>
      <c r="L23" s="23" t="s">
        <v>2109</v>
      </c>
      <c r="M23" s="56" t="s">
        <v>2109</v>
      </c>
      <c r="N23" s="15"/>
      <c r="O23" s="23" t="s">
        <v>2109</v>
      </c>
      <c r="P23" s="23" t="s">
        <v>2109</v>
      </c>
      <c r="Q23" s="23" t="s">
        <v>2109</v>
      </c>
      <c r="R23" s="23" t="s">
        <v>2109</v>
      </c>
      <c r="S23" s="23" t="s">
        <v>2109</v>
      </c>
      <c r="T23" s="23" t="s">
        <v>2109</v>
      </c>
      <c r="U23" s="23" t="s">
        <v>2109</v>
      </c>
      <c r="V23" s="23" t="s">
        <v>2109</v>
      </c>
      <c r="W23" s="23" t="s">
        <v>2109</v>
      </c>
      <c r="X23" s="23" t="s">
        <v>2109</v>
      </c>
      <c r="Y23" s="23" t="s">
        <v>2109</v>
      </c>
      <c r="Z23" s="56" t="s">
        <v>2109</v>
      </c>
    </row>
    <row r="24" spans="1:26" ht="13.9" customHeight="1">
      <c r="A24" s="12" t="s">
        <v>36</v>
      </c>
      <c r="B24" s="21">
        <v>-73</v>
      </c>
      <c r="C24" s="21">
        <v>-66</v>
      </c>
      <c r="D24" s="21">
        <v>-81</v>
      </c>
      <c r="E24" s="21">
        <v>210</v>
      </c>
      <c r="F24" s="21">
        <v>-71</v>
      </c>
      <c r="G24" s="21">
        <v>-37</v>
      </c>
      <c r="H24" s="21">
        <v>-71</v>
      </c>
      <c r="I24" s="21">
        <v>-66</v>
      </c>
      <c r="J24" s="21">
        <v>-55</v>
      </c>
      <c r="K24" s="21">
        <v>-86</v>
      </c>
      <c r="L24" s="21">
        <v>-68</v>
      </c>
      <c r="M24" s="56">
        <f t="shared" si="0"/>
        <v>-42.18181818181818</v>
      </c>
      <c r="N24" s="15"/>
      <c r="O24" s="21">
        <v>-50</v>
      </c>
      <c r="P24" s="21">
        <v>-50</v>
      </c>
      <c r="Q24" s="21">
        <v>-72</v>
      </c>
      <c r="R24" s="21">
        <v>341</v>
      </c>
      <c r="S24" s="21">
        <v>-58</v>
      </c>
      <c r="T24" s="21">
        <v>-5</v>
      </c>
      <c r="U24" s="21">
        <v>-53</v>
      </c>
      <c r="V24" s="21">
        <v>-46</v>
      </c>
      <c r="W24" s="21">
        <v>-63</v>
      </c>
      <c r="X24" s="21">
        <v>-45</v>
      </c>
      <c r="Y24" s="21">
        <v>-55</v>
      </c>
      <c r="Z24" s="56">
        <f t="shared" ref="Z24:Z32" si="2">AVERAGE(O24:Y24)</f>
        <v>-14.181818181818182</v>
      </c>
    </row>
    <row r="25" spans="1:26" ht="13.9" customHeight="1">
      <c r="A25" s="12" t="s">
        <v>37</v>
      </c>
      <c r="B25" s="21">
        <v>-99</v>
      </c>
      <c r="C25" s="21">
        <v>-99</v>
      </c>
      <c r="D25" s="21">
        <v>-99</v>
      </c>
      <c r="E25" s="21">
        <v>-99</v>
      </c>
      <c r="F25" s="21">
        <v>-99</v>
      </c>
      <c r="G25" s="21">
        <v>-99</v>
      </c>
      <c r="H25" s="21">
        <v>-99</v>
      </c>
      <c r="I25" s="21">
        <v>-99</v>
      </c>
      <c r="J25" s="21">
        <v>-89</v>
      </c>
      <c r="K25" s="21">
        <v>-99</v>
      </c>
      <c r="L25" s="21">
        <v>-99</v>
      </c>
      <c r="M25" s="56">
        <f t="shared" si="0"/>
        <v>-98.090909090909093</v>
      </c>
      <c r="N25" s="15"/>
      <c r="O25" s="21">
        <v>-98</v>
      </c>
      <c r="P25" s="21">
        <v>-98</v>
      </c>
      <c r="Q25" s="21">
        <v>-98</v>
      </c>
      <c r="R25" s="21">
        <v>-98</v>
      </c>
      <c r="S25" s="21">
        <v>-98</v>
      </c>
      <c r="T25" s="21">
        <v>-98</v>
      </c>
      <c r="U25" s="21">
        <v>-98</v>
      </c>
      <c r="V25" s="21">
        <v>-98</v>
      </c>
      <c r="W25" s="21">
        <v>-91</v>
      </c>
      <c r="X25" s="21">
        <v>-98</v>
      </c>
      <c r="Y25" s="21">
        <v>-98</v>
      </c>
      <c r="Z25" s="56">
        <f t="shared" si="2"/>
        <v>-97.36363636363636</v>
      </c>
    </row>
    <row r="26" spans="1:26" ht="13.9" customHeight="1">
      <c r="A26" s="12" t="s">
        <v>38</v>
      </c>
      <c r="B26" s="21">
        <v>-98</v>
      </c>
      <c r="C26" s="21">
        <v>-98</v>
      </c>
      <c r="D26" s="21">
        <v>-98</v>
      </c>
      <c r="E26" s="21">
        <v>-98</v>
      </c>
      <c r="F26" s="21">
        <v>-98</v>
      </c>
      <c r="G26" s="21">
        <v>-98</v>
      </c>
      <c r="H26" s="21">
        <v>-98</v>
      </c>
      <c r="I26" s="21">
        <v>-98</v>
      </c>
      <c r="J26" s="21">
        <v>-58</v>
      </c>
      <c r="K26" s="21">
        <v>-99</v>
      </c>
      <c r="L26" s="21">
        <v>-98</v>
      </c>
      <c r="M26" s="56">
        <f t="shared" si="0"/>
        <v>-94.454545454545453</v>
      </c>
      <c r="N26" s="15"/>
      <c r="O26" s="21">
        <v>-96</v>
      </c>
      <c r="P26" s="21">
        <v>-97</v>
      </c>
      <c r="Q26" s="21">
        <v>-97</v>
      </c>
      <c r="R26" s="21">
        <v>-97</v>
      </c>
      <c r="S26" s="21">
        <v>-97</v>
      </c>
      <c r="T26" s="21">
        <v>-97</v>
      </c>
      <c r="U26" s="21">
        <v>-97</v>
      </c>
      <c r="V26" s="21">
        <v>-97</v>
      </c>
      <c r="W26" s="21">
        <v>-65</v>
      </c>
      <c r="X26" s="21">
        <v>-96</v>
      </c>
      <c r="Y26" s="21">
        <v>-97</v>
      </c>
      <c r="Z26" s="56">
        <f t="shared" si="2"/>
        <v>-93.909090909090907</v>
      </c>
    </row>
    <row r="27" spans="1:26" ht="13.9" customHeight="1">
      <c r="A27" s="12" t="s">
        <v>39</v>
      </c>
      <c r="B27" s="21">
        <v>-95</v>
      </c>
      <c r="C27" s="21">
        <v>-95</v>
      </c>
      <c r="D27" s="21">
        <v>-96</v>
      </c>
      <c r="E27" s="21">
        <v>-98</v>
      </c>
      <c r="F27" s="21">
        <v>-98</v>
      </c>
      <c r="G27" s="21">
        <v>-98</v>
      </c>
      <c r="H27" s="21">
        <v>-98</v>
      </c>
      <c r="I27" s="21">
        <v>-98</v>
      </c>
      <c r="J27" s="21">
        <v>-96</v>
      </c>
      <c r="K27" s="21">
        <v>-99</v>
      </c>
      <c r="L27" s="21">
        <v>-95</v>
      </c>
      <c r="M27" s="56">
        <f t="shared" si="0"/>
        <v>-96.909090909090907</v>
      </c>
      <c r="N27" s="15"/>
      <c r="O27" s="21">
        <v>-91</v>
      </c>
      <c r="P27" s="21">
        <v>-92</v>
      </c>
      <c r="Q27" s="21">
        <v>-94</v>
      </c>
      <c r="R27" s="21">
        <v>-97</v>
      </c>
      <c r="S27" s="21">
        <v>-97</v>
      </c>
      <c r="T27" s="21">
        <v>-97</v>
      </c>
      <c r="U27" s="21">
        <v>-97</v>
      </c>
      <c r="V27" s="21">
        <v>-97</v>
      </c>
      <c r="W27" s="21">
        <v>-97</v>
      </c>
      <c r="X27" s="21">
        <v>-96</v>
      </c>
      <c r="Y27" s="21">
        <v>-93</v>
      </c>
      <c r="Z27" s="56">
        <f t="shared" si="2"/>
        <v>-95.272727272727266</v>
      </c>
    </row>
    <row r="28" spans="1:26" ht="13.9" customHeight="1">
      <c r="A28" s="12" t="s">
        <v>40</v>
      </c>
      <c r="B28" s="21">
        <v>-57</v>
      </c>
      <c r="C28" s="21">
        <v>-57</v>
      </c>
      <c r="D28" s="21">
        <v>-76</v>
      </c>
      <c r="E28" s="21">
        <v>-76</v>
      </c>
      <c r="F28" s="21">
        <v>-76</v>
      </c>
      <c r="G28" s="21">
        <v>-76</v>
      </c>
      <c r="H28" s="21">
        <v>-76</v>
      </c>
      <c r="I28" s="21">
        <v>-94</v>
      </c>
      <c r="J28" s="21">
        <v>-89</v>
      </c>
      <c r="K28" s="21">
        <v>-77</v>
      </c>
      <c r="L28" s="21">
        <v>-58</v>
      </c>
      <c r="M28" s="56">
        <f t="shared" si="0"/>
        <v>-73.818181818181813</v>
      </c>
      <c r="N28" s="15"/>
      <c r="O28" s="21">
        <v>-23</v>
      </c>
      <c r="P28" s="21">
        <v>-36</v>
      </c>
      <c r="Q28" s="21">
        <v>-65</v>
      </c>
      <c r="R28" s="21">
        <v>-66</v>
      </c>
      <c r="S28" s="21">
        <v>-65</v>
      </c>
      <c r="T28" s="21">
        <v>-64</v>
      </c>
      <c r="U28" s="21">
        <v>-63</v>
      </c>
      <c r="V28" s="21">
        <v>-92</v>
      </c>
      <c r="W28" s="21">
        <v>-91</v>
      </c>
      <c r="X28" s="21">
        <v>-13</v>
      </c>
      <c r="Y28" s="21">
        <v>-42</v>
      </c>
      <c r="Z28" s="56">
        <f t="shared" si="2"/>
        <v>-56.363636363636367</v>
      </c>
    </row>
    <row r="29" spans="1:26" ht="13.9" customHeight="1">
      <c r="A29" s="12" t="s">
        <v>41</v>
      </c>
      <c r="B29" s="21">
        <v>-99</v>
      </c>
      <c r="C29" s="21">
        <v>-95</v>
      </c>
      <c r="D29" s="21">
        <v>-99</v>
      </c>
      <c r="E29" s="21">
        <v>-99</v>
      </c>
      <c r="F29" s="21">
        <v>-99</v>
      </c>
      <c r="G29" s="21">
        <v>-99</v>
      </c>
      <c r="H29" s="21">
        <v>-99</v>
      </c>
      <c r="I29" s="21">
        <v>-98</v>
      </c>
      <c r="J29" s="21">
        <v>-89</v>
      </c>
      <c r="K29" s="21">
        <v>-99</v>
      </c>
      <c r="L29" s="21">
        <v>-97</v>
      </c>
      <c r="M29" s="56">
        <f t="shared" si="0"/>
        <v>-97.454545454545453</v>
      </c>
      <c r="N29" s="15"/>
      <c r="O29" s="21">
        <v>-99</v>
      </c>
      <c r="P29" s="21">
        <v>-92</v>
      </c>
      <c r="Q29" s="21">
        <v>-99</v>
      </c>
      <c r="R29" s="21">
        <v>-99</v>
      </c>
      <c r="S29" s="21">
        <v>-98</v>
      </c>
      <c r="T29" s="21">
        <v>-99</v>
      </c>
      <c r="U29" s="21">
        <v>-98</v>
      </c>
      <c r="V29" s="21">
        <v>-97</v>
      </c>
      <c r="W29" s="21">
        <v>-91</v>
      </c>
      <c r="X29" s="21">
        <v>-97</v>
      </c>
      <c r="Y29" s="21">
        <v>-95</v>
      </c>
      <c r="Z29" s="56">
        <f t="shared" si="2"/>
        <v>-96.727272727272734</v>
      </c>
    </row>
    <row r="30" spans="1:26" ht="13.9" customHeight="1">
      <c r="A30" s="12" t="s">
        <v>42</v>
      </c>
      <c r="B30" s="21">
        <v>-85</v>
      </c>
      <c r="C30" s="21">
        <v>45</v>
      </c>
      <c r="D30" s="21">
        <v>-86</v>
      </c>
      <c r="E30" s="21">
        <v>-81</v>
      </c>
      <c r="F30" s="21">
        <v>-74</v>
      </c>
      <c r="G30" s="21">
        <v>-49</v>
      </c>
      <c r="H30" s="21">
        <v>-69</v>
      </c>
      <c r="I30" s="21">
        <v>14</v>
      </c>
      <c r="J30" s="21">
        <v>601</v>
      </c>
      <c r="K30" s="21">
        <v>-66</v>
      </c>
      <c r="L30" s="21">
        <v>-50</v>
      </c>
      <c r="M30" s="56">
        <f t="shared" si="0"/>
        <v>9.0909090909090917</v>
      </c>
      <c r="N30" s="15"/>
      <c r="O30" s="21">
        <v>-71</v>
      </c>
      <c r="P30" s="21">
        <v>120</v>
      </c>
      <c r="Q30" s="21">
        <v>-79</v>
      </c>
      <c r="R30" s="21">
        <v>-71</v>
      </c>
      <c r="S30" s="21">
        <v>-62</v>
      </c>
      <c r="T30" s="21">
        <v>-21</v>
      </c>
      <c r="U30" s="21">
        <v>-50</v>
      </c>
      <c r="V30" s="21">
        <v>85</v>
      </c>
      <c r="W30" s="21">
        <v>481</v>
      </c>
      <c r="X30" s="21">
        <v>32</v>
      </c>
      <c r="Y30" s="21">
        <v>-30</v>
      </c>
      <c r="Z30" s="56">
        <f t="shared" si="2"/>
        <v>30.363636363636363</v>
      </c>
    </row>
    <row r="31" spans="1:26" ht="13.9" customHeight="1">
      <c r="A31" s="12" t="s">
        <v>43</v>
      </c>
      <c r="B31" s="21">
        <v>-81</v>
      </c>
      <c r="C31" s="21">
        <v>-81</v>
      </c>
      <c r="D31" s="21">
        <v>-92</v>
      </c>
      <c r="E31" s="21">
        <v>-52</v>
      </c>
      <c r="F31" s="21">
        <v>-84</v>
      </c>
      <c r="G31" s="21">
        <v>-98</v>
      </c>
      <c r="H31" s="21">
        <v>-84</v>
      </c>
      <c r="I31" s="21">
        <v>-81</v>
      </c>
      <c r="J31" s="21">
        <v>-72</v>
      </c>
      <c r="K31" s="21">
        <v>-96</v>
      </c>
      <c r="L31" s="21">
        <v>-92</v>
      </c>
      <c r="M31" s="56">
        <f t="shared" si="0"/>
        <v>-83</v>
      </c>
      <c r="N31" s="15"/>
      <c r="O31" s="21">
        <v>-63</v>
      </c>
      <c r="P31" s="21">
        <v>-71</v>
      </c>
      <c r="Q31" s="21">
        <v>-88</v>
      </c>
      <c r="R31" s="21">
        <v>-31</v>
      </c>
      <c r="S31" s="21">
        <v>-76</v>
      </c>
      <c r="T31" s="21">
        <v>-97</v>
      </c>
      <c r="U31" s="21">
        <v>-75</v>
      </c>
      <c r="V31" s="21">
        <v>-70</v>
      </c>
      <c r="W31" s="21">
        <v>-77</v>
      </c>
      <c r="X31" s="21">
        <v>-84</v>
      </c>
      <c r="Y31" s="21">
        <v>-89</v>
      </c>
      <c r="Z31" s="56">
        <f t="shared" si="2"/>
        <v>-74.63636363636364</v>
      </c>
    </row>
    <row r="32" spans="1:26" ht="13.9" customHeight="1">
      <c r="A32" s="12" t="s">
        <v>44</v>
      </c>
      <c r="B32" s="21">
        <v>-42</v>
      </c>
      <c r="C32" s="21">
        <v>147</v>
      </c>
      <c r="D32" s="21">
        <v>9</v>
      </c>
      <c r="E32" s="21">
        <v>-69</v>
      </c>
      <c r="F32" s="21">
        <v>-62</v>
      </c>
      <c r="G32" s="21">
        <v>-40</v>
      </c>
      <c r="H32" s="21">
        <v>-38</v>
      </c>
      <c r="I32" s="21">
        <v>-61</v>
      </c>
      <c r="J32" s="21">
        <v>35</v>
      </c>
      <c r="K32" s="21">
        <v>-74</v>
      </c>
      <c r="L32" s="21">
        <v>-10</v>
      </c>
      <c r="M32" s="56">
        <f t="shared" si="0"/>
        <v>-18.636363636363637</v>
      </c>
      <c r="N32" s="15"/>
      <c r="O32" s="21">
        <v>5</v>
      </c>
      <c r="P32" s="21">
        <v>266</v>
      </c>
      <c r="Q32" s="21">
        <v>59</v>
      </c>
      <c r="R32" s="21">
        <v>-54</v>
      </c>
      <c r="S32" s="21">
        <v>-46</v>
      </c>
      <c r="T32" s="21">
        <v>-8</v>
      </c>
      <c r="U32" s="21">
        <v>-2</v>
      </c>
      <c r="V32" s="21">
        <v>-40</v>
      </c>
      <c r="W32" s="21">
        <v>10</v>
      </c>
      <c r="X32" s="21">
        <v>0</v>
      </c>
      <c r="Y32" s="21">
        <v>23</v>
      </c>
      <c r="Z32" s="56">
        <f t="shared" si="2"/>
        <v>19.363636363636363</v>
      </c>
    </row>
    <row r="33" spans="1:26" ht="13.9" customHeight="1">
      <c r="A33" s="12" t="s">
        <v>45</v>
      </c>
      <c r="B33" s="23" t="s">
        <v>2109</v>
      </c>
      <c r="C33" s="23" t="s">
        <v>2109</v>
      </c>
      <c r="D33" s="23" t="s">
        <v>2109</v>
      </c>
      <c r="E33" s="23" t="s">
        <v>2109</v>
      </c>
      <c r="F33" s="23" t="s">
        <v>2109</v>
      </c>
      <c r="G33" s="23" t="s">
        <v>2109</v>
      </c>
      <c r="H33" s="23" t="s">
        <v>2109</v>
      </c>
      <c r="I33" s="23" t="s">
        <v>2109</v>
      </c>
      <c r="J33" s="23" t="s">
        <v>2109</v>
      </c>
      <c r="K33" s="23" t="s">
        <v>2109</v>
      </c>
      <c r="L33" s="23" t="s">
        <v>2109</v>
      </c>
      <c r="M33" s="56" t="s">
        <v>2109</v>
      </c>
      <c r="N33" s="15"/>
      <c r="O33" s="23" t="s">
        <v>2109</v>
      </c>
      <c r="P33" s="23" t="s">
        <v>2109</v>
      </c>
      <c r="Q33" s="23" t="s">
        <v>2109</v>
      </c>
      <c r="R33" s="23" t="s">
        <v>2109</v>
      </c>
      <c r="S33" s="23" t="s">
        <v>2109</v>
      </c>
      <c r="T33" s="23" t="s">
        <v>2109</v>
      </c>
      <c r="U33" s="23" t="s">
        <v>2109</v>
      </c>
      <c r="V33" s="23" t="s">
        <v>2109</v>
      </c>
      <c r="W33" s="23" t="s">
        <v>2109</v>
      </c>
      <c r="X33" s="23" t="s">
        <v>2109</v>
      </c>
      <c r="Y33" s="23" t="s">
        <v>2109</v>
      </c>
      <c r="Z33" s="56" t="s">
        <v>2109</v>
      </c>
    </row>
    <row r="34" spans="1:26" ht="13.9" customHeight="1">
      <c r="A34" s="12" t="s">
        <v>46</v>
      </c>
      <c r="B34" s="21">
        <v>-96</v>
      </c>
      <c r="C34" s="21">
        <v>-76</v>
      </c>
      <c r="D34" s="21">
        <v>-96</v>
      </c>
      <c r="E34" s="21">
        <v>-97</v>
      </c>
      <c r="F34" s="21">
        <v>-96</v>
      </c>
      <c r="G34" s="21">
        <v>-89</v>
      </c>
      <c r="H34" s="21">
        <v>-93</v>
      </c>
      <c r="I34" s="21">
        <v>-85</v>
      </c>
      <c r="J34" s="21">
        <v>-22</v>
      </c>
      <c r="K34" s="21">
        <v>-95</v>
      </c>
      <c r="L34" s="21">
        <v>-93</v>
      </c>
      <c r="M34" s="56">
        <f t="shared" si="0"/>
        <v>-85.272727272727266</v>
      </c>
      <c r="N34" s="15"/>
      <c r="O34" s="21">
        <v>-92</v>
      </c>
      <c r="P34" s="21">
        <v>-63</v>
      </c>
      <c r="Q34" s="21">
        <v>-94</v>
      </c>
      <c r="R34" s="21">
        <v>-95</v>
      </c>
      <c r="S34" s="21">
        <v>-94</v>
      </c>
      <c r="T34" s="21">
        <v>-83</v>
      </c>
      <c r="U34" s="21">
        <v>-89</v>
      </c>
      <c r="V34" s="21">
        <v>-75</v>
      </c>
      <c r="W34" s="21">
        <v>-35</v>
      </c>
      <c r="X34" s="21">
        <v>-81</v>
      </c>
      <c r="Y34" s="21">
        <v>-90</v>
      </c>
      <c r="Z34" s="56">
        <f>AVERAGE(O34:Y34)</f>
        <v>-81</v>
      </c>
    </row>
    <row r="35" spans="1:26" ht="13.9" customHeight="1">
      <c r="A35" s="12" t="s">
        <v>47</v>
      </c>
      <c r="B35" s="21">
        <v>-99</v>
      </c>
      <c r="C35" s="21">
        <v>-81</v>
      </c>
      <c r="D35" s="21">
        <v>-99</v>
      </c>
      <c r="E35" s="21">
        <v>-99</v>
      </c>
      <c r="F35" s="21">
        <v>-99</v>
      </c>
      <c r="G35" s="21">
        <v>-99</v>
      </c>
      <c r="H35" s="21">
        <v>-99</v>
      </c>
      <c r="I35" s="21">
        <v>-97</v>
      </c>
      <c r="J35" s="21">
        <v>-87</v>
      </c>
      <c r="K35" s="21">
        <v>-99</v>
      </c>
      <c r="L35" s="21">
        <v>-99</v>
      </c>
      <c r="M35" s="56">
        <f t="shared" si="0"/>
        <v>-96.090909090909093</v>
      </c>
      <c r="N35" s="15"/>
      <c r="O35" s="21">
        <v>-99</v>
      </c>
      <c r="P35" s="21">
        <v>-71</v>
      </c>
      <c r="Q35" s="21">
        <v>-99</v>
      </c>
      <c r="R35" s="21">
        <v>-99</v>
      </c>
      <c r="S35" s="21">
        <v>-99</v>
      </c>
      <c r="T35" s="21">
        <v>-99</v>
      </c>
      <c r="U35" s="21">
        <v>-99</v>
      </c>
      <c r="V35" s="21">
        <v>-94</v>
      </c>
      <c r="W35" s="21">
        <v>-89</v>
      </c>
      <c r="X35" s="21">
        <v>-99</v>
      </c>
      <c r="Y35" s="21">
        <v>-99</v>
      </c>
      <c r="Z35" s="56">
        <f>AVERAGE(O35:Y35)</f>
        <v>-95.090909090909093</v>
      </c>
    </row>
    <row r="36" spans="1:26" ht="13.9" customHeight="1">
      <c r="A36" s="14" t="s">
        <v>48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56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56"/>
    </row>
    <row r="37" spans="1:26" ht="13.9" customHeight="1">
      <c r="A37" s="14" t="s">
        <v>49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56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56"/>
    </row>
    <row r="38" spans="1:26" ht="13.9" customHeight="1">
      <c r="A38" s="12" t="s">
        <v>50</v>
      </c>
      <c r="B38" s="21">
        <v>-98</v>
      </c>
      <c r="C38" s="21">
        <v>-99</v>
      </c>
      <c r="D38" s="21">
        <v>-99</v>
      </c>
      <c r="E38" s="21">
        <v>-99</v>
      </c>
      <c r="F38" s="21">
        <v>-99</v>
      </c>
      <c r="G38" s="21">
        <v>-97</v>
      </c>
      <c r="H38" s="21">
        <v>-99</v>
      </c>
      <c r="I38" s="21">
        <v>-98</v>
      </c>
      <c r="J38" s="21">
        <v>-99</v>
      </c>
      <c r="K38" s="21">
        <v>-98</v>
      </c>
      <c r="L38" s="21">
        <v>-99</v>
      </c>
      <c r="M38" s="56">
        <f t="shared" si="0"/>
        <v>-98.545454545454547</v>
      </c>
      <c r="N38" s="15"/>
      <c r="O38" s="21">
        <v>-97</v>
      </c>
      <c r="P38" s="21">
        <v>-99</v>
      </c>
      <c r="Q38" s="21">
        <v>-99</v>
      </c>
      <c r="R38" s="21">
        <v>-99</v>
      </c>
      <c r="S38" s="21">
        <v>-99</v>
      </c>
      <c r="T38" s="21">
        <v>-96</v>
      </c>
      <c r="U38" s="21">
        <v>-99</v>
      </c>
      <c r="V38" s="21">
        <v>-98</v>
      </c>
      <c r="W38" s="21">
        <v>-99</v>
      </c>
      <c r="X38" s="21">
        <v>-94</v>
      </c>
      <c r="Y38" s="21">
        <v>-99</v>
      </c>
      <c r="Z38" s="56">
        <f>AVERAGE(O38:Y38)</f>
        <v>-98</v>
      </c>
    </row>
    <row r="39" spans="1:26" ht="13.9" customHeight="1">
      <c r="A39" s="12" t="s">
        <v>51</v>
      </c>
      <c r="B39" s="23" t="s">
        <v>2109</v>
      </c>
      <c r="C39" s="23" t="s">
        <v>2109</v>
      </c>
      <c r="D39" s="23" t="s">
        <v>2109</v>
      </c>
      <c r="E39" s="23" t="s">
        <v>2109</v>
      </c>
      <c r="F39" s="23" t="s">
        <v>2109</v>
      </c>
      <c r="G39" s="23" t="s">
        <v>2109</v>
      </c>
      <c r="H39" s="23" t="s">
        <v>2109</v>
      </c>
      <c r="I39" s="23" t="s">
        <v>2109</v>
      </c>
      <c r="J39" s="23" t="s">
        <v>2109</v>
      </c>
      <c r="K39" s="17" t="s">
        <v>2165</v>
      </c>
      <c r="L39" s="17" t="s">
        <v>2166</v>
      </c>
      <c r="M39" s="56" t="s">
        <v>2167</v>
      </c>
      <c r="N39" s="15"/>
      <c r="O39" s="23" t="s">
        <v>2109</v>
      </c>
      <c r="P39" s="23" t="s">
        <v>2109</v>
      </c>
      <c r="Q39" s="23" t="s">
        <v>2109</v>
      </c>
      <c r="R39" s="23" t="s">
        <v>2109</v>
      </c>
      <c r="S39" s="23" t="s">
        <v>2109</v>
      </c>
      <c r="T39" s="23" t="s">
        <v>2109</v>
      </c>
      <c r="U39" s="23" t="s">
        <v>2109</v>
      </c>
      <c r="V39" s="23" t="s">
        <v>2109</v>
      </c>
      <c r="W39" s="23" t="s">
        <v>2109</v>
      </c>
      <c r="X39" s="52" t="s">
        <v>2168</v>
      </c>
      <c r="Y39" s="52" t="s">
        <v>2169</v>
      </c>
      <c r="Z39" s="56" t="s">
        <v>2170</v>
      </c>
    </row>
    <row r="40" spans="1:26" ht="13.9" customHeight="1">
      <c r="A40" s="12" t="s">
        <v>52</v>
      </c>
      <c r="B40" s="23" t="s">
        <v>2109</v>
      </c>
      <c r="C40" s="23" t="s">
        <v>2109</v>
      </c>
      <c r="D40" s="23" t="s">
        <v>2109</v>
      </c>
      <c r="E40" s="23" t="s">
        <v>2109</v>
      </c>
      <c r="F40" s="23" t="s">
        <v>2109</v>
      </c>
      <c r="G40" s="23" t="s">
        <v>2109</v>
      </c>
      <c r="H40" s="23" t="s">
        <v>2109</v>
      </c>
      <c r="I40" s="23" t="s">
        <v>2109</v>
      </c>
      <c r="J40" s="23" t="s">
        <v>2109</v>
      </c>
      <c r="K40" s="23" t="s">
        <v>2109</v>
      </c>
      <c r="L40" s="23" t="s">
        <v>2109</v>
      </c>
      <c r="M40" s="56" t="s">
        <v>2109</v>
      </c>
      <c r="N40" s="15"/>
      <c r="O40" s="23" t="s">
        <v>2109</v>
      </c>
      <c r="P40" s="23" t="s">
        <v>2109</v>
      </c>
      <c r="Q40" s="23" t="s">
        <v>2109</v>
      </c>
      <c r="R40" s="23" t="s">
        <v>2109</v>
      </c>
      <c r="S40" s="23" t="s">
        <v>2109</v>
      </c>
      <c r="T40" s="23" t="s">
        <v>2109</v>
      </c>
      <c r="U40" s="23" t="s">
        <v>2109</v>
      </c>
      <c r="V40" s="23" t="s">
        <v>2109</v>
      </c>
      <c r="W40" s="23" t="s">
        <v>2109</v>
      </c>
      <c r="X40" s="23" t="s">
        <v>2109</v>
      </c>
      <c r="Y40" s="23" t="s">
        <v>2109</v>
      </c>
      <c r="Z40" s="56" t="s">
        <v>2109</v>
      </c>
    </row>
    <row r="41" spans="1:26" ht="13.9" customHeight="1">
      <c r="A41" s="12" t="s">
        <v>53</v>
      </c>
      <c r="B41" s="21">
        <v>-59</v>
      </c>
      <c r="C41" s="21">
        <v>-22</v>
      </c>
      <c r="D41" s="21">
        <v>1</v>
      </c>
      <c r="E41" s="21">
        <v>167</v>
      </c>
      <c r="F41" s="21">
        <v>-25</v>
      </c>
      <c r="G41" s="21">
        <v>-38</v>
      </c>
      <c r="H41" s="21">
        <v>-37</v>
      </c>
      <c r="I41" s="21">
        <v>33</v>
      </c>
      <c r="J41" s="21">
        <v>-67</v>
      </c>
      <c r="K41" s="21">
        <v>-41</v>
      </c>
      <c r="L41" s="21">
        <v>-20</v>
      </c>
      <c r="M41" s="56">
        <f t="shared" si="0"/>
        <v>-9.8181818181818183</v>
      </c>
      <c r="N41" s="15"/>
      <c r="O41" s="21">
        <v>-49</v>
      </c>
      <c r="P41" s="21">
        <v>1</v>
      </c>
      <c r="Q41" s="21">
        <v>26</v>
      </c>
      <c r="R41" s="21">
        <v>222</v>
      </c>
      <c r="S41" s="21">
        <v>-6</v>
      </c>
      <c r="T41" s="21">
        <v>-19</v>
      </c>
      <c r="U41" s="21">
        <v>-23</v>
      </c>
      <c r="V41" s="21">
        <v>56</v>
      </c>
      <c r="W41" s="21">
        <v>-77</v>
      </c>
      <c r="X41" s="21">
        <v>97</v>
      </c>
      <c r="Y41" s="21">
        <v>-10</v>
      </c>
      <c r="Z41" s="56">
        <f>AVERAGE(O41:Y41)</f>
        <v>19.818181818181817</v>
      </c>
    </row>
    <row r="42" spans="1:26" ht="13.9" customHeight="1">
      <c r="A42" s="14" t="s">
        <v>54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56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56"/>
    </row>
    <row r="43" spans="1:26" ht="13.9" customHeight="1">
      <c r="A43" s="12" t="s">
        <v>55</v>
      </c>
      <c r="B43" s="23" t="s">
        <v>2109</v>
      </c>
      <c r="C43" s="23" t="s">
        <v>2109</v>
      </c>
      <c r="D43" s="23" t="s">
        <v>2109</v>
      </c>
      <c r="E43" s="23" t="s">
        <v>2109</v>
      </c>
      <c r="F43" s="23" t="s">
        <v>2109</v>
      </c>
      <c r="G43" s="23" t="s">
        <v>2109</v>
      </c>
      <c r="H43" s="23" t="s">
        <v>2109</v>
      </c>
      <c r="I43" s="23" t="s">
        <v>2109</v>
      </c>
      <c r="J43" s="23" t="s">
        <v>2109</v>
      </c>
      <c r="K43" s="23" t="s">
        <v>2109</v>
      </c>
      <c r="L43" s="23" t="s">
        <v>2109</v>
      </c>
      <c r="M43" s="56" t="s">
        <v>2109</v>
      </c>
      <c r="N43" s="15"/>
      <c r="O43" s="23" t="s">
        <v>2109</v>
      </c>
      <c r="P43" s="23" t="s">
        <v>2109</v>
      </c>
      <c r="Q43" s="23" t="s">
        <v>2109</v>
      </c>
      <c r="R43" s="23" t="s">
        <v>2109</v>
      </c>
      <c r="S43" s="23" t="s">
        <v>2109</v>
      </c>
      <c r="T43" s="23" t="s">
        <v>2109</v>
      </c>
      <c r="U43" s="23" t="s">
        <v>2109</v>
      </c>
      <c r="V43" s="23" t="s">
        <v>2109</v>
      </c>
      <c r="W43" s="23" t="s">
        <v>2109</v>
      </c>
      <c r="X43" s="23" t="s">
        <v>2109</v>
      </c>
      <c r="Y43" s="23" t="s">
        <v>2109</v>
      </c>
      <c r="Z43" s="56" t="s">
        <v>2109</v>
      </c>
    </row>
    <row r="44" spans="1:26" ht="13.9" customHeight="1">
      <c r="A44" s="12" t="s">
        <v>56</v>
      </c>
      <c r="B44" s="23" t="s">
        <v>2109</v>
      </c>
      <c r="C44" s="23" t="s">
        <v>2109</v>
      </c>
      <c r="D44" s="23" t="s">
        <v>2109</v>
      </c>
      <c r="E44" s="23" t="s">
        <v>2109</v>
      </c>
      <c r="F44" s="23" t="s">
        <v>2109</v>
      </c>
      <c r="G44" s="23" t="s">
        <v>2109</v>
      </c>
      <c r="H44" s="23" t="s">
        <v>2109</v>
      </c>
      <c r="I44" s="23" t="s">
        <v>2109</v>
      </c>
      <c r="J44" s="23" t="s">
        <v>2109</v>
      </c>
      <c r="K44" s="23" t="s">
        <v>2109</v>
      </c>
      <c r="L44" s="23" t="s">
        <v>2109</v>
      </c>
      <c r="M44" s="56" t="s">
        <v>2109</v>
      </c>
      <c r="N44" s="15"/>
      <c r="O44" s="23" t="s">
        <v>2109</v>
      </c>
      <c r="P44" s="23" t="s">
        <v>2109</v>
      </c>
      <c r="Q44" s="23" t="s">
        <v>2109</v>
      </c>
      <c r="R44" s="23" t="s">
        <v>2109</v>
      </c>
      <c r="S44" s="23" t="s">
        <v>2109</v>
      </c>
      <c r="T44" s="23" t="s">
        <v>2109</v>
      </c>
      <c r="U44" s="23" t="s">
        <v>2109</v>
      </c>
      <c r="V44" s="23" t="s">
        <v>2109</v>
      </c>
      <c r="W44" s="23" t="s">
        <v>2109</v>
      </c>
      <c r="X44" s="23" t="s">
        <v>2109</v>
      </c>
      <c r="Y44" s="23" t="s">
        <v>2109</v>
      </c>
      <c r="Z44" s="56" t="s">
        <v>2109</v>
      </c>
    </row>
    <row r="45" spans="1:26" ht="13.9" customHeight="1">
      <c r="A45" s="12" t="s">
        <v>57</v>
      </c>
      <c r="B45" s="23" t="s">
        <v>2109</v>
      </c>
      <c r="C45" s="23" t="s">
        <v>2109</v>
      </c>
      <c r="D45" s="23" t="s">
        <v>2109</v>
      </c>
      <c r="E45" s="23" t="s">
        <v>2109</v>
      </c>
      <c r="F45" s="23" t="s">
        <v>2109</v>
      </c>
      <c r="G45" s="23" t="s">
        <v>2109</v>
      </c>
      <c r="H45" s="23" t="s">
        <v>2109</v>
      </c>
      <c r="I45" s="23" t="s">
        <v>2109</v>
      </c>
      <c r="J45" s="23" t="s">
        <v>2109</v>
      </c>
      <c r="K45" s="23" t="s">
        <v>2109</v>
      </c>
      <c r="L45" s="23" t="s">
        <v>2109</v>
      </c>
      <c r="M45" s="56" t="s">
        <v>2109</v>
      </c>
      <c r="N45" s="15"/>
      <c r="O45" s="23" t="s">
        <v>2109</v>
      </c>
      <c r="P45" s="23" t="s">
        <v>2109</v>
      </c>
      <c r="Q45" s="23" t="s">
        <v>2109</v>
      </c>
      <c r="R45" s="23" t="s">
        <v>2109</v>
      </c>
      <c r="S45" s="23" t="s">
        <v>2109</v>
      </c>
      <c r="T45" s="23" t="s">
        <v>2109</v>
      </c>
      <c r="U45" s="23" t="s">
        <v>2109</v>
      </c>
      <c r="V45" s="23" t="s">
        <v>2109</v>
      </c>
      <c r="W45" s="23" t="s">
        <v>2109</v>
      </c>
      <c r="X45" s="23" t="s">
        <v>2109</v>
      </c>
      <c r="Y45" s="23" t="s">
        <v>2109</v>
      </c>
      <c r="Z45" s="56" t="s">
        <v>2109</v>
      </c>
    </row>
    <row r="46" spans="1:26" ht="13.9" customHeight="1">
      <c r="A46" s="12" t="s">
        <v>58</v>
      </c>
      <c r="B46" s="23" t="s">
        <v>2109</v>
      </c>
      <c r="C46" s="23" t="s">
        <v>2109</v>
      </c>
      <c r="D46" s="23" t="s">
        <v>2109</v>
      </c>
      <c r="E46" s="23" t="s">
        <v>2109</v>
      </c>
      <c r="F46" s="23" t="s">
        <v>2109</v>
      </c>
      <c r="G46" s="23" t="s">
        <v>2109</v>
      </c>
      <c r="H46" s="23" t="s">
        <v>2109</v>
      </c>
      <c r="I46" s="23" t="s">
        <v>2109</v>
      </c>
      <c r="J46" s="23" t="s">
        <v>2109</v>
      </c>
      <c r="K46" s="23" t="s">
        <v>2109</v>
      </c>
      <c r="L46" s="17" t="s">
        <v>2116</v>
      </c>
      <c r="M46" s="56" t="s">
        <v>2116</v>
      </c>
      <c r="N46" s="15"/>
      <c r="O46" s="23" t="s">
        <v>2109</v>
      </c>
      <c r="P46" s="23" t="s">
        <v>2109</v>
      </c>
      <c r="Q46" s="23" t="s">
        <v>2109</v>
      </c>
      <c r="R46" s="23" t="s">
        <v>2109</v>
      </c>
      <c r="S46" s="23" t="s">
        <v>2109</v>
      </c>
      <c r="T46" s="23" t="s">
        <v>2109</v>
      </c>
      <c r="U46" s="23" t="s">
        <v>2109</v>
      </c>
      <c r="V46" s="23" t="s">
        <v>2109</v>
      </c>
      <c r="W46" s="23" t="s">
        <v>2109</v>
      </c>
      <c r="X46" s="23" t="s">
        <v>2109</v>
      </c>
      <c r="Y46" s="17" t="s">
        <v>2171</v>
      </c>
      <c r="Z46" s="56" t="s">
        <v>2171</v>
      </c>
    </row>
    <row r="47" spans="1:26" ht="13.9" customHeight="1">
      <c r="A47" s="12" t="s">
        <v>59</v>
      </c>
      <c r="B47" s="21">
        <v>-76</v>
      </c>
      <c r="C47" s="21">
        <v>-99</v>
      </c>
      <c r="D47" s="21">
        <v>-78</v>
      </c>
      <c r="E47" s="21">
        <v>-99</v>
      </c>
      <c r="F47" s="21">
        <v>-50</v>
      </c>
      <c r="G47" s="21">
        <v>-75</v>
      </c>
      <c r="H47" s="21">
        <v>-99</v>
      </c>
      <c r="I47" s="21">
        <v>-82</v>
      </c>
      <c r="J47" s="21">
        <v>-97</v>
      </c>
      <c r="K47" s="21">
        <v>-84</v>
      </c>
      <c r="L47" s="21">
        <v>-98</v>
      </c>
      <c r="M47" s="56">
        <f t="shared" si="0"/>
        <v>-85.181818181818187</v>
      </c>
      <c r="N47" s="15"/>
      <c r="O47" s="21">
        <v>-69</v>
      </c>
      <c r="P47" s="21">
        <v>-99</v>
      </c>
      <c r="Q47" s="21">
        <v>-72</v>
      </c>
      <c r="R47" s="21">
        <v>-99</v>
      </c>
      <c r="S47" s="21">
        <v>-33</v>
      </c>
      <c r="T47" s="21">
        <v>-69</v>
      </c>
      <c r="U47" s="21">
        <v>-99</v>
      </c>
      <c r="V47" s="21">
        <v>-78</v>
      </c>
      <c r="W47" s="21">
        <v>-98</v>
      </c>
      <c r="X47" s="21">
        <v>-43</v>
      </c>
      <c r="Y47" s="21">
        <v>-98</v>
      </c>
      <c r="Z47" s="56">
        <f t="shared" ref="Z47" si="3">AVERAGE(N47:X47)</f>
        <v>-75.900000000000006</v>
      </c>
    </row>
    <row r="48" spans="1:26" ht="13.9" customHeight="1">
      <c r="A48" s="12" t="s">
        <v>60</v>
      </c>
      <c r="B48" s="23" t="s">
        <v>2109</v>
      </c>
      <c r="C48" s="23" t="s">
        <v>2109</v>
      </c>
      <c r="D48" s="23" t="s">
        <v>2109</v>
      </c>
      <c r="E48" s="23" t="s">
        <v>2109</v>
      </c>
      <c r="F48" s="23" t="s">
        <v>2109</v>
      </c>
      <c r="G48" s="23" t="s">
        <v>2109</v>
      </c>
      <c r="H48" s="23" t="s">
        <v>2109</v>
      </c>
      <c r="I48" s="23" t="s">
        <v>2109</v>
      </c>
      <c r="J48" s="23" t="s">
        <v>2109</v>
      </c>
      <c r="K48" s="23" t="s">
        <v>2109</v>
      </c>
      <c r="L48" s="23" t="s">
        <v>2109</v>
      </c>
      <c r="M48" s="56" t="s">
        <v>2109</v>
      </c>
      <c r="N48" s="15"/>
      <c r="O48" s="23" t="s">
        <v>2109</v>
      </c>
      <c r="P48" s="23" t="s">
        <v>2109</v>
      </c>
      <c r="Q48" s="23" t="s">
        <v>2109</v>
      </c>
      <c r="R48" s="23" t="s">
        <v>2109</v>
      </c>
      <c r="S48" s="23" t="s">
        <v>2109</v>
      </c>
      <c r="T48" s="23" t="s">
        <v>2109</v>
      </c>
      <c r="U48" s="23" t="s">
        <v>2109</v>
      </c>
      <c r="V48" s="23" t="s">
        <v>2109</v>
      </c>
      <c r="W48" s="23" t="s">
        <v>2109</v>
      </c>
      <c r="X48" s="23" t="s">
        <v>2109</v>
      </c>
      <c r="Y48" s="23" t="s">
        <v>2109</v>
      </c>
      <c r="Z48" s="56" t="s">
        <v>2109</v>
      </c>
    </row>
    <row r="49" spans="1:26" ht="13.9" customHeight="1">
      <c r="A49" s="12" t="s">
        <v>61</v>
      </c>
      <c r="B49" s="23" t="s">
        <v>2109</v>
      </c>
      <c r="C49" s="23" t="s">
        <v>2109</v>
      </c>
      <c r="D49" s="23" t="s">
        <v>2109</v>
      </c>
      <c r="E49" s="23" t="s">
        <v>2109</v>
      </c>
      <c r="F49" s="23" t="s">
        <v>2109</v>
      </c>
      <c r="G49" s="23" t="s">
        <v>2109</v>
      </c>
      <c r="H49" s="23" t="s">
        <v>2109</v>
      </c>
      <c r="I49" s="23" t="s">
        <v>2109</v>
      </c>
      <c r="J49" s="23" t="s">
        <v>2109</v>
      </c>
      <c r="K49" s="23" t="s">
        <v>2109</v>
      </c>
      <c r="L49" s="23" t="s">
        <v>2109</v>
      </c>
      <c r="M49" s="56" t="s">
        <v>2109</v>
      </c>
      <c r="N49" s="15"/>
      <c r="O49" s="23" t="s">
        <v>2109</v>
      </c>
      <c r="P49" s="23" t="s">
        <v>2109</v>
      </c>
      <c r="Q49" s="23" t="s">
        <v>2109</v>
      </c>
      <c r="R49" s="23" t="s">
        <v>2109</v>
      </c>
      <c r="S49" s="23" t="s">
        <v>2109</v>
      </c>
      <c r="T49" s="23" t="s">
        <v>2109</v>
      </c>
      <c r="U49" s="23" t="s">
        <v>2109</v>
      </c>
      <c r="V49" s="23" t="s">
        <v>2109</v>
      </c>
      <c r="W49" s="23" t="s">
        <v>2109</v>
      </c>
      <c r="X49" s="23" t="s">
        <v>2109</v>
      </c>
      <c r="Y49" s="23" t="s">
        <v>2109</v>
      </c>
      <c r="Z49" s="56" t="s">
        <v>2109</v>
      </c>
    </row>
    <row r="50" spans="1:26" ht="13.9" customHeight="1">
      <c r="A50" s="14" t="s">
        <v>62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56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56"/>
    </row>
    <row r="51" spans="1:26" ht="13.9" customHeight="1">
      <c r="A51" s="12" t="s">
        <v>63</v>
      </c>
      <c r="B51" s="23" t="s">
        <v>2109</v>
      </c>
      <c r="C51" s="23" t="s">
        <v>2109</v>
      </c>
      <c r="D51" s="23" t="s">
        <v>2109</v>
      </c>
      <c r="E51" s="23" t="s">
        <v>2109</v>
      </c>
      <c r="F51" s="23" t="s">
        <v>2109</v>
      </c>
      <c r="G51" s="23" t="s">
        <v>2109</v>
      </c>
      <c r="H51" s="23" t="s">
        <v>2109</v>
      </c>
      <c r="I51" s="23" t="s">
        <v>2109</v>
      </c>
      <c r="J51" s="23" t="s">
        <v>2109</v>
      </c>
      <c r="K51" s="23" t="s">
        <v>2109</v>
      </c>
      <c r="L51" s="23" t="s">
        <v>2109</v>
      </c>
      <c r="M51" s="56" t="s">
        <v>2109</v>
      </c>
      <c r="N51" s="15"/>
      <c r="O51" s="23" t="s">
        <v>2109</v>
      </c>
      <c r="P51" s="23" t="s">
        <v>2109</v>
      </c>
      <c r="Q51" s="23" t="s">
        <v>2109</v>
      </c>
      <c r="R51" s="23" t="s">
        <v>2109</v>
      </c>
      <c r="S51" s="23" t="s">
        <v>2109</v>
      </c>
      <c r="T51" s="23" t="s">
        <v>2109</v>
      </c>
      <c r="U51" s="23" t="s">
        <v>2109</v>
      </c>
      <c r="V51" s="23" t="s">
        <v>2109</v>
      </c>
      <c r="W51" s="23" t="s">
        <v>2109</v>
      </c>
      <c r="X51" s="23" t="s">
        <v>2109</v>
      </c>
      <c r="Y51" s="23" t="s">
        <v>2109</v>
      </c>
      <c r="Z51" s="56" t="s">
        <v>2109</v>
      </c>
    </row>
    <row r="52" spans="1:26" ht="13.9" customHeight="1">
      <c r="A52" s="12" t="s">
        <v>66</v>
      </c>
      <c r="B52" s="23" t="s">
        <v>2109</v>
      </c>
      <c r="C52" s="23" t="s">
        <v>2109</v>
      </c>
      <c r="D52" s="23" t="s">
        <v>2109</v>
      </c>
      <c r="E52" s="23" t="s">
        <v>2109</v>
      </c>
      <c r="F52" s="23" t="s">
        <v>2109</v>
      </c>
      <c r="G52" s="23" t="s">
        <v>2109</v>
      </c>
      <c r="H52" s="23" t="s">
        <v>2109</v>
      </c>
      <c r="I52" s="23" t="s">
        <v>2109</v>
      </c>
      <c r="J52" s="23" t="s">
        <v>2109</v>
      </c>
      <c r="K52" s="23" t="s">
        <v>2109</v>
      </c>
      <c r="L52" s="23" t="s">
        <v>2109</v>
      </c>
      <c r="M52" s="56" t="s">
        <v>2109</v>
      </c>
      <c r="N52" s="15"/>
      <c r="O52" s="23" t="s">
        <v>2109</v>
      </c>
      <c r="P52" s="23" t="s">
        <v>2109</v>
      </c>
      <c r="Q52" s="23" t="s">
        <v>2109</v>
      </c>
      <c r="R52" s="23" t="s">
        <v>2109</v>
      </c>
      <c r="S52" s="23" t="s">
        <v>2109</v>
      </c>
      <c r="T52" s="23" t="s">
        <v>2109</v>
      </c>
      <c r="U52" s="23" t="s">
        <v>2109</v>
      </c>
      <c r="V52" s="23" t="s">
        <v>2109</v>
      </c>
      <c r="W52" s="23" t="s">
        <v>2109</v>
      </c>
      <c r="X52" s="23" t="s">
        <v>2109</v>
      </c>
      <c r="Y52" s="23" t="s">
        <v>2109</v>
      </c>
      <c r="Z52" s="56" t="s">
        <v>2109</v>
      </c>
    </row>
    <row r="53" spans="1:26" ht="13.9" customHeight="1">
      <c r="A53" s="12" t="s">
        <v>67</v>
      </c>
      <c r="B53" s="23" t="s">
        <v>2109</v>
      </c>
      <c r="C53" s="23" t="s">
        <v>2109</v>
      </c>
      <c r="D53" s="23" t="s">
        <v>2109</v>
      </c>
      <c r="E53" s="23" t="s">
        <v>2109</v>
      </c>
      <c r="F53" s="23" t="s">
        <v>2109</v>
      </c>
      <c r="G53" s="23" t="s">
        <v>2109</v>
      </c>
      <c r="H53" s="23" t="s">
        <v>2109</v>
      </c>
      <c r="I53" s="23" t="s">
        <v>2109</v>
      </c>
      <c r="J53" s="23" t="s">
        <v>2109</v>
      </c>
      <c r="K53" s="23" t="s">
        <v>2109</v>
      </c>
      <c r="L53" s="23" t="s">
        <v>2109</v>
      </c>
      <c r="M53" s="56" t="s">
        <v>2109</v>
      </c>
      <c r="N53" s="15"/>
      <c r="O53" s="23" t="s">
        <v>2109</v>
      </c>
      <c r="P53" s="23" t="s">
        <v>2109</v>
      </c>
      <c r="Q53" s="23" t="s">
        <v>2109</v>
      </c>
      <c r="R53" s="23" t="s">
        <v>2109</v>
      </c>
      <c r="S53" s="23" t="s">
        <v>2109</v>
      </c>
      <c r="T53" s="23" t="s">
        <v>2109</v>
      </c>
      <c r="U53" s="23" t="s">
        <v>2109</v>
      </c>
      <c r="V53" s="23" t="s">
        <v>2109</v>
      </c>
      <c r="W53" s="23" t="s">
        <v>2109</v>
      </c>
      <c r="X53" s="23" t="s">
        <v>2109</v>
      </c>
      <c r="Y53" s="23" t="s">
        <v>2109</v>
      </c>
      <c r="Z53" s="56" t="s">
        <v>2109</v>
      </c>
    </row>
    <row r="54" spans="1:26" ht="13.9" customHeight="1">
      <c r="A54" s="12" t="s">
        <v>68</v>
      </c>
      <c r="B54" s="23" t="s">
        <v>2109</v>
      </c>
      <c r="C54" s="23" t="s">
        <v>2109</v>
      </c>
      <c r="D54" s="23" t="s">
        <v>2109</v>
      </c>
      <c r="E54" s="23" t="s">
        <v>2109</v>
      </c>
      <c r="F54" s="23" t="s">
        <v>2109</v>
      </c>
      <c r="G54" s="23" t="s">
        <v>2109</v>
      </c>
      <c r="H54" s="23" t="s">
        <v>2109</v>
      </c>
      <c r="I54" s="23" t="s">
        <v>2109</v>
      </c>
      <c r="J54" s="23" t="s">
        <v>2109</v>
      </c>
      <c r="K54" s="23" t="s">
        <v>2109</v>
      </c>
      <c r="L54" s="23" t="s">
        <v>2109</v>
      </c>
      <c r="M54" s="56" t="s">
        <v>2109</v>
      </c>
      <c r="N54" s="15"/>
      <c r="O54" s="23" t="s">
        <v>2109</v>
      </c>
      <c r="P54" s="23" t="s">
        <v>2109</v>
      </c>
      <c r="Q54" s="23" t="s">
        <v>2109</v>
      </c>
      <c r="R54" s="23" t="s">
        <v>2109</v>
      </c>
      <c r="S54" s="23" t="s">
        <v>2109</v>
      </c>
      <c r="T54" s="23" t="s">
        <v>2109</v>
      </c>
      <c r="U54" s="23" t="s">
        <v>2109</v>
      </c>
      <c r="V54" s="23" t="s">
        <v>2109</v>
      </c>
      <c r="W54" s="23" t="s">
        <v>2109</v>
      </c>
      <c r="X54" s="23" t="s">
        <v>2109</v>
      </c>
      <c r="Y54" s="23" t="s">
        <v>2109</v>
      </c>
      <c r="Z54" s="56" t="s">
        <v>2109</v>
      </c>
    </row>
    <row r="55" spans="1:26" ht="13.9" customHeight="1">
      <c r="A55" s="81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56"/>
      <c r="N55" s="15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56"/>
    </row>
    <row r="56" spans="1:26" ht="13.9" customHeight="1">
      <c r="A56" s="12" t="s">
        <v>70</v>
      </c>
      <c r="B56" s="23" t="s">
        <v>2109</v>
      </c>
      <c r="C56" s="23" t="s">
        <v>2109</v>
      </c>
      <c r="D56" s="23" t="s">
        <v>2109</v>
      </c>
      <c r="E56" s="23" t="s">
        <v>2109</v>
      </c>
      <c r="F56" s="23" t="s">
        <v>2109</v>
      </c>
      <c r="G56" s="23" t="s">
        <v>2109</v>
      </c>
      <c r="H56" s="23" t="s">
        <v>2109</v>
      </c>
      <c r="I56" s="23" t="s">
        <v>2109</v>
      </c>
      <c r="J56" s="23" t="s">
        <v>2109</v>
      </c>
      <c r="K56" s="23" t="s">
        <v>2109</v>
      </c>
      <c r="L56" s="23" t="s">
        <v>2109</v>
      </c>
      <c r="M56" s="56" t="s">
        <v>2109</v>
      </c>
      <c r="N56" s="15"/>
      <c r="O56" s="23" t="s">
        <v>2109</v>
      </c>
      <c r="P56" s="23" t="s">
        <v>2109</v>
      </c>
      <c r="Q56" s="23" t="s">
        <v>2109</v>
      </c>
      <c r="R56" s="23" t="s">
        <v>2109</v>
      </c>
      <c r="S56" s="23" t="s">
        <v>2109</v>
      </c>
      <c r="T56" s="23" t="s">
        <v>2109</v>
      </c>
      <c r="U56" s="23" t="s">
        <v>2109</v>
      </c>
      <c r="V56" s="23" t="s">
        <v>2109</v>
      </c>
      <c r="W56" s="23" t="s">
        <v>2109</v>
      </c>
      <c r="X56" s="23" t="s">
        <v>2109</v>
      </c>
      <c r="Y56" s="23" t="s">
        <v>2109</v>
      </c>
      <c r="Z56" s="56" t="s">
        <v>2109</v>
      </c>
    </row>
    <row r="57" spans="1:26" ht="13.9" customHeight="1">
      <c r="A57" s="12" t="s">
        <v>71</v>
      </c>
      <c r="B57" s="23" t="s">
        <v>2109</v>
      </c>
      <c r="C57" s="23" t="s">
        <v>2109</v>
      </c>
      <c r="D57" s="23" t="s">
        <v>2109</v>
      </c>
      <c r="E57" s="23" t="s">
        <v>2109</v>
      </c>
      <c r="F57" s="23" t="s">
        <v>2109</v>
      </c>
      <c r="G57" s="23" t="s">
        <v>2109</v>
      </c>
      <c r="H57" s="23" t="s">
        <v>2109</v>
      </c>
      <c r="I57" s="23" t="s">
        <v>2109</v>
      </c>
      <c r="J57" s="23" t="s">
        <v>2109</v>
      </c>
      <c r="K57" s="23" t="s">
        <v>2109</v>
      </c>
      <c r="L57" s="23" t="s">
        <v>2109</v>
      </c>
      <c r="M57" s="56" t="s">
        <v>2109</v>
      </c>
      <c r="N57" s="15"/>
      <c r="O57" s="23" t="s">
        <v>2109</v>
      </c>
      <c r="P57" s="23" t="s">
        <v>2109</v>
      </c>
      <c r="Q57" s="23" t="s">
        <v>2109</v>
      </c>
      <c r="R57" s="23" t="s">
        <v>2109</v>
      </c>
      <c r="S57" s="23" t="s">
        <v>2109</v>
      </c>
      <c r="T57" s="23" t="s">
        <v>2109</v>
      </c>
      <c r="U57" s="23" t="s">
        <v>2109</v>
      </c>
      <c r="V57" s="23" t="s">
        <v>2109</v>
      </c>
      <c r="W57" s="23" t="s">
        <v>2109</v>
      </c>
      <c r="X57" s="23" t="s">
        <v>2109</v>
      </c>
      <c r="Y57" s="23" t="s">
        <v>2109</v>
      </c>
      <c r="Z57" s="56" t="s">
        <v>2109</v>
      </c>
    </row>
    <row r="58" spans="1:26" ht="13.9" customHeight="1">
      <c r="A58" s="12" t="s">
        <v>72</v>
      </c>
      <c r="B58" s="23" t="s">
        <v>2109</v>
      </c>
      <c r="C58" s="23" t="s">
        <v>2109</v>
      </c>
      <c r="D58" s="23" t="s">
        <v>2109</v>
      </c>
      <c r="E58" s="23" t="s">
        <v>2109</v>
      </c>
      <c r="F58" s="23" t="s">
        <v>2109</v>
      </c>
      <c r="G58" s="23" t="s">
        <v>2109</v>
      </c>
      <c r="H58" s="23" t="s">
        <v>2109</v>
      </c>
      <c r="I58" s="23" t="s">
        <v>2109</v>
      </c>
      <c r="J58" s="23" t="s">
        <v>2109</v>
      </c>
      <c r="K58" s="23" t="s">
        <v>2109</v>
      </c>
      <c r="L58" s="23" t="s">
        <v>2109</v>
      </c>
      <c r="M58" s="56" t="s">
        <v>2109</v>
      </c>
      <c r="N58" s="15"/>
      <c r="O58" s="23" t="s">
        <v>2109</v>
      </c>
      <c r="P58" s="23" t="s">
        <v>2109</v>
      </c>
      <c r="Q58" s="23" t="s">
        <v>2109</v>
      </c>
      <c r="R58" s="23" t="s">
        <v>2109</v>
      </c>
      <c r="S58" s="23" t="s">
        <v>2109</v>
      </c>
      <c r="T58" s="23" t="s">
        <v>2109</v>
      </c>
      <c r="U58" s="23" t="s">
        <v>2109</v>
      </c>
      <c r="V58" s="23" t="s">
        <v>2109</v>
      </c>
      <c r="W58" s="23" t="s">
        <v>2109</v>
      </c>
      <c r="X58" s="23" t="s">
        <v>2109</v>
      </c>
      <c r="Y58" s="23" t="s">
        <v>2109</v>
      </c>
      <c r="Z58" s="56" t="s">
        <v>2109</v>
      </c>
    </row>
    <row r="59" spans="1:26" ht="13.9" customHeight="1">
      <c r="A59" s="14" t="s">
        <v>73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56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56"/>
    </row>
    <row r="60" spans="1:26" ht="13.9" customHeight="1">
      <c r="A60" s="14" t="s">
        <v>74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56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56"/>
    </row>
    <row r="61" spans="1:26" ht="13.9" customHeight="1">
      <c r="A61" s="12" t="s">
        <v>75</v>
      </c>
      <c r="B61" s="21">
        <v>-20</v>
      </c>
      <c r="C61" s="21">
        <v>-22</v>
      </c>
      <c r="D61" s="21">
        <v>-11</v>
      </c>
      <c r="E61" s="21">
        <v>47</v>
      </c>
      <c r="F61" s="21">
        <v>-5</v>
      </c>
      <c r="G61" s="21">
        <v>48</v>
      </c>
      <c r="H61" s="21">
        <v>22</v>
      </c>
      <c r="I61" s="21">
        <v>54</v>
      </c>
      <c r="J61" s="21">
        <v>200</v>
      </c>
      <c r="K61" s="21">
        <v>387</v>
      </c>
      <c r="L61" s="21">
        <v>24</v>
      </c>
      <c r="M61" s="56">
        <f t="shared" si="0"/>
        <v>65.818181818181813</v>
      </c>
      <c r="N61" s="15"/>
      <c r="O61" s="21">
        <v>4</v>
      </c>
      <c r="P61" s="21">
        <v>-4</v>
      </c>
      <c r="Q61" s="21">
        <v>3</v>
      </c>
      <c r="R61" s="21">
        <v>83</v>
      </c>
      <c r="S61" s="21">
        <v>16</v>
      </c>
      <c r="T61" s="21">
        <v>87</v>
      </c>
      <c r="U61" s="21">
        <v>61</v>
      </c>
      <c r="V61" s="21">
        <v>92</v>
      </c>
      <c r="W61" s="21">
        <v>97</v>
      </c>
      <c r="X61" s="21">
        <v>1457</v>
      </c>
      <c r="Y61" s="21">
        <v>36</v>
      </c>
      <c r="Z61" s="56">
        <f t="shared" ref="Z61:Z69" si="4">AVERAGE(O61:Y61)</f>
        <v>175.63636363636363</v>
      </c>
    </row>
    <row r="62" spans="1:26" ht="13.9" customHeight="1">
      <c r="A62" s="12" t="s">
        <v>76</v>
      </c>
      <c r="B62" s="21">
        <v>-99</v>
      </c>
      <c r="C62" s="21">
        <v>-89</v>
      </c>
      <c r="D62" s="21">
        <v>-88</v>
      </c>
      <c r="E62" s="21">
        <v>-99</v>
      </c>
      <c r="F62" s="21">
        <v>-99</v>
      </c>
      <c r="G62" s="21">
        <v>-99</v>
      </c>
      <c r="H62" s="21">
        <v>-99</v>
      </c>
      <c r="I62" s="21">
        <v>-99</v>
      </c>
      <c r="J62" s="21">
        <v>-49</v>
      </c>
      <c r="K62" s="21">
        <v>-99</v>
      </c>
      <c r="L62" s="21">
        <v>-99</v>
      </c>
      <c r="M62" s="56">
        <f t="shared" si="0"/>
        <v>-92.545454545454547</v>
      </c>
      <c r="N62" s="15"/>
      <c r="O62" s="21">
        <v>-99</v>
      </c>
      <c r="P62" s="21">
        <v>-85</v>
      </c>
      <c r="Q62" s="21">
        <v>-84</v>
      </c>
      <c r="R62" s="21">
        <v>-99</v>
      </c>
      <c r="S62" s="21">
        <v>-99</v>
      </c>
      <c r="T62" s="21">
        <v>-99</v>
      </c>
      <c r="U62" s="21">
        <v>-99</v>
      </c>
      <c r="V62" s="21">
        <v>-99</v>
      </c>
      <c r="W62" s="21">
        <v>-66</v>
      </c>
      <c r="X62" s="21">
        <v>-99</v>
      </c>
      <c r="Y62" s="21">
        <v>-99</v>
      </c>
      <c r="Z62" s="56">
        <f t="shared" si="4"/>
        <v>-93.36363636363636</v>
      </c>
    </row>
    <row r="63" spans="1:26" ht="13.9" customHeight="1">
      <c r="A63" s="12" t="s">
        <v>77</v>
      </c>
      <c r="B63" s="21">
        <v>-99</v>
      </c>
      <c r="C63" s="21">
        <v>-97</v>
      </c>
      <c r="D63" s="21">
        <v>-96</v>
      </c>
      <c r="E63" s="21">
        <v>-99</v>
      </c>
      <c r="F63" s="21">
        <v>-99</v>
      </c>
      <c r="G63" s="21">
        <v>-99</v>
      </c>
      <c r="H63" s="21">
        <v>-99</v>
      </c>
      <c r="I63" s="21">
        <v>-99</v>
      </c>
      <c r="J63" s="21">
        <v>-82</v>
      </c>
      <c r="K63" s="21">
        <v>-99</v>
      </c>
      <c r="L63" s="21">
        <v>-99</v>
      </c>
      <c r="M63" s="56">
        <f t="shared" si="0"/>
        <v>-97</v>
      </c>
      <c r="N63" s="15"/>
      <c r="O63" s="21">
        <v>-99</v>
      </c>
      <c r="P63" s="21">
        <v>-95</v>
      </c>
      <c r="Q63" s="21">
        <v>-95</v>
      </c>
      <c r="R63" s="21">
        <v>-99</v>
      </c>
      <c r="S63" s="21">
        <v>-99</v>
      </c>
      <c r="T63" s="21">
        <v>-99</v>
      </c>
      <c r="U63" s="21">
        <v>-99</v>
      </c>
      <c r="V63" s="21">
        <v>-99</v>
      </c>
      <c r="W63" s="21">
        <v>-88</v>
      </c>
      <c r="X63" s="21">
        <v>-99</v>
      </c>
      <c r="Y63" s="21">
        <v>-99</v>
      </c>
      <c r="Z63" s="56">
        <f t="shared" si="4"/>
        <v>-97.272727272727266</v>
      </c>
    </row>
    <row r="64" spans="1:26" ht="13.9" customHeight="1">
      <c r="A64" s="12" t="s">
        <v>78</v>
      </c>
      <c r="B64" s="21">
        <v>-99</v>
      </c>
      <c r="C64" s="21">
        <v>-99</v>
      </c>
      <c r="D64" s="21">
        <v>-99</v>
      </c>
      <c r="E64" s="21">
        <v>-99</v>
      </c>
      <c r="F64" s="21">
        <v>-99</v>
      </c>
      <c r="G64" s="21">
        <v>-99</v>
      </c>
      <c r="H64" s="21">
        <v>-99</v>
      </c>
      <c r="I64" s="21">
        <v>-99</v>
      </c>
      <c r="J64" s="21">
        <v>-97</v>
      </c>
      <c r="K64" s="21">
        <v>-99</v>
      </c>
      <c r="L64" s="21">
        <v>-93</v>
      </c>
      <c r="M64" s="56">
        <f t="shared" si="0"/>
        <v>-98.272727272727266</v>
      </c>
      <c r="N64" s="15"/>
      <c r="O64" s="21">
        <v>-99</v>
      </c>
      <c r="P64" s="21">
        <v>-98</v>
      </c>
      <c r="Q64" s="21">
        <v>-99</v>
      </c>
      <c r="R64" s="21">
        <v>-99</v>
      </c>
      <c r="S64" s="21">
        <v>-99</v>
      </c>
      <c r="T64" s="21">
        <v>-99</v>
      </c>
      <c r="U64" s="21">
        <v>-99</v>
      </c>
      <c r="V64" s="21">
        <v>-99</v>
      </c>
      <c r="W64" s="21">
        <v>-98</v>
      </c>
      <c r="X64" s="21">
        <v>-98</v>
      </c>
      <c r="Y64" s="21">
        <v>-92</v>
      </c>
      <c r="Z64" s="56">
        <f t="shared" si="4"/>
        <v>-98.090909090909093</v>
      </c>
    </row>
    <row r="65" spans="1:26" ht="13.9" customHeight="1">
      <c r="A65" s="12" t="s">
        <v>79</v>
      </c>
      <c r="B65" s="21">
        <v>-98</v>
      </c>
      <c r="C65" s="21">
        <v>-99</v>
      </c>
      <c r="D65" s="21">
        <v>-99</v>
      </c>
      <c r="E65" s="21">
        <v>-99</v>
      </c>
      <c r="F65" s="21">
        <v>-99</v>
      </c>
      <c r="G65" s="21">
        <v>-96</v>
      </c>
      <c r="H65" s="21">
        <v>-99</v>
      </c>
      <c r="I65" s="21">
        <v>-99</v>
      </c>
      <c r="J65" s="21">
        <v>-98</v>
      </c>
      <c r="K65" s="21">
        <v>-99</v>
      </c>
      <c r="L65" s="21">
        <v>-97</v>
      </c>
      <c r="M65" s="56">
        <f t="shared" si="0"/>
        <v>-98.36363636363636</v>
      </c>
      <c r="N65" s="15"/>
      <c r="O65" s="21">
        <v>-97</v>
      </c>
      <c r="P65" s="21">
        <v>-98</v>
      </c>
      <c r="Q65" s="21">
        <v>-99</v>
      </c>
      <c r="R65" s="21">
        <v>-98</v>
      </c>
      <c r="S65" s="21">
        <v>-99</v>
      </c>
      <c r="T65" s="21">
        <v>-95</v>
      </c>
      <c r="U65" s="21">
        <v>-98</v>
      </c>
      <c r="V65" s="21">
        <v>-98</v>
      </c>
      <c r="W65" s="21">
        <v>-99</v>
      </c>
      <c r="X65" s="21">
        <v>-99</v>
      </c>
      <c r="Y65" s="21">
        <v>-96</v>
      </c>
      <c r="Z65" s="56">
        <f t="shared" si="4"/>
        <v>-97.818181818181813</v>
      </c>
    </row>
    <row r="66" spans="1:26" ht="13.9" customHeight="1">
      <c r="A66" s="12" t="s">
        <v>80</v>
      </c>
      <c r="B66" s="21">
        <v>-87</v>
      </c>
      <c r="C66" s="21">
        <v>-60</v>
      </c>
      <c r="D66" s="21">
        <v>-59</v>
      </c>
      <c r="E66" s="21">
        <v>-90</v>
      </c>
      <c r="F66" s="21">
        <v>-92</v>
      </c>
      <c r="G66" s="21">
        <v>-80</v>
      </c>
      <c r="H66" s="21">
        <v>-90</v>
      </c>
      <c r="I66" s="21">
        <v>-95</v>
      </c>
      <c r="J66" s="21">
        <v>70</v>
      </c>
      <c r="K66" s="21">
        <v>-98</v>
      </c>
      <c r="L66" s="21">
        <v>-81</v>
      </c>
      <c r="M66" s="56">
        <f t="shared" si="0"/>
        <v>-69.272727272727266</v>
      </c>
      <c r="N66" s="15"/>
      <c r="O66" s="21">
        <v>-83</v>
      </c>
      <c r="P66" s="21">
        <v>-45</v>
      </c>
      <c r="Q66" s="21">
        <v>-47</v>
      </c>
      <c r="R66" s="21">
        <v>-88</v>
      </c>
      <c r="S66" s="21">
        <v>-90</v>
      </c>
      <c r="T66" s="21">
        <v>-75</v>
      </c>
      <c r="U66" s="21">
        <v>-86</v>
      </c>
      <c r="V66" s="21">
        <v>-94</v>
      </c>
      <c r="W66" s="21">
        <v>12</v>
      </c>
      <c r="X66" s="21">
        <v>-92</v>
      </c>
      <c r="Y66" s="21">
        <v>-78</v>
      </c>
      <c r="Z66" s="56">
        <f t="shared" si="4"/>
        <v>-69.63636363636364</v>
      </c>
    </row>
    <row r="67" spans="1:26" ht="13.9" customHeight="1">
      <c r="A67" s="12" t="s">
        <v>81</v>
      </c>
      <c r="B67" s="21">
        <v>-77</v>
      </c>
      <c r="C67" s="21">
        <v>-74</v>
      </c>
      <c r="D67" s="21">
        <v>-70</v>
      </c>
      <c r="E67" s="21">
        <v>-50</v>
      </c>
      <c r="F67" s="21">
        <v>-72</v>
      </c>
      <c r="G67" s="21">
        <v>-61</v>
      </c>
      <c r="H67" s="21">
        <v>-73</v>
      </c>
      <c r="I67" s="21">
        <v>-65</v>
      </c>
      <c r="J67" s="21">
        <v>-57</v>
      </c>
      <c r="K67" s="21">
        <v>-98</v>
      </c>
      <c r="L67" s="21">
        <v>-27</v>
      </c>
      <c r="M67" s="56">
        <f t="shared" si="0"/>
        <v>-65.818181818181813</v>
      </c>
      <c r="N67" s="15"/>
      <c r="O67" s="21">
        <v>-71</v>
      </c>
      <c r="P67" s="21">
        <v>-64</v>
      </c>
      <c r="Q67" s="21">
        <v>-61</v>
      </c>
      <c r="R67" s="21">
        <v>-37</v>
      </c>
      <c r="S67" s="21">
        <v>-63</v>
      </c>
      <c r="T67" s="21">
        <v>-49</v>
      </c>
      <c r="U67" s="21">
        <v>-64</v>
      </c>
      <c r="V67" s="21">
        <v>-54</v>
      </c>
      <c r="W67" s="21">
        <v>-72</v>
      </c>
      <c r="X67" s="21">
        <v>-92</v>
      </c>
      <c r="Y67" s="21">
        <v>-16</v>
      </c>
      <c r="Z67" s="56">
        <f t="shared" si="4"/>
        <v>-58.454545454545453</v>
      </c>
    </row>
    <row r="68" spans="1:26" ht="13.9" customHeight="1">
      <c r="A68" s="12" t="s">
        <v>82</v>
      </c>
      <c r="B68" s="21">
        <v>-96</v>
      </c>
      <c r="C68" s="21">
        <v>-92</v>
      </c>
      <c r="D68" s="21">
        <v>-91</v>
      </c>
      <c r="E68" s="21">
        <v>-97</v>
      </c>
      <c r="F68" s="21">
        <v>-98</v>
      </c>
      <c r="G68" s="21">
        <v>-94</v>
      </c>
      <c r="H68" s="21">
        <v>-98</v>
      </c>
      <c r="I68" s="21">
        <v>-98</v>
      </c>
      <c r="J68" s="21">
        <v>-67</v>
      </c>
      <c r="K68" s="21">
        <v>-98</v>
      </c>
      <c r="L68" s="21">
        <v>-96</v>
      </c>
      <c r="M68" s="56">
        <f t="shared" si="0"/>
        <v>-93.181818181818187</v>
      </c>
      <c r="N68" s="15"/>
      <c r="O68" s="21">
        <v>-95</v>
      </c>
      <c r="P68" s="21">
        <v>-89</v>
      </c>
      <c r="Q68" s="21">
        <v>-88</v>
      </c>
      <c r="R68" s="21">
        <v>-97</v>
      </c>
      <c r="S68" s="21">
        <v>-98</v>
      </c>
      <c r="T68" s="21">
        <v>-93</v>
      </c>
      <c r="U68" s="21">
        <v>-97</v>
      </c>
      <c r="V68" s="21">
        <v>-97</v>
      </c>
      <c r="W68" s="21">
        <v>-78</v>
      </c>
      <c r="X68" s="21">
        <v>-94</v>
      </c>
      <c r="Y68" s="21">
        <v>-96</v>
      </c>
      <c r="Z68" s="56">
        <f t="shared" si="4"/>
        <v>-92.909090909090907</v>
      </c>
    </row>
    <row r="69" spans="1:26" ht="13.9" customHeight="1">
      <c r="A69" s="12" t="s">
        <v>83</v>
      </c>
      <c r="B69" s="21">
        <v>-8</v>
      </c>
      <c r="C69" s="21">
        <v>-9</v>
      </c>
      <c r="D69" s="21">
        <v>-4</v>
      </c>
      <c r="E69" s="21">
        <v>51</v>
      </c>
      <c r="F69" s="21">
        <v>7</v>
      </c>
      <c r="G69" s="21">
        <v>72</v>
      </c>
      <c r="H69" s="21">
        <v>42</v>
      </c>
      <c r="I69" s="21">
        <v>75</v>
      </c>
      <c r="J69" s="21">
        <v>245</v>
      </c>
      <c r="K69" s="21">
        <v>46</v>
      </c>
      <c r="L69" s="21">
        <v>22</v>
      </c>
      <c r="M69" s="56">
        <f t="shared" si="0"/>
        <v>49</v>
      </c>
      <c r="N69" s="15"/>
      <c r="O69" s="21">
        <v>18</v>
      </c>
      <c r="P69" s="21">
        <v>12</v>
      </c>
      <c r="Q69" s="21">
        <v>11</v>
      </c>
      <c r="R69" s="21">
        <v>89</v>
      </c>
      <c r="S69" s="21">
        <v>31</v>
      </c>
      <c r="T69" s="21">
        <v>117</v>
      </c>
      <c r="U69" s="21">
        <v>88</v>
      </c>
      <c r="V69" s="21">
        <v>118</v>
      </c>
      <c r="W69" s="21">
        <v>127</v>
      </c>
      <c r="X69" s="21">
        <v>366</v>
      </c>
      <c r="Y69" s="21">
        <v>34</v>
      </c>
      <c r="Z69" s="56">
        <f t="shared" si="4"/>
        <v>91.909090909090907</v>
      </c>
    </row>
    <row r="70" spans="1:26" ht="13.9" customHeight="1">
      <c r="A70" s="14" t="s">
        <v>84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56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56"/>
    </row>
    <row r="71" spans="1:26" ht="13.9" customHeight="1">
      <c r="A71" s="12" t="s">
        <v>85</v>
      </c>
      <c r="B71" s="23" t="s">
        <v>2109</v>
      </c>
      <c r="C71" s="23" t="s">
        <v>2109</v>
      </c>
      <c r="D71" s="23" t="s">
        <v>2109</v>
      </c>
      <c r="E71" s="23" t="s">
        <v>2109</v>
      </c>
      <c r="F71" s="23" t="s">
        <v>2109</v>
      </c>
      <c r="G71" s="23" t="s">
        <v>2109</v>
      </c>
      <c r="H71" s="23" t="s">
        <v>2109</v>
      </c>
      <c r="I71" s="23" t="s">
        <v>2109</v>
      </c>
      <c r="J71" s="23" t="s">
        <v>2109</v>
      </c>
      <c r="K71" s="23" t="s">
        <v>2109</v>
      </c>
      <c r="L71" s="23" t="s">
        <v>2109</v>
      </c>
      <c r="M71" s="56" t="s">
        <v>2109</v>
      </c>
      <c r="N71" s="15"/>
      <c r="O71" s="23" t="s">
        <v>2109</v>
      </c>
      <c r="P71" s="23" t="s">
        <v>2109</v>
      </c>
      <c r="Q71" s="23" t="s">
        <v>2109</v>
      </c>
      <c r="R71" s="23" t="s">
        <v>2109</v>
      </c>
      <c r="S71" s="23" t="s">
        <v>2109</v>
      </c>
      <c r="T71" s="23" t="s">
        <v>2109</v>
      </c>
      <c r="U71" s="23" t="s">
        <v>2109</v>
      </c>
      <c r="V71" s="23" t="s">
        <v>2109</v>
      </c>
      <c r="W71" s="23" t="s">
        <v>2109</v>
      </c>
      <c r="X71" s="23" t="s">
        <v>2109</v>
      </c>
      <c r="Y71" s="23" t="s">
        <v>2109</v>
      </c>
      <c r="Z71" s="56" t="s">
        <v>2109</v>
      </c>
    </row>
    <row r="72" spans="1:26" ht="13.9" customHeight="1">
      <c r="A72" s="12" t="s">
        <v>86</v>
      </c>
      <c r="B72" s="23" t="s">
        <v>2109</v>
      </c>
      <c r="C72" s="23" t="s">
        <v>2109</v>
      </c>
      <c r="D72" s="23" t="s">
        <v>2109</v>
      </c>
      <c r="E72" s="23" t="s">
        <v>2109</v>
      </c>
      <c r="F72" s="23" t="s">
        <v>2109</v>
      </c>
      <c r="G72" s="23" t="s">
        <v>2109</v>
      </c>
      <c r="H72" s="23" t="s">
        <v>2109</v>
      </c>
      <c r="I72" s="23" t="s">
        <v>2109</v>
      </c>
      <c r="J72" s="23" t="s">
        <v>2109</v>
      </c>
      <c r="K72" s="23" t="s">
        <v>2109</v>
      </c>
      <c r="L72" s="23" t="s">
        <v>2109</v>
      </c>
      <c r="M72" s="56" t="s">
        <v>2109</v>
      </c>
      <c r="N72" s="15"/>
      <c r="O72" s="23" t="s">
        <v>2109</v>
      </c>
      <c r="P72" s="23" t="s">
        <v>2109</v>
      </c>
      <c r="Q72" s="23" t="s">
        <v>2109</v>
      </c>
      <c r="R72" s="23" t="s">
        <v>2109</v>
      </c>
      <c r="S72" s="23" t="s">
        <v>2109</v>
      </c>
      <c r="T72" s="23" t="s">
        <v>2109</v>
      </c>
      <c r="U72" s="23" t="s">
        <v>2109</v>
      </c>
      <c r="V72" s="23" t="s">
        <v>2109</v>
      </c>
      <c r="W72" s="23" t="s">
        <v>2109</v>
      </c>
      <c r="X72" s="23" t="s">
        <v>2109</v>
      </c>
      <c r="Y72" s="23" t="s">
        <v>2109</v>
      </c>
      <c r="Z72" s="56" t="s">
        <v>2109</v>
      </c>
    </row>
    <row r="73" spans="1:26" ht="13.9" customHeight="1">
      <c r="A73" s="12" t="s">
        <v>87</v>
      </c>
      <c r="B73" s="23" t="s">
        <v>2109</v>
      </c>
      <c r="C73" s="23" t="s">
        <v>2109</v>
      </c>
      <c r="D73" s="23" t="s">
        <v>2109</v>
      </c>
      <c r="E73" s="23" t="s">
        <v>2109</v>
      </c>
      <c r="F73" s="23" t="s">
        <v>2109</v>
      </c>
      <c r="G73" s="23" t="s">
        <v>2109</v>
      </c>
      <c r="H73" s="23" t="s">
        <v>2109</v>
      </c>
      <c r="I73" s="23" t="s">
        <v>2109</v>
      </c>
      <c r="J73" s="23" t="s">
        <v>2109</v>
      </c>
      <c r="K73" s="23" t="s">
        <v>2109</v>
      </c>
      <c r="L73" s="23" t="s">
        <v>2109</v>
      </c>
      <c r="M73" s="56" t="s">
        <v>2109</v>
      </c>
      <c r="N73" s="15"/>
      <c r="O73" s="23" t="s">
        <v>2109</v>
      </c>
      <c r="P73" s="23" t="s">
        <v>2109</v>
      </c>
      <c r="Q73" s="23" t="s">
        <v>2109</v>
      </c>
      <c r="R73" s="23" t="s">
        <v>2109</v>
      </c>
      <c r="S73" s="23" t="s">
        <v>2109</v>
      </c>
      <c r="T73" s="23" t="s">
        <v>2109</v>
      </c>
      <c r="U73" s="23" t="s">
        <v>2109</v>
      </c>
      <c r="V73" s="23" t="s">
        <v>2109</v>
      </c>
      <c r="W73" s="23" t="s">
        <v>2109</v>
      </c>
      <c r="X73" s="23" t="s">
        <v>2109</v>
      </c>
      <c r="Y73" s="23" t="s">
        <v>2109</v>
      </c>
      <c r="Z73" s="56" t="s">
        <v>2109</v>
      </c>
    </row>
    <row r="74" spans="1:26" ht="13.9" customHeight="1">
      <c r="A74" s="12" t="s">
        <v>88</v>
      </c>
      <c r="B74" s="23" t="s">
        <v>2109</v>
      </c>
      <c r="C74" s="23" t="s">
        <v>2109</v>
      </c>
      <c r="D74" s="23" t="s">
        <v>2109</v>
      </c>
      <c r="E74" s="23" t="s">
        <v>2109</v>
      </c>
      <c r="F74" s="23" t="s">
        <v>2109</v>
      </c>
      <c r="G74" s="23" t="s">
        <v>2109</v>
      </c>
      <c r="H74" s="23" t="s">
        <v>2109</v>
      </c>
      <c r="I74" s="23" t="s">
        <v>2109</v>
      </c>
      <c r="J74" s="23" t="s">
        <v>2109</v>
      </c>
      <c r="K74" s="23" t="s">
        <v>2109</v>
      </c>
      <c r="L74" s="23" t="s">
        <v>2109</v>
      </c>
      <c r="M74" s="56" t="s">
        <v>2109</v>
      </c>
      <c r="N74" s="15"/>
      <c r="O74" s="23" t="s">
        <v>2109</v>
      </c>
      <c r="P74" s="23" t="s">
        <v>2109</v>
      </c>
      <c r="Q74" s="23" t="s">
        <v>2109</v>
      </c>
      <c r="R74" s="23" t="s">
        <v>2109</v>
      </c>
      <c r="S74" s="23" t="s">
        <v>2109</v>
      </c>
      <c r="T74" s="23" t="s">
        <v>2109</v>
      </c>
      <c r="U74" s="23" t="s">
        <v>2109</v>
      </c>
      <c r="V74" s="23" t="s">
        <v>2109</v>
      </c>
      <c r="W74" s="23" t="s">
        <v>2109</v>
      </c>
      <c r="X74" s="23" t="s">
        <v>2109</v>
      </c>
      <c r="Y74" s="23" t="s">
        <v>2109</v>
      </c>
      <c r="Z74" s="56" t="s">
        <v>2109</v>
      </c>
    </row>
    <row r="75" spans="1:26" ht="13.9" customHeight="1">
      <c r="A75" s="14" t="s">
        <v>54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56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56"/>
    </row>
    <row r="76" spans="1:26" ht="13.9" customHeight="1">
      <c r="A76" s="12" t="s">
        <v>89</v>
      </c>
      <c r="B76" s="21">
        <v>-92</v>
      </c>
      <c r="C76" s="21">
        <v>-92</v>
      </c>
      <c r="D76" s="21">
        <v>-86</v>
      </c>
      <c r="E76" s="21">
        <v>-81</v>
      </c>
      <c r="F76" s="21">
        <v>-92</v>
      </c>
      <c r="G76" s="21">
        <v>-86</v>
      </c>
      <c r="H76" s="21">
        <v>-92</v>
      </c>
      <c r="I76" s="21">
        <v>-87</v>
      </c>
      <c r="J76" s="21">
        <v>-84</v>
      </c>
      <c r="K76" s="21">
        <v>-96</v>
      </c>
      <c r="L76" s="21">
        <v>-87</v>
      </c>
      <c r="M76" s="56">
        <f t="shared" ref="M76:M125" si="5">AVERAGE(B76:L76)</f>
        <v>-88.63636363636364</v>
      </c>
      <c r="N76" s="15"/>
      <c r="O76" s="21">
        <v>-90</v>
      </c>
      <c r="P76" s="21">
        <v>-90</v>
      </c>
      <c r="Q76" s="21">
        <v>-84</v>
      </c>
      <c r="R76" s="21">
        <v>-76</v>
      </c>
      <c r="S76" s="21">
        <v>-90</v>
      </c>
      <c r="T76" s="21">
        <v>-83</v>
      </c>
      <c r="U76" s="21">
        <v>-89</v>
      </c>
      <c r="V76" s="21">
        <v>-84</v>
      </c>
      <c r="W76" s="21">
        <v>-90</v>
      </c>
      <c r="X76" s="21">
        <v>-87</v>
      </c>
      <c r="Y76" s="21">
        <v>-86</v>
      </c>
      <c r="Z76" s="56">
        <f>AVERAGE(O76:Y76)</f>
        <v>-86.272727272727266</v>
      </c>
    </row>
    <row r="77" spans="1:26" ht="13.9" customHeight="1">
      <c r="A77" s="12" t="s">
        <v>90</v>
      </c>
      <c r="B77" s="23" t="s">
        <v>2109</v>
      </c>
      <c r="C77" s="23" t="s">
        <v>2109</v>
      </c>
      <c r="D77" s="23" t="s">
        <v>2109</v>
      </c>
      <c r="E77" s="23" t="s">
        <v>2109</v>
      </c>
      <c r="F77" s="23" t="s">
        <v>2109</v>
      </c>
      <c r="G77" s="23" t="s">
        <v>2109</v>
      </c>
      <c r="H77" s="23" t="s">
        <v>2109</v>
      </c>
      <c r="I77" s="23" t="s">
        <v>2109</v>
      </c>
      <c r="J77" s="23" t="s">
        <v>2109</v>
      </c>
      <c r="K77" s="23" t="s">
        <v>2109</v>
      </c>
      <c r="L77" s="23" t="s">
        <v>2109</v>
      </c>
      <c r="M77" s="56" t="s">
        <v>2109</v>
      </c>
      <c r="N77" s="15"/>
      <c r="O77" s="23" t="s">
        <v>2109</v>
      </c>
      <c r="P77" s="23" t="s">
        <v>2109</v>
      </c>
      <c r="Q77" s="23" t="s">
        <v>2109</v>
      </c>
      <c r="R77" s="23" t="s">
        <v>2109</v>
      </c>
      <c r="S77" s="23" t="s">
        <v>2109</v>
      </c>
      <c r="T77" s="23" t="s">
        <v>2109</v>
      </c>
      <c r="U77" s="23" t="s">
        <v>2109</v>
      </c>
      <c r="V77" s="23" t="s">
        <v>2109</v>
      </c>
      <c r="W77" s="23" t="s">
        <v>2109</v>
      </c>
      <c r="X77" s="23" t="s">
        <v>2109</v>
      </c>
      <c r="Y77" s="23" t="s">
        <v>2109</v>
      </c>
      <c r="Z77" s="56" t="s">
        <v>2109</v>
      </c>
    </row>
    <row r="78" spans="1:26" ht="13.9" customHeight="1">
      <c r="A78" s="12" t="s">
        <v>91</v>
      </c>
      <c r="B78" s="21">
        <v>394</v>
      </c>
      <c r="C78" s="21">
        <v>-99</v>
      </c>
      <c r="D78" s="21">
        <v>-99</v>
      </c>
      <c r="E78" s="21">
        <v>-99</v>
      </c>
      <c r="F78" s="21">
        <v>161</v>
      </c>
      <c r="G78" s="21">
        <v>343</v>
      </c>
      <c r="H78" s="21">
        <v>-99</v>
      </c>
      <c r="I78" s="21">
        <v>-94</v>
      </c>
      <c r="J78" s="21">
        <v>-97</v>
      </c>
      <c r="K78" s="21">
        <v>-99</v>
      </c>
      <c r="L78" s="21">
        <v>-99</v>
      </c>
      <c r="M78" s="56">
        <f t="shared" si="5"/>
        <v>10.272727272727273</v>
      </c>
      <c r="N78" s="15"/>
      <c r="O78" s="21">
        <v>537</v>
      </c>
      <c r="P78" s="21">
        <v>-98</v>
      </c>
      <c r="Q78" s="21">
        <v>-98</v>
      </c>
      <c r="R78" s="21">
        <v>-98</v>
      </c>
      <c r="S78" s="21">
        <v>228</v>
      </c>
      <c r="T78" s="21">
        <v>444</v>
      </c>
      <c r="U78" s="21">
        <v>-98</v>
      </c>
      <c r="V78" s="21">
        <v>-92</v>
      </c>
      <c r="W78" s="21">
        <v>-98</v>
      </c>
      <c r="X78" s="21">
        <v>-98</v>
      </c>
      <c r="Y78" s="21">
        <v>-98</v>
      </c>
      <c r="Z78" s="56">
        <f>AVERAGE(O78:Y78)</f>
        <v>39.18181818181818</v>
      </c>
    </row>
    <row r="79" spans="1:26" ht="13.9" customHeight="1">
      <c r="A79" s="12" t="s">
        <v>92</v>
      </c>
      <c r="B79" s="23" t="s">
        <v>2109</v>
      </c>
      <c r="C79" s="23" t="s">
        <v>2109</v>
      </c>
      <c r="D79" s="23" t="s">
        <v>2109</v>
      </c>
      <c r="E79" s="23" t="s">
        <v>2109</v>
      </c>
      <c r="F79" s="23" t="s">
        <v>2109</v>
      </c>
      <c r="G79" s="23" t="s">
        <v>2109</v>
      </c>
      <c r="H79" s="23" t="s">
        <v>2109</v>
      </c>
      <c r="I79" s="23" t="s">
        <v>2109</v>
      </c>
      <c r="J79" s="23" t="s">
        <v>2109</v>
      </c>
      <c r="K79" s="23" t="s">
        <v>2109</v>
      </c>
      <c r="L79" s="23" t="s">
        <v>2109</v>
      </c>
      <c r="M79" s="56" t="s">
        <v>2109</v>
      </c>
      <c r="N79" s="15"/>
      <c r="O79" s="23" t="s">
        <v>2109</v>
      </c>
      <c r="P79" s="23" t="s">
        <v>2109</v>
      </c>
      <c r="Q79" s="23" t="s">
        <v>2109</v>
      </c>
      <c r="R79" s="23" t="s">
        <v>2109</v>
      </c>
      <c r="S79" s="23" t="s">
        <v>2109</v>
      </c>
      <c r="T79" s="23" t="s">
        <v>2109</v>
      </c>
      <c r="U79" s="23" t="s">
        <v>2109</v>
      </c>
      <c r="V79" s="23" t="s">
        <v>2109</v>
      </c>
      <c r="W79" s="23" t="s">
        <v>2109</v>
      </c>
      <c r="X79" s="23" t="s">
        <v>2109</v>
      </c>
      <c r="Y79" s="23" t="s">
        <v>2109</v>
      </c>
      <c r="Z79" s="56" t="s">
        <v>2109</v>
      </c>
    </row>
    <row r="80" spans="1:26" ht="13.9" customHeight="1">
      <c r="A80" s="12" t="s">
        <v>93</v>
      </c>
      <c r="B80" s="21">
        <v>-91</v>
      </c>
      <c r="C80" s="21">
        <v>-91</v>
      </c>
      <c r="D80" s="21">
        <v>-90</v>
      </c>
      <c r="E80" s="21">
        <v>-91</v>
      </c>
      <c r="F80" s="21">
        <v>-91</v>
      </c>
      <c r="G80" s="21">
        <v>-91</v>
      </c>
      <c r="H80" s="21">
        <v>-92</v>
      </c>
      <c r="I80" s="21">
        <v>-91</v>
      </c>
      <c r="J80" s="21">
        <v>-83</v>
      </c>
      <c r="K80" s="21">
        <v>-97</v>
      </c>
      <c r="L80" s="21">
        <v>-90</v>
      </c>
      <c r="M80" s="56">
        <f t="shared" si="5"/>
        <v>-90.727272727272734</v>
      </c>
      <c r="N80" s="15"/>
      <c r="O80" s="21">
        <v>-89</v>
      </c>
      <c r="P80" s="21">
        <v>-89</v>
      </c>
      <c r="Q80" s="21">
        <v>-89</v>
      </c>
      <c r="R80" s="21">
        <v>-89</v>
      </c>
      <c r="S80" s="21">
        <v>-89</v>
      </c>
      <c r="T80" s="21">
        <v>-89</v>
      </c>
      <c r="U80" s="21">
        <v>-89</v>
      </c>
      <c r="V80" s="21">
        <v>-89</v>
      </c>
      <c r="W80" s="21">
        <v>-89</v>
      </c>
      <c r="X80" s="21">
        <v>-89</v>
      </c>
      <c r="Y80" s="21">
        <v>-89</v>
      </c>
      <c r="Z80" s="56">
        <f>AVERAGE(O80:Y80)</f>
        <v>-89</v>
      </c>
    </row>
    <row r="81" spans="1:26" ht="13.9" customHeight="1">
      <c r="A81" s="14" t="s">
        <v>94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56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56"/>
    </row>
    <row r="82" spans="1:26" ht="13.9" customHeight="1">
      <c r="A82" s="12" t="s">
        <v>95</v>
      </c>
      <c r="B82" s="23" t="s">
        <v>2109</v>
      </c>
      <c r="C82" s="23" t="s">
        <v>2109</v>
      </c>
      <c r="D82" s="23" t="s">
        <v>2109</v>
      </c>
      <c r="E82" s="23" t="s">
        <v>2109</v>
      </c>
      <c r="F82" s="23" t="s">
        <v>2109</v>
      </c>
      <c r="G82" s="23" t="s">
        <v>2109</v>
      </c>
      <c r="H82" s="23" t="s">
        <v>2109</v>
      </c>
      <c r="I82" s="23" t="s">
        <v>2109</v>
      </c>
      <c r="J82" s="23" t="s">
        <v>2109</v>
      </c>
      <c r="K82" s="23" t="s">
        <v>2109</v>
      </c>
      <c r="L82" s="23" t="s">
        <v>2109</v>
      </c>
      <c r="M82" s="56" t="s">
        <v>2109</v>
      </c>
      <c r="N82" s="15"/>
      <c r="O82" s="23" t="s">
        <v>2109</v>
      </c>
      <c r="P82" s="23" t="s">
        <v>2109</v>
      </c>
      <c r="Q82" s="23" t="s">
        <v>2109</v>
      </c>
      <c r="R82" s="23" t="s">
        <v>2109</v>
      </c>
      <c r="S82" s="23" t="s">
        <v>2109</v>
      </c>
      <c r="T82" s="23" t="s">
        <v>2109</v>
      </c>
      <c r="U82" s="23" t="s">
        <v>2109</v>
      </c>
      <c r="V82" s="23" t="s">
        <v>2109</v>
      </c>
      <c r="W82" s="23" t="s">
        <v>2109</v>
      </c>
      <c r="X82" s="23" t="s">
        <v>2109</v>
      </c>
      <c r="Y82" s="23" t="s">
        <v>2109</v>
      </c>
      <c r="Z82" s="56" t="s">
        <v>2109</v>
      </c>
    </row>
    <row r="83" spans="1:26" ht="13.9" customHeight="1">
      <c r="A83" s="12" t="s">
        <v>96</v>
      </c>
      <c r="B83" s="23" t="s">
        <v>2109</v>
      </c>
      <c r="C83" s="23" t="s">
        <v>2109</v>
      </c>
      <c r="D83" s="23" t="s">
        <v>2109</v>
      </c>
      <c r="E83" s="23" t="s">
        <v>2109</v>
      </c>
      <c r="F83" s="23" t="s">
        <v>2109</v>
      </c>
      <c r="G83" s="23" t="s">
        <v>2109</v>
      </c>
      <c r="H83" s="23" t="s">
        <v>2109</v>
      </c>
      <c r="I83" s="17" t="s">
        <v>2126</v>
      </c>
      <c r="J83" s="23" t="s">
        <v>2109</v>
      </c>
      <c r="K83" s="23" t="s">
        <v>2109</v>
      </c>
      <c r="L83" s="23" t="s">
        <v>2109</v>
      </c>
      <c r="M83" s="56" t="s">
        <v>2126</v>
      </c>
      <c r="N83" s="15"/>
      <c r="O83" s="23" t="s">
        <v>2109</v>
      </c>
      <c r="P83" s="23" t="s">
        <v>2109</v>
      </c>
      <c r="Q83" s="23" t="s">
        <v>2109</v>
      </c>
      <c r="R83" s="23" t="s">
        <v>2109</v>
      </c>
      <c r="S83" s="23" t="s">
        <v>2109</v>
      </c>
      <c r="T83" s="23" t="s">
        <v>2109</v>
      </c>
      <c r="U83" s="23" t="s">
        <v>2109</v>
      </c>
      <c r="V83" s="17" t="s">
        <v>2172</v>
      </c>
      <c r="W83" s="23" t="s">
        <v>2109</v>
      </c>
      <c r="X83" s="23" t="s">
        <v>2109</v>
      </c>
      <c r="Y83" s="23" t="s">
        <v>2109</v>
      </c>
      <c r="Z83" s="56" t="s">
        <v>2172</v>
      </c>
    </row>
    <row r="84" spans="1:26" ht="13.9" customHeight="1">
      <c r="A84" s="12" t="s">
        <v>97</v>
      </c>
      <c r="B84" s="23" t="s">
        <v>2109</v>
      </c>
      <c r="C84" s="23" t="s">
        <v>2109</v>
      </c>
      <c r="D84" s="23" t="s">
        <v>2109</v>
      </c>
      <c r="E84" s="23" t="s">
        <v>2109</v>
      </c>
      <c r="F84" s="23" t="s">
        <v>2109</v>
      </c>
      <c r="G84" s="23" t="s">
        <v>2109</v>
      </c>
      <c r="H84" s="23" t="s">
        <v>2109</v>
      </c>
      <c r="I84" s="23" t="s">
        <v>2109</v>
      </c>
      <c r="J84" s="23" t="s">
        <v>2109</v>
      </c>
      <c r="K84" s="23" t="s">
        <v>2109</v>
      </c>
      <c r="L84" s="23" t="s">
        <v>2109</v>
      </c>
      <c r="M84" s="56" t="s">
        <v>2109</v>
      </c>
      <c r="N84" s="15"/>
      <c r="O84" s="23" t="s">
        <v>2109</v>
      </c>
      <c r="P84" s="23" t="s">
        <v>2109</v>
      </c>
      <c r="Q84" s="23" t="s">
        <v>2109</v>
      </c>
      <c r="R84" s="23" t="s">
        <v>2109</v>
      </c>
      <c r="S84" s="23" t="s">
        <v>2109</v>
      </c>
      <c r="T84" s="23" t="s">
        <v>2109</v>
      </c>
      <c r="U84" s="23" t="s">
        <v>2109</v>
      </c>
      <c r="V84" s="23" t="s">
        <v>2109</v>
      </c>
      <c r="W84" s="23" t="s">
        <v>2109</v>
      </c>
      <c r="X84" s="23" t="s">
        <v>2109</v>
      </c>
      <c r="Y84" s="23" t="s">
        <v>2109</v>
      </c>
      <c r="Z84" s="56" t="s">
        <v>2109</v>
      </c>
    </row>
    <row r="85" spans="1:26" ht="13.9" customHeight="1">
      <c r="A85" s="12" t="s">
        <v>98</v>
      </c>
      <c r="B85" s="21">
        <v>-71</v>
      </c>
      <c r="C85" s="21">
        <v>-16</v>
      </c>
      <c r="D85" s="21">
        <v>-71</v>
      </c>
      <c r="E85" s="21">
        <v>-71</v>
      </c>
      <c r="F85" s="21">
        <v>-20</v>
      </c>
      <c r="G85" s="21">
        <v>-18</v>
      </c>
      <c r="H85" s="21">
        <v>-71</v>
      </c>
      <c r="I85" s="21">
        <v>-45</v>
      </c>
      <c r="J85" s="21">
        <v>-71</v>
      </c>
      <c r="K85" s="21">
        <v>-45</v>
      </c>
      <c r="L85" s="21">
        <v>-71</v>
      </c>
      <c r="M85" s="56">
        <f t="shared" si="5"/>
        <v>-51.81818181818182</v>
      </c>
      <c r="N85" s="15"/>
      <c r="O85" s="21">
        <v>-62</v>
      </c>
      <c r="P85" s="21">
        <v>6</v>
      </c>
      <c r="Q85" s="21">
        <v>-67</v>
      </c>
      <c r="R85" s="21">
        <v>-65</v>
      </c>
      <c r="S85" s="21">
        <v>4</v>
      </c>
      <c r="T85" s="21">
        <v>10</v>
      </c>
      <c r="U85" s="21">
        <v>-63</v>
      </c>
      <c r="V85" s="21">
        <v>-30</v>
      </c>
      <c r="W85" s="21">
        <v>-81</v>
      </c>
      <c r="X85" s="21">
        <v>112</v>
      </c>
      <c r="Y85" s="21">
        <v>-67</v>
      </c>
      <c r="Z85" s="56">
        <f>AVERAGE(O85:Y85)</f>
        <v>-27.545454545454547</v>
      </c>
    </row>
    <row r="86" spans="1:26" ht="13.9" customHeight="1">
      <c r="A86" s="12" t="s">
        <v>99</v>
      </c>
      <c r="B86" s="23" t="s">
        <v>2109</v>
      </c>
      <c r="C86" s="23" t="s">
        <v>2109</v>
      </c>
      <c r="D86" s="23" t="s">
        <v>2109</v>
      </c>
      <c r="E86" s="23" t="s">
        <v>2109</v>
      </c>
      <c r="F86" s="23" t="s">
        <v>2109</v>
      </c>
      <c r="G86" s="23" t="s">
        <v>2109</v>
      </c>
      <c r="H86" s="23" t="s">
        <v>2109</v>
      </c>
      <c r="I86" s="23" t="s">
        <v>2109</v>
      </c>
      <c r="J86" s="23" t="s">
        <v>2109</v>
      </c>
      <c r="K86" s="23" t="s">
        <v>2109</v>
      </c>
      <c r="L86" s="23" t="s">
        <v>2109</v>
      </c>
      <c r="M86" s="56" t="s">
        <v>2109</v>
      </c>
      <c r="N86" s="15"/>
      <c r="O86" s="23" t="s">
        <v>2109</v>
      </c>
      <c r="P86" s="23" t="s">
        <v>2109</v>
      </c>
      <c r="Q86" s="23" t="s">
        <v>2109</v>
      </c>
      <c r="R86" s="23" t="s">
        <v>2109</v>
      </c>
      <c r="S86" s="23" t="s">
        <v>2109</v>
      </c>
      <c r="T86" s="23" t="s">
        <v>2109</v>
      </c>
      <c r="U86" s="23" t="s">
        <v>2109</v>
      </c>
      <c r="V86" s="23" t="s">
        <v>2109</v>
      </c>
      <c r="W86" s="23" t="s">
        <v>2109</v>
      </c>
      <c r="X86" s="23" t="s">
        <v>2109</v>
      </c>
      <c r="Y86" s="23" t="s">
        <v>2109</v>
      </c>
      <c r="Z86" s="56" t="s">
        <v>2109</v>
      </c>
    </row>
    <row r="87" spans="1:26" ht="13.9" customHeight="1">
      <c r="A87" s="12" t="s">
        <v>100</v>
      </c>
      <c r="B87" s="23" t="s">
        <v>2109</v>
      </c>
      <c r="C87" s="23" t="s">
        <v>2109</v>
      </c>
      <c r="D87" s="23" t="s">
        <v>2109</v>
      </c>
      <c r="E87" s="23" t="s">
        <v>2109</v>
      </c>
      <c r="F87" s="23" t="s">
        <v>2109</v>
      </c>
      <c r="G87" s="23" t="s">
        <v>2109</v>
      </c>
      <c r="H87" s="23" t="s">
        <v>2109</v>
      </c>
      <c r="I87" s="23" t="s">
        <v>2109</v>
      </c>
      <c r="J87" s="23" t="s">
        <v>2109</v>
      </c>
      <c r="K87" s="23" t="s">
        <v>2109</v>
      </c>
      <c r="L87" s="23" t="s">
        <v>2109</v>
      </c>
      <c r="M87" s="56" t="s">
        <v>2109</v>
      </c>
      <c r="N87" s="15"/>
      <c r="O87" s="23" t="s">
        <v>2109</v>
      </c>
      <c r="P87" s="23" t="s">
        <v>2109</v>
      </c>
      <c r="Q87" s="23" t="s">
        <v>2109</v>
      </c>
      <c r="R87" s="23" t="s">
        <v>2109</v>
      </c>
      <c r="S87" s="23" t="s">
        <v>2109</v>
      </c>
      <c r="T87" s="23" t="s">
        <v>2109</v>
      </c>
      <c r="U87" s="23" t="s">
        <v>2109</v>
      </c>
      <c r="V87" s="23" t="s">
        <v>2109</v>
      </c>
      <c r="W87" s="23" t="s">
        <v>2109</v>
      </c>
      <c r="X87" s="23" t="s">
        <v>2109</v>
      </c>
      <c r="Y87" s="23" t="s">
        <v>2109</v>
      </c>
      <c r="Z87" s="56" t="s">
        <v>2109</v>
      </c>
    </row>
    <row r="88" spans="1:26" ht="13.9" customHeight="1">
      <c r="A88" s="12" t="s">
        <v>101</v>
      </c>
      <c r="B88" s="23" t="s">
        <v>2109</v>
      </c>
      <c r="C88" s="23" t="s">
        <v>2109</v>
      </c>
      <c r="D88" s="23" t="s">
        <v>2109</v>
      </c>
      <c r="E88" s="23" t="s">
        <v>2109</v>
      </c>
      <c r="F88" s="23" t="s">
        <v>2109</v>
      </c>
      <c r="G88" s="23" t="s">
        <v>2109</v>
      </c>
      <c r="H88" s="23" t="s">
        <v>2109</v>
      </c>
      <c r="I88" s="23" t="s">
        <v>2109</v>
      </c>
      <c r="J88" s="23" t="s">
        <v>2109</v>
      </c>
      <c r="K88" s="23" t="s">
        <v>2109</v>
      </c>
      <c r="L88" s="23" t="s">
        <v>2109</v>
      </c>
      <c r="M88" s="56" t="s">
        <v>2109</v>
      </c>
      <c r="N88" s="15"/>
      <c r="O88" s="23" t="s">
        <v>2109</v>
      </c>
      <c r="P88" s="23" t="s">
        <v>2109</v>
      </c>
      <c r="Q88" s="23" t="s">
        <v>2109</v>
      </c>
      <c r="R88" s="23" t="s">
        <v>2109</v>
      </c>
      <c r="S88" s="23" t="s">
        <v>2109</v>
      </c>
      <c r="T88" s="23" t="s">
        <v>2109</v>
      </c>
      <c r="U88" s="23" t="s">
        <v>2109</v>
      </c>
      <c r="V88" s="23" t="s">
        <v>2109</v>
      </c>
      <c r="W88" s="23" t="s">
        <v>2109</v>
      </c>
      <c r="X88" s="23" t="s">
        <v>2109</v>
      </c>
      <c r="Y88" s="23" t="s">
        <v>2109</v>
      </c>
      <c r="Z88" s="56" t="s">
        <v>2109</v>
      </c>
    </row>
    <row r="89" spans="1:26" ht="13.9" customHeight="1">
      <c r="A89" s="12" t="s">
        <v>102</v>
      </c>
      <c r="B89" s="23" t="s">
        <v>2109</v>
      </c>
      <c r="C89" s="23" t="s">
        <v>2109</v>
      </c>
      <c r="D89" s="23" t="s">
        <v>2109</v>
      </c>
      <c r="E89" s="23" t="s">
        <v>2109</v>
      </c>
      <c r="F89" s="23" t="s">
        <v>2109</v>
      </c>
      <c r="G89" s="23" t="s">
        <v>2109</v>
      </c>
      <c r="H89" s="23" t="s">
        <v>2109</v>
      </c>
      <c r="I89" s="23" t="s">
        <v>2109</v>
      </c>
      <c r="J89" s="23" t="s">
        <v>2109</v>
      </c>
      <c r="K89" s="23" t="s">
        <v>2109</v>
      </c>
      <c r="L89" s="23" t="s">
        <v>2109</v>
      </c>
      <c r="M89" s="56" t="s">
        <v>2109</v>
      </c>
      <c r="N89" s="15"/>
      <c r="O89" s="23" t="s">
        <v>2109</v>
      </c>
      <c r="P89" s="23" t="s">
        <v>2109</v>
      </c>
      <c r="Q89" s="23" t="s">
        <v>2109</v>
      </c>
      <c r="R89" s="23" t="s">
        <v>2109</v>
      </c>
      <c r="S89" s="23" t="s">
        <v>2109</v>
      </c>
      <c r="T89" s="23" t="s">
        <v>2109</v>
      </c>
      <c r="U89" s="23" t="s">
        <v>2109</v>
      </c>
      <c r="V89" s="23" t="s">
        <v>2109</v>
      </c>
      <c r="W89" s="23" t="s">
        <v>2109</v>
      </c>
      <c r="X89" s="23" t="s">
        <v>2109</v>
      </c>
      <c r="Y89" s="23" t="s">
        <v>2109</v>
      </c>
      <c r="Z89" s="56" t="s">
        <v>2109</v>
      </c>
    </row>
    <row r="90" spans="1:26" ht="13.9" customHeight="1">
      <c r="A90" s="12" t="s">
        <v>103</v>
      </c>
      <c r="B90" s="23" t="s">
        <v>2109</v>
      </c>
      <c r="C90" s="23" t="s">
        <v>2109</v>
      </c>
      <c r="D90" s="23" t="s">
        <v>2109</v>
      </c>
      <c r="E90" s="23" t="s">
        <v>2109</v>
      </c>
      <c r="F90" s="23" t="s">
        <v>2109</v>
      </c>
      <c r="G90" s="23" t="s">
        <v>2109</v>
      </c>
      <c r="H90" s="23" t="s">
        <v>2109</v>
      </c>
      <c r="I90" s="23" t="s">
        <v>2109</v>
      </c>
      <c r="J90" s="23" t="s">
        <v>2109</v>
      </c>
      <c r="K90" s="23" t="s">
        <v>2109</v>
      </c>
      <c r="L90" s="23" t="s">
        <v>2109</v>
      </c>
      <c r="M90" s="56" t="s">
        <v>2109</v>
      </c>
      <c r="N90" s="15"/>
      <c r="O90" s="23" t="s">
        <v>2109</v>
      </c>
      <c r="P90" s="23" t="s">
        <v>2109</v>
      </c>
      <c r="Q90" s="23" t="s">
        <v>2109</v>
      </c>
      <c r="R90" s="23" t="s">
        <v>2109</v>
      </c>
      <c r="S90" s="23" t="s">
        <v>2109</v>
      </c>
      <c r="T90" s="23" t="s">
        <v>2109</v>
      </c>
      <c r="U90" s="23" t="s">
        <v>2109</v>
      </c>
      <c r="V90" s="23" t="s">
        <v>2109</v>
      </c>
      <c r="W90" s="23" t="s">
        <v>2109</v>
      </c>
      <c r="X90" s="23" t="s">
        <v>2109</v>
      </c>
      <c r="Y90" s="23" t="s">
        <v>2109</v>
      </c>
      <c r="Z90" s="56" t="s">
        <v>2109</v>
      </c>
    </row>
    <row r="91" spans="1:26" ht="13.9" customHeight="1">
      <c r="A91" s="12" t="s">
        <v>104</v>
      </c>
      <c r="B91" s="23" t="s">
        <v>2109</v>
      </c>
      <c r="C91" s="23" t="s">
        <v>2109</v>
      </c>
      <c r="D91" s="23" t="s">
        <v>2109</v>
      </c>
      <c r="E91" s="23" t="s">
        <v>2109</v>
      </c>
      <c r="F91" s="23" t="s">
        <v>2109</v>
      </c>
      <c r="G91" s="23" t="s">
        <v>2109</v>
      </c>
      <c r="H91" s="23" t="s">
        <v>2109</v>
      </c>
      <c r="I91" s="23" t="s">
        <v>2109</v>
      </c>
      <c r="J91" s="23" t="s">
        <v>2109</v>
      </c>
      <c r="K91" s="23" t="s">
        <v>2109</v>
      </c>
      <c r="L91" s="23" t="s">
        <v>2109</v>
      </c>
      <c r="M91" s="56" t="s">
        <v>2109</v>
      </c>
      <c r="N91" s="15"/>
      <c r="O91" s="23" t="s">
        <v>2109</v>
      </c>
      <c r="P91" s="23" t="s">
        <v>2109</v>
      </c>
      <c r="Q91" s="23" t="s">
        <v>2109</v>
      </c>
      <c r="R91" s="23" t="s">
        <v>2109</v>
      </c>
      <c r="S91" s="23" t="s">
        <v>2109</v>
      </c>
      <c r="T91" s="23" t="s">
        <v>2109</v>
      </c>
      <c r="U91" s="23" t="s">
        <v>2109</v>
      </c>
      <c r="V91" s="23" t="s">
        <v>2109</v>
      </c>
      <c r="W91" s="23" t="s">
        <v>2109</v>
      </c>
      <c r="X91" s="23" t="s">
        <v>2109</v>
      </c>
      <c r="Y91" s="23" t="s">
        <v>2109</v>
      </c>
      <c r="Z91" s="56" t="s">
        <v>2109</v>
      </c>
    </row>
    <row r="92" spans="1:26" ht="13.9" customHeight="1">
      <c r="A92" s="12" t="s">
        <v>105</v>
      </c>
      <c r="B92" s="23" t="s">
        <v>2109</v>
      </c>
      <c r="C92" s="23" t="s">
        <v>2109</v>
      </c>
      <c r="D92" s="23" t="s">
        <v>2109</v>
      </c>
      <c r="E92" s="23" t="s">
        <v>2109</v>
      </c>
      <c r="F92" s="23" t="s">
        <v>2109</v>
      </c>
      <c r="G92" s="23" t="s">
        <v>2109</v>
      </c>
      <c r="H92" s="23" t="s">
        <v>2109</v>
      </c>
      <c r="I92" s="23" t="s">
        <v>2109</v>
      </c>
      <c r="J92" s="23" t="s">
        <v>2109</v>
      </c>
      <c r="K92" s="23" t="s">
        <v>2109</v>
      </c>
      <c r="L92" s="23" t="s">
        <v>2109</v>
      </c>
      <c r="M92" s="56" t="s">
        <v>2109</v>
      </c>
      <c r="N92" s="15"/>
      <c r="O92" s="23" t="s">
        <v>2109</v>
      </c>
      <c r="P92" s="23" t="s">
        <v>2109</v>
      </c>
      <c r="Q92" s="23" t="s">
        <v>2109</v>
      </c>
      <c r="R92" s="23" t="s">
        <v>2109</v>
      </c>
      <c r="S92" s="23" t="s">
        <v>2109</v>
      </c>
      <c r="T92" s="23" t="s">
        <v>2109</v>
      </c>
      <c r="U92" s="23" t="s">
        <v>2109</v>
      </c>
      <c r="V92" s="23" t="s">
        <v>2109</v>
      </c>
      <c r="W92" s="23" t="s">
        <v>2109</v>
      </c>
      <c r="X92" s="23" t="s">
        <v>2109</v>
      </c>
      <c r="Y92" s="23" t="s">
        <v>2109</v>
      </c>
      <c r="Z92" s="56" t="s">
        <v>2109</v>
      </c>
    </row>
    <row r="93" spans="1:26" ht="13.9" customHeight="1">
      <c r="A93" s="12" t="s">
        <v>106</v>
      </c>
      <c r="B93" s="23" t="s">
        <v>2109</v>
      </c>
      <c r="C93" s="23" t="s">
        <v>2109</v>
      </c>
      <c r="D93" s="23" t="s">
        <v>2109</v>
      </c>
      <c r="E93" s="23" t="s">
        <v>2109</v>
      </c>
      <c r="F93" s="23" t="s">
        <v>2109</v>
      </c>
      <c r="G93" s="23" t="s">
        <v>2109</v>
      </c>
      <c r="H93" s="23" t="s">
        <v>2109</v>
      </c>
      <c r="I93" s="23" t="s">
        <v>2109</v>
      </c>
      <c r="J93" s="23" t="s">
        <v>2109</v>
      </c>
      <c r="K93" s="23" t="s">
        <v>2109</v>
      </c>
      <c r="L93" s="23" t="s">
        <v>2109</v>
      </c>
      <c r="M93" s="56" t="s">
        <v>2109</v>
      </c>
      <c r="N93" s="15"/>
      <c r="O93" s="23" t="s">
        <v>2109</v>
      </c>
      <c r="P93" s="23" t="s">
        <v>2109</v>
      </c>
      <c r="Q93" s="23" t="s">
        <v>2109</v>
      </c>
      <c r="R93" s="23" t="s">
        <v>2109</v>
      </c>
      <c r="S93" s="23" t="s">
        <v>2109</v>
      </c>
      <c r="T93" s="23" t="s">
        <v>2109</v>
      </c>
      <c r="U93" s="23" t="s">
        <v>2109</v>
      </c>
      <c r="V93" s="23" t="s">
        <v>2109</v>
      </c>
      <c r="W93" s="23" t="s">
        <v>2109</v>
      </c>
      <c r="X93" s="23" t="s">
        <v>2109</v>
      </c>
      <c r="Y93" s="23" t="s">
        <v>2109</v>
      </c>
      <c r="Z93" s="56" t="s">
        <v>2109</v>
      </c>
    </row>
    <row r="94" spans="1:26" ht="13.9" customHeight="1">
      <c r="A94" s="14" t="s">
        <v>107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56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56"/>
    </row>
    <row r="95" spans="1:26" ht="13.9" customHeight="1">
      <c r="A95" s="12" t="s">
        <v>108</v>
      </c>
      <c r="B95" s="21">
        <v>-98</v>
      </c>
      <c r="C95" s="21">
        <v>-98</v>
      </c>
      <c r="D95" s="21">
        <v>-98</v>
      </c>
      <c r="E95" s="21">
        <v>-98</v>
      </c>
      <c r="F95" s="21">
        <v>-98</v>
      </c>
      <c r="G95" s="21">
        <v>-98</v>
      </c>
      <c r="H95" s="21">
        <v>-98</v>
      </c>
      <c r="I95" s="21">
        <v>-98</v>
      </c>
      <c r="J95" s="21">
        <v>-98</v>
      </c>
      <c r="K95" s="21">
        <v>-99</v>
      </c>
      <c r="L95" s="21">
        <v>-98</v>
      </c>
      <c r="M95" s="56">
        <f t="shared" si="5"/>
        <v>-98.090909090909093</v>
      </c>
      <c r="N95" s="15"/>
      <c r="O95" s="21">
        <v>-98</v>
      </c>
      <c r="P95" s="21">
        <v>-97</v>
      </c>
      <c r="Q95" s="21">
        <v>-98</v>
      </c>
      <c r="R95" s="21">
        <v>-98</v>
      </c>
      <c r="S95" s="21">
        <v>-98</v>
      </c>
      <c r="T95" s="21">
        <v>-98</v>
      </c>
      <c r="U95" s="21">
        <v>-98</v>
      </c>
      <c r="V95" s="21">
        <v>-98</v>
      </c>
      <c r="W95" s="21">
        <v>-99</v>
      </c>
      <c r="X95" s="21">
        <v>-98</v>
      </c>
      <c r="Y95" s="21">
        <v>-98</v>
      </c>
      <c r="Z95" s="56">
        <f>AVERAGE(O95:Y95)</f>
        <v>-98</v>
      </c>
    </row>
    <row r="96" spans="1:26" ht="13.9" customHeight="1">
      <c r="A96" s="12" t="s">
        <v>109</v>
      </c>
      <c r="B96" s="21">
        <v>-99</v>
      </c>
      <c r="C96" s="21">
        <v>-99</v>
      </c>
      <c r="D96" s="21">
        <v>-99</v>
      </c>
      <c r="E96" s="21">
        <v>-99</v>
      </c>
      <c r="F96" s="21">
        <v>-99</v>
      </c>
      <c r="G96" s="21">
        <v>-99</v>
      </c>
      <c r="H96" s="21">
        <v>-99</v>
      </c>
      <c r="I96" s="21">
        <v>-99</v>
      </c>
      <c r="J96" s="21">
        <v>-99</v>
      </c>
      <c r="K96" s="21">
        <v>-99</v>
      </c>
      <c r="L96" s="21">
        <v>-99</v>
      </c>
      <c r="M96" s="56">
        <f t="shared" si="5"/>
        <v>-99</v>
      </c>
      <c r="N96" s="15"/>
      <c r="O96" s="21">
        <v>-99</v>
      </c>
      <c r="P96" s="21">
        <v>-99</v>
      </c>
      <c r="Q96" s="21">
        <v>-99</v>
      </c>
      <c r="R96" s="21">
        <v>-99</v>
      </c>
      <c r="S96" s="21">
        <v>-99</v>
      </c>
      <c r="T96" s="21">
        <v>-99</v>
      </c>
      <c r="U96" s="21">
        <v>-99</v>
      </c>
      <c r="V96" s="21">
        <v>-99</v>
      </c>
      <c r="W96" s="21">
        <v>-99</v>
      </c>
      <c r="X96" s="21">
        <v>-99</v>
      </c>
      <c r="Y96" s="21">
        <v>-99</v>
      </c>
      <c r="Z96" s="56">
        <f>AVERAGE(O96:Y96)</f>
        <v>-99</v>
      </c>
    </row>
    <row r="97" spans="1:26" ht="13.9" customHeight="1">
      <c r="A97" s="12" t="s">
        <v>110</v>
      </c>
      <c r="B97" s="21">
        <v>-99</v>
      </c>
      <c r="C97" s="21">
        <v>-99</v>
      </c>
      <c r="D97" s="21">
        <v>-99</v>
      </c>
      <c r="E97" s="21">
        <v>-99</v>
      </c>
      <c r="F97" s="21">
        <v>-99</v>
      </c>
      <c r="G97" s="21">
        <v>-99</v>
      </c>
      <c r="H97" s="21">
        <v>-99</v>
      </c>
      <c r="I97" s="21">
        <v>-99</v>
      </c>
      <c r="J97" s="21">
        <v>-99</v>
      </c>
      <c r="K97" s="21">
        <v>-99</v>
      </c>
      <c r="L97" s="21">
        <v>-99</v>
      </c>
      <c r="M97" s="56">
        <f t="shared" si="5"/>
        <v>-99</v>
      </c>
      <c r="N97" s="15"/>
      <c r="O97" s="21">
        <v>-99</v>
      </c>
      <c r="P97" s="21">
        <v>-99</v>
      </c>
      <c r="Q97" s="21">
        <v>-99</v>
      </c>
      <c r="R97" s="21">
        <v>-99</v>
      </c>
      <c r="S97" s="21">
        <v>-99</v>
      </c>
      <c r="T97" s="21">
        <v>-99</v>
      </c>
      <c r="U97" s="21">
        <v>-99</v>
      </c>
      <c r="V97" s="21">
        <v>-99</v>
      </c>
      <c r="W97" s="21">
        <v>-99</v>
      </c>
      <c r="X97" s="21">
        <v>-99</v>
      </c>
      <c r="Y97" s="21">
        <v>-99</v>
      </c>
      <c r="Z97" s="56">
        <f>AVERAGE(O97:Y97)</f>
        <v>-99</v>
      </c>
    </row>
    <row r="98" spans="1:26" ht="13.9" customHeight="1">
      <c r="A98" s="12" t="s">
        <v>111</v>
      </c>
      <c r="B98" s="21">
        <v>-99</v>
      </c>
      <c r="C98" s="21">
        <v>-99</v>
      </c>
      <c r="D98" s="21">
        <v>-99</v>
      </c>
      <c r="E98" s="21">
        <v>-99</v>
      </c>
      <c r="F98" s="21">
        <v>-99</v>
      </c>
      <c r="G98" s="21">
        <v>-99</v>
      </c>
      <c r="H98" s="21">
        <v>-99</v>
      </c>
      <c r="I98" s="21">
        <v>-99</v>
      </c>
      <c r="J98" s="21">
        <v>-99</v>
      </c>
      <c r="K98" s="21">
        <v>-99</v>
      </c>
      <c r="L98" s="21">
        <v>-99</v>
      </c>
      <c r="M98" s="56">
        <f t="shared" si="5"/>
        <v>-99</v>
      </c>
      <c r="N98" s="15"/>
      <c r="O98" s="21">
        <v>-99</v>
      </c>
      <c r="P98" s="21">
        <v>-99</v>
      </c>
      <c r="Q98" s="21">
        <v>-99</v>
      </c>
      <c r="R98" s="21">
        <v>-99</v>
      </c>
      <c r="S98" s="21">
        <v>-99</v>
      </c>
      <c r="T98" s="21">
        <v>-99</v>
      </c>
      <c r="U98" s="21">
        <v>-99</v>
      </c>
      <c r="V98" s="21">
        <v>-99</v>
      </c>
      <c r="W98" s="21">
        <v>-99</v>
      </c>
      <c r="X98" s="21">
        <v>-99</v>
      </c>
      <c r="Y98" s="21">
        <v>-99</v>
      </c>
      <c r="Z98" s="56">
        <f>AVERAGE(O98:Y98)</f>
        <v>-99</v>
      </c>
    </row>
    <row r="99" spans="1:26" ht="13.9" customHeight="1">
      <c r="A99" s="12" t="s">
        <v>112</v>
      </c>
      <c r="B99" s="23" t="s">
        <v>2109</v>
      </c>
      <c r="C99" s="23" t="s">
        <v>2109</v>
      </c>
      <c r="D99" s="23" t="s">
        <v>2109</v>
      </c>
      <c r="E99" s="23" t="s">
        <v>2109</v>
      </c>
      <c r="F99" s="23" t="s">
        <v>2109</v>
      </c>
      <c r="G99" s="23" t="s">
        <v>2109</v>
      </c>
      <c r="H99" s="23" t="s">
        <v>2109</v>
      </c>
      <c r="I99" s="23" t="s">
        <v>2109</v>
      </c>
      <c r="J99" s="23" t="s">
        <v>2109</v>
      </c>
      <c r="K99" s="23" t="s">
        <v>2109</v>
      </c>
      <c r="L99" s="23" t="s">
        <v>2109</v>
      </c>
      <c r="M99" s="56" t="s">
        <v>2109</v>
      </c>
      <c r="N99" s="15"/>
      <c r="O99" s="23" t="s">
        <v>2109</v>
      </c>
      <c r="P99" s="23" t="s">
        <v>2109</v>
      </c>
      <c r="Q99" s="23" t="s">
        <v>2109</v>
      </c>
      <c r="R99" s="23" t="s">
        <v>2109</v>
      </c>
      <c r="S99" s="23" t="s">
        <v>2109</v>
      </c>
      <c r="T99" s="23" t="s">
        <v>2109</v>
      </c>
      <c r="U99" s="23" t="s">
        <v>2109</v>
      </c>
      <c r="V99" s="23" t="s">
        <v>2109</v>
      </c>
      <c r="W99" s="23" t="s">
        <v>2109</v>
      </c>
      <c r="X99" s="23" t="s">
        <v>2109</v>
      </c>
      <c r="Y99" s="23" t="s">
        <v>2109</v>
      </c>
      <c r="Z99" s="56" t="s">
        <v>2109</v>
      </c>
    </row>
    <row r="100" spans="1:26" ht="13.9" customHeight="1">
      <c r="A100" s="12" t="s">
        <v>113</v>
      </c>
      <c r="B100" s="23" t="s">
        <v>2109</v>
      </c>
      <c r="C100" s="23" t="s">
        <v>2109</v>
      </c>
      <c r="D100" s="23" t="s">
        <v>2109</v>
      </c>
      <c r="E100" s="23" t="s">
        <v>2109</v>
      </c>
      <c r="F100" s="23" t="s">
        <v>2109</v>
      </c>
      <c r="G100" s="23" t="s">
        <v>2109</v>
      </c>
      <c r="H100" s="23" t="s">
        <v>2109</v>
      </c>
      <c r="I100" s="23" t="s">
        <v>2109</v>
      </c>
      <c r="J100" s="23" t="s">
        <v>2109</v>
      </c>
      <c r="K100" s="23" t="s">
        <v>2109</v>
      </c>
      <c r="L100" s="23" t="s">
        <v>2109</v>
      </c>
      <c r="M100" s="56" t="s">
        <v>2109</v>
      </c>
      <c r="N100" s="15"/>
      <c r="O100" s="23" t="s">
        <v>2109</v>
      </c>
      <c r="P100" s="23" t="s">
        <v>2109</v>
      </c>
      <c r="Q100" s="23" t="s">
        <v>2109</v>
      </c>
      <c r="R100" s="23" t="s">
        <v>2109</v>
      </c>
      <c r="S100" s="23" t="s">
        <v>2109</v>
      </c>
      <c r="T100" s="23" t="s">
        <v>2109</v>
      </c>
      <c r="U100" s="23" t="s">
        <v>2109</v>
      </c>
      <c r="V100" s="23" t="s">
        <v>2109</v>
      </c>
      <c r="W100" s="23" t="s">
        <v>2109</v>
      </c>
      <c r="X100" s="23" t="s">
        <v>2109</v>
      </c>
      <c r="Y100" s="23" t="s">
        <v>2109</v>
      </c>
      <c r="Z100" s="56" t="s">
        <v>2109</v>
      </c>
    </row>
    <row r="101" spans="1:26" ht="13.9" customHeight="1">
      <c r="A101" s="12" t="s">
        <v>114</v>
      </c>
      <c r="B101" s="23" t="s">
        <v>2109</v>
      </c>
      <c r="C101" s="23" t="s">
        <v>2109</v>
      </c>
      <c r="D101" s="23" t="s">
        <v>2109</v>
      </c>
      <c r="E101" s="23" t="s">
        <v>2109</v>
      </c>
      <c r="F101" s="23" t="s">
        <v>2109</v>
      </c>
      <c r="G101" s="23" t="s">
        <v>2109</v>
      </c>
      <c r="H101" s="23" t="s">
        <v>2109</v>
      </c>
      <c r="I101" s="23" t="s">
        <v>2109</v>
      </c>
      <c r="J101" s="23" t="s">
        <v>2109</v>
      </c>
      <c r="K101" s="23" t="s">
        <v>2109</v>
      </c>
      <c r="L101" s="23" t="s">
        <v>2109</v>
      </c>
      <c r="M101" s="56" t="s">
        <v>2109</v>
      </c>
      <c r="N101" s="15"/>
      <c r="O101" s="23" t="s">
        <v>2109</v>
      </c>
      <c r="P101" s="23" t="s">
        <v>2109</v>
      </c>
      <c r="Q101" s="23" t="s">
        <v>2109</v>
      </c>
      <c r="R101" s="23" t="s">
        <v>2109</v>
      </c>
      <c r="S101" s="23" t="s">
        <v>2109</v>
      </c>
      <c r="T101" s="23" t="s">
        <v>2109</v>
      </c>
      <c r="U101" s="23" t="s">
        <v>2109</v>
      </c>
      <c r="V101" s="23" t="s">
        <v>2109</v>
      </c>
      <c r="W101" s="23" t="s">
        <v>2109</v>
      </c>
      <c r="X101" s="23" t="s">
        <v>2109</v>
      </c>
      <c r="Y101" s="23" t="s">
        <v>2109</v>
      </c>
      <c r="Z101" s="56" t="s">
        <v>2109</v>
      </c>
    </row>
    <row r="102" spans="1:26" ht="13.9" customHeight="1">
      <c r="A102" s="14" t="s">
        <v>115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56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56"/>
    </row>
    <row r="103" spans="1:26" ht="13.9" customHeight="1">
      <c r="A103" s="12" t="s">
        <v>116</v>
      </c>
      <c r="B103" s="23" t="s">
        <v>2109</v>
      </c>
      <c r="C103" s="23" t="s">
        <v>2109</v>
      </c>
      <c r="D103" s="23" t="s">
        <v>2109</v>
      </c>
      <c r="E103" s="23" t="s">
        <v>2109</v>
      </c>
      <c r="F103" s="23" t="s">
        <v>2109</v>
      </c>
      <c r="G103" s="23" t="s">
        <v>2109</v>
      </c>
      <c r="H103" s="23" t="s">
        <v>2109</v>
      </c>
      <c r="I103" s="23" t="s">
        <v>2109</v>
      </c>
      <c r="J103" s="23" t="s">
        <v>2109</v>
      </c>
      <c r="K103" s="23" t="s">
        <v>2109</v>
      </c>
      <c r="L103" s="23" t="s">
        <v>2109</v>
      </c>
      <c r="M103" s="56" t="s">
        <v>2109</v>
      </c>
      <c r="N103" s="15"/>
      <c r="O103" s="23" t="s">
        <v>2109</v>
      </c>
      <c r="P103" s="23" t="s">
        <v>2109</v>
      </c>
      <c r="Q103" s="23" t="s">
        <v>2109</v>
      </c>
      <c r="R103" s="23" t="s">
        <v>2109</v>
      </c>
      <c r="S103" s="23" t="s">
        <v>2109</v>
      </c>
      <c r="T103" s="23" t="s">
        <v>2109</v>
      </c>
      <c r="U103" s="23" t="s">
        <v>2109</v>
      </c>
      <c r="V103" s="23" t="s">
        <v>2109</v>
      </c>
      <c r="W103" s="23" t="s">
        <v>2109</v>
      </c>
      <c r="X103" s="23" t="s">
        <v>2109</v>
      </c>
      <c r="Y103" s="23" t="s">
        <v>2109</v>
      </c>
      <c r="Z103" s="56" t="s">
        <v>2109</v>
      </c>
    </row>
    <row r="104" spans="1:26" ht="13.9" customHeight="1">
      <c r="A104" s="12" t="s">
        <v>117</v>
      </c>
      <c r="B104" s="23" t="s">
        <v>2109</v>
      </c>
      <c r="C104" s="23" t="s">
        <v>2109</v>
      </c>
      <c r="D104" s="23" t="s">
        <v>2109</v>
      </c>
      <c r="E104" s="23" t="s">
        <v>2109</v>
      </c>
      <c r="F104" s="23" t="s">
        <v>2109</v>
      </c>
      <c r="G104" s="23" t="s">
        <v>2109</v>
      </c>
      <c r="H104" s="23" t="s">
        <v>2109</v>
      </c>
      <c r="I104" s="23" t="s">
        <v>2109</v>
      </c>
      <c r="J104" s="23" t="s">
        <v>2109</v>
      </c>
      <c r="K104" s="23" t="s">
        <v>2109</v>
      </c>
      <c r="L104" s="23" t="s">
        <v>2109</v>
      </c>
      <c r="M104" s="56" t="s">
        <v>2109</v>
      </c>
      <c r="N104" s="15"/>
      <c r="O104" s="23" t="s">
        <v>2109</v>
      </c>
      <c r="P104" s="23" t="s">
        <v>2109</v>
      </c>
      <c r="Q104" s="23" t="s">
        <v>2109</v>
      </c>
      <c r="R104" s="23" t="s">
        <v>2109</v>
      </c>
      <c r="S104" s="23" t="s">
        <v>2109</v>
      </c>
      <c r="T104" s="23" t="s">
        <v>2109</v>
      </c>
      <c r="U104" s="23" t="s">
        <v>2109</v>
      </c>
      <c r="V104" s="23" t="s">
        <v>2109</v>
      </c>
      <c r="W104" s="23" t="s">
        <v>2109</v>
      </c>
      <c r="X104" s="23" t="s">
        <v>2109</v>
      </c>
      <c r="Y104" s="23" t="s">
        <v>2109</v>
      </c>
      <c r="Z104" s="56" t="s">
        <v>2109</v>
      </c>
    </row>
    <row r="105" spans="1:26" ht="13.9" customHeight="1">
      <c r="A105" s="12" t="s">
        <v>118</v>
      </c>
      <c r="B105" s="21">
        <v>-85</v>
      </c>
      <c r="C105" s="21">
        <v>-85</v>
      </c>
      <c r="D105" s="21">
        <v>-85</v>
      </c>
      <c r="E105" s="21">
        <v>-86</v>
      </c>
      <c r="F105" s="21">
        <v>-85</v>
      </c>
      <c r="G105" s="21">
        <v>-85</v>
      </c>
      <c r="H105" s="21">
        <v>-86</v>
      </c>
      <c r="I105" s="21">
        <v>-85</v>
      </c>
      <c r="J105" s="21">
        <v>-73</v>
      </c>
      <c r="K105" s="21">
        <v>-45</v>
      </c>
      <c r="L105" s="21">
        <v>-83</v>
      </c>
      <c r="M105" s="56">
        <f t="shared" si="5"/>
        <v>-80.272727272727266</v>
      </c>
      <c r="N105" s="15"/>
      <c r="O105" s="21">
        <v>-81</v>
      </c>
      <c r="P105" s="21">
        <v>-81</v>
      </c>
      <c r="Q105" s="21">
        <v>-81</v>
      </c>
      <c r="R105" s="21">
        <v>-81</v>
      </c>
      <c r="S105" s="21">
        <v>-81</v>
      </c>
      <c r="T105" s="21">
        <v>-81</v>
      </c>
      <c r="U105" s="21">
        <v>-81</v>
      </c>
      <c r="V105" s="21">
        <v>-81</v>
      </c>
      <c r="W105" s="21">
        <v>-81</v>
      </c>
      <c r="X105" s="21">
        <v>87</v>
      </c>
      <c r="Y105" s="21">
        <v>-81</v>
      </c>
      <c r="Z105" s="56">
        <f>AVERAGE(O105:Y105)</f>
        <v>-65.727272727272734</v>
      </c>
    </row>
    <row r="106" spans="1:26" ht="13.9" customHeight="1">
      <c r="A106" s="12" t="s">
        <v>119</v>
      </c>
      <c r="B106" s="23" t="s">
        <v>2109</v>
      </c>
      <c r="C106" s="23" t="s">
        <v>2109</v>
      </c>
      <c r="D106" s="23" t="s">
        <v>2109</v>
      </c>
      <c r="E106" s="23" t="s">
        <v>2109</v>
      </c>
      <c r="F106" s="23" t="s">
        <v>2109</v>
      </c>
      <c r="G106" s="23" t="s">
        <v>2109</v>
      </c>
      <c r="H106" s="23" t="s">
        <v>2109</v>
      </c>
      <c r="I106" s="23" t="s">
        <v>2109</v>
      </c>
      <c r="J106" s="23" t="s">
        <v>2109</v>
      </c>
      <c r="K106" s="23" t="s">
        <v>2109</v>
      </c>
      <c r="L106" s="23" t="s">
        <v>2109</v>
      </c>
      <c r="M106" s="56" t="s">
        <v>2109</v>
      </c>
      <c r="N106" s="15"/>
      <c r="O106" s="23" t="s">
        <v>2109</v>
      </c>
      <c r="P106" s="23" t="s">
        <v>2109</v>
      </c>
      <c r="Q106" s="23" t="s">
        <v>2109</v>
      </c>
      <c r="R106" s="23" t="s">
        <v>2109</v>
      </c>
      <c r="S106" s="23" t="s">
        <v>2109</v>
      </c>
      <c r="T106" s="23" t="s">
        <v>2109</v>
      </c>
      <c r="U106" s="23" t="s">
        <v>2109</v>
      </c>
      <c r="V106" s="23" t="s">
        <v>2109</v>
      </c>
      <c r="W106" s="23" t="s">
        <v>2109</v>
      </c>
      <c r="X106" s="23" t="s">
        <v>2109</v>
      </c>
      <c r="Y106" s="23" t="s">
        <v>2109</v>
      </c>
      <c r="Z106" s="56" t="s">
        <v>2109</v>
      </c>
    </row>
    <row r="107" spans="1:26" ht="13.9" customHeight="1">
      <c r="A107" s="12" t="s">
        <v>120</v>
      </c>
      <c r="B107" s="23" t="s">
        <v>2109</v>
      </c>
      <c r="C107" s="23" t="s">
        <v>2109</v>
      </c>
      <c r="D107" s="23" t="s">
        <v>2109</v>
      </c>
      <c r="E107" s="23" t="s">
        <v>2109</v>
      </c>
      <c r="F107" s="23" t="s">
        <v>2109</v>
      </c>
      <c r="G107" s="23" t="s">
        <v>2109</v>
      </c>
      <c r="H107" s="23" t="s">
        <v>2109</v>
      </c>
      <c r="I107" s="23" t="s">
        <v>2109</v>
      </c>
      <c r="J107" s="23" t="s">
        <v>2109</v>
      </c>
      <c r="K107" s="23" t="s">
        <v>2109</v>
      </c>
      <c r="L107" s="23" t="s">
        <v>2109</v>
      </c>
      <c r="M107" s="56" t="s">
        <v>2109</v>
      </c>
      <c r="N107" s="15"/>
      <c r="O107" s="23" t="s">
        <v>2109</v>
      </c>
      <c r="P107" s="23" t="s">
        <v>2109</v>
      </c>
      <c r="Q107" s="23" t="s">
        <v>2109</v>
      </c>
      <c r="R107" s="23" t="s">
        <v>2109</v>
      </c>
      <c r="S107" s="23" t="s">
        <v>2109</v>
      </c>
      <c r="T107" s="23" t="s">
        <v>2109</v>
      </c>
      <c r="U107" s="23" t="s">
        <v>2109</v>
      </c>
      <c r="V107" s="23" t="s">
        <v>2109</v>
      </c>
      <c r="W107" s="23" t="s">
        <v>2109</v>
      </c>
      <c r="X107" s="23" t="s">
        <v>2109</v>
      </c>
      <c r="Y107" s="23" t="s">
        <v>2109</v>
      </c>
      <c r="Z107" s="56" t="s">
        <v>2109</v>
      </c>
    </row>
    <row r="108" spans="1:26" ht="13.9" customHeight="1">
      <c r="A108" s="12" t="s">
        <v>121</v>
      </c>
      <c r="B108" s="23" t="s">
        <v>2109</v>
      </c>
      <c r="C108" s="23" t="s">
        <v>2109</v>
      </c>
      <c r="D108" s="23" t="s">
        <v>2109</v>
      </c>
      <c r="E108" s="23" t="s">
        <v>2109</v>
      </c>
      <c r="F108" s="23" t="s">
        <v>2109</v>
      </c>
      <c r="G108" s="23" t="s">
        <v>2109</v>
      </c>
      <c r="H108" s="23" t="s">
        <v>2109</v>
      </c>
      <c r="I108" s="23" t="s">
        <v>2109</v>
      </c>
      <c r="J108" s="23" t="s">
        <v>2109</v>
      </c>
      <c r="K108" s="23" t="s">
        <v>2109</v>
      </c>
      <c r="L108" s="23" t="s">
        <v>2109</v>
      </c>
      <c r="M108" s="56" t="s">
        <v>2109</v>
      </c>
      <c r="N108" s="15"/>
      <c r="O108" s="23" t="s">
        <v>2109</v>
      </c>
      <c r="P108" s="23" t="s">
        <v>2109</v>
      </c>
      <c r="Q108" s="23" t="s">
        <v>2109</v>
      </c>
      <c r="R108" s="23" t="s">
        <v>2109</v>
      </c>
      <c r="S108" s="23" t="s">
        <v>2109</v>
      </c>
      <c r="T108" s="23" t="s">
        <v>2109</v>
      </c>
      <c r="U108" s="23" t="s">
        <v>2109</v>
      </c>
      <c r="V108" s="23" t="s">
        <v>2109</v>
      </c>
      <c r="W108" s="23" t="s">
        <v>2109</v>
      </c>
      <c r="X108" s="23" t="s">
        <v>2109</v>
      </c>
      <c r="Y108" s="23" t="s">
        <v>2109</v>
      </c>
      <c r="Z108" s="56" t="s">
        <v>2109</v>
      </c>
    </row>
    <row r="109" spans="1:26" ht="13.9" customHeight="1">
      <c r="A109" s="12" t="s">
        <v>122</v>
      </c>
      <c r="B109" s="23" t="s">
        <v>2109</v>
      </c>
      <c r="C109" s="23" t="s">
        <v>2109</v>
      </c>
      <c r="D109" s="23" t="s">
        <v>2109</v>
      </c>
      <c r="E109" s="23" t="s">
        <v>2109</v>
      </c>
      <c r="F109" s="23" t="s">
        <v>2109</v>
      </c>
      <c r="G109" s="23" t="s">
        <v>2109</v>
      </c>
      <c r="H109" s="23" t="s">
        <v>2109</v>
      </c>
      <c r="I109" s="23" t="s">
        <v>2109</v>
      </c>
      <c r="J109" s="23" t="s">
        <v>2109</v>
      </c>
      <c r="K109" s="23" t="s">
        <v>2109</v>
      </c>
      <c r="L109" s="23" t="s">
        <v>2109</v>
      </c>
      <c r="M109" s="56" t="s">
        <v>2109</v>
      </c>
      <c r="N109" s="15"/>
      <c r="O109" s="23" t="s">
        <v>2109</v>
      </c>
      <c r="P109" s="23" t="s">
        <v>2109</v>
      </c>
      <c r="Q109" s="23" t="s">
        <v>2109</v>
      </c>
      <c r="R109" s="23" t="s">
        <v>2109</v>
      </c>
      <c r="S109" s="23" t="s">
        <v>2109</v>
      </c>
      <c r="T109" s="23" t="s">
        <v>2109</v>
      </c>
      <c r="U109" s="23" t="s">
        <v>2109</v>
      </c>
      <c r="V109" s="23" t="s">
        <v>2109</v>
      </c>
      <c r="W109" s="23" t="s">
        <v>2109</v>
      </c>
      <c r="X109" s="23" t="s">
        <v>2109</v>
      </c>
      <c r="Y109" s="23" t="s">
        <v>2109</v>
      </c>
      <c r="Z109" s="56" t="s">
        <v>2109</v>
      </c>
    </row>
    <row r="110" spans="1:26" ht="13.9" customHeight="1">
      <c r="A110" s="12" t="s">
        <v>123</v>
      </c>
      <c r="B110" s="23" t="s">
        <v>2109</v>
      </c>
      <c r="C110" s="23" t="s">
        <v>2109</v>
      </c>
      <c r="D110" s="23" t="s">
        <v>2109</v>
      </c>
      <c r="E110" s="23" t="s">
        <v>2109</v>
      </c>
      <c r="F110" s="23" t="s">
        <v>2109</v>
      </c>
      <c r="G110" s="23" t="s">
        <v>2109</v>
      </c>
      <c r="H110" s="23" t="s">
        <v>2109</v>
      </c>
      <c r="I110" s="23" t="s">
        <v>2109</v>
      </c>
      <c r="J110" s="23" t="s">
        <v>2109</v>
      </c>
      <c r="K110" s="23" t="s">
        <v>2109</v>
      </c>
      <c r="L110" s="23" t="s">
        <v>2109</v>
      </c>
      <c r="M110" s="56" t="s">
        <v>2109</v>
      </c>
      <c r="N110" s="15"/>
      <c r="O110" s="23" t="s">
        <v>2109</v>
      </c>
      <c r="P110" s="23" t="s">
        <v>2109</v>
      </c>
      <c r="Q110" s="23" t="s">
        <v>2109</v>
      </c>
      <c r="R110" s="23" t="s">
        <v>2109</v>
      </c>
      <c r="S110" s="23" t="s">
        <v>2109</v>
      </c>
      <c r="T110" s="23" t="s">
        <v>2109</v>
      </c>
      <c r="U110" s="23" t="s">
        <v>2109</v>
      </c>
      <c r="V110" s="23" t="s">
        <v>2109</v>
      </c>
      <c r="W110" s="23" t="s">
        <v>2109</v>
      </c>
      <c r="X110" s="23" t="s">
        <v>2109</v>
      </c>
      <c r="Y110" s="23" t="s">
        <v>2109</v>
      </c>
      <c r="Z110" s="56" t="s">
        <v>2109</v>
      </c>
    </row>
    <row r="111" spans="1:26" ht="13.9" customHeight="1">
      <c r="A111" s="12" t="s">
        <v>124</v>
      </c>
      <c r="B111" s="21">
        <v>-86</v>
      </c>
      <c r="C111" s="21">
        <v>-86</v>
      </c>
      <c r="D111" s="21">
        <v>-85</v>
      </c>
      <c r="E111" s="21">
        <v>-86</v>
      </c>
      <c r="F111" s="21">
        <v>-86</v>
      </c>
      <c r="G111" s="21">
        <v>-85</v>
      </c>
      <c r="H111" s="21">
        <v>-86</v>
      </c>
      <c r="I111" s="21">
        <v>-86</v>
      </c>
      <c r="J111" s="21">
        <v>-73</v>
      </c>
      <c r="K111" s="21">
        <v>-95</v>
      </c>
      <c r="L111" s="21">
        <v>-84</v>
      </c>
      <c r="M111" s="56">
        <f t="shared" si="5"/>
        <v>-85.272727272727266</v>
      </c>
      <c r="N111" s="15"/>
      <c r="O111" s="21">
        <v>-82</v>
      </c>
      <c r="P111" s="21">
        <v>-82</v>
      </c>
      <c r="Q111" s="21">
        <v>-82</v>
      </c>
      <c r="R111" s="21">
        <v>-82</v>
      </c>
      <c r="S111" s="21">
        <v>-82</v>
      </c>
      <c r="T111" s="21">
        <v>-82</v>
      </c>
      <c r="U111" s="21">
        <v>-82</v>
      </c>
      <c r="V111" s="21">
        <v>-82</v>
      </c>
      <c r="W111" s="21">
        <v>-82</v>
      </c>
      <c r="X111" s="21">
        <v>-82</v>
      </c>
      <c r="Y111" s="21">
        <v>-82</v>
      </c>
      <c r="Z111" s="56">
        <f>AVERAGE(O111:Y111)</f>
        <v>-82</v>
      </c>
    </row>
    <row r="112" spans="1:26" ht="13.9" customHeight="1">
      <c r="A112" s="12" t="s">
        <v>125</v>
      </c>
      <c r="B112" s="23" t="s">
        <v>2109</v>
      </c>
      <c r="C112" s="23" t="s">
        <v>2109</v>
      </c>
      <c r="D112" s="23" t="s">
        <v>2109</v>
      </c>
      <c r="E112" s="23" t="s">
        <v>2109</v>
      </c>
      <c r="F112" s="23" t="s">
        <v>2109</v>
      </c>
      <c r="G112" s="23" t="s">
        <v>2109</v>
      </c>
      <c r="H112" s="23" t="s">
        <v>2109</v>
      </c>
      <c r="I112" s="23" t="s">
        <v>2109</v>
      </c>
      <c r="J112" s="23" t="s">
        <v>2109</v>
      </c>
      <c r="K112" s="23" t="s">
        <v>2109</v>
      </c>
      <c r="L112" s="23" t="s">
        <v>2109</v>
      </c>
      <c r="M112" s="56" t="s">
        <v>2109</v>
      </c>
      <c r="N112" s="15"/>
      <c r="O112" s="23" t="s">
        <v>2109</v>
      </c>
      <c r="P112" s="23" t="s">
        <v>2109</v>
      </c>
      <c r="Q112" s="23" t="s">
        <v>2109</v>
      </c>
      <c r="R112" s="23" t="s">
        <v>2109</v>
      </c>
      <c r="S112" s="23" t="s">
        <v>2109</v>
      </c>
      <c r="T112" s="23" t="s">
        <v>2109</v>
      </c>
      <c r="U112" s="23" t="s">
        <v>2109</v>
      </c>
      <c r="V112" s="23" t="s">
        <v>2109</v>
      </c>
      <c r="W112" s="23" t="s">
        <v>2109</v>
      </c>
      <c r="X112" s="23" t="s">
        <v>2109</v>
      </c>
      <c r="Y112" s="23" t="s">
        <v>2109</v>
      </c>
      <c r="Z112" s="56" t="s">
        <v>2109</v>
      </c>
    </row>
    <row r="113" spans="1:26" ht="13.9" customHeight="1">
      <c r="A113" s="12" t="s">
        <v>126</v>
      </c>
      <c r="B113" s="23" t="s">
        <v>2109</v>
      </c>
      <c r="C113" s="23" t="s">
        <v>2109</v>
      </c>
      <c r="D113" s="23" t="s">
        <v>2109</v>
      </c>
      <c r="E113" s="23" t="s">
        <v>2109</v>
      </c>
      <c r="F113" s="23" t="s">
        <v>2109</v>
      </c>
      <c r="G113" s="23" t="s">
        <v>2109</v>
      </c>
      <c r="H113" s="23" t="s">
        <v>2109</v>
      </c>
      <c r="I113" s="23" t="s">
        <v>2109</v>
      </c>
      <c r="J113" s="23" t="s">
        <v>2109</v>
      </c>
      <c r="K113" s="23" t="s">
        <v>2109</v>
      </c>
      <c r="L113" s="23" t="s">
        <v>2109</v>
      </c>
      <c r="M113" s="56" t="s">
        <v>2109</v>
      </c>
      <c r="N113" s="15"/>
      <c r="O113" s="23" t="s">
        <v>2109</v>
      </c>
      <c r="P113" s="23" t="s">
        <v>2109</v>
      </c>
      <c r="Q113" s="23" t="s">
        <v>2109</v>
      </c>
      <c r="R113" s="23" t="s">
        <v>2109</v>
      </c>
      <c r="S113" s="23" t="s">
        <v>2109</v>
      </c>
      <c r="T113" s="23" t="s">
        <v>2109</v>
      </c>
      <c r="U113" s="23" t="s">
        <v>2109</v>
      </c>
      <c r="V113" s="23" t="s">
        <v>2109</v>
      </c>
      <c r="W113" s="23" t="s">
        <v>2109</v>
      </c>
      <c r="X113" s="23" t="s">
        <v>2109</v>
      </c>
      <c r="Y113" s="23" t="s">
        <v>2109</v>
      </c>
      <c r="Z113" s="56" t="s">
        <v>2109</v>
      </c>
    </row>
    <row r="114" spans="1:26" ht="13.9" customHeight="1">
      <c r="A114" s="14" t="s">
        <v>127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56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56"/>
    </row>
    <row r="115" spans="1:26" ht="13.9" customHeight="1">
      <c r="A115" s="12" t="s">
        <v>128</v>
      </c>
      <c r="B115" s="21">
        <v>-77</v>
      </c>
      <c r="C115" s="21">
        <v>-71</v>
      </c>
      <c r="D115" s="21">
        <v>-86</v>
      </c>
      <c r="E115" s="21">
        <v>-85</v>
      </c>
      <c r="F115" s="21">
        <v>-85</v>
      </c>
      <c r="G115" s="21">
        <v>-86</v>
      </c>
      <c r="H115" s="21">
        <v>-71</v>
      </c>
      <c r="I115" s="21">
        <v>-76</v>
      </c>
      <c r="J115" s="21">
        <v>-41</v>
      </c>
      <c r="K115" s="21">
        <v>-80</v>
      </c>
      <c r="L115" s="21">
        <v>-53</v>
      </c>
      <c r="M115" s="56">
        <f t="shared" si="5"/>
        <v>-73.727272727272734</v>
      </c>
      <c r="N115" s="15"/>
      <c r="O115" s="21">
        <v>-71</v>
      </c>
      <c r="P115" s="21">
        <v>-62</v>
      </c>
      <c r="Q115" s="21">
        <v>-83</v>
      </c>
      <c r="R115" s="21">
        <v>-81</v>
      </c>
      <c r="S115" s="21">
        <v>-80</v>
      </c>
      <c r="T115" s="21">
        <v>-82</v>
      </c>
      <c r="U115" s="21">
        <v>-60</v>
      </c>
      <c r="V115" s="21">
        <v>-70</v>
      </c>
      <c r="W115" s="21">
        <v>-59</v>
      </c>
      <c r="X115" s="21">
        <v>-31</v>
      </c>
      <c r="Y115" s="21">
        <v>-47</v>
      </c>
      <c r="Z115" s="56">
        <f>AVERAGE(O115:Y115)</f>
        <v>-66</v>
      </c>
    </row>
    <row r="116" spans="1:26" ht="13.9" customHeight="1">
      <c r="A116" s="14" t="s">
        <v>129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56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56"/>
    </row>
    <row r="117" spans="1:26" ht="13.9" customHeight="1">
      <c r="A117" s="12" t="s">
        <v>130</v>
      </c>
      <c r="B117" s="21">
        <v>-94</v>
      </c>
      <c r="C117" s="21">
        <v>-89</v>
      </c>
      <c r="D117" s="21">
        <v>-90</v>
      </c>
      <c r="E117" s="21">
        <v>-92</v>
      </c>
      <c r="F117" s="21">
        <v>-92</v>
      </c>
      <c r="G117" s="21">
        <v>-94</v>
      </c>
      <c r="H117" s="21">
        <v>-91</v>
      </c>
      <c r="I117" s="21">
        <v>-91</v>
      </c>
      <c r="J117" s="21">
        <v>-82</v>
      </c>
      <c r="K117" s="21">
        <v>-97</v>
      </c>
      <c r="L117" s="21">
        <v>-94</v>
      </c>
      <c r="M117" s="56">
        <f t="shared" si="5"/>
        <v>-91.454545454545453</v>
      </c>
      <c r="N117" s="15"/>
      <c r="O117" s="21">
        <v>-92</v>
      </c>
      <c r="P117" s="21">
        <v>-86</v>
      </c>
      <c r="Q117" s="21">
        <v>-88</v>
      </c>
      <c r="R117" s="21">
        <v>-90</v>
      </c>
      <c r="S117" s="21">
        <v>-90</v>
      </c>
      <c r="T117" s="21">
        <v>-92</v>
      </c>
      <c r="U117" s="21">
        <v>-89</v>
      </c>
      <c r="V117" s="21">
        <v>-88</v>
      </c>
      <c r="W117" s="21">
        <v>-88</v>
      </c>
      <c r="X117" s="21">
        <v>-89</v>
      </c>
      <c r="Y117" s="21">
        <v>-93</v>
      </c>
      <c r="Z117" s="56">
        <f t="shared" ref="Z117:Z123" si="6">AVERAGE(O117:Y117)</f>
        <v>-89.545454545454547</v>
      </c>
    </row>
    <row r="118" spans="1:26" ht="13.9" customHeight="1">
      <c r="A118" s="12" t="s">
        <v>131</v>
      </c>
      <c r="B118" s="21">
        <v>-96</v>
      </c>
      <c r="C118" s="21">
        <v>-88</v>
      </c>
      <c r="D118" s="21">
        <v>-95</v>
      </c>
      <c r="E118" s="21">
        <v>-95</v>
      </c>
      <c r="F118" s="21">
        <v>-95</v>
      </c>
      <c r="G118" s="21">
        <v>-95</v>
      </c>
      <c r="H118" s="21">
        <v>-95</v>
      </c>
      <c r="I118" s="21">
        <v>-95</v>
      </c>
      <c r="J118" s="21">
        <v>-95</v>
      </c>
      <c r="K118" s="21">
        <v>-97</v>
      </c>
      <c r="L118" s="21">
        <v>-87</v>
      </c>
      <c r="M118" s="56">
        <f t="shared" si="5"/>
        <v>-93.909090909090907</v>
      </c>
      <c r="N118" s="15"/>
      <c r="O118" s="21">
        <v>-94</v>
      </c>
      <c r="P118" s="21">
        <v>-85</v>
      </c>
      <c r="Q118" s="21">
        <v>-94</v>
      </c>
      <c r="R118" s="21">
        <v>-94</v>
      </c>
      <c r="S118" s="21">
        <v>-94</v>
      </c>
      <c r="T118" s="21">
        <v>-94</v>
      </c>
      <c r="U118" s="21">
        <v>-94</v>
      </c>
      <c r="V118" s="21">
        <v>-94</v>
      </c>
      <c r="W118" s="21">
        <v>-97</v>
      </c>
      <c r="X118" s="21">
        <v>-92</v>
      </c>
      <c r="Y118" s="21">
        <v>-86</v>
      </c>
      <c r="Z118" s="56">
        <f t="shared" si="6"/>
        <v>-92.545454545454547</v>
      </c>
    </row>
    <row r="119" spans="1:26" ht="13.9" customHeight="1">
      <c r="A119" s="12" t="s">
        <v>132</v>
      </c>
      <c r="B119" s="21">
        <v>-99</v>
      </c>
      <c r="C119" s="21">
        <v>-99</v>
      </c>
      <c r="D119" s="21">
        <v>-99</v>
      </c>
      <c r="E119" s="21">
        <v>-99</v>
      </c>
      <c r="F119" s="21">
        <v>-99</v>
      </c>
      <c r="G119" s="21">
        <v>-99</v>
      </c>
      <c r="H119" s="21">
        <v>-99</v>
      </c>
      <c r="I119" s="21">
        <v>-99</v>
      </c>
      <c r="J119" s="21">
        <v>-99</v>
      </c>
      <c r="K119" s="21">
        <v>-99</v>
      </c>
      <c r="L119" s="21">
        <v>-99</v>
      </c>
      <c r="M119" s="56">
        <f t="shared" si="5"/>
        <v>-99</v>
      </c>
      <c r="N119" s="15"/>
      <c r="O119" s="21">
        <v>-99</v>
      </c>
      <c r="P119" s="21">
        <v>-99</v>
      </c>
      <c r="Q119" s="21">
        <v>-99</v>
      </c>
      <c r="R119" s="21">
        <v>-99</v>
      </c>
      <c r="S119" s="21">
        <v>-99</v>
      </c>
      <c r="T119" s="21">
        <v>-99</v>
      </c>
      <c r="U119" s="21">
        <v>-99</v>
      </c>
      <c r="V119" s="21">
        <v>-99</v>
      </c>
      <c r="W119" s="21">
        <v>-99</v>
      </c>
      <c r="X119" s="21">
        <v>-99</v>
      </c>
      <c r="Y119" s="21">
        <v>-99</v>
      </c>
      <c r="Z119" s="56">
        <f t="shared" si="6"/>
        <v>-99</v>
      </c>
    </row>
    <row r="120" spans="1:26" ht="13.9" customHeight="1">
      <c r="A120" s="12" t="s">
        <v>133</v>
      </c>
      <c r="B120" s="21">
        <v>-85</v>
      </c>
      <c r="C120" s="21">
        <v>-83</v>
      </c>
      <c r="D120" s="21">
        <v>-83</v>
      </c>
      <c r="E120" s="21">
        <v>-83</v>
      </c>
      <c r="F120" s="21">
        <v>-83</v>
      </c>
      <c r="G120" s="21">
        <v>-83</v>
      </c>
      <c r="H120" s="21">
        <v>-84</v>
      </c>
      <c r="I120" s="21">
        <v>-84</v>
      </c>
      <c r="J120" s="21">
        <v>-83</v>
      </c>
      <c r="K120" s="21">
        <v>-91</v>
      </c>
      <c r="L120" s="21">
        <v>-84</v>
      </c>
      <c r="M120" s="56">
        <f t="shared" si="5"/>
        <v>-84.181818181818187</v>
      </c>
      <c r="N120" s="15"/>
      <c r="O120" s="21">
        <v>-80</v>
      </c>
      <c r="P120" s="21">
        <v>-79</v>
      </c>
      <c r="Q120" s="21">
        <v>-81</v>
      </c>
      <c r="R120" s="21">
        <v>-79</v>
      </c>
      <c r="S120" s="21">
        <v>-80</v>
      </c>
      <c r="T120" s="21">
        <v>-79</v>
      </c>
      <c r="U120" s="21">
        <v>-80</v>
      </c>
      <c r="V120" s="21">
        <v>-79</v>
      </c>
      <c r="W120" s="21">
        <v>-89</v>
      </c>
      <c r="X120" s="21">
        <v>-72</v>
      </c>
      <c r="Y120" s="21">
        <v>-82</v>
      </c>
      <c r="Z120" s="56">
        <f t="shared" si="6"/>
        <v>-80</v>
      </c>
    </row>
    <row r="121" spans="1:26" ht="13.9" customHeight="1">
      <c r="A121" s="12" t="s">
        <v>134</v>
      </c>
      <c r="B121" s="21">
        <v>-89</v>
      </c>
      <c r="C121" s="21">
        <v>-88</v>
      </c>
      <c r="D121" s="21">
        <v>-88</v>
      </c>
      <c r="E121" s="21">
        <v>-88</v>
      </c>
      <c r="F121" s="21">
        <v>-88</v>
      </c>
      <c r="G121" s="21">
        <v>-88</v>
      </c>
      <c r="H121" s="21">
        <v>-89</v>
      </c>
      <c r="I121" s="21">
        <v>-88</v>
      </c>
      <c r="J121" s="21">
        <v>-88</v>
      </c>
      <c r="K121" s="21">
        <v>-94</v>
      </c>
      <c r="L121" s="21">
        <v>-73</v>
      </c>
      <c r="M121" s="56">
        <f t="shared" si="5"/>
        <v>-87.36363636363636</v>
      </c>
      <c r="N121" s="15"/>
      <c r="O121" s="21">
        <v>-86</v>
      </c>
      <c r="P121" s="21">
        <v>-85</v>
      </c>
      <c r="Q121" s="21">
        <v>-86</v>
      </c>
      <c r="R121" s="21">
        <v>-85</v>
      </c>
      <c r="S121" s="21">
        <v>-86</v>
      </c>
      <c r="T121" s="21">
        <v>-85</v>
      </c>
      <c r="U121" s="21">
        <v>-86</v>
      </c>
      <c r="V121" s="21">
        <v>-86</v>
      </c>
      <c r="W121" s="21">
        <v>-92</v>
      </c>
      <c r="X121" s="21">
        <v>-81</v>
      </c>
      <c r="Y121" s="21">
        <v>-70</v>
      </c>
      <c r="Z121" s="56">
        <f t="shared" si="6"/>
        <v>-84.36363636363636</v>
      </c>
    </row>
    <row r="122" spans="1:26" ht="13.9" customHeight="1">
      <c r="A122" s="12" t="s">
        <v>135</v>
      </c>
      <c r="B122" s="21">
        <v>-96</v>
      </c>
      <c r="C122" s="21">
        <v>-95</v>
      </c>
      <c r="D122" s="21">
        <v>-96</v>
      </c>
      <c r="E122" s="21">
        <v>-95</v>
      </c>
      <c r="F122" s="21">
        <v>-96</v>
      </c>
      <c r="G122" s="21">
        <v>-96</v>
      </c>
      <c r="H122" s="21">
        <v>-96</v>
      </c>
      <c r="I122" s="21">
        <v>-96</v>
      </c>
      <c r="J122" s="21">
        <v>-91</v>
      </c>
      <c r="K122" s="21">
        <v>-96</v>
      </c>
      <c r="L122" s="21">
        <v>-94</v>
      </c>
      <c r="M122" s="56">
        <f t="shared" si="5"/>
        <v>-95.181818181818187</v>
      </c>
      <c r="N122" s="15"/>
      <c r="O122" s="21">
        <v>-95</v>
      </c>
      <c r="P122" s="21">
        <v>-95</v>
      </c>
      <c r="Q122" s="21">
        <v>-95</v>
      </c>
      <c r="R122" s="21">
        <v>-94</v>
      </c>
      <c r="S122" s="21">
        <v>-95</v>
      </c>
      <c r="T122" s="21">
        <v>-95</v>
      </c>
      <c r="U122" s="21">
        <v>-94</v>
      </c>
      <c r="V122" s="21">
        <v>-95</v>
      </c>
      <c r="W122" s="21">
        <v>-94</v>
      </c>
      <c r="X122" s="21">
        <v>-86</v>
      </c>
      <c r="Y122" s="21">
        <v>-94</v>
      </c>
      <c r="Z122" s="56">
        <f t="shared" si="6"/>
        <v>-93.818181818181813</v>
      </c>
    </row>
    <row r="123" spans="1:26" ht="13.9" customHeight="1">
      <c r="A123" s="12" t="s">
        <v>136</v>
      </c>
      <c r="B123" s="21">
        <v>-97</v>
      </c>
      <c r="C123" s="21">
        <v>-97</v>
      </c>
      <c r="D123" s="21">
        <v>-97</v>
      </c>
      <c r="E123" s="21">
        <v>-95</v>
      </c>
      <c r="F123" s="21">
        <v>-97</v>
      </c>
      <c r="G123" s="21">
        <v>-97</v>
      </c>
      <c r="H123" s="21">
        <v>-86</v>
      </c>
      <c r="I123" s="21">
        <v>-94</v>
      </c>
      <c r="J123" s="21">
        <v>-93</v>
      </c>
      <c r="K123" s="21">
        <v>-98</v>
      </c>
      <c r="L123" s="21">
        <v>-91</v>
      </c>
      <c r="M123" s="56">
        <f t="shared" si="5"/>
        <v>-94.727272727272734</v>
      </c>
      <c r="N123" s="15"/>
      <c r="O123" s="21">
        <v>-96</v>
      </c>
      <c r="P123" s="21">
        <v>-96</v>
      </c>
      <c r="Q123" s="21">
        <v>-96</v>
      </c>
      <c r="R123" s="21">
        <v>-94</v>
      </c>
      <c r="S123" s="21">
        <v>-96</v>
      </c>
      <c r="T123" s="21">
        <v>-96</v>
      </c>
      <c r="U123" s="21">
        <v>-82</v>
      </c>
      <c r="V123" s="21">
        <v>-93</v>
      </c>
      <c r="W123" s="21">
        <v>-95</v>
      </c>
      <c r="X123" s="21">
        <v>-94</v>
      </c>
      <c r="Y123" s="21">
        <v>-90</v>
      </c>
      <c r="Z123" s="56">
        <f t="shared" si="6"/>
        <v>-93.454545454545453</v>
      </c>
    </row>
    <row r="124" spans="1:26" ht="13.9" customHeight="1">
      <c r="A124" s="12" t="s">
        <v>137</v>
      </c>
      <c r="B124" s="23" t="s">
        <v>2109</v>
      </c>
      <c r="C124" s="23" t="s">
        <v>2109</v>
      </c>
      <c r="D124" s="23" t="s">
        <v>2109</v>
      </c>
      <c r="E124" s="23" t="s">
        <v>2109</v>
      </c>
      <c r="F124" s="23" t="s">
        <v>2109</v>
      </c>
      <c r="G124" s="23" t="s">
        <v>2109</v>
      </c>
      <c r="H124" s="23" t="s">
        <v>2109</v>
      </c>
      <c r="I124" s="23" t="s">
        <v>2109</v>
      </c>
      <c r="J124" s="23" t="s">
        <v>2109</v>
      </c>
      <c r="K124" s="23" t="s">
        <v>2109</v>
      </c>
      <c r="L124" s="23" t="s">
        <v>2109</v>
      </c>
      <c r="M124" s="56" t="s">
        <v>2109</v>
      </c>
      <c r="N124" s="15"/>
      <c r="O124" s="23" t="s">
        <v>2109</v>
      </c>
      <c r="P124" s="23" t="s">
        <v>2109</v>
      </c>
      <c r="Q124" s="23" t="s">
        <v>2109</v>
      </c>
      <c r="R124" s="23" t="s">
        <v>2109</v>
      </c>
      <c r="S124" s="23" t="s">
        <v>2109</v>
      </c>
      <c r="T124" s="23" t="s">
        <v>2109</v>
      </c>
      <c r="U124" s="23" t="s">
        <v>2109</v>
      </c>
      <c r="V124" s="23" t="s">
        <v>2109</v>
      </c>
      <c r="W124" s="23" t="s">
        <v>2109</v>
      </c>
      <c r="X124" s="23" t="s">
        <v>2109</v>
      </c>
      <c r="Y124" s="23" t="s">
        <v>2109</v>
      </c>
      <c r="Z124" s="56" t="s">
        <v>2109</v>
      </c>
    </row>
    <row r="125" spans="1:26" ht="13.9" customHeight="1">
      <c r="A125" s="12" t="s">
        <v>138</v>
      </c>
      <c r="B125" s="21">
        <v>-55</v>
      </c>
      <c r="C125" s="21">
        <v>-40</v>
      </c>
      <c r="D125" s="21">
        <v>-69</v>
      </c>
      <c r="E125" s="21">
        <v>-70</v>
      </c>
      <c r="F125" s="21">
        <v>-68</v>
      </c>
      <c r="G125" s="21">
        <v>-72</v>
      </c>
      <c r="H125" s="21">
        <v>-40</v>
      </c>
      <c r="I125" s="21">
        <v>-53</v>
      </c>
      <c r="J125" s="21">
        <v>16</v>
      </c>
      <c r="K125" s="21">
        <v>-53</v>
      </c>
      <c r="L125" s="21">
        <v>-26</v>
      </c>
      <c r="M125" s="56">
        <f t="shared" si="5"/>
        <v>-48.18181818181818</v>
      </c>
      <c r="N125" s="15"/>
      <c r="O125" s="21">
        <v>-42</v>
      </c>
      <c r="P125" s="21">
        <v>-26</v>
      </c>
      <c r="Q125" s="21">
        <v>-64</v>
      </c>
      <c r="R125" s="21">
        <v>-62</v>
      </c>
      <c r="S125" s="21">
        <v>-61</v>
      </c>
      <c r="T125" s="21">
        <v>-65</v>
      </c>
      <c r="U125" s="21">
        <v>-20</v>
      </c>
      <c r="V125" s="21">
        <v>-41</v>
      </c>
      <c r="W125" s="21">
        <v>-24</v>
      </c>
      <c r="X125" s="21">
        <v>49</v>
      </c>
      <c r="Y125" s="21">
        <v>-18</v>
      </c>
      <c r="Z125" s="56">
        <f>AVERAGE(O125:Y125)</f>
        <v>-34</v>
      </c>
    </row>
    <row r="126" spans="1:26" ht="13.9" customHeight="1">
      <c r="A126" s="14" t="s">
        <v>139</v>
      </c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56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56"/>
    </row>
    <row r="127" spans="1:26" ht="13.9" customHeight="1">
      <c r="A127" s="12" t="s">
        <v>140</v>
      </c>
      <c r="B127" s="23" t="s">
        <v>2109</v>
      </c>
      <c r="C127" s="23" t="s">
        <v>2109</v>
      </c>
      <c r="D127" s="23" t="s">
        <v>2109</v>
      </c>
      <c r="E127" s="23" t="s">
        <v>2109</v>
      </c>
      <c r="F127" s="23" t="s">
        <v>2109</v>
      </c>
      <c r="G127" s="23" t="s">
        <v>2109</v>
      </c>
      <c r="H127" s="23" t="s">
        <v>2109</v>
      </c>
      <c r="I127" s="23" t="s">
        <v>2109</v>
      </c>
      <c r="J127" s="23" t="s">
        <v>2109</v>
      </c>
      <c r="K127" s="23" t="s">
        <v>2109</v>
      </c>
      <c r="L127" s="23" t="s">
        <v>2109</v>
      </c>
      <c r="M127" s="56" t="s">
        <v>2109</v>
      </c>
      <c r="N127" s="15"/>
      <c r="O127" s="23" t="s">
        <v>2109</v>
      </c>
      <c r="P127" s="23" t="s">
        <v>2109</v>
      </c>
      <c r="Q127" s="23" t="s">
        <v>2109</v>
      </c>
      <c r="R127" s="23" t="s">
        <v>2109</v>
      </c>
      <c r="S127" s="23" t="s">
        <v>2109</v>
      </c>
      <c r="T127" s="23" t="s">
        <v>2109</v>
      </c>
      <c r="U127" s="23" t="s">
        <v>2109</v>
      </c>
      <c r="V127" s="23" t="s">
        <v>2109</v>
      </c>
      <c r="W127" s="23" t="s">
        <v>2109</v>
      </c>
      <c r="X127" s="23" t="s">
        <v>2109</v>
      </c>
      <c r="Y127" s="23" t="s">
        <v>2109</v>
      </c>
      <c r="Z127" s="56" t="s">
        <v>2109</v>
      </c>
    </row>
    <row r="128" spans="1:26" ht="13.9" customHeight="1">
      <c r="A128" s="12" t="s">
        <v>141</v>
      </c>
      <c r="B128" s="23" t="s">
        <v>2109</v>
      </c>
      <c r="C128" s="23" t="s">
        <v>2109</v>
      </c>
      <c r="D128" s="23" t="s">
        <v>2109</v>
      </c>
      <c r="E128" s="23" t="s">
        <v>2109</v>
      </c>
      <c r="F128" s="23" t="s">
        <v>2109</v>
      </c>
      <c r="G128" s="23" t="s">
        <v>2109</v>
      </c>
      <c r="H128" s="23" t="s">
        <v>2109</v>
      </c>
      <c r="I128" s="23" t="s">
        <v>2109</v>
      </c>
      <c r="J128" s="23" t="s">
        <v>2109</v>
      </c>
      <c r="K128" s="23" t="s">
        <v>2109</v>
      </c>
      <c r="L128" s="23" t="s">
        <v>2109</v>
      </c>
      <c r="M128" s="56" t="s">
        <v>2109</v>
      </c>
      <c r="N128" s="15"/>
      <c r="O128" s="23" t="s">
        <v>2109</v>
      </c>
      <c r="P128" s="23" t="s">
        <v>2109</v>
      </c>
      <c r="Q128" s="23" t="s">
        <v>2109</v>
      </c>
      <c r="R128" s="23" t="s">
        <v>2109</v>
      </c>
      <c r="S128" s="23" t="s">
        <v>2109</v>
      </c>
      <c r="T128" s="23" t="s">
        <v>2109</v>
      </c>
      <c r="U128" s="23" t="s">
        <v>2109</v>
      </c>
      <c r="V128" s="23" t="s">
        <v>2109</v>
      </c>
      <c r="W128" s="23" t="s">
        <v>2109</v>
      </c>
      <c r="X128" s="23" t="s">
        <v>2109</v>
      </c>
      <c r="Y128" s="23" t="s">
        <v>2109</v>
      </c>
      <c r="Z128" s="56" t="s">
        <v>2109</v>
      </c>
    </row>
    <row r="129" spans="1:26" ht="13.9" customHeight="1">
      <c r="A129" s="12" t="s">
        <v>142</v>
      </c>
      <c r="B129" s="23" t="s">
        <v>2109</v>
      </c>
      <c r="C129" s="23" t="s">
        <v>2109</v>
      </c>
      <c r="D129" s="23" t="s">
        <v>2109</v>
      </c>
      <c r="E129" s="23" t="s">
        <v>2109</v>
      </c>
      <c r="F129" s="23" t="s">
        <v>2109</v>
      </c>
      <c r="G129" s="23" t="s">
        <v>2109</v>
      </c>
      <c r="H129" s="23" t="s">
        <v>2109</v>
      </c>
      <c r="I129" s="23" t="s">
        <v>2109</v>
      </c>
      <c r="J129" s="23" t="s">
        <v>2109</v>
      </c>
      <c r="K129" s="23" t="s">
        <v>2109</v>
      </c>
      <c r="L129" s="23" t="s">
        <v>2109</v>
      </c>
      <c r="M129" s="56" t="s">
        <v>2109</v>
      </c>
      <c r="N129" s="15"/>
      <c r="O129" s="23" t="s">
        <v>2109</v>
      </c>
      <c r="P129" s="23" t="s">
        <v>2109</v>
      </c>
      <c r="Q129" s="23" t="s">
        <v>2109</v>
      </c>
      <c r="R129" s="23" t="s">
        <v>2109</v>
      </c>
      <c r="S129" s="23" t="s">
        <v>2109</v>
      </c>
      <c r="T129" s="23" t="s">
        <v>2109</v>
      </c>
      <c r="U129" s="23" t="s">
        <v>2109</v>
      </c>
      <c r="V129" s="23" t="s">
        <v>2109</v>
      </c>
      <c r="W129" s="23" t="s">
        <v>2109</v>
      </c>
      <c r="X129" s="23" t="s">
        <v>2109</v>
      </c>
      <c r="Y129" s="23" t="s">
        <v>2109</v>
      </c>
      <c r="Z129" s="56" t="s">
        <v>2109</v>
      </c>
    </row>
    <row r="130" spans="1:26" ht="13.9" customHeight="1">
      <c r="A130" s="12" t="s">
        <v>143</v>
      </c>
      <c r="B130" s="23" t="s">
        <v>2109</v>
      </c>
      <c r="C130" s="23" t="s">
        <v>2109</v>
      </c>
      <c r="D130" s="23" t="s">
        <v>2109</v>
      </c>
      <c r="E130" s="23" t="s">
        <v>2109</v>
      </c>
      <c r="F130" s="23" t="s">
        <v>2109</v>
      </c>
      <c r="G130" s="23" t="s">
        <v>2109</v>
      </c>
      <c r="H130" s="23" t="s">
        <v>2109</v>
      </c>
      <c r="I130" s="23" t="s">
        <v>2109</v>
      </c>
      <c r="J130" s="23" t="s">
        <v>2109</v>
      </c>
      <c r="K130" s="23" t="s">
        <v>2109</v>
      </c>
      <c r="L130" s="23" t="s">
        <v>2109</v>
      </c>
      <c r="M130" s="56" t="s">
        <v>2109</v>
      </c>
      <c r="N130" s="15"/>
      <c r="O130" s="23" t="s">
        <v>2109</v>
      </c>
      <c r="P130" s="23" t="s">
        <v>2109</v>
      </c>
      <c r="Q130" s="23" t="s">
        <v>2109</v>
      </c>
      <c r="R130" s="23" t="s">
        <v>2109</v>
      </c>
      <c r="S130" s="23" t="s">
        <v>2109</v>
      </c>
      <c r="T130" s="23" t="s">
        <v>2109</v>
      </c>
      <c r="U130" s="23" t="s">
        <v>2109</v>
      </c>
      <c r="V130" s="23" t="s">
        <v>2109</v>
      </c>
      <c r="W130" s="23" t="s">
        <v>2109</v>
      </c>
      <c r="X130" s="23" t="s">
        <v>2109</v>
      </c>
      <c r="Y130" s="23" t="s">
        <v>2109</v>
      </c>
      <c r="Z130" s="56" t="s">
        <v>2109</v>
      </c>
    </row>
    <row r="131" spans="1:26" ht="13.9" customHeight="1">
      <c r="A131" s="12" t="s">
        <v>144</v>
      </c>
      <c r="B131" s="23" t="s">
        <v>2109</v>
      </c>
      <c r="C131" s="23" t="s">
        <v>2109</v>
      </c>
      <c r="D131" s="23" t="s">
        <v>2109</v>
      </c>
      <c r="E131" s="23" t="s">
        <v>2109</v>
      </c>
      <c r="F131" s="23" t="s">
        <v>2109</v>
      </c>
      <c r="G131" s="23" t="s">
        <v>2109</v>
      </c>
      <c r="H131" s="23" t="s">
        <v>2109</v>
      </c>
      <c r="I131" s="23" t="s">
        <v>2109</v>
      </c>
      <c r="J131" s="23" t="s">
        <v>2109</v>
      </c>
      <c r="K131" s="23" t="s">
        <v>2109</v>
      </c>
      <c r="L131" s="23" t="s">
        <v>2109</v>
      </c>
      <c r="M131" s="56" t="s">
        <v>2109</v>
      </c>
      <c r="N131" s="15"/>
      <c r="O131" s="23" t="s">
        <v>2109</v>
      </c>
      <c r="P131" s="23" t="s">
        <v>2109</v>
      </c>
      <c r="Q131" s="23" t="s">
        <v>2109</v>
      </c>
      <c r="R131" s="23" t="s">
        <v>2109</v>
      </c>
      <c r="S131" s="23" t="s">
        <v>2109</v>
      </c>
      <c r="T131" s="23" t="s">
        <v>2109</v>
      </c>
      <c r="U131" s="23" t="s">
        <v>2109</v>
      </c>
      <c r="V131" s="23" t="s">
        <v>2109</v>
      </c>
      <c r="W131" s="23" t="s">
        <v>2109</v>
      </c>
      <c r="X131" s="23" t="s">
        <v>2109</v>
      </c>
      <c r="Y131" s="23" t="s">
        <v>2109</v>
      </c>
      <c r="Z131" s="56" t="s">
        <v>2109</v>
      </c>
    </row>
    <row r="132" spans="1:26" ht="13.9" customHeight="1">
      <c r="A132" s="12" t="s">
        <v>145</v>
      </c>
      <c r="B132" s="23" t="s">
        <v>2109</v>
      </c>
      <c r="C132" s="23" t="s">
        <v>2109</v>
      </c>
      <c r="D132" s="23" t="s">
        <v>2109</v>
      </c>
      <c r="E132" s="23" t="s">
        <v>2109</v>
      </c>
      <c r="F132" s="23" t="s">
        <v>2109</v>
      </c>
      <c r="G132" s="23" t="s">
        <v>2109</v>
      </c>
      <c r="H132" s="23" t="s">
        <v>2109</v>
      </c>
      <c r="I132" s="23" t="s">
        <v>2109</v>
      </c>
      <c r="J132" s="23" t="s">
        <v>2109</v>
      </c>
      <c r="K132" s="23" t="s">
        <v>2109</v>
      </c>
      <c r="L132" s="23" t="s">
        <v>2109</v>
      </c>
      <c r="M132" s="56" t="s">
        <v>2109</v>
      </c>
      <c r="N132" s="15"/>
      <c r="O132" s="23" t="s">
        <v>2109</v>
      </c>
      <c r="P132" s="23" t="s">
        <v>2109</v>
      </c>
      <c r="Q132" s="23" t="s">
        <v>2109</v>
      </c>
      <c r="R132" s="23" t="s">
        <v>2109</v>
      </c>
      <c r="S132" s="23" t="s">
        <v>2109</v>
      </c>
      <c r="T132" s="23" t="s">
        <v>2109</v>
      </c>
      <c r="U132" s="23" t="s">
        <v>2109</v>
      </c>
      <c r="V132" s="23" t="s">
        <v>2109</v>
      </c>
      <c r="W132" s="23" t="s">
        <v>2109</v>
      </c>
      <c r="X132" s="23" t="s">
        <v>2109</v>
      </c>
      <c r="Y132" s="23" t="s">
        <v>2109</v>
      </c>
      <c r="Z132" s="56" t="s">
        <v>2109</v>
      </c>
    </row>
    <row r="133" spans="1:26" ht="13.9" customHeight="1">
      <c r="A133" s="12" t="s">
        <v>146</v>
      </c>
      <c r="B133" s="17" t="s">
        <v>2137</v>
      </c>
      <c r="C133" s="17" t="s">
        <v>2173</v>
      </c>
      <c r="D133" s="17" t="s">
        <v>2129</v>
      </c>
      <c r="E133" s="17" t="s">
        <v>2174</v>
      </c>
      <c r="F133" s="17" t="s">
        <v>2175</v>
      </c>
      <c r="G133" s="17" t="s">
        <v>2176</v>
      </c>
      <c r="H133" s="17" t="s">
        <v>2177</v>
      </c>
      <c r="I133" s="17" t="s">
        <v>2178</v>
      </c>
      <c r="J133" s="17" t="s">
        <v>2179</v>
      </c>
      <c r="K133" s="17" t="s">
        <v>2180</v>
      </c>
      <c r="L133" s="17" t="s">
        <v>2181</v>
      </c>
      <c r="M133" s="56">
        <f>(19+65+-5+-38+-26+-39+-60+-27+50+-46+-1)/11</f>
        <v>-9.8181818181818183</v>
      </c>
      <c r="N133" s="15"/>
      <c r="O133" s="17" t="s">
        <v>2182</v>
      </c>
      <c r="P133" s="17" t="s">
        <v>2183</v>
      </c>
      <c r="Q133" s="17" t="s">
        <v>2184</v>
      </c>
      <c r="R133" s="17" t="s">
        <v>2185</v>
      </c>
      <c r="S133" s="17" t="s">
        <v>2186</v>
      </c>
      <c r="T133" s="17" t="s">
        <v>2187</v>
      </c>
      <c r="U133" s="17" t="s">
        <v>2180</v>
      </c>
      <c r="V133" s="17" t="s">
        <v>2188</v>
      </c>
      <c r="W133" s="17" t="s">
        <v>2150</v>
      </c>
      <c r="X133" s="17" t="s">
        <v>2189</v>
      </c>
      <c r="Y133" s="17" t="s">
        <v>2190</v>
      </c>
      <c r="Z133" s="56">
        <f>(52+112+17+-20+-6+-22+-46+-8+4+82+12)/11</f>
        <v>16.09090909090909</v>
      </c>
    </row>
    <row r="134" spans="1:26" ht="13.9" customHeight="1">
      <c r="A134" s="12" t="s">
        <v>147</v>
      </c>
      <c r="B134" s="23" t="s">
        <v>2109</v>
      </c>
      <c r="C134" s="23" t="s">
        <v>2109</v>
      </c>
      <c r="D134" s="23" t="s">
        <v>2109</v>
      </c>
      <c r="E134" s="23" t="s">
        <v>2109</v>
      </c>
      <c r="F134" s="23" t="s">
        <v>2109</v>
      </c>
      <c r="G134" s="23" t="s">
        <v>2109</v>
      </c>
      <c r="H134" s="23" t="s">
        <v>2109</v>
      </c>
      <c r="I134" s="23" t="s">
        <v>2109</v>
      </c>
      <c r="J134" s="23" t="s">
        <v>2109</v>
      </c>
      <c r="K134" s="23" t="s">
        <v>2109</v>
      </c>
      <c r="L134" s="23" t="s">
        <v>2109</v>
      </c>
      <c r="M134" s="56" t="s">
        <v>2109</v>
      </c>
      <c r="N134" s="15"/>
      <c r="O134" s="23" t="s">
        <v>2109</v>
      </c>
      <c r="P134" s="23" t="s">
        <v>2109</v>
      </c>
      <c r="Q134" s="23" t="s">
        <v>2109</v>
      </c>
      <c r="R134" s="23" t="s">
        <v>2109</v>
      </c>
      <c r="S134" s="23" t="s">
        <v>2109</v>
      </c>
      <c r="T134" s="23" t="s">
        <v>2109</v>
      </c>
      <c r="U134" s="23" t="s">
        <v>2109</v>
      </c>
      <c r="V134" s="23" t="s">
        <v>2109</v>
      </c>
      <c r="W134" s="23" t="s">
        <v>2109</v>
      </c>
      <c r="X134" s="23" t="s">
        <v>2109</v>
      </c>
      <c r="Y134" s="23" t="s">
        <v>2109</v>
      </c>
      <c r="Z134" s="56" t="s">
        <v>2109</v>
      </c>
    </row>
    <row r="135" spans="1:26" ht="13.9" customHeight="1">
      <c r="A135" s="12" t="s">
        <v>148</v>
      </c>
      <c r="B135" s="23" t="s">
        <v>2109</v>
      </c>
      <c r="C135" s="23" t="s">
        <v>2109</v>
      </c>
      <c r="D135" s="23" t="s">
        <v>2109</v>
      </c>
      <c r="E135" s="23" t="s">
        <v>2109</v>
      </c>
      <c r="F135" s="23" t="s">
        <v>2109</v>
      </c>
      <c r="G135" s="23" t="s">
        <v>2109</v>
      </c>
      <c r="H135" s="23" t="s">
        <v>2109</v>
      </c>
      <c r="I135" s="23" t="s">
        <v>2109</v>
      </c>
      <c r="J135" s="23" t="s">
        <v>2109</v>
      </c>
      <c r="K135" s="23" t="s">
        <v>2109</v>
      </c>
      <c r="L135" s="23" t="s">
        <v>2109</v>
      </c>
      <c r="M135" s="56" t="s">
        <v>2109</v>
      </c>
      <c r="N135" s="15"/>
      <c r="O135" s="23" t="s">
        <v>2109</v>
      </c>
      <c r="P135" s="23" t="s">
        <v>2109</v>
      </c>
      <c r="Q135" s="23" t="s">
        <v>2109</v>
      </c>
      <c r="R135" s="23" t="s">
        <v>2109</v>
      </c>
      <c r="S135" s="23" t="s">
        <v>2109</v>
      </c>
      <c r="T135" s="23" t="s">
        <v>2109</v>
      </c>
      <c r="U135" s="23" t="s">
        <v>2109</v>
      </c>
      <c r="V135" s="23" t="s">
        <v>2109</v>
      </c>
      <c r="W135" s="23" t="s">
        <v>2109</v>
      </c>
      <c r="X135" s="23" t="s">
        <v>2109</v>
      </c>
      <c r="Y135" s="23" t="s">
        <v>2109</v>
      </c>
      <c r="Z135" s="56" t="s">
        <v>2109</v>
      </c>
    </row>
    <row r="136" spans="1:26" ht="13.9" customHeight="1">
      <c r="A136" s="12" t="s">
        <v>149</v>
      </c>
      <c r="B136" s="23" t="s">
        <v>2109</v>
      </c>
      <c r="C136" s="23" t="s">
        <v>2109</v>
      </c>
      <c r="D136" s="23" t="s">
        <v>2109</v>
      </c>
      <c r="E136" s="23" t="s">
        <v>2109</v>
      </c>
      <c r="F136" s="23" t="s">
        <v>2109</v>
      </c>
      <c r="G136" s="23" t="s">
        <v>2109</v>
      </c>
      <c r="H136" s="23" t="s">
        <v>2109</v>
      </c>
      <c r="I136" s="23" t="s">
        <v>2109</v>
      </c>
      <c r="J136" s="23" t="s">
        <v>2109</v>
      </c>
      <c r="K136" s="23" t="s">
        <v>2109</v>
      </c>
      <c r="L136" s="23" t="s">
        <v>2109</v>
      </c>
      <c r="M136" s="56" t="s">
        <v>2109</v>
      </c>
      <c r="N136" s="15"/>
      <c r="O136" s="23" t="s">
        <v>2109</v>
      </c>
      <c r="P136" s="23" t="s">
        <v>2109</v>
      </c>
      <c r="Q136" s="23" t="s">
        <v>2109</v>
      </c>
      <c r="R136" s="23" t="s">
        <v>2109</v>
      </c>
      <c r="S136" s="23" t="s">
        <v>2109</v>
      </c>
      <c r="T136" s="23" t="s">
        <v>2109</v>
      </c>
      <c r="U136" s="23" t="s">
        <v>2109</v>
      </c>
      <c r="V136" s="23" t="s">
        <v>2109</v>
      </c>
      <c r="W136" s="23" t="s">
        <v>2109</v>
      </c>
      <c r="X136" s="23" t="s">
        <v>2109</v>
      </c>
      <c r="Y136" s="23" t="s">
        <v>2109</v>
      </c>
      <c r="Z136" s="56" t="s">
        <v>2109</v>
      </c>
    </row>
    <row r="137" spans="1:26" ht="13.9" customHeight="1">
      <c r="A137" s="12" t="s">
        <v>150</v>
      </c>
      <c r="B137" s="23" t="s">
        <v>2109</v>
      </c>
      <c r="C137" s="23" t="s">
        <v>2109</v>
      </c>
      <c r="D137" s="23" t="s">
        <v>2109</v>
      </c>
      <c r="E137" s="23" t="s">
        <v>2109</v>
      </c>
      <c r="F137" s="23" t="s">
        <v>2109</v>
      </c>
      <c r="G137" s="23" t="s">
        <v>2109</v>
      </c>
      <c r="H137" s="23" t="s">
        <v>2109</v>
      </c>
      <c r="I137" s="23" t="s">
        <v>2109</v>
      </c>
      <c r="J137" s="23" t="s">
        <v>2109</v>
      </c>
      <c r="K137" s="23" t="s">
        <v>2109</v>
      </c>
      <c r="L137" s="23" t="s">
        <v>2109</v>
      </c>
      <c r="M137" s="56" t="s">
        <v>2109</v>
      </c>
      <c r="N137" s="15"/>
      <c r="O137" s="23" t="s">
        <v>2109</v>
      </c>
      <c r="P137" s="23" t="s">
        <v>2109</v>
      </c>
      <c r="Q137" s="23" t="s">
        <v>2109</v>
      </c>
      <c r="R137" s="23" t="s">
        <v>2109</v>
      </c>
      <c r="S137" s="23" t="s">
        <v>2109</v>
      </c>
      <c r="T137" s="23" t="s">
        <v>2109</v>
      </c>
      <c r="U137" s="23" t="s">
        <v>2109</v>
      </c>
      <c r="V137" s="23" t="s">
        <v>2109</v>
      </c>
      <c r="W137" s="23" t="s">
        <v>2109</v>
      </c>
      <c r="X137" s="23" t="s">
        <v>2109</v>
      </c>
      <c r="Y137" s="23" t="s">
        <v>2109</v>
      </c>
      <c r="Z137" s="56" t="s">
        <v>2109</v>
      </c>
    </row>
    <row r="138" spans="1:26" ht="13.9" customHeight="1">
      <c r="A138" s="12" t="s">
        <v>151</v>
      </c>
      <c r="B138" s="23" t="s">
        <v>2109</v>
      </c>
      <c r="C138" s="23" t="s">
        <v>2109</v>
      </c>
      <c r="D138" s="23" t="s">
        <v>2109</v>
      </c>
      <c r="E138" s="23" t="s">
        <v>2109</v>
      </c>
      <c r="F138" s="23" t="s">
        <v>2109</v>
      </c>
      <c r="G138" s="23" t="s">
        <v>2109</v>
      </c>
      <c r="H138" s="23" t="s">
        <v>2109</v>
      </c>
      <c r="I138" s="23" t="s">
        <v>2109</v>
      </c>
      <c r="J138" s="23" t="s">
        <v>2109</v>
      </c>
      <c r="K138" s="23" t="s">
        <v>2109</v>
      </c>
      <c r="L138" s="23" t="s">
        <v>2109</v>
      </c>
      <c r="M138" s="56" t="s">
        <v>2109</v>
      </c>
      <c r="N138" s="15"/>
      <c r="O138" s="23" t="s">
        <v>2109</v>
      </c>
      <c r="P138" s="23" t="s">
        <v>2109</v>
      </c>
      <c r="Q138" s="23" t="s">
        <v>2109</v>
      </c>
      <c r="R138" s="23" t="s">
        <v>2109</v>
      </c>
      <c r="S138" s="23" t="s">
        <v>2109</v>
      </c>
      <c r="T138" s="23" t="s">
        <v>2109</v>
      </c>
      <c r="U138" s="23" t="s">
        <v>2109</v>
      </c>
      <c r="V138" s="23" t="s">
        <v>2109</v>
      </c>
      <c r="W138" s="23" t="s">
        <v>2109</v>
      </c>
      <c r="X138" s="23" t="s">
        <v>2109</v>
      </c>
      <c r="Y138" s="23" t="s">
        <v>2109</v>
      </c>
      <c r="Z138" s="56" t="s">
        <v>2109</v>
      </c>
    </row>
    <row r="139" spans="1:26" ht="13.9" customHeight="1">
      <c r="A139" s="12" t="s">
        <v>152</v>
      </c>
      <c r="B139" s="23" t="s">
        <v>2109</v>
      </c>
      <c r="C139" s="23" t="s">
        <v>2109</v>
      </c>
      <c r="D139" s="23" t="s">
        <v>2109</v>
      </c>
      <c r="E139" s="23" t="s">
        <v>2109</v>
      </c>
      <c r="F139" s="23" t="s">
        <v>2109</v>
      </c>
      <c r="G139" s="23" t="s">
        <v>2109</v>
      </c>
      <c r="H139" s="23" t="s">
        <v>2109</v>
      </c>
      <c r="I139" s="23" t="s">
        <v>2109</v>
      </c>
      <c r="J139" s="23" t="s">
        <v>2109</v>
      </c>
      <c r="K139" s="23" t="s">
        <v>2109</v>
      </c>
      <c r="L139" s="23" t="s">
        <v>2109</v>
      </c>
      <c r="M139" s="56" t="s">
        <v>2109</v>
      </c>
      <c r="N139" s="15"/>
      <c r="O139" s="23" t="s">
        <v>2109</v>
      </c>
      <c r="P139" s="23" t="s">
        <v>2109</v>
      </c>
      <c r="Q139" s="23" t="s">
        <v>2109</v>
      </c>
      <c r="R139" s="23" t="s">
        <v>2109</v>
      </c>
      <c r="S139" s="23" t="s">
        <v>2109</v>
      </c>
      <c r="T139" s="23" t="s">
        <v>2109</v>
      </c>
      <c r="U139" s="23" t="s">
        <v>2109</v>
      </c>
      <c r="V139" s="23" t="s">
        <v>2109</v>
      </c>
      <c r="W139" s="23" t="s">
        <v>2109</v>
      </c>
      <c r="X139" s="23" t="s">
        <v>2109</v>
      </c>
      <c r="Y139" s="23" t="s">
        <v>2109</v>
      </c>
      <c r="Z139" s="56" t="s">
        <v>2109</v>
      </c>
    </row>
    <row r="140" spans="1:26" ht="13.9" customHeight="1">
      <c r="A140" s="12" t="s">
        <v>153</v>
      </c>
      <c r="B140" s="23" t="s">
        <v>2109</v>
      </c>
      <c r="C140" s="23" t="s">
        <v>2109</v>
      </c>
      <c r="D140" s="23" t="s">
        <v>2109</v>
      </c>
      <c r="E140" s="23" t="s">
        <v>2109</v>
      </c>
      <c r="F140" s="23" t="s">
        <v>2109</v>
      </c>
      <c r="G140" s="23" t="s">
        <v>2109</v>
      </c>
      <c r="H140" s="23" t="s">
        <v>2109</v>
      </c>
      <c r="I140" s="23" t="s">
        <v>2109</v>
      </c>
      <c r="J140" s="23" t="s">
        <v>2109</v>
      </c>
      <c r="K140" s="23" t="s">
        <v>2109</v>
      </c>
      <c r="L140" s="23" t="s">
        <v>2109</v>
      </c>
      <c r="M140" s="56" t="s">
        <v>2109</v>
      </c>
      <c r="N140" s="15"/>
      <c r="O140" s="23" t="s">
        <v>2109</v>
      </c>
      <c r="P140" s="23" t="s">
        <v>2109</v>
      </c>
      <c r="Q140" s="23" t="s">
        <v>2109</v>
      </c>
      <c r="R140" s="23" t="s">
        <v>2109</v>
      </c>
      <c r="S140" s="23" t="s">
        <v>2109</v>
      </c>
      <c r="T140" s="23" t="s">
        <v>2109</v>
      </c>
      <c r="U140" s="23" t="s">
        <v>2109</v>
      </c>
      <c r="V140" s="23" t="s">
        <v>2109</v>
      </c>
      <c r="W140" s="23" t="s">
        <v>2109</v>
      </c>
      <c r="X140" s="23" t="s">
        <v>2109</v>
      </c>
      <c r="Y140" s="23" t="s">
        <v>2109</v>
      </c>
      <c r="Z140" s="56" t="s">
        <v>2109</v>
      </c>
    </row>
    <row r="141" spans="1:26" ht="13.9" customHeight="1">
      <c r="A141" s="12" t="s">
        <v>154</v>
      </c>
      <c r="B141" s="21">
        <v>-65</v>
      </c>
      <c r="C141" s="21">
        <v>-76</v>
      </c>
      <c r="D141" s="21">
        <v>-81</v>
      </c>
      <c r="E141" s="21">
        <v>-83</v>
      </c>
      <c r="F141" s="21">
        <v>-89</v>
      </c>
      <c r="G141" s="21">
        <v>-83</v>
      </c>
      <c r="H141" s="21">
        <v>-81</v>
      </c>
      <c r="I141" s="21">
        <v>-90</v>
      </c>
      <c r="J141" s="21">
        <v>-73</v>
      </c>
      <c r="K141" s="21">
        <v>-95</v>
      </c>
      <c r="L141" s="21">
        <v>-93</v>
      </c>
      <c r="M141" s="56">
        <f t="shared" ref="M141:M142" si="7">AVERAGE(B141:L141)</f>
        <v>-82.63636363636364</v>
      </c>
      <c r="N141" s="15"/>
      <c r="O141" s="21">
        <v>-56</v>
      </c>
      <c r="P141" s="21">
        <v>-69</v>
      </c>
      <c r="Q141" s="21">
        <v>-77</v>
      </c>
      <c r="R141" s="21">
        <v>-77</v>
      </c>
      <c r="S141" s="21">
        <v>-86</v>
      </c>
      <c r="T141" s="21">
        <v>-78</v>
      </c>
      <c r="U141" s="21">
        <v>-74</v>
      </c>
      <c r="V141" s="21">
        <v>-87</v>
      </c>
      <c r="W141" s="21">
        <v>-81</v>
      </c>
      <c r="X141" s="21">
        <v>-83</v>
      </c>
      <c r="Y141" s="21">
        <v>-92</v>
      </c>
      <c r="Z141" s="56">
        <f>AVERAGE(O141:Y141)</f>
        <v>-78.181818181818187</v>
      </c>
    </row>
    <row r="142" spans="1:26" ht="13.9" customHeight="1">
      <c r="A142" s="12" t="s">
        <v>155</v>
      </c>
      <c r="B142" s="21">
        <v>-94</v>
      </c>
      <c r="C142" s="21">
        <v>-91</v>
      </c>
      <c r="D142" s="21">
        <v>-90</v>
      </c>
      <c r="E142" s="21">
        <v>-89</v>
      </c>
      <c r="F142" s="21">
        <v>-89</v>
      </c>
      <c r="G142" s="21">
        <v>-91</v>
      </c>
      <c r="H142" s="21">
        <v>-91</v>
      </c>
      <c r="I142" s="21">
        <v>-90</v>
      </c>
      <c r="J142" s="21">
        <v>-91</v>
      </c>
      <c r="K142" s="21">
        <v>-92</v>
      </c>
      <c r="L142" s="21">
        <v>-91</v>
      </c>
      <c r="M142" s="56">
        <f t="shared" si="7"/>
        <v>-90.818181818181813</v>
      </c>
      <c r="N142" s="15"/>
      <c r="O142" s="21">
        <v>-93</v>
      </c>
      <c r="P142" s="21">
        <v>-89</v>
      </c>
      <c r="Q142" s="21">
        <v>-88</v>
      </c>
      <c r="R142" s="21">
        <v>-85</v>
      </c>
      <c r="S142" s="21">
        <v>-86</v>
      </c>
      <c r="T142" s="21">
        <v>-89</v>
      </c>
      <c r="U142" s="21">
        <v>-88</v>
      </c>
      <c r="V142" s="21">
        <v>-88</v>
      </c>
      <c r="W142" s="21">
        <v>-93</v>
      </c>
      <c r="X142" s="21">
        <v>-74</v>
      </c>
      <c r="Y142" s="21">
        <v>-90</v>
      </c>
      <c r="Z142" s="56">
        <f>AVERAGE(O142:Y142)</f>
        <v>-87.545454545454547</v>
      </c>
    </row>
    <row r="143" spans="1:26" ht="13.9" customHeight="1">
      <c r="A143" s="12" t="s">
        <v>156</v>
      </c>
      <c r="B143" s="23" t="s">
        <v>2109</v>
      </c>
      <c r="C143" s="23" t="s">
        <v>2109</v>
      </c>
      <c r="D143" s="23" t="s">
        <v>2109</v>
      </c>
      <c r="E143" s="23" t="s">
        <v>2109</v>
      </c>
      <c r="F143" s="23" t="s">
        <v>2109</v>
      </c>
      <c r="G143" s="23" t="s">
        <v>2109</v>
      </c>
      <c r="H143" s="23" t="s">
        <v>2109</v>
      </c>
      <c r="I143" s="23" t="s">
        <v>2109</v>
      </c>
      <c r="J143" s="23" t="s">
        <v>2109</v>
      </c>
      <c r="K143" s="23" t="s">
        <v>2109</v>
      </c>
      <c r="L143" s="23" t="s">
        <v>2109</v>
      </c>
      <c r="M143" s="56" t="s">
        <v>2109</v>
      </c>
      <c r="N143" s="15"/>
      <c r="O143" s="23" t="s">
        <v>2109</v>
      </c>
      <c r="P143" s="23" t="s">
        <v>2109</v>
      </c>
      <c r="Q143" s="23" t="s">
        <v>2109</v>
      </c>
      <c r="R143" s="23" t="s">
        <v>2109</v>
      </c>
      <c r="S143" s="23" t="s">
        <v>2109</v>
      </c>
      <c r="T143" s="23" t="s">
        <v>2109</v>
      </c>
      <c r="U143" s="23" t="s">
        <v>2109</v>
      </c>
      <c r="V143" s="23" t="s">
        <v>2109</v>
      </c>
      <c r="W143" s="23" t="s">
        <v>2109</v>
      </c>
      <c r="X143" s="23" t="s">
        <v>2109</v>
      </c>
      <c r="Y143" s="23" t="s">
        <v>2109</v>
      </c>
      <c r="Z143" s="56" t="s">
        <v>2109</v>
      </c>
    </row>
    <row r="144" spans="1:26" ht="13.9" customHeight="1">
      <c r="A144" s="12" t="s">
        <v>157</v>
      </c>
      <c r="B144" s="23" t="s">
        <v>2109</v>
      </c>
      <c r="C144" s="23" t="s">
        <v>2109</v>
      </c>
      <c r="D144" s="23" t="s">
        <v>2109</v>
      </c>
      <c r="E144" s="23" t="s">
        <v>2109</v>
      </c>
      <c r="F144" s="23" t="s">
        <v>2109</v>
      </c>
      <c r="G144" s="23" t="s">
        <v>2109</v>
      </c>
      <c r="H144" s="23" t="s">
        <v>2109</v>
      </c>
      <c r="I144" s="23" t="s">
        <v>2109</v>
      </c>
      <c r="J144" s="23" t="s">
        <v>2109</v>
      </c>
      <c r="K144" s="23" t="s">
        <v>2109</v>
      </c>
      <c r="L144" s="23" t="s">
        <v>2109</v>
      </c>
      <c r="M144" s="56" t="s">
        <v>2109</v>
      </c>
      <c r="N144" s="15"/>
      <c r="O144" s="23" t="s">
        <v>2109</v>
      </c>
      <c r="P144" s="23" t="s">
        <v>2109</v>
      </c>
      <c r="Q144" s="23" t="s">
        <v>2109</v>
      </c>
      <c r="R144" s="23" t="s">
        <v>2109</v>
      </c>
      <c r="S144" s="23" t="s">
        <v>2109</v>
      </c>
      <c r="T144" s="23" t="s">
        <v>2109</v>
      </c>
      <c r="U144" s="23" t="s">
        <v>2109</v>
      </c>
      <c r="V144" s="23" t="s">
        <v>2109</v>
      </c>
      <c r="W144" s="23" t="s">
        <v>2109</v>
      </c>
      <c r="X144" s="23" t="s">
        <v>2109</v>
      </c>
      <c r="Y144" s="23" t="s">
        <v>2109</v>
      </c>
      <c r="Z144" s="56" t="s">
        <v>2109</v>
      </c>
    </row>
    <row r="145" spans="1:26" ht="13.9" customHeight="1">
      <c r="A145" s="12" t="s">
        <v>158</v>
      </c>
      <c r="B145" s="23" t="s">
        <v>2109</v>
      </c>
      <c r="C145" s="23" t="s">
        <v>2109</v>
      </c>
      <c r="D145" s="23" t="s">
        <v>2109</v>
      </c>
      <c r="E145" s="23" t="s">
        <v>2109</v>
      </c>
      <c r="F145" s="23" t="s">
        <v>2109</v>
      </c>
      <c r="G145" s="23" t="s">
        <v>2109</v>
      </c>
      <c r="H145" s="23" t="s">
        <v>2109</v>
      </c>
      <c r="I145" s="23" t="s">
        <v>2109</v>
      </c>
      <c r="J145" s="23" t="s">
        <v>2109</v>
      </c>
      <c r="K145" s="23" t="s">
        <v>2109</v>
      </c>
      <c r="L145" s="23" t="s">
        <v>2109</v>
      </c>
      <c r="M145" s="56" t="s">
        <v>2109</v>
      </c>
      <c r="N145" s="15"/>
      <c r="O145" s="23" t="s">
        <v>2109</v>
      </c>
      <c r="P145" s="23" t="s">
        <v>2109</v>
      </c>
      <c r="Q145" s="23" t="s">
        <v>2109</v>
      </c>
      <c r="R145" s="23" t="s">
        <v>2109</v>
      </c>
      <c r="S145" s="23" t="s">
        <v>2109</v>
      </c>
      <c r="T145" s="23" t="s">
        <v>2109</v>
      </c>
      <c r="U145" s="23" t="s">
        <v>2109</v>
      </c>
      <c r="V145" s="23" t="s">
        <v>2109</v>
      </c>
      <c r="W145" s="23" t="s">
        <v>2109</v>
      </c>
      <c r="X145" s="23" t="s">
        <v>2109</v>
      </c>
      <c r="Y145" s="23" t="s">
        <v>2109</v>
      </c>
      <c r="Z145" s="56" t="s">
        <v>2109</v>
      </c>
    </row>
    <row r="146" spans="1:26" ht="13.9" customHeight="1">
      <c r="A146" s="12" t="s">
        <v>159</v>
      </c>
      <c r="B146" s="23" t="s">
        <v>2109</v>
      </c>
      <c r="C146" s="23" t="s">
        <v>2109</v>
      </c>
      <c r="D146" s="23" t="s">
        <v>2109</v>
      </c>
      <c r="E146" s="23" t="s">
        <v>2109</v>
      </c>
      <c r="F146" s="23" t="s">
        <v>2109</v>
      </c>
      <c r="G146" s="23" t="s">
        <v>2109</v>
      </c>
      <c r="H146" s="23" t="s">
        <v>2109</v>
      </c>
      <c r="I146" s="23" t="s">
        <v>2109</v>
      </c>
      <c r="J146" s="23" t="s">
        <v>2109</v>
      </c>
      <c r="K146" s="23" t="s">
        <v>2109</v>
      </c>
      <c r="L146" s="23" t="s">
        <v>2109</v>
      </c>
      <c r="M146" s="56" t="s">
        <v>2109</v>
      </c>
      <c r="N146" s="15"/>
      <c r="O146" s="23" t="s">
        <v>2109</v>
      </c>
      <c r="P146" s="23" t="s">
        <v>2109</v>
      </c>
      <c r="Q146" s="23" t="s">
        <v>2109</v>
      </c>
      <c r="R146" s="23" t="s">
        <v>2109</v>
      </c>
      <c r="S146" s="23" t="s">
        <v>2109</v>
      </c>
      <c r="T146" s="23" t="s">
        <v>2109</v>
      </c>
      <c r="U146" s="23" t="s">
        <v>2109</v>
      </c>
      <c r="V146" s="23" t="s">
        <v>2109</v>
      </c>
      <c r="W146" s="23" t="s">
        <v>2109</v>
      </c>
      <c r="X146" s="23" t="s">
        <v>2109</v>
      </c>
      <c r="Y146" s="23" t="s">
        <v>2109</v>
      </c>
      <c r="Z146" s="56" t="s">
        <v>2109</v>
      </c>
    </row>
    <row r="147" spans="1:26" ht="13.9" customHeight="1">
      <c r="A147" s="12" t="s">
        <v>160</v>
      </c>
      <c r="B147" s="23" t="s">
        <v>2109</v>
      </c>
      <c r="C147" s="23" t="s">
        <v>2109</v>
      </c>
      <c r="D147" s="23" t="s">
        <v>2109</v>
      </c>
      <c r="E147" s="23" t="s">
        <v>2109</v>
      </c>
      <c r="F147" s="23" t="s">
        <v>2109</v>
      </c>
      <c r="G147" s="23" t="s">
        <v>2109</v>
      </c>
      <c r="H147" s="23" t="s">
        <v>2109</v>
      </c>
      <c r="I147" s="23" t="s">
        <v>2109</v>
      </c>
      <c r="J147" s="23" t="s">
        <v>2109</v>
      </c>
      <c r="K147" s="23" t="s">
        <v>2109</v>
      </c>
      <c r="L147" s="23" t="s">
        <v>2109</v>
      </c>
      <c r="M147" s="56" t="s">
        <v>2109</v>
      </c>
      <c r="N147" s="15"/>
      <c r="O147" s="23" t="s">
        <v>2109</v>
      </c>
      <c r="P147" s="23" t="s">
        <v>2109</v>
      </c>
      <c r="Q147" s="23" t="s">
        <v>2109</v>
      </c>
      <c r="R147" s="23" t="s">
        <v>2109</v>
      </c>
      <c r="S147" s="23" t="s">
        <v>2109</v>
      </c>
      <c r="T147" s="23" t="s">
        <v>2109</v>
      </c>
      <c r="U147" s="23" t="s">
        <v>2109</v>
      </c>
      <c r="V147" s="23" t="s">
        <v>2109</v>
      </c>
      <c r="W147" s="23" t="s">
        <v>2109</v>
      </c>
      <c r="X147" s="23" t="s">
        <v>2109</v>
      </c>
      <c r="Y147" s="23" t="s">
        <v>2109</v>
      </c>
      <c r="Z147" s="56" t="s">
        <v>2109</v>
      </c>
    </row>
    <row r="148" spans="1:26" ht="13.9" customHeight="1">
      <c r="A148" s="12" t="s">
        <v>161</v>
      </c>
      <c r="B148" s="23" t="s">
        <v>2109</v>
      </c>
      <c r="C148" s="23" t="s">
        <v>2109</v>
      </c>
      <c r="D148" s="23" t="s">
        <v>2109</v>
      </c>
      <c r="E148" s="23" t="s">
        <v>2109</v>
      </c>
      <c r="F148" s="23" t="s">
        <v>2109</v>
      </c>
      <c r="G148" s="23" t="s">
        <v>2109</v>
      </c>
      <c r="H148" s="23" t="s">
        <v>2109</v>
      </c>
      <c r="I148" s="23" t="s">
        <v>2109</v>
      </c>
      <c r="J148" s="23" t="s">
        <v>2109</v>
      </c>
      <c r="K148" s="23" t="s">
        <v>2109</v>
      </c>
      <c r="L148" s="23" t="s">
        <v>2109</v>
      </c>
      <c r="M148" s="56" t="s">
        <v>2109</v>
      </c>
      <c r="N148" s="15"/>
      <c r="O148" s="23" t="s">
        <v>2109</v>
      </c>
      <c r="P148" s="23" t="s">
        <v>2109</v>
      </c>
      <c r="Q148" s="23" t="s">
        <v>2109</v>
      </c>
      <c r="R148" s="23" t="s">
        <v>2109</v>
      </c>
      <c r="S148" s="23" t="s">
        <v>2109</v>
      </c>
      <c r="T148" s="23" t="s">
        <v>2109</v>
      </c>
      <c r="U148" s="23" t="s">
        <v>2109</v>
      </c>
      <c r="V148" s="23" t="s">
        <v>2109</v>
      </c>
      <c r="W148" s="23" t="s">
        <v>2109</v>
      </c>
      <c r="X148" s="23" t="s">
        <v>2109</v>
      </c>
      <c r="Y148" s="23" t="s">
        <v>2109</v>
      </c>
      <c r="Z148" s="56" t="s">
        <v>2109</v>
      </c>
    </row>
    <row r="149" spans="1:26" ht="13.9" customHeight="1">
      <c r="A149" s="12" t="s">
        <v>162</v>
      </c>
      <c r="B149" s="23" t="s">
        <v>2109</v>
      </c>
      <c r="C149" s="23" t="s">
        <v>2109</v>
      </c>
      <c r="D149" s="23" t="s">
        <v>2109</v>
      </c>
      <c r="E149" s="23" t="s">
        <v>2109</v>
      </c>
      <c r="F149" s="23" t="s">
        <v>2109</v>
      </c>
      <c r="G149" s="23" t="s">
        <v>2109</v>
      </c>
      <c r="H149" s="23" t="s">
        <v>2109</v>
      </c>
      <c r="I149" s="23" t="s">
        <v>2109</v>
      </c>
      <c r="J149" s="23" t="s">
        <v>2109</v>
      </c>
      <c r="K149" s="23" t="s">
        <v>2109</v>
      </c>
      <c r="L149" s="23" t="s">
        <v>2109</v>
      </c>
      <c r="M149" s="56" t="s">
        <v>2109</v>
      </c>
      <c r="N149" s="15"/>
      <c r="O149" s="23" t="s">
        <v>2109</v>
      </c>
      <c r="P149" s="23" t="s">
        <v>2109</v>
      </c>
      <c r="Q149" s="23" t="s">
        <v>2109</v>
      </c>
      <c r="R149" s="23" t="s">
        <v>2109</v>
      </c>
      <c r="S149" s="23" t="s">
        <v>2109</v>
      </c>
      <c r="T149" s="23" t="s">
        <v>2109</v>
      </c>
      <c r="U149" s="23" t="s">
        <v>2109</v>
      </c>
      <c r="V149" s="23" t="s">
        <v>2109</v>
      </c>
      <c r="W149" s="23" t="s">
        <v>2109</v>
      </c>
      <c r="X149" s="23" t="s">
        <v>2109</v>
      </c>
      <c r="Y149" s="23" t="s">
        <v>2109</v>
      </c>
      <c r="Z149" s="56" t="s">
        <v>2109</v>
      </c>
    </row>
    <row r="150" spans="1:26" ht="13.9" customHeight="1">
      <c r="A150" s="12" t="s">
        <v>163</v>
      </c>
      <c r="B150" s="23" t="s">
        <v>2109</v>
      </c>
      <c r="C150" s="23" t="s">
        <v>2109</v>
      </c>
      <c r="D150" s="23" t="s">
        <v>2109</v>
      </c>
      <c r="E150" s="23" t="s">
        <v>2109</v>
      </c>
      <c r="F150" s="23" t="s">
        <v>2109</v>
      </c>
      <c r="G150" s="23" t="s">
        <v>2109</v>
      </c>
      <c r="H150" s="23" t="s">
        <v>2109</v>
      </c>
      <c r="I150" s="23" t="s">
        <v>2109</v>
      </c>
      <c r="J150" s="23" t="s">
        <v>2109</v>
      </c>
      <c r="K150" s="23" t="s">
        <v>2109</v>
      </c>
      <c r="L150" s="23" t="s">
        <v>2109</v>
      </c>
      <c r="M150" s="56" t="s">
        <v>2109</v>
      </c>
      <c r="N150" s="15"/>
      <c r="O150" s="23" t="s">
        <v>2109</v>
      </c>
      <c r="P150" s="23" t="s">
        <v>2109</v>
      </c>
      <c r="Q150" s="23" t="s">
        <v>2109</v>
      </c>
      <c r="R150" s="23" t="s">
        <v>2109</v>
      </c>
      <c r="S150" s="23" t="s">
        <v>2109</v>
      </c>
      <c r="T150" s="23" t="s">
        <v>2109</v>
      </c>
      <c r="U150" s="23" t="s">
        <v>2109</v>
      </c>
      <c r="V150" s="23" t="s">
        <v>2109</v>
      </c>
      <c r="W150" s="23" t="s">
        <v>2109</v>
      </c>
      <c r="X150" s="23" t="s">
        <v>2109</v>
      </c>
      <c r="Y150" s="23" t="s">
        <v>2109</v>
      </c>
      <c r="Z150" s="56" t="s">
        <v>2109</v>
      </c>
    </row>
    <row r="151" spans="1:26" ht="13.9" customHeight="1">
      <c r="A151" s="12" t="s">
        <v>164</v>
      </c>
      <c r="B151" s="23" t="s">
        <v>2109</v>
      </c>
      <c r="C151" s="23" t="s">
        <v>2109</v>
      </c>
      <c r="D151" s="23" t="s">
        <v>2109</v>
      </c>
      <c r="E151" s="23" t="s">
        <v>2109</v>
      </c>
      <c r="F151" s="23" t="s">
        <v>2109</v>
      </c>
      <c r="G151" s="23" t="s">
        <v>2109</v>
      </c>
      <c r="H151" s="23" t="s">
        <v>2109</v>
      </c>
      <c r="I151" s="23" t="s">
        <v>2109</v>
      </c>
      <c r="J151" s="23" t="s">
        <v>2109</v>
      </c>
      <c r="K151" s="23" t="s">
        <v>2109</v>
      </c>
      <c r="L151" s="23" t="s">
        <v>2109</v>
      </c>
      <c r="M151" s="56" t="s">
        <v>2109</v>
      </c>
      <c r="N151" s="15"/>
      <c r="O151" s="23" t="s">
        <v>2109</v>
      </c>
      <c r="P151" s="23" t="s">
        <v>2109</v>
      </c>
      <c r="Q151" s="23" t="s">
        <v>2109</v>
      </c>
      <c r="R151" s="23" t="s">
        <v>2109</v>
      </c>
      <c r="S151" s="23" t="s">
        <v>2109</v>
      </c>
      <c r="T151" s="23" t="s">
        <v>2109</v>
      </c>
      <c r="U151" s="23" t="s">
        <v>2109</v>
      </c>
      <c r="V151" s="23" t="s">
        <v>2109</v>
      </c>
      <c r="W151" s="23" t="s">
        <v>2109</v>
      </c>
      <c r="X151" s="23" t="s">
        <v>2109</v>
      </c>
      <c r="Y151" s="23" t="s">
        <v>2109</v>
      </c>
      <c r="Z151" s="56" t="s">
        <v>2109</v>
      </c>
    </row>
    <row r="152" spans="1:26" ht="13.9" customHeight="1">
      <c r="A152" s="12" t="s">
        <v>165</v>
      </c>
      <c r="B152" s="23" t="s">
        <v>2109</v>
      </c>
      <c r="C152" s="23" t="s">
        <v>2109</v>
      </c>
      <c r="D152" s="23" t="s">
        <v>2109</v>
      </c>
      <c r="E152" s="23" t="s">
        <v>2109</v>
      </c>
      <c r="F152" s="23" t="s">
        <v>2109</v>
      </c>
      <c r="G152" s="23" t="s">
        <v>2109</v>
      </c>
      <c r="H152" s="23" t="s">
        <v>2109</v>
      </c>
      <c r="I152" s="23" t="s">
        <v>2109</v>
      </c>
      <c r="J152" s="23" t="s">
        <v>2109</v>
      </c>
      <c r="K152" s="23" t="s">
        <v>2109</v>
      </c>
      <c r="L152" s="23" t="s">
        <v>2109</v>
      </c>
      <c r="M152" s="56" t="s">
        <v>2109</v>
      </c>
      <c r="N152" s="15"/>
      <c r="O152" s="23" t="s">
        <v>2109</v>
      </c>
      <c r="P152" s="23" t="s">
        <v>2109</v>
      </c>
      <c r="Q152" s="23" t="s">
        <v>2109</v>
      </c>
      <c r="R152" s="23" t="s">
        <v>2109</v>
      </c>
      <c r="S152" s="23" t="s">
        <v>2109</v>
      </c>
      <c r="T152" s="23" t="s">
        <v>2109</v>
      </c>
      <c r="U152" s="23" t="s">
        <v>2109</v>
      </c>
      <c r="V152" s="23" t="s">
        <v>2109</v>
      </c>
      <c r="W152" s="23" t="s">
        <v>2109</v>
      </c>
      <c r="X152" s="23" t="s">
        <v>2109</v>
      </c>
      <c r="Y152" s="23" t="s">
        <v>2109</v>
      </c>
      <c r="Z152" s="56" t="s">
        <v>2109</v>
      </c>
    </row>
    <row r="153" spans="1:26" ht="13.9" customHeight="1">
      <c r="A153" s="12" t="s">
        <v>166</v>
      </c>
      <c r="B153" s="23" t="s">
        <v>2109</v>
      </c>
      <c r="C153" s="23" t="s">
        <v>2109</v>
      </c>
      <c r="D153" s="23" t="s">
        <v>2109</v>
      </c>
      <c r="E153" s="23" t="s">
        <v>2109</v>
      </c>
      <c r="F153" s="23" t="s">
        <v>2109</v>
      </c>
      <c r="G153" s="23" t="s">
        <v>2109</v>
      </c>
      <c r="H153" s="23" t="s">
        <v>2109</v>
      </c>
      <c r="I153" s="23" t="s">
        <v>2109</v>
      </c>
      <c r="J153" s="23" t="s">
        <v>2109</v>
      </c>
      <c r="K153" s="23" t="s">
        <v>2109</v>
      </c>
      <c r="L153" s="23" t="s">
        <v>2109</v>
      </c>
      <c r="M153" s="56" t="s">
        <v>2109</v>
      </c>
      <c r="N153" s="15"/>
      <c r="O153" s="23" t="s">
        <v>2109</v>
      </c>
      <c r="P153" s="23" t="s">
        <v>2109</v>
      </c>
      <c r="Q153" s="23" t="s">
        <v>2109</v>
      </c>
      <c r="R153" s="23" t="s">
        <v>2109</v>
      </c>
      <c r="S153" s="23" t="s">
        <v>2109</v>
      </c>
      <c r="T153" s="23" t="s">
        <v>2109</v>
      </c>
      <c r="U153" s="23" t="s">
        <v>2109</v>
      </c>
      <c r="V153" s="23" t="s">
        <v>2109</v>
      </c>
      <c r="W153" s="23" t="s">
        <v>2109</v>
      </c>
      <c r="X153" s="23" t="s">
        <v>2109</v>
      </c>
      <c r="Y153" s="23" t="s">
        <v>2109</v>
      </c>
      <c r="Z153" s="56" t="s">
        <v>2109</v>
      </c>
    </row>
    <row r="154" spans="1:26" ht="12" customHeight="1"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N154" s="13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</row>
    <row r="155" spans="1:26" ht="12" customHeight="1"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N155" s="13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</row>
    <row r="156" spans="1:26" ht="12" customHeight="1">
      <c r="A156" s="22" t="s">
        <v>2081</v>
      </c>
      <c r="B156" s="22" t="s">
        <v>2109</v>
      </c>
      <c r="C156" s="22" t="s">
        <v>2151</v>
      </c>
      <c r="D156" s="24"/>
      <c r="E156" s="24"/>
      <c r="F156" s="24"/>
      <c r="G156" s="24"/>
      <c r="H156" s="24"/>
      <c r="I156" s="24"/>
      <c r="J156" s="24"/>
      <c r="K156" s="24"/>
      <c r="L156" s="24"/>
      <c r="N156" s="13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</row>
    <row r="157" spans="1:26" ht="12" customHeight="1">
      <c r="A157" s="22"/>
      <c r="B157" s="22"/>
      <c r="C157" s="22"/>
      <c r="D157" s="24"/>
      <c r="E157" s="24"/>
      <c r="F157" s="24"/>
      <c r="G157" s="24"/>
      <c r="H157" s="24"/>
      <c r="I157" s="24"/>
      <c r="J157" s="24"/>
      <c r="K157" s="24"/>
      <c r="L157" s="24"/>
      <c r="N157" s="13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</row>
    <row r="158" spans="1:26" ht="12" customHeight="1">
      <c r="A158" s="22"/>
      <c r="B158" s="22"/>
      <c r="C158" s="22"/>
      <c r="D158" s="24"/>
      <c r="E158" s="24"/>
      <c r="F158" s="24"/>
      <c r="G158" s="24"/>
      <c r="H158" s="24"/>
      <c r="I158" s="24"/>
      <c r="J158" s="24"/>
      <c r="K158" s="24"/>
      <c r="L158" s="24"/>
      <c r="N158" s="13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</row>
    <row r="159" spans="1:26" ht="12" customHeight="1">
      <c r="A159" s="22"/>
      <c r="B159" s="22"/>
      <c r="C159" s="22"/>
      <c r="D159" s="24"/>
      <c r="E159" s="24"/>
      <c r="F159" s="24"/>
      <c r="G159" s="24"/>
      <c r="H159" s="24"/>
      <c r="I159" s="24"/>
      <c r="J159" s="24"/>
      <c r="K159" s="24"/>
      <c r="L159" s="24"/>
      <c r="N159" s="13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</row>
    <row r="160" spans="1:26" ht="12" customHeight="1">
      <c r="A160" s="22"/>
      <c r="B160" s="22"/>
      <c r="C160" s="22"/>
      <c r="D160" s="24"/>
      <c r="E160" s="24"/>
      <c r="F160" s="24"/>
      <c r="G160" s="24"/>
      <c r="H160" s="24"/>
      <c r="I160" s="24"/>
      <c r="J160" s="24"/>
      <c r="K160" s="24"/>
      <c r="L160" s="24"/>
      <c r="N160" s="13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</row>
    <row r="161" spans="2:25" ht="12" customHeight="1"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N161" s="13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</row>
    <row r="162" spans="2:25" ht="12" customHeight="1"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N162" s="13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</row>
    <row r="163" spans="2:25" ht="12" customHeight="1"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N163" s="13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</row>
    <row r="164" spans="2:25" ht="12" customHeight="1"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N164" s="13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</row>
    <row r="165" spans="2:25" ht="12" customHeight="1"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N165" s="13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</row>
    <row r="166" spans="2:25" ht="12" customHeight="1"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N166" s="13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</row>
    <row r="167" spans="2:25" ht="12" customHeight="1"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N167" s="13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</row>
    <row r="168" spans="2:25" ht="12" customHeight="1"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N168" s="13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</row>
    <row r="169" spans="2:25" ht="12" customHeight="1"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N169" s="13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</row>
    <row r="170" spans="2:25" ht="12" customHeight="1"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N170" s="13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</row>
    <row r="171" spans="2:25" ht="12" customHeight="1"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N171" s="13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</row>
    <row r="172" spans="2:25" ht="12" customHeight="1"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N172" s="13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</row>
    <row r="173" spans="2:25" ht="12" customHeight="1"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N173" s="13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</row>
    <row r="174" spans="2:25" ht="12" customHeight="1"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N174" s="13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</row>
    <row r="175" spans="2:25" ht="12" customHeight="1"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N175" s="13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</row>
    <row r="176" spans="2:25" ht="12" customHeight="1"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N176" s="13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</row>
    <row r="177" spans="2:25" ht="12" customHeight="1"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N177" s="13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</row>
    <row r="178" spans="2:25" ht="12" customHeight="1"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N178" s="13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</row>
    <row r="179" spans="2:25" ht="12" customHeight="1"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N179" s="13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</row>
    <row r="180" spans="2:25" ht="12" customHeight="1"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N180" s="13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</row>
    <row r="181" spans="2:25" ht="12" customHeight="1"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N181" s="13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</row>
    <row r="182" spans="2:25" ht="12" customHeight="1"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N182" s="13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</row>
    <row r="183" spans="2:25" ht="12" customHeight="1"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N183" s="13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</row>
    <row r="184" spans="2:25" ht="12" customHeight="1"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N184" s="13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</row>
    <row r="185" spans="2:25" ht="12" customHeight="1"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N185" s="13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</row>
    <row r="186" spans="2:25" ht="12" customHeight="1"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N186" s="13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</row>
    <row r="187" spans="2:25" ht="12" customHeight="1"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N187" s="13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</row>
    <row r="188" spans="2:25" ht="12" customHeight="1"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N188" s="13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</row>
    <row r="189" spans="2:25" ht="12" customHeight="1"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N189" s="13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</row>
    <row r="190" spans="2:25" ht="12" customHeight="1"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N190" s="13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</row>
    <row r="191" spans="2:25" ht="12" customHeight="1"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N191" s="13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</row>
    <row r="192" spans="2:25" ht="12" customHeight="1"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N192" s="13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</row>
    <row r="193" spans="2:25" ht="12" customHeight="1"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N193" s="13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</row>
    <row r="194" spans="2:25" ht="12" customHeight="1"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N194" s="13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</row>
    <row r="195" spans="2:25" ht="12" customHeight="1"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N195" s="13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</row>
    <row r="196" spans="2:25" ht="12" customHeight="1"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N196" s="13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</row>
    <row r="197" spans="2:25" ht="12" customHeight="1"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N197" s="13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</row>
    <row r="198" spans="2:25" ht="12" customHeight="1"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N198" s="13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</row>
    <row r="199" spans="2:25" ht="12" customHeight="1"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N199" s="13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</row>
    <row r="200" spans="2:25" ht="12" customHeight="1"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N200" s="13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</row>
    <row r="201" spans="2:25" ht="12" customHeight="1"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N201" s="13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</row>
    <row r="202" spans="2:25" ht="12" customHeight="1"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N202" s="13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</row>
    <row r="203" spans="2:25" ht="12" customHeight="1"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N203" s="13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</row>
    <row r="204" spans="2:25" ht="12" customHeight="1"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N204" s="13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</row>
    <row r="205" spans="2:25" ht="12" customHeight="1"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N205" s="13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</row>
    <row r="206" spans="2:25" ht="12" customHeight="1"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N206" s="13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</row>
    <row r="207" spans="2:25" ht="12" customHeight="1"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N207" s="13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</row>
    <row r="208" spans="2:25" ht="12" customHeight="1"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N208" s="13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</row>
    <row r="209" spans="2:25" ht="12" customHeight="1"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N209" s="13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</row>
    <row r="210" spans="2:25" ht="12" customHeight="1"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N210" s="13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</row>
    <row r="211" spans="2:25" ht="12" customHeight="1"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N211" s="13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</row>
    <row r="212" spans="2:25" ht="12" customHeight="1"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N212" s="13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</row>
    <row r="213" spans="2:25" ht="12" customHeight="1"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N213" s="13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</row>
    <row r="214" spans="2:25" ht="12" customHeight="1"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N214" s="13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</row>
    <row r="215" spans="2:25" ht="12" customHeight="1"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N215" s="13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</row>
    <row r="216" spans="2:25" ht="12" customHeight="1"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N216" s="13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</row>
    <row r="217" spans="2:25" ht="12" customHeight="1"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N217" s="13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</row>
    <row r="218" spans="2:25" ht="12" customHeight="1"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N218" s="13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</row>
    <row r="219" spans="2:25" ht="12" customHeight="1"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N219" s="13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</row>
    <row r="220" spans="2:25" ht="12" customHeight="1"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N220" s="13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</row>
    <row r="221" spans="2:25" ht="12" customHeight="1"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N221" s="13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</row>
    <row r="222" spans="2:25" ht="12" customHeight="1"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N222" s="13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</row>
    <row r="223" spans="2:25" ht="12" customHeight="1"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N223" s="13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</row>
    <row r="224" spans="2:25" ht="12" customHeight="1"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N224" s="13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</row>
    <row r="225" spans="2:25" ht="12" customHeight="1"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N225" s="13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</row>
    <row r="226" spans="2:25" ht="12" customHeight="1"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N226" s="13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</row>
    <row r="227" spans="2:25" ht="12" customHeight="1"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N227" s="13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</row>
    <row r="228" spans="2:25" ht="12" customHeight="1"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N228" s="13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</row>
    <row r="229" spans="2:25" ht="12" customHeight="1"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N229" s="13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</row>
    <row r="230" spans="2:25" ht="12" customHeight="1"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N230" s="13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</row>
    <row r="231" spans="2:25" ht="12" customHeight="1"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N231" s="13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</row>
    <row r="232" spans="2:25" ht="12" customHeight="1"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N232" s="13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</row>
    <row r="233" spans="2:25" ht="12" customHeight="1"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N233" s="13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</row>
    <row r="234" spans="2:25" ht="12" customHeight="1"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N234" s="13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</row>
    <row r="235" spans="2:25" ht="12" customHeight="1"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N235" s="13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</row>
    <row r="236" spans="2:25" ht="12" customHeight="1"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N236" s="13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</row>
    <row r="237" spans="2:25" ht="12" customHeight="1"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N237" s="13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</row>
    <row r="238" spans="2:25" ht="12" customHeight="1"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N238" s="13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</row>
    <row r="239" spans="2:25" ht="12" customHeight="1"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N239" s="13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</row>
    <row r="240" spans="2:25" ht="12" customHeight="1"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N240" s="13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</row>
    <row r="241" spans="2:25" ht="12" customHeight="1"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N241" s="13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</row>
    <row r="242" spans="2:25" ht="12" customHeight="1"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N242" s="13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</row>
    <row r="243" spans="2:25" ht="12" customHeight="1"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N243" s="13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</row>
    <row r="244" spans="2:25" ht="12" customHeight="1"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N244" s="13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</row>
    <row r="245" spans="2:25" ht="12" customHeight="1"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N245" s="13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</row>
    <row r="246" spans="2:25" ht="12" customHeight="1"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N246" s="13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</row>
    <row r="247" spans="2:25" ht="12" customHeight="1"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N247" s="13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</row>
    <row r="248" spans="2:25" ht="12" customHeight="1"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N248" s="13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</row>
    <row r="249" spans="2:25" ht="12" customHeight="1"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N249" s="13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</row>
  </sheetData>
  <pageMargins left="0.05" right="0.05" top="0.5" bottom="0.5" header="0" footer="0"/>
  <pageSetup scale="52" orientation="portrait" r:id="rId1"/>
  <headerFooter>
    <oddFooter>&amp;C&amp;"Helvetica Neue,Regular"&amp;12&amp;K000000&amp;P</oddFooter>
  </headerFooter>
  <colBreaks count="2" manualBreakCount="2">
    <brk id="3" max="152" man="1"/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EFF05-D304-A040-9F2F-4CB7797D1B72}">
  <sheetPr>
    <tabColor rgb="FF92D050"/>
  </sheetPr>
  <dimension ref="A1:AG51"/>
  <sheetViews>
    <sheetView zoomScale="110" workbookViewId="0">
      <selection activeCell="F31" sqref="F31"/>
    </sheetView>
  </sheetViews>
  <sheetFormatPr defaultColWidth="11" defaultRowHeight="11.5"/>
  <cols>
    <col min="1" max="1" width="30.69921875" customWidth="1"/>
    <col min="2" max="3" width="11" style="27"/>
    <col min="4" max="4" width="5.3984375" customWidth="1"/>
    <col min="5" max="5" width="14.3984375" customWidth="1"/>
    <col min="6" max="6" width="15.3984375" style="27" customWidth="1"/>
    <col min="7" max="7" width="6" style="27" customWidth="1"/>
    <col min="8" max="8" width="13" style="27" customWidth="1"/>
    <col min="9" max="9" width="12.69921875" style="27" customWidth="1"/>
    <col min="10" max="10" width="5.59765625" style="27" customWidth="1"/>
    <col min="11" max="11" width="12.69921875" customWidth="1"/>
    <col min="12" max="12" width="45.296875" bestFit="1" customWidth="1"/>
    <col min="13" max="14" width="12.59765625" bestFit="1" customWidth="1"/>
  </cols>
  <sheetData>
    <row r="1" spans="1:33">
      <c r="A1" s="2"/>
      <c r="B1" s="90" t="s">
        <v>2191</v>
      </c>
      <c r="C1" s="91"/>
      <c r="D1" s="2"/>
      <c r="E1" s="90" t="s">
        <v>2192</v>
      </c>
      <c r="F1" s="91"/>
      <c r="G1" s="2"/>
      <c r="H1" s="90" t="s">
        <v>2193</v>
      </c>
      <c r="I1" s="91"/>
      <c r="J1" s="2"/>
      <c r="K1" s="90" t="s">
        <v>2194</v>
      </c>
      <c r="L1" s="91"/>
      <c r="O1" s="89"/>
      <c r="P1" s="89"/>
      <c r="Q1" s="27"/>
      <c r="R1" s="89"/>
      <c r="S1" s="89"/>
      <c r="U1" s="30"/>
      <c r="V1" s="30"/>
    </row>
    <row r="2" spans="1:33">
      <c r="A2" s="34" t="s">
        <v>2195</v>
      </c>
      <c r="B2" s="2" t="s">
        <v>2196</v>
      </c>
      <c r="C2" s="2" t="s">
        <v>2197</v>
      </c>
      <c r="D2" s="2"/>
      <c r="E2" s="34" t="s">
        <v>2198</v>
      </c>
      <c r="F2" s="2" t="s">
        <v>2199</v>
      </c>
      <c r="G2" s="2"/>
      <c r="H2" s="2" t="s">
        <v>2200</v>
      </c>
      <c r="I2" s="2" t="s">
        <v>2201</v>
      </c>
      <c r="J2" s="2"/>
      <c r="K2" s="2" t="s">
        <v>2202</v>
      </c>
      <c r="L2" s="2" t="s">
        <v>185</v>
      </c>
      <c r="O2" s="30"/>
      <c r="P2" s="30"/>
      <c r="Q2" s="27"/>
      <c r="R2" s="30"/>
      <c r="S2" s="30"/>
      <c r="U2" s="27"/>
      <c r="V2" s="27"/>
    </row>
    <row r="3" spans="1:33">
      <c r="A3" s="34"/>
      <c r="B3" s="2"/>
      <c r="C3" s="2"/>
      <c r="D3" s="2"/>
      <c r="E3" s="34"/>
      <c r="F3" s="2"/>
      <c r="G3" s="2"/>
      <c r="H3" s="2"/>
      <c r="I3" s="2"/>
      <c r="J3" s="2"/>
      <c r="K3" s="2"/>
      <c r="L3" s="2"/>
      <c r="P3" s="27"/>
      <c r="Q3" s="27"/>
      <c r="R3" s="27"/>
      <c r="S3" s="27"/>
      <c r="T3" s="27"/>
      <c r="V3" s="27"/>
      <c r="W3" s="27"/>
      <c r="AF3" s="30"/>
      <c r="AG3" s="27"/>
    </row>
    <row r="4" spans="1:33">
      <c r="A4" s="37" t="s">
        <v>2203</v>
      </c>
      <c r="B4" s="35">
        <v>950</v>
      </c>
      <c r="C4" s="35" t="s">
        <v>2204</v>
      </c>
      <c r="D4" s="35"/>
      <c r="E4" s="35" t="s">
        <v>2205</v>
      </c>
      <c r="F4" s="35" t="s">
        <v>2206</v>
      </c>
      <c r="G4" s="35"/>
      <c r="H4" s="35" t="s">
        <v>2207</v>
      </c>
      <c r="I4" s="35" t="s">
        <v>2208</v>
      </c>
      <c r="J4" s="35"/>
      <c r="K4" s="35">
        <v>348.1</v>
      </c>
      <c r="L4" s="35">
        <v>329.1</v>
      </c>
      <c r="O4" s="30"/>
      <c r="P4" s="30"/>
      <c r="Q4" s="27"/>
      <c r="R4" s="30"/>
      <c r="S4" s="30"/>
      <c r="U4" s="27"/>
      <c r="V4" s="27"/>
      <c r="AE4" s="30"/>
      <c r="AF4" s="27"/>
    </row>
    <row r="5" spans="1:33">
      <c r="A5" s="37" t="s">
        <v>2209</v>
      </c>
      <c r="B5" s="35">
        <v>2.5</v>
      </c>
      <c r="C5" s="35" t="s">
        <v>2204</v>
      </c>
      <c r="D5" s="35"/>
      <c r="E5" s="35" t="s">
        <v>2210</v>
      </c>
      <c r="F5" s="53" t="s">
        <v>2211</v>
      </c>
      <c r="G5" s="35"/>
      <c r="H5" s="35" t="s">
        <v>2212</v>
      </c>
      <c r="I5" s="35" t="s">
        <v>2213</v>
      </c>
      <c r="J5" s="35"/>
      <c r="K5" s="35" t="s">
        <v>2214</v>
      </c>
      <c r="L5" s="35" t="s">
        <v>2215</v>
      </c>
      <c r="O5" s="30"/>
      <c r="P5" s="30"/>
      <c r="Q5" s="27"/>
      <c r="R5" s="30"/>
      <c r="S5" s="30"/>
      <c r="U5" s="30"/>
      <c r="V5" s="30"/>
      <c r="AE5" s="30"/>
      <c r="AF5" s="27"/>
    </row>
    <row r="6" spans="1:33">
      <c r="A6" s="37" t="s">
        <v>2216</v>
      </c>
      <c r="B6" s="35">
        <v>1.25</v>
      </c>
      <c r="C6" s="35" t="s">
        <v>2204</v>
      </c>
      <c r="D6" s="35"/>
      <c r="E6" s="35" t="s">
        <v>2217</v>
      </c>
      <c r="F6" s="35" t="s">
        <v>2218</v>
      </c>
      <c r="G6" s="35"/>
      <c r="H6" s="35" t="s">
        <v>2219</v>
      </c>
      <c r="I6" s="35" t="s">
        <v>2217</v>
      </c>
      <c r="J6" s="35"/>
      <c r="K6" s="35" t="s">
        <v>2219</v>
      </c>
      <c r="L6" s="35" t="s">
        <v>2220</v>
      </c>
      <c r="M6" s="27"/>
      <c r="O6" s="30"/>
      <c r="P6" s="30"/>
      <c r="Q6" s="27"/>
      <c r="R6" s="30"/>
      <c r="S6" s="30"/>
      <c r="U6" s="30"/>
      <c r="V6" s="30"/>
      <c r="AE6" s="30"/>
      <c r="AF6" s="27"/>
    </row>
    <row r="7" spans="1:33">
      <c r="A7" s="37" t="s">
        <v>2221</v>
      </c>
      <c r="B7" s="35">
        <v>2.5</v>
      </c>
      <c r="C7" s="35" t="s">
        <v>2204</v>
      </c>
      <c r="D7" s="35"/>
      <c r="E7" s="35" t="s">
        <v>2222</v>
      </c>
      <c r="F7" s="35" t="s">
        <v>2222</v>
      </c>
      <c r="G7" s="35"/>
      <c r="H7" s="35" t="s">
        <v>2222</v>
      </c>
      <c r="I7" s="35" t="s">
        <v>2222</v>
      </c>
      <c r="J7" s="35"/>
      <c r="K7" s="35" t="s">
        <v>2222</v>
      </c>
      <c r="L7" s="35" t="s">
        <v>2222</v>
      </c>
      <c r="M7" s="27"/>
      <c r="O7" s="30"/>
      <c r="P7" s="30"/>
      <c r="Q7" s="27"/>
      <c r="R7" s="30"/>
      <c r="S7" s="30"/>
      <c r="U7" s="30"/>
      <c r="V7" s="30"/>
      <c r="X7" s="29"/>
      <c r="AB7" s="29"/>
      <c r="AE7" s="30"/>
      <c r="AF7" s="27"/>
    </row>
    <row r="8" spans="1:33">
      <c r="A8" s="37" t="s">
        <v>2223</v>
      </c>
      <c r="B8" s="35">
        <v>25000</v>
      </c>
      <c r="C8" s="35" t="s">
        <v>2204</v>
      </c>
      <c r="D8" s="35"/>
      <c r="E8" s="35" t="s">
        <v>2224</v>
      </c>
      <c r="F8" s="35">
        <v>276.2</v>
      </c>
      <c r="G8" s="35"/>
      <c r="H8" s="35">
        <v>442.6</v>
      </c>
      <c r="I8" s="35">
        <v>92.5</v>
      </c>
      <c r="J8" s="35"/>
      <c r="K8" s="35">
        <v>7488</v>
      </c>
      <c r="L8" s="35">
        <v>7042</v>
      </c>
      <c r="M8" s="27"/>
      <c r="O8" s="30"/>
      <c r="P8" s="27"/>
      <c r="Q8" s="27"/>
      <c r="R8" s="27"/>
      <c r="S8" s="27"/>
      <c r="U8" s="27"/>
      <c r="V8" s="27"/>
      <c r="AE8" s="30"/>
      <c r="AF8" s="27"/>
    </row>
    <row r="9" spans="1:33">
      <c r="A9" s="37" t="s">
        <v>2225</v>
      </c>
      <c r="B9" s="35">
        <v>7500</v>
      </c>
      <c r="C9" s="35" t="s">
        <v>2204</v>
      </c>
      <c r="D9" s="35"/>
      <c r="E9" s="35">
        <v>261.10000000000002</v>
      </c>
      <c r="F9" s="35">
        <v>3638</v>
      </c>
      <c r="G9" s="35"/>
      <c r="H9" s="35">
        <v>2227</v>
      </c>
      <c r="I9" s="35">
        <v>1013</v>
      </c>
      <c r="J9" s="35"/>
      <c r="K9" s="35">
        <v>1086</v>
      </c>
      <c r="L9" s="35">
        <v>1131</v>
      </c>
      <c r="M9" s="27"/>
      <c r="O9" s="27"/>
      <c r="P9" s="27"/>
      <c r="Q9" s="27"/>
      <c r="R9" s="27"/>
      <c r="S9" s="27"/>
      <c r="U9" s="27"/>
      <c r="V9" s="27"/>
      <c r="AE9" s="30"/>
      <c r="AF9" s="27"/>
    </row>
    <row r="10" spans="1:33">
      <c r="A10" s="37" t="s">
        <v>2226</v>
      </c>
      <c r="B10" s="35">
        <v>750</v>
      </c>
      <c r="C10" s="35" t="s">
        <v>2204</v>
      </c>
      <c r="D10" s="35"/>
      <c r="E10" s="35" t="s">
        <v>2227</v>
      </c>
      <c r="F10" s="35" t="s">
        <v>2228</v>
      </c>
      <c r="G10" s="35"/>
      <c r="H10" s="35" t="s">
        <v>2229</v>
      </c>
      <c r="I10" s="35" t="s">
        <v>2230</v>
      </c>
      <c r="J10" s="35"/>
      <c r="K10" s="35" t="s">
        <v>2231</v>
      </c>
      <c r="L10" s="35" t="s">
        <v>2232</v>
      </c>
      <c r="M10" s="27"/>
      <c r="O10" s="30"/>
      <c r="P10" s="30"/>
      <c r="Q10" s="27"/>
      <c r="R10" s="30"/>
      <c r="S10" s="30"/>
      <c r="U10" s="30"/>
      <c r="V10" s="30"/>
      <c r="AE10" s="30"/>
      <c r="AF10" s="27"/>
    </row>
    <row r="11" spans="1:33">
      <c r="A11" s="37" t="s">
        <v>2233</v>
      </c>
      <c r="B11" s="35">
        <v>500</v>
      </c>
      <c r="C11" s="35" t="s">
        <v>2204</v>
      </c>
      <c r="D11" s="35"/>
      <c r="E11" s="35" t="s">
        <v>2234</v>
      </c>
      <c r="F11" s="35" t="s">
        <v>2207</v>
      </c>
      <c r="G11" s="35"/>
      <c r="H11" s="35" t="s">
        <v>2235</v>
      </c>
      <c r="I11" s="35" t="s">
        <v>2236</v>
      </c>
      <c r="J11" s="35"/>
      <c r="K11" s="35">
        <v>228.7</v>
      </c>
      <c r="L11" s="35">
        <v>255.1</v>
      </c>
      <c r="M11" s="27"/>
      <c r="O11" s="30"/>
      <c r="P11" s="30"/>
      <c r="Q11" s="27"/>
      <c r="R11" s="30"/>
      <c r="S11" s="30"/>
      <c r="U11" s="27"/>
      <c r="V11" s="27"/>
      <c r="AE11" s="30"/>
      <c r="AF11" s="27"/>
    </row>
    <row r="12" spans="1:33">
      <c r="A12" s="37" t="s">
        <v>2237</v>
      </c>
      <c r="B12" s="35">
        <v>1000</v>
      </c>
      <c r="C12" s="35" t="s">
        <v>2204</v>
      </c>
      <c r="D12" s="35"/>
      <c r="E12" s="35" t="s">
        <v>2238</v>
      </c>
      <c r="F12" s="35" t="s">
        <v>2239</v>
      </c>
      <c r="G12" s="35"/>
      <c r="H12" s="35" t="s">
        <v>2240</v>
      </c>
      <c r="I12" s="35">
        <v>34.799999999999997</v>
      </c>
      <c r="J12" s="35"/>
      <c r="K12" s="35">
        <v>133</v>
      </c>
      <c r="L12" s="35">
        <v>117</v>
      </c>
      <c r="M12" s="27"/>
      <c r="O12" s="30"/>
      <c r="P12" s="30"/>
      <c r="Q12" s="27"/>
      <c r="R12" s="30"/>
      <c r="S12" s="27"/>
      <c r="U12" s="27"/>
      <c r="V12" s="27"/>
      <c r="AE12" s="30"/>
      <c r="AF12" s="27"/>
    </row>
    <row r="13" spans="1:33">
      <c r="A13" s="37" t="s">
        <v>2241</v>
      </c>
      <c r="B13" s="35">
        <v>250</v>
      </c>
      <c r="C13" s="35" t="s">
        <v>2204</v>
      </c>
      <c r="D13" s="35"/>
      <c r="E13" s="53" t="s">
        <v>2242</v>
      </c>
      <c r="F13" s="35">
        <v>6.81</v>
      </c>
      <c r="G13" s="35"/>
      <c r="H13" s="35" t="s">
        <v>2243</v>
      </c>
      <c r="I13" s="35" t="s">
        <v>2244</v>
      </c>
      <c r="J13" s="35"/>
      <c r="K13" s="35">
        <v>61.2</v>
      </c>
      <c r="L13" s="35">
        <v>48.8</v>
      </c>
      <c r="M13" s="27"/>
      <c r="O13" s="30"/>
      <c r="P13" s="27"/>
      <c r="Q13" s="27"/>
      <c r="R13" s="30"/>
      <c r="S13" s="30"/>
      <c r="U13" s="27"/>
      <c r="V13" s="27"/>
      <c r="AE13" s="30"/>
      <c r="AF13" s="27"/>
    </row>
    <row r="14" spans="1:33">
      <c r="A14" s="37" t="s">
        <v>2245</v>
      </c>
      <c r="B14" s="35">
        <v>2250</v>
      </c>
      <c r="C14" s="35" t="s">
        <v>2204</v>
      </c>
      <c r="D14" s="35"/>
      <c r="E14" s="35" t="s">
        <v>2246</v>
      </c>
      <c r="F14" s="35">
        <v>133.19999999999999</v>
      </c>
      <c r="G14" s="35"/>
      <c r="H14" s="35" t="s">
        <v>2247</v>
      </c>
      <c r="I14" s="35">
        <v>70.400000000000006</v>
      </c>
      <c r="J14" s="35"/>
      <c r="K14" s="35">
        <v>789</v>
      </c>
      <c r="L14" s="35">
        <v>732</v>
      </c>
      <c r="M14" s="27"/>
      <c r="O14" s="30"/>
      <c r="P14" s="27"/>
      <c r="Q14" s="27"/>
      <c r="R14" s="30"/>
      <c r="S14" s="27"/>
      <c r="U14" s="27"/>
      <c r="V14" s="27"/>
      <c r="AE14" s="30"/>
      <c r="AF14" s="27"/>
    </row>
    <row r="15" spans="1:33">
      <c r="A15" s="37" t="s">
        <v>2248</v>
      </c>
      <c r="B15" s="35">
        <v>1500</v>
      </c>
      <c r="C15" s="35" t="s">
        <v>2204</v>
      </c>
      <c r="D15" s="35"/>
      <c r="E15" s="35" t="s">
        <v>2249</v>
      </c>
      <c r="F15" s="35" t="s">
        <v>2250</v>
      </c>
      <c r="G15" s="35"/>
      <c r="H15" s="35" t="s">
        <v>2251</v>
      </c>
      <c r="I15" s="35" t="s">
        <v>2252</v>
      </c>
      <c r="J15" s="35"/>
      <c r="K15" s="35">
        <v>370</v>
      </c>
      <c r="L15" s="35">
        <v>352</v>
      </c>
      <c r="M15" s="27"/>
      <c r="O15" s="30"/>
      <c r="P15" s="30"/>
      <c r="Q15" s="27"/>
      <c r="R15" s="30"/>
      <c r="S15" s="30"/>
      <c r="U15" s="27"/>
      <c r="V15" s="27"/>
      <c r="AE15" s="30"/>
      <c r="AF15" s="27"/>
    </row>
    <row r="16" spans="1:33">
      <c r="A16" s="37" t="s">
        <v>2253</v>
      </c>
      <c r="B16" s="35">
        <v>20</v>
      </c>
      <c r="C16" s="35" t="s">
        <v>2204</v>
      </c>
      <c r="D16" s="35"/>
      <c r="E16" s="35" t="s">
        <v>2254</v>
      </c>
      <c r="F16" s="35" t="s">
        <v>2255</v>
      </c>
      <c r="G16" s="35"/>
      <c r="H16" s="35" t="s">
        <v>2256</v>
      </c>
      <c r="I16" s="35" t="s">
        <v>2257</v>
      </c>
      <c r="J16" s="35"/>
      <c r="K16" s="35">
        <v>3.49</v>
      </c>
      <c r="L16" s="35">
        <v>3.02</v>
      </c>
      <c r="M16" s="27"/>
      <c r="O16" s="30"/>
      <c r="P16" s="30"/>
      <c r="Q16" s="27"/>
      <c r="R16" s="30"/>
      <c r="S16" s="30"/>
      <c r="U16" s="27"/>
      <c r="V16" s="27"/>
      <c r="AE16" s="30"/>
      <c r="AF16" s="27"/>
    </row>
    <row r="17" spans="1:32">
      <c r="A17" s="37" t="s">
        <v>2258</v>
      </c>
      <c r="B17" s="35">
        <v>3500</v>
      </c>
      <c r="C17" s="35" t="s">
        <v>2204</v>
      </c>
      <c r="D17" s="35"/>
      <c r="E17" s="35" t="s">
        <v>65</v>
      </c>
      <c r="F17" s="35"/>
      <c r="G17" s="35"/>
      <c r="H17" s="35"/>
      <c r="I17" s="35"/>
      <c r="J17" s="35"/>
      <c r="K17" s="35"/>
      <c r="L17" s="35"/>
      <c r="M17" s="27"/>
      <c r="O17" s="30"/>
      <c r="P17" s="27"/>
      <c r="Q17" s="27"/>
      <c r="R17" s="27"/>
      <c r="S17" s="27"/>
      <c r="V17" s="27"/>
      <c r="W17" s="27"/>
      <c r="AE17" s="30"/>
      <c r="AF17" s="27"/>
    </row>
    <row r="18" spans="1:32">
      <c r="A18" s="37" t="s">
        <v>2259</v>
      </c>
      <c r="B18" s="35">
        <v>10</v>
      </c>
      <c r="C18" s="35" t="s">
        <v>2204</v>
      </c>
      <c r="D18" s="35"/>
      <c r="E18" s="35" t="s">
        <v>65</v>
      </c>
      <c r="F18" s="35"/>
      <c r="G18" s="35"/>
      <c r="H18" s="35"/>
      <c r="I18" s="35"/>
      <c r="J18" s="35"/>
      <c r="K18" s="35"/>
      <c r="L18" s="35"/>
      <c r="M18" s="27"/>
      <c r="O18" s="30"/>
      <c r="P18" s="27"/>
      <c r="Q18" s="27"/>
      <c r="R18" s="27"/>
      <c r="S18" s="27"/>
      <c r="V18" s="27"/>
      <c r="W18" s="27"/>
    </row>
    <row r="19" spans="1:32" ht="12" customHeight="1">
      <c r="A19" s="37" t="s">
        <v>2260</v>
      </c>
      <c r="B19" s="92" t="s">
        <v>2261</v>
      </c>
      <c r="C19" s="93"/>
      <c r="D19" s="35"/>
      <c r="E19" s="35" t="s">
        <v>65</v>
      </c>
      <c r="F19" s="35"/>
      <c r="G19" s="35"/>
      <c r="H19" s="35"/>
      <c r="I19" s="35"/>
      <c r="J19" s="35"/>
      <c r="K19" s="35"/>
      <c r="L19" s="35"/>
      <c r="O19" s="30"/>
      <c r="P19" s="27"/>
      <c r="Q19" s="27"/>
      <c r="R19" s="27"/>
      <c r="S19" s="27"/>
      <c r="V19" s="27"/>
      <c r="W19" s="27"/>
    </row>
    <row r="20" spans="1:32">
      <c r="A20" s="36"/>
      <c r="B20" s="94"/>
      <c r="C20" s="95"/>
      <c r="D20" s="35"/>
      <c r="E20" s="37"/>
      <c r="F20" s="35"/>
      <c r="G20" s="35"/>
      <c r="H20" s="35"/>
      <c r="I20" s="35"/>
      <c r="J20" s="35"/>
      <c r="K20" s="35"/>
      <c r="L20" s="35"/>
      <c r="O20" s="27"/>
      <c r="P20" s="27"/>
      <c r="Q20" s="27"/>
      <c r="R20" s="27"/>
      <c r="S20" s="27"/>
    </row>
    <row r="21" spans="1:32">
      <c r="A21" s="36"/>
      <c r="B21" s="94"/>
      <c r="C21" s="95"/>
      <c r="D21" s="35"/>
      <c r="E21" s="37"/>
      <c r="F21" s="35"/>
      <c r="G21" s="35"/>
      <c r="H21" s="35"/>
      <c r="I21" s="35"/>
      <c r="J21" s="35"/>
      <c r="K21" s="35"/>
      <c r="L21" s="35"/>
    </row>
    <row r="22" spans="1:32">
      <c r="A22" s="36"/>
      <c r="B22" s="96"/>
      <c r="C22" s="97"/>
      <c r="D22" s="35"/>
      <c r="E22" s="37" t="s">
        <v>2262</v>
      </c>
      <c r="F22" s="35"/>
      <c r="G22" s="35"/>
      <c r="H22" s="35"/>
      <c r="I22" s="35"/>
      <c r="J22" s="35"/>
      <c r="K22" s="35"/>
      <c r="L22" s="35"/>
    </row>
    <row r="25" spans="1:32">
      <c r="A25" s="22" t="s">
        <v>2081</v>
      </c>
      <c r="B25" s="22" t="s">
        <v>65</v>
      </c>
      <c r="C25" s="22" t="s">
        <v>2082</v>
      </c>
      <c r="F25"/>
      <c r="G25"/>
      <c r="H25"/>
      <c r="I25"/>
      <c r="J25"/>
    </row>
    <row r="26" spans="1:32">
      <c r="A26" s="1"/>
      <c r="B26" s="22" t="s">
        <v>2083</v>
      </c>
      <c r="C26" s="22" t="s">
        <v>2084</v>
      </c>
      <c r="F26"/>
      <c r="G26"/>
      <c r="H26"/>
      <c r="I26"/>
      <c r="J26"/>
    </row>
    <row r="27" spans="1:32">
      <c r="A27" s="1"/>
      <c r="B27" s="22" t="s">
        <v>2085</v>
      </c>
      <c r="C27" s="22" t="s">
        <v>2086</v>
      </c>
      <c r="F27"/>
      <c r="G27"/>
      <c r="H27"/>
      <c r="I27"/>
      <c r="J27"/>
    </row>
    <row r="28" spans="1:32">
      <c r="A28" s="1"/>
      <c r="B28" s="22" t="s">
        <v>2087</v>
      </c>
      <c r="C28" s="22" t="s">
        <v>2088</v>
      </c>
      <c r="F28"/>
      <c r="G28"/>
      <c r="H28"/>
      <c r="I28"/>
      <c r="J28"/>
    </row>
    <row r="29" spans="1:32">
      <c r="A29" s="1"/>
      <c r="B29" s="1" t="s">
        <v>2089</v>
      </c>
      <c r="C29" s="1" t="s">
        <v>2090</v>
      </c>
      <c r="F29"/>
      <c r="G29"/>
      <c r="H29"/>
      <c r="I29"/>
      <c r="J29"/>
    </row>
    <row r="30" spans="1:32">
      <c r="B30"/>
      <c r="F30"/>
      <c r="G30"/>
      <c r="H30"/>
      <c r="I30"/>
      <c r="J30"/>
    </row>
    <row r="31" spans="1:32">
      <c r="B31"/>
      <c r="F31"/>
      <c r="G31"/>
      <c r="H31"/>
      <c r="I31"/>
      <c r="J31"/>
    </row>
    <row r="32" spans="1:32">
      <c r="B32"/>
      <c r="F32"/>
      <c r="G32"/>
      <c r="H32"/>
      <c r="I32"/>
      <c r="J32"/>
    </row>
    <row r="33" spans="3:3" customFormat="1">
      <c r="C33" s="27"/>
    </row>
    <row r="34" spans="3:3" customFormat="1">
      <c r="C34" s="27"/>
    </row>
    <row r="35" spans="3:3" customFormat="1">
      <c r="C35" s="27"/>
    </row>
    <row r="36" spans="3:3" customFormat="1">
      <c r="C36" s="27"/>
    </row>
    <row r="37" spans="3:3" customFormat="1">
      <c r="C37" s="27"/>
    </row>
    <row r="38" spans="3:3" customFormat="1">
      <c r="C38" s="27"/>
    </row>
    <row r="39" spans="3:3" customFormat="1">
      <c r="C39" s="27"/>
    </row>
    <row r="40" spans="3:3" customFormat="1">
      <c r="C40" s="27"/>
    </row>
    <row r="41" spans="3:3" customFormat="1">
      <c r="C41" s="27"/>
    </row>
    <row r="42" spans="3:3" customFormat="1">
      <c r="C42" s="27"/>
    </row>
    <row r="43" spans="3:3" s="13" customFormat="1" ht="13.9" customHeight="1">
      <c r="C43" s="24"/>
    </row>
    <row r="44" spans="3:3" s="13" customFormat="1" ht="13.9" customHeight="1">
      <c r="C44" s="24"/>
    </row>
    <row r="45" spans="3:3" s="13" customFormat="1" ht="13.9" customHeight="1">
      <c r="C45" s="24"/>
    </row>
    <row r="46" spans="3:3" s="13" customFormat="1" ht="13.9" customHeight="1">
      <c r="C46" s="24"/>
    </row>
    <row r="47" spans="3:3" s="13" customFormat="1" ht="13.9" customHeight="1">
      <c r="C47" s="24"/>
    </row>
    <row r="48" spans="3:3" s="13" customFormat="1" ht="13.9" customHeight="1">
      <c r="C48" s="24"/>
    </row>
    <row r="49" spans="3:3" customFormat="1">
      <c r="C49" s="27"/>
    </row>
    <row r="50" spans="3:3" customFormat="1">
      <c r="C50" s="27"/>
    </row>
    <row r="51" spans="3:3" customFormat="1">
      <c r="C51" s="27"/>
    </row>
  </sheetData>
  <mergeCells count="7">
    <mergeCell ref="R1:S1"/>
    <mergeCell ref="B1:C1"/>
    <mergeCell ref="B19:C22"/>
    <mergeCell ref="E1:F1"/>
    <mergeCell ref="H1:I1"/>
    <mergeCell ref="K1:L1"/>
    <mergeCell ref="O1:P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0D5A8-615F-5F41-B041-40EA3E5C234B}">
  <sheetPr>
    <tabColor rgb="FF92D050"/>
  </sheetPr>
  <dimension ref="A1:H81"/>
  <sheetViews>
    <sheetView topLeftCell="B1" zoomScaleNormal="100" workbookViewId="0">
      <pane ySplit="1" topLeftCell="A2" activePane="bottomLeft" state="frozen"/>
      <selection pane="bottomLeft" activeCell="D28" sqref="D28"/>
    </sheetView>
  </sheetViews>
  <sheetFormatPr defaultColWidth="11" defaultRowHeight="11.5"/>
  <cols>
    <col min="1" max="1" width="20.3984375" customWidth="1"/>
    <col min="2" max="2" width="15.3984375" customWidth="1"/>
    <col min="3" max="3" width="46.59765625" customWidth="1"/>
    <col min="4" max="4" width="20" style="27" customWidth="1"/>
    <col min="5" max="5" width="18" style="27" customWidth="1"/>
    <col min="6" max="6" width="18.69921875" style="27" customWidth="1"/>
    <col min="7" max="7" width="19.59765625" style="27" customWidth="1"/>
    <col min="8" max="8" width="17.69921875" style="27" customWidth="1"/>
  </cols>
  <sheetData>
    <row r="1" spans="1:8" ht="45" customHeight="1">
      <c r="A1" s="32" t="s">
        <v>2263</v>
      </c>
      <c r="B1" s="32" t="s">
        <v>2264</v>
      </c>
      <c r="C1" s="32" t="s">
        <v>2265</v>
      </c>
      <c r="D1" s="33" t="s">
        <v>2266</v>
      </c>
      <c r="E1" s="33" t="s">
        <v>2267</v>
      </c>
      <c r="F1" s="33" t="s">
        <v>2268</v>
      </c>
      <c r="G1" s="33" t="s">
        <v>2269</v>
      </c>
      <c r="H1" s="33" t="s">
        <v>2270</v>
      </c>
    </row>
    <row r="2" spans="1:8" ht="24" customHeight="1">
      <c r="A2" s="32"/>
      <c r="B2" s="32"/>
      <c r="C2" s="32"/>
      <c r="D2" s="33" t="s">
        <v>2271</v>
      </c>
      <c r="E2" s="33" t="s">
        <v>2272</v>
      </c>
      <c r="F2" s="33" t="s">
        <v>2272</v>
      </c>
      <c r="G2" s="33" t="s">
        <v>2273</v>
      </c>
      <c r="H2" s="33" t="s">
        <v>2273</v>
      </c>
    </row>
    <row r="3" spans="1:8" ht="12">
      <c r="A3" s="28" t="s">
        <v>20</v>
      </c>
      <c r="B3" s="28"/>
      <c r="C3" s="28"/>
      <c r="E3" s="26"/>
      <c r="F3" s="26"/>
      <c r="G3" s="26"/>
      <c r="H3" s="26"/>
    </row>
    <row r="4" spans="1:8" ht="12">
      <c r="A4" s="28"/>
      <c r="B4" s="29" t="s">
        <v>2274</v>
      </c>
      <c r="C4" s="28"/>
      <c r="E4" s="26"/>
      <c r="F4" s="26"/>
      <c r="G4" s="26"/>
      <c r="H4" s="26"/>
    </row>
    <row r="5" spans="1:8">
      <c r="C5" s="25" t="s">
        <v>21</v>
      </c>
      <c r="D5" s="26" t="s">
        <v>2275</v>
      </c>
      <c r="E5" s="50" t="s">
        <v>2276</v>
      </c>
      <c r="F5" s="50" t="s">
        <v>2276</v>
      </c>
      <c r="G5" s="50">
        <v>-99.9</v>
      </c>
      <c r="H5" s="50">
        <v>-99.9</v>
      </c>
    </row>
    <row r="6" spans="1:8">
      <c r="B6" s="29" t="s">
        <v>2277</v>
      </c>
      <c r="C6" s="25"/>
      <c r="D6" s="26"/>
      <c r="E6" s="50" t="s">
        <v>2278</v>
      </c>
      <c r="F6" s="50" t="s">
        <v>2278</v>
      </c>
      <c r="G6" s="50" t="s">
        <v>2278</v>
      </c>
      <c r="H6" s="50" t="s">
        <v>2278</v>
      </c>
    </row>
    <row r="7" spans="1:8">
      <c r="C7" s="25" t="s">
        <v>22</v>
      </c>
      <c r="D7" s="26" t="s">
        <v>2279</v>
      </c>
      <c r="E7" s="50" t="s">
        <v>2276</v>
      </c>
      <c r="F7" s="50" t="s">
        <v>2276</v>
      </c>
      <c r="G7" s="50">
        <v>-99.9</v>
      </c>
      <c r="H7" s="50">
        <v>-99.9</v>
      </c>
    </row>
    <row r="8" spans="1:8">
      <c r="C8" s="25" t="s">
        <v>23</v>
      </c>
      <c r="D8" s="26" t="s">
        <v>2280</v>
      </c>
      <c r="E8" s="50" t="s">
        <v>2276</v>
      </c>
      <c r="F8" s="50" t="s">
        <v>2276</v>
      </c>
      <c r="G8" s="50">
        <v>-99.9</v>
      </c>
      <c r="H8" s="50">
        <v>-99.9</v>
      </c>
    </row>
    <row r="9" spans="1:8">
      <c r="C9" s="25" t="s">
        <v>24</v>
      </c>
      <c r="D9" s="26" t="s">
        <v>2281</v>
      </c>
      <c r="E9" s="50" t="s">
        <v>2276</v>
      </c>
      <c r="F9" s="50" t="s">
        <v>2276</v>
      </c>
      <c r="G9" s="50">
        <v>-99.9</v>
      </c>
      <c r="H9" s="50">
        <v>-99.9</v>
      </c>
    </row>
    <row r="10" spans="1:8">
      <c r="C10" s="25" t="s">
        <v>25</v>
      </c>
      <c r="D10" s="26" t="s">
        <v>2282</v>
      </c>
      <c r="E10" s="50">
        <v>0.90700000000000003</v>
      </c>
      <c r="F10" s="50">
        <v>2.83</v>
      </c>
      <c r="G10" s="50">
        <v>-99.9</v>
      </c>
      <c r="H10" s="50">
        <v>-99.9</v>
      </c>
    </row>
    <row r="11" spans="1:8" ht="12">
      <c r="B11" s="28" t="s">
        <v>26</v>
      </c>
      <c r="C11" s="28"/>
      <c r="E11" s="50" t="s">
        <v>2278</v>
      </c>
      <c r="F11" s="50" t="s">
        <v>2278</v>
      </c>
      <c r="G11" s="50" t="s">
        <v>2278</v>
      </c>
      <c r="H11" s="50" t="s">
        <v>2278</v>
      </c>
    </row>
    <row r="12" spans="1:8">
      <c r="C12" s="25" t="s">
        <v>32</v>
      </c>
      <c r="D12" s="26" t="s">
        <v>2283</v>
      </c>
      <c r="E12" s="50">
        <v>5.7000000000000002E-2</v>
      </c>
      <c r="F12" s="50">
        <v>1.28</v>
      </c>
      <c r="G12" s="50">
        <v>-99.7</v>
      </c>
      <c r="H12" s="50">
        <v>-94</v>
      </c>
    </row>
    <row r="13" spans="1:8">
      <c r="C13" s="25" t="s">
        <v>33</v>
      </c>
      <c r="D13" s="26" t="s">
        <v>2284</v>
      </c>
      <c r="E13" s="50" t="s">
        <v>2276</v>
      </c>
      <c r="F13" s="50" t="s">
        <v>2276</v>
      </c>
      <c r="G13" s="50">
        <v>-99.9</v>
      </c>
      <c r="H13" s="50">
        <v>-99.9</v>
      </c>
    </row>
    <row r="14" spans="1:8">
      <c r="C14" s="25" t="s">
        <v>34</v>
      </c>
      <c r="D14" s="26" t="s">
        <v>2285</v>
      </c>
      <c r="E14" s="50">
        <v>9.4E-2</v>
      </c>
      <c r="F14" s="50">
        <v>1.22</v>
      </c>
      <c r="G14" s="50">
        <v>-99.1</v>
      </c>
      <c r="H14" s="50">
        <v>-88.5</v>
      </c>
    </row>
    <row r="15" spans="1:8">
      <c r="C15" s="25" t="s">
        <v>38</v>
      </c>
      <c r="D15" s="26" t="s">
        <v>2286</v>
      </c>
      <c r="E15" s="50">
        <v>0.03</v>
      </c>
      <c r="F15" s="50">
        <v>0.53700000000000003</v>
      </c>
      <c r="G15" s="50">
        <v>-99</v>
      </c>
      <c r="H15" s="50">
        <v>-82.7</v>
      </c>
    </row>
    <row r="16" spans="1:8">
      <c r="C16" s="25" t="s">
        <v>39</v>
      </c>
      <c r="D16" s="26" t="s">
        <v>2287</v>
      </c>
      <c r="E16" s="50">
        <v>7.6999999999999999E-2</v>
      </c>
      <c r="F16" s="50">
        <v>2.2999999999999998</v>
      </c>
      <c r="G16" s="50">
        <v>-99.7</v>
      </c>
      <c r="H16" s="50">
        <v>-92.3</v>
      </c>
    </row>
    <row r="17" spans="1:8">
      <c r="C17" s="25" t="s">
        <v>40</v>
      </c>
      <c r="D17" s="26" t="s">
        <v>2288</v>
      </c>
      <c r="E17" s="50">
        <v>5.2999999999999999E-2</v>
      </c>
      <c r="F17" s="50">
        <v>0.20100000000000001</v>
      </c>
      <c r="G17" s="50">
        <v>-94.1</v>
      </c>
      <c r="H17" s="50">
        <v>-77.400000000000006</v>
      </c>
    </row>
    <row r="18" spans="1:8">
      <c r="C18" s="65" t="s">
        <v>43</v>
      </c>
      <c r="D18" s="26" t="s">
        <v>2289</v>
      </c>
      <c r="E18" s="50">
        <v>0.10100000000000001</v>
      </c>
      <c r="F18" s="50">
        <v>0.70099999999999996</v>
      </c>
      <c r="G18" s="50">
        <v>-97.3</v>
      </c>
      <c r="H18" s="50">
        <v>-81.2</v>
      </c>
    </row>
    <row r="19" spans="1:8">
      <c r="C19" s="25" t="s">
        <v>44</v>
      </c>
      <c r="D19" s="26" t="s">
        <v>2290</v>
      </c>
      <c r="E19" s="50">
        <v>10.5</v>
      </c>
      <c r="F19" s="50">
        <v>11.9</v>
      </c>
      <c r="G19" s="50">
        <v>-99</v>
      </c>
      <c r="H19" s="50">
        <v>-98.9</v>
      </c>
    </row>
    <row r="20" spans="1:8">
      <c r="C20" s="65" t="s">
        <v>47</v>
      </c>
      <c r="D20" s="26" t="s">
        <v>2291</v>
      </c>
      <c r="E20" s="50">
        <v>0.23400000000000001</v>
      </c>
      <c r="F20" s="50">
        <v>6.44</v>
      </c>
      <c r="G20" s="50">
        <v>-99.7</v>
      </c>
      <c r="H20" s="50">
        <v>-90.6</v>
      </c>
    </row>
    <row r="21" spans="1:8" ht="12">
      <c r="A21" s="28" t="s">
        <v>48</v>
      </c>
      <c r="B21" s="28"/>
      <c r="C21" s="28"/>
      <c r="D21" s="38"/>
      <c r="E21" s="50" t="s">
        <v>2278</v>
      </c>
      <c r="F21" s="50" t="s">
        <v>2278</v>
      </c>
      <c r="G21" s="50" t="s">
        <v>2278</v>
      </c>
      <c r="H21" s="50" t="s">
        <v>2278</v>
      </c>
    </row>
    <row r="22" spans="1:8">
      <c r="B22" s="25" t="s">
        <v>49</v>
      </c>
      <c r="C22" s="25"/>
      <c r="D22" s="38"/>
      <c r="E22" s="50" t="s">
        <v>2278</v>
      </c>
      <c r="F22" s="50" t="s">
        <v>2278</v>
      </c>
      <c r="G22" s="50" t="s">
        <v>2278</v>
      </c>
      <c r="H22" s="50" t="s">
        <v>2278</v>
      </c>
    </row>
    <row r="23" spans="1:8">
      <c r="C23" s="25" t="s">
        <v>50</v>
      </c>
      <c r="D23" s="39" t="s">
        <v>2292</v>
      </c>
      <c r="E23" s="50">
        <v>9.5000000000000001E-2</v>
      </c>
      <c r="F23" s="50">
        <v>7.15</v>
      </c>
      <c r="G23" s="50">
        <v>-99.9</v>
      </c>
      <c r="H23" s="50">
        <v>-99.6</v>
      </c>
    </row>
    <row r="24" spans="1:8">
      <c r="C24" s="25" t="s">
        <v>51</v>
      </c>
      <c r="D24" s="39" t="s">
        <v>2293</v>
      </c>
      <c r="E24" s="50">
        <v>4.8000000000000001E-2</v>
      </c>
      <c r="F24" s="50" t="s">
        <v>2276</v>
      </c>
      <c r="G24" s="50">
        <v>-99.9</v>
      </c>
      <c r="H24" s="50">
        <v>-99.9</v>
      </c>
    </row>
    <row r="25" spans="1:8">
      <c r="C25" s="25" t="s">
        <v>52</v>
      </c>
      <c r="D25" s="39" t="s">
        <v>2294</v>
      </c>
      <c r="E25" s="50" t="s">
        <v>2276</v>
      </c>
      <c r="F25" s="50" t="s">
        <v>2276</v>
      </c>
      <c r="G25" s="50">
        <v>-99.9</v>
      </c>
      <c r="H25" s="50">
        <v>-99.9</v>
      </c>
    </row>
    <row r="26" spans="1:8">
      <c r="C26" s="25" t="s">
        <v>53</v>
      </c>
      <c r="D26" s="39" t="s">
        <v>2295</v>
      </c>
      <c r="E26" s="50">
        <v>0.90900000000000003</v>
      </c>
      <c r="F26" s="50">
        <v>1.0900000000000001</v>
      </c>
      <c r="G26" s="50">
        <v>-98.7</v>
      </c>
      <c r="H26" s="50">
        <v>-98.4</v>
      </c>
    </row>
    <row r="27" spans="1:8">
      <c r="B27" s="25" t="s">
        <v>54</v>
      </c>
      <c r="C27" s="25"/>
      <c r="D27" s="40"/>
      <c r="E27" s="50" t="s">
        <v>2278</v>
      </c>
      <c r="F27" s="50" t="s">
        <v>2278</v>
      </c>
      <c r="G27" s="50" t="s">
        <v>2278</v>
      </c>
      <c r="H27" s="50" t="s">
        <v>2278</v>
      </c>
    </row>
    <row r="28" spans="1:8">
      <c r="C28" s="25" t="s">
        <v>58</v>
      </c>
      <c r="D28" s="39" t="s">
        <v>2296</v>
      </c>
      <c r="E28" s="50">
        <v>6.45</v>
      </c>
      <c r="F28" s="50" t="s">
        <v>2276</v>
      </c>
      <c r="G28" s="50">
        <v>373.6</v>
      </c>
      <c r="H28" s="50">
        <v>-72.5</v>
      </c>
    </row>
    <row r="29" spans="1:8">
      <c r="C29" s="25" t="s">
        <v>59</v>
      </c>
      <c r="D29" s="39" t="s">
        <v>2297</v>
      </c>
      <c r="E29" s="50">
        <v>3.63</v>
      </c>
      <c r="F29" s="50">
        <v>24.6</v>
      </c>
      <c r="G29" s="50">
        <v>785.4</v>
      </c>
      <c r="H29" s="50">
        <v>5900</v>
      </c>
    </row>
    <row r="30" spans="1:8">
      <c r="A30" s="25" t="s">
        <v>73</v>
      </c>
      <c r="B30" s="25"/>
      <c r="C30" s="25"/>
      <c r="D30" s="40"/>
      <c r="E30" s="50" t="s">
        <v>2278</v>
      </c>
      <c r="F30" s="50" t="s">
        <v>2278</v>
      </c>
      <c r="G30" s="50" t="s">
        <v>2278</v>
      </c>
      <c r="H30" s="50" t="s">
        <v>2278</v>
      </c>
    </row>
    <row r="31" spans="1:8">
      <c r="B31" s="25" t="s">
        <v>74</v>
      </c>
      <c r="C31" s="25"/>
      <c r="D31" s="40"/>
      <c r="E31" s="50" t="s">
        <v>2278</v>
      </c>
      <c r="F31" s="50" t="s">
        <v>2278</v>
      </c>
      <c r="G31" s="50" t="s">
        <v>2278</v>
      </c>
      <c r="H31" s="50" t="s">
        <v>2278</v>
      </c>
    </row>
    <row r="32" spans="1:8">
      <c r="C32" s="25" t="s">
        <v>76</v>
      </c>
      <c r="D32" s="39" t="s">
        <v>2298</v>
      </c>
      <c r="E32" s="50">
        <v>1.56</v>
      </c>
      <c r="F32" s="50">
        <v>26.2</v>
      </c>
      <c r="G32" s="50">
        <v>59.6</v>
      </c>
      <c r="H32" s="50">
        <v>2580.6</v>
      </c>
    </row>
    <row r="33" spans="2:8">
      <c r="C33" s="25" t="s">
        <v>77</v>
      </c>
      <c r="D33" s="39" t="s">
        <v>2299</v>
      </c>
      <c r="E33" s="50">
        <v>1.47</v>
      </c>
      <c r="F33" s="50">
        <v>77.8</v>
      </c>
      <c r="G33" s="50">
        <v>-74.3</v>
      </c>
      <c r="H33" s="50">
        <v>1260.4000000000001</v>
      </c>
    </row>
    <row r="34" spans="2:8">
      <c r="C34" s="25" t="s">
        <v>78</v>
      </c>
      <c r="D34" s="39" t="s">
        <v>2300</v>
      </c>
      <c r="E34" s="50">
        <v>0.32500000000000001</v>
      </c>
      <c r="F34" s="50">
        <v>17.600000000000001</v>
      </c>
      <c r="G34" s="50">
        <v>-95.5</v>
      </c>
      <c r="H34" s="50">
        <v>144.5</v>
      </c>
    </row>
    <row r="35" spans="2:8">
      <c r="C35" s="25" t="s">
        <v>79</v>
      </c>
      <c r="D35" s="39" t="s">
        <v>2301</v>
      </c>
      <c r="E35" s="50">
        <v>0.623</v>
      </c>
      <c r="F35" s="50">
        <v>40.6</v>
      </c>
      <c r="G35" s="50">
        <v>-95.4</v>
      </c>
      <c r="H35" s="50">
        <v>201.6</v>
      </c>
    </row>
    <row r="36" spans="2:8">
      <c r="C36" s="25" t="s">
        <v>80</v>
      </c>
      <c r="D36" s="39" t="s">
        <v>2302</v>
      </c>
      <c r="E36" s="50">
        <v>1.72</v>
      </c>
      <c r="F36" s="50">
        <v>7.35</v>
      </c>
      <c r="G36" s="50">
        <v>-87</v>
      </c>
      <c r="H36" s="50">
        <v>-44.3</v>
      </c>
    </row>
    <row r="37" spans="2:8">
      <c r="C37" s="25" t="s">
        <v>81</v>
      </c>
      <c r="D37" s="39" t="s">
        <v>2303</v>
      </c>
      <c r="E37" s="50">
        <v>62.4</v>
      </c>
      <c r="F37" s="50">
        <v>182</v>
      </c>
      <c r="G37" s="50">
        <v>9804.7999999999993</v>
      </c>
      <c r="H37" s="50">
        <v>28788.9</v>
      </c>
    </row>
    <row r="38" spans="2:8">
      <c r="C38" s="25" t="s">
        <v>82</v>
      </c>
      <c r="D38" s="39" t="s">
        <v>2304</v>
      </c>
      <c r="E38" s="50">
        <v>5.49</v>
      </c>
      <c r="F38" s="50">
        <v>101</v>
      </c>
      <c r="G38" s="50">
        <v>-73.900000000000006</v>
      </c>
      <c r="H38" s="50">
        <v>381</v>
      </c>
    </row>
    <row r="39" spans="2:8">
      <c r="C39" s="25" t="s">
        <v>83</v>
      </c>
      <c r="D39" s="39" t="s">
        <v>2305</v>
      </c>
      <c r="E39" s="50">
        <v>8.76</v>
      </c>
      <c r="F39" s="50">
        <v>6.51</v>
      </c>
      <c r="G39" s="50">
        <v>337.6</v>
      </c>
      <c r="H39" s="50">
        <v>225.2</v>
      </c>
    </row>
    <row r="40" spans="2:8">
      <c r="B40" s="25" t="s">
        <v>84</v>
      </c>
      <c r="C40" s="25"/>
      <c r="D40" s="40"/>
      <c r="E40" s="50" t="s">
        <v>2278</v>
      </c>
      <c r="F40" s="50" t="s">
        <v>2278</v>
      </c>
      <c r="G40" s="50" t="s">
        <v>2278</v>
      </c>
      <c r="H40" s="50" t="s">
        <v>2278</v>
      </c>
    </row>
    <row r="41" spans="2:8">
      <c r="C41" s="25" t="s">
        <v>85</v>
      </c>
      <c r="D41" s="39" t="s">
        <v>2306</v>
      </c>
      <c r="E41" s="50" t="s">
        <v>2276</v>
      </c>
      <c r="F41" s="50" t="s">
        <v>2276</v>
      </c>
      <c r="G41" s="50">
        <v>-98.8</v>
      </c>
      <c r="H41" s="50">
        <v>-98.4</v>
      </c>
    </row>
    <row r="42" spans="2:8">
      <c r="C42" s="25" t="s">
        <v>86</v>
      </c>
      <c r="D42" s="39" t="s">
        <v>2307</v>
      </c>
      <c r="E42" s="50" t="s">
        <v>2276</v>
      </c>
      <c r="F42" s="50" t="s">
        <v>2276</v>
      </c>
      <c r="G42" s="50">
        <v>-97.7</v>
      </c>
      <c r="H42" s="50">
        <v>-97.1</v>
      </c>
    </row>
    <row r="43" spans="2:8">
      <c r="C43" s="25" t="s">
        <v>87</v>
      </c>
      <c r="D43" s="39" t="s">
        <v>2308</v>
      </c>
      <c r="E43" s="50" t="s">
        <v>2276</v>
      </c>
      <c r="F43" s="50" t="s">
        <v>2276</v>
      </c>
      <c r="G43" s="50">
        <v>-98.9</v>
      </c>
      <c r="H43" s="50">
        <v>-96.7</v>
      </c>
    </row>
    <row r="44" spans="2:8">
      <c r="C44" s="25" t="s">
        <v>88</v>
      </c>
      <c r="D44" s="39" t="s">
        <v>2309</v>
      </c>
      <c r="E44" s="50" t="s">
        <v>2276</v>
      </c>
      <c r="F44" s="50" t="s">
        <v>2276</v>
      </c>
      <c r="G44" s="50">
        <v>-98.2</v>
      </c>
      <c r="H44" s="50">
        <v>-90.2</v>
      </c>
    </row>
    <row r="45" spans="2:8">
      <c r="B45" s="25" t="s">
        <v>54</v>
      </c>
      <c r="C45" s="25"/>
      <c r="D45" s="40"/>
      <c r="E45" s="50" t="s">
        <v>2278</v>
      </c>
      <c r="F45" s="50" t="s">
        <v>2278</v>
      </c>
      <c r="G45" s="50" t="s">
        <v>2278</v>
      </c>
      <c r="H45" s="50" t="s">
        <v>2278</v>
      </c>
    </row>
    <row r="46" spans="2:8">
      <c r="C46" s="25" t="s">
        <v>89</v>
      </c>
      <c r="D46" s="39" t="s">
        <v>2310</v>
      </c>
      <c r="E46" s="50">
        <v>16.100000000000001</v>
      </c>
      <c r="F46" s="50">
        <v>166</v>
      </c>
      <c r="G46" s="50">
        <v>-99.6</v>
      </c>
      <c r="H46" s="50">
        <v>-96.3</v>
      </c>
    </row>
    <row r="47" spans="2:8">
      <c r="C47" s="25" t="s">
        <v>90</v>
      </c>
      <c r="D47" s="39" t="s">
        <v>2311</v>
      </c>
      <c r="E47" s="50" t="s">
        <v>2276</v>
      </c>
      <c r="F47" s="50" t="s">
        <v>2276</v>
      </c>
      <c r="G47" s="50">
        <v>-99.9</v>
      </c>
      <c r="H47" s="50">
        <v>-99.9</v>
      </c>
    </row>
    <row r="48" spans="2:8">
      <c r="C48" s="25" t="s">
        <v>91</v>
      </c>
      <c r="D48" s="39" t="s">
        <v>2312</v>
      </c>
      <c r="E48" s="50">
        <v>14.9</v>
      </c>
      <c r="F48" s="50">
        <v>6.96</v>
      </c>
      <c r="G48" s="50">
        <v>363.5</v>
      </c>
      <c r="H48" s="50">
        <v>116.5</v>
      </c>
    </row>
    <row r="49" spans="2:8">
      <c r="C49" s="25" t="s">
        <v>92</v>
      </c>
      <c r="D49" s="39" t="s">
        <v>2313</v>
      </c>
      <c r="E49" s="50" t="s">
        <v>2276</v>
      </c>
      <c r="F49" s="50" t="s">
        <v>2276</v>
      </c>
      <c r="G49" s="50" t="s">
        <v>2314</v>
      </c>
      <c r="H49" s="50" t="s">
        <v>2314</v>
      </c>
    </row>
    <row r="50" spans="2:8">
      <c r="B50" s="25" t="s">
        <v>94</v>
      </c>
      <c r="C50" s="25"/>
      <c r="D50" s="40"/>
      <c r="E50" s="50" t="s">
        <v>2278</v>
      </c>
      <c r="F50" s="50" t="s">
        <v>2278</v>
      </c>
      <c r="G50" s="50" t="s">
        <v>2278</v>
      </c>
      <c r="H50" s="50" t="s">
        <v>2278</v>
      </c>
    </row>
    <row r="51" spans="2:8">
      <c r="C51" s="25" t="s">
        <v>95</v>
      </c>
      <c r="D51" s="39" t="s">
        <v>2315</v>
      </c>
      <c r="E51" s="50" t="s">
        <v>2276</v>
      </c>
      <c r="F51" s="50" t="s">
        <v>2276</v>
      </c>
      <c r="G51" s="50" t="s">
        <v>2314</v>
      </c>
      <c r="H51" s="50" t="s">
        <v>2314</v>
      </c>
    </row>
    <row r="52" spans="2:8">
      <c r="C52" s="25" t="s">
        <v>97</v>
      </c>
      <c r="D52" s="39" t="s">
        <v>2316</v>
      </c>
      <c r="E52" s="50" t="s">
        <v>2276</v>
      </c>
      <c r="F52" s="50" t="s">
        <v>2276</v>
      </c>
      <c r="G52" s="50" t="s">
        <v>2314</v>
      </c>
      <c r="H52" s="50" t="s">
        <v>2314</v>
      </c>
    </row>
    <row r="53" spans="2:8">
      <c r="C53" s="25" t="s">
        <v>98</v>
      </c>
      <c r="D53" s="39" t="s">
        <v>2317</v>
      </c>
      <c r="E53" s="50">
        <v>2.17</v>
      </c>
      <c r="F53" s="50">
        <v>4.91</v>
      </c>
      <c r="G53" s="50">
        <v>1079.3</v>
      </c>
      <c r="H53" s="50">
        <v>2568.5</v>
      </c>
    </row>
    <row r="54" spans="2:8">
      <c r="C54" s="25" t="s">
        <v>99</v>
      </c>
      <c r="D54" s="39" t="s">
        <v>2318</v>
      </c>
      <c r="E54" s="50" t="s">
        <v>2276</v>
      </c>
      <c r="F54" s="50" t="s">
        <v>2276</v>
      </c>
      <c r="G54" s="50">
        <v>-98.2</v>
      </c>
      <c r="H54" s="50">
        <v>-98.1</v>
      </c>
    </row>
    <row r="55" spans="2:8">
      <c r="C55" s="25" t="s">
        <v>100</v>
      </c>
      <c r="D55" s="39" t="s">
        <v>2319</v>
      </c>
      <c r="E55" s="50" t="s">
        <v>2276</v>
      </c>
      <c r="F55" s="50" t="s">
        <v>2276</v>
      </c>
      <c r="G55" s="50" t="s">
        <v>2314</v>
      </c>
      <c r="H55" s="50" t="s">
        <v>2314</v>
      </c>
    </row>
    <row r="56" spans="2:8">
      <c r="C56" s="25" t="s">
        <v>101</v>
      </c>
      <c r="D56" s="39" t="s">
        <v>2320</v>
      </c>
      <c r="E56" s="50" t="s">
        <v>2276</v>
      </c>
      <c r="F56" s="50" t="s">
        <v>2276</v>
      </c>
      <c r="G56" s="50" t="s">
        <v>2314</v>
      </c>
      <c r="H56" s="50" t="s">
        <v>2314</v>
      </c>
    </row>
    <row r="57" spans="2:8">
      <c r="C57" s="25" t="s">
        <v>103</v>
      </c>
      <c r="D57" s="39" t="s">
        <v>2321</v>
      </c>
      <c r="E57" s="50" t="s">
        <v>2276</v>
      </c>
      <c r="F57" s="50" t="s">
        <v>2276</v>
      </c>
      <c r="G57" s="50" t="s">
        <v>2314</v>
      </c>
      <c r="H57" s="50" t="s">
        <v>2314</v>
      </c>
    </row>
    <row r="58" spans="2:8">
      <c r="C58" s="25" t="s">
        <v>104</v>
      </c>
      <c r="D58" s="39" t="s">
        <v>2322</v>
      </c>
      <c r="E58" s="50" t="s">
        <v>2276</v>
      </c>
      <c r="F58" s="50" t="s">
        <v>2276</v>
      </c>
      <c r="G58" s="50" t="s">
        <v>2314</v>
      </c>
      <c r="H58" s="50" t="s">
        <v>2314</v>
      </c>
    </row>
    <row r="59" spans="2:8">
      <c r="C59" s="25" t="s">
        <v>105</v>
      </c>
      <c r="D59" s="39" t="s">
        <v>2323</v>
      </c>
      <c r="E59" s="50" t="s">
        <v>2276</v>
      </c>
      <c r="F59" s="50" t="s">
        <v>2276</v>
      </c>
      <c r="G59" s="50" t="s">
        <v>2314</v>
      </c>
      <c r="H59" s="50" t="s">
        <v>2314</v>
      </c>
    </row>
    <row r="60" spans="2:8">
      <c r="C60" s="25" t="s">
        <v>106</v>
      </c>
      <c r="D60" s="39" t="s">
        <v>2324</v>
      </c>
      <c r="E60" s="50" t="s">
        <v>2276</v>
      </c>
      <c r="F60" s="50" t="s">
        <v>2276</v>
      </c>
      <c r="G60" s="50">
        <v>-96.5</v>
      </c>
      <c r="H60" s="50">
        <v>-96.2</v>
      </c>
    </row>
    <row r="61" spans="2:8">
      <c r="B61" s="25" t="s">
        <v>107</v>
      </c>
      <c r="C61" s="25"/>
      <c r="D61" s="40"/>
      <c r="E61" s="50" t="s">
        <v>2278</v>
      </c>
      <c r="F61" s="50" t="s">
        <v>2278</v>
      </c>
      <c r="G61" s="50" t="s">
        <v>2278</v>
      </c>
      <c r="H61" s="50" t="s">
        <v>2278</v>
      </c>
    </row>
    <row r="62" spans="2:8">
      <c r="C62" s="25" t="s">
        <v>108</v>
      </c>
      <c r="D62" s="39" t="s">
        <v>2325</v>
      </c>
      <c r="E62" s="50" t="s">
        <v>2276</v>
      </c>
      <c r="F62" s="50">
        <v>11.6</v>
      </c>
      <c r="G62" s="50">
        <v>-99.1</v>
      </c>
      <c r="H62" s="50">
        <v>-45.6</v>
      </c>
    </row>
    <row r="63" spans="2:8">
      <c r="C63" s="25" t="s">
        <v>109</v>
      </c>
      <c r="D63" s="39" t="s">
        <v>2326</v>
      </c>
      <c r="E63" s="50" t="s">
        <v>2276</v>
      </c>
      <c r="F63" s="50">
        <v>180</v>
      </c>
      <c r="G63" s="50">
        <v>-99.7</v>
      </c>
      <c r="H63" s="50">
        <v>-26.9</v>
      </c>
    </row>
    <row r="64" spans="2:8">
      <c r="C64" s="25" t="s">
        <v>110</v>
      </c>
      <c r="D64" s="39" t="s">
        <v>2327</v>
      </c>
      <c r="E64" s="50" t="s">
        <v>2276</v>
      </c>
      <c r="F64" s="50">
        <v>76.900000000000006</v>
      </c>
      <c r="G64" s="50">
        <v>-99.7</v>
      </c>
      <c r="H64" s="50">
        <v>-63</v>
      </c>
    </row>
    <row r="65" spans="1:8">
      <c r="C65" s="25" t="s">
        <v>111</v>
      </c>
      <c r="D65" s="39" t="s">
        <v>2328</v>
      </c>
      <c r="E65" s="50" t="s">
        <v>2276</v>
      </c>
      <c r="F65" s="50">
        <v>244</v>
      </c>
      <c r="G65" s="50">
        <v>-99.8</v>
      </c>
      <c r="H65" s="50">
        <v>28</v>
      </c>
    </row>
    <row r="66" spans="1:8">
      <c r="A66" s="25" t="s">
        <v>129</v>
      </c>
      <c r="B66" s="25"/>
      <c r="C66" s="25"/>
      <c r="D66" s="40"/>
      <c r="E66" s="50" t="s">
        <v>2278</v>
      </c>
      <c r="F66" s="50" t="s">
        <v>2278</v>
      </c>
      <c r="G66" s="50" t="s">
        <v>2278</v>
      </c>
      <c r="H66" s="50" t="s">
        <v>2278</v>
      </c>
    </row>
    <row r="67" spans="1:8">
      <c r="C67" s="25" t="s">
        <v>130</v>
      </c>
      <c r="D67" s="39" t="s">
        <v>2329</v>
      </c>
      <c r="E67" s="50">
        <v>3.58</v>
      </c>
      <c r="F67" s="50">
        <v>50</v>
      </c>
      <c r="G67" s="50">
        <v>-52.7</v>
      </c>
      <c r="H67" s="50">
        <v>560.20000000000005</v>
      </c>
    </row>
    <row r="68" spans="1:8">
      <c r="C68" s="25" t="s">
        <v>131</v>
      </c>
      <c r="D68" s="39" t="s">
        <v>2330</v>
      </c>
      <c r="E68" s="50">
        <v>0.42299999999999999</v>
      </c>
      <c r="F68" s="50">
        <v>6.76</v>
      </c>
      <c r="G68" s="50">
        <v>-9.6</v>
      </c>
      <c r="H68" s="50">
        <v>1344.4</v>
      </c>
    </row>
    <row r="69" spans="1:8">
      <c r="C69" s="25" t="s">
        <v>132</v>
      </c>
      <c r="D69" s="39" t="s">
        <v>2331</v>
      </c>
      <c r="E69" s="50" t="s">
        <v>2276</v>
      </c>
      <c r="F69" s="50">
        <v>218</v>
      </c>
      <c r="G69" s="50">
        <v>-98.9</v>
      </c>
      <c r="H69" s="50">
        <v>145.5</v>
      </c>
    </row>
    <row r="70" spans="1:8">
      <c r="C70" s="25" t="s">
        <v>133</v>
      </c>
      <c r="D70" s="39" t="s">
        <v>2332</v>
      </c>
      <c r="E70" s="50" t="s">
        <v>2276</v>
      </c>
      <c r="F70" s="50">
        <v>326</v>
      </c>
      <c r="G70" s="50" t="s">
        <v>2314</v>
      </c>
      <c r="H70" s="50">
        <v>11026.3</v>
      </c>
    </row>
    <row r="71" spans="1:8">
      <c r="C71" s="25" t="s">
        <v>134</v>
      </c>
      <c r="D71" s="39" t="s">
        <v>2333</v>
      </c>
      <c r="E71" s="50">
        <v>12.4</v>
      </c>
      <c r="F71" s="50">
        <v>113</v>
      </c>
      <c r="G71" s="50">
        <v>-55.8</v>
      </c>
      <c r="H71" s="50">
        <v>302.39999999999998</v>
      </c>
    </row>
    <row r="72" spans="1:8">
      <c r="C72" s="25" t="s">
        <v>135</v>
      </c>
      <c r="D72" s="39" t="s">
        <v>2334</v>
      </c>
      <c r="E72" s="50" t="s">
        <v>2276</v>
      </c>
      <c r="F72" s="50">
        <v>2.95</v>
      </c>
      <c r="G72" s="50">
        <v>-96.8</v>
      </c>
      <c r="H72" s="50">
        <v>-24.2</v>
      </c>
    </row>
    <row r="73" spans="1:8">
      <c r="C73" s="25" t="s">
        <v>136</v>
      </c>
      <c r="D73" s="39" t="s">
        <v>2335</v>
      </c>
      <c r="E73" s="50">
        <v>33.200000000000003</v>
      </c>
      <c r="F73" s="50">
        <v>688</v>
      </c>
      <c r="G73" s="50">
        <v>438.1</v>
      </c>
      <c r="H73" s="50">
        <v>11050.7</v>
      </c>
    </row>
    <row r="74" spans="1:8">
      <c r="C74" s="25" t="s">
        <v>137</v>
      </c>
      <c r="D74" s="39" t="s">
        <v>2336</v>
      </c>
      <c r="E74" s="50" t="s">
        <v>2276</v>
      </c>
      <c r="F74" s="50">
        <v>77.5</v>
      </c>
      <c r="G74" s="50" t="s">
        <v>2314</v>
      </c>
      <c r="H74" s="50">
        <v>4432.2</v>
      </c>
    </row>
    <row r="75" spans="1:8">
      <c r="D75" s="38"/>
      <c r="E75" s="38"/>
      <c r="F75" s="38"/>
      <c r="G75" s="38"/>
      <c r="H75" s="38"/>
    </row>
    <row r="77" spans="1:8">
      <c r="B77" s="22" t="s">
        <v>2081</v>
      </c>
      <c r="C77" s="22" t="s">
        <v>65</v>
      </c>
      <c r="D77" s="22" t="s">
        <v>2082</v>
      </c>
    </row>
    <row r="78" spans="1:8">
      <c r="B78" s="1"/>
      <c r="C78" s="22" t="s">
        <v>2083</v>
      </c>
      <c r="D78" s="22" t="s">
        <v>2084</v>
      </c>
    </row>
    <row r="79" spans="1:8">
      <c r="B79" s="1"/>
      <c r="C79" s="22" t="s">
        <v>2085</v>
      </c>
      <c r="D79" s="22" t="s">
        <v>2086</v>
      </c>
    </row>
    <row r="80" spans="1:8">
      <c r="B80" s="1"/>
      <c r="C80" s="22" t="s">
        <v>2087</v>
      </c>
      <c r="D80" s="22" t="s">
        <v>2088</v>
      </c>
    </row>
    <row r="81" spans="2:4">
      <c r="B81" s="1"/>
      <c r="C81" s="1" t="s">
        <v>2089</v>
      </c>
      <c r="D81" s="1" t="s">
        <v>2090</v>
      </c>
    </row>
  </sheetData>
  <autoFilter ref="A1:H74" xr:uid="{58B0D5A8-615F-5F41-B041-40EA3E5C234B}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E8CD8-9D9F-48FF-9964-BF9AFF551DEF}">
  <sheetPr>
    <tabColor rgb="FF92D050"/>
  </sheetPr>
  <dimension ref="A1:G161"/>
  <sheetViews>
    <sheetView tabSelected="1" zoomScaleNormal="100" workbookViewId="0">
      <selection activeCell="C10" sqref="C10"/>
    </sheetView>
  </sheetViews>
  <sheetFormatPr defaultColWidth="42" defaultRowHeight="11.5"/>
  <cols>
    <col min="1" max="1" width="19.59765625" style="38" bestFit="1" customWidth="1"/>
    <col min="2" max="2" width="15.69921875" style="38" bestFit="1" customWidth="1"/>
    <col min="3" max="3" width="64.59765625" style="38" customWidth="1"/>
    <col min="4" max="4" width="15.69921875" style="38" bestFit="1" customWidth="1"/>
    <col min="5" max="5" width="16.3984375" style="38" bestFit="1" customWidth="1"/>
    <col min="6" max="6" width="22.296875" style="38" bestFit="1" customWidth="1"/>
    <col min="7" max="16380" width="42" style="38"/>
    <col min="16381" max="16381" width="42" style="38" bestFit="1"/>
    <col min="16382" max="16384" width="42" style="38"/>
  </cols>
  <sheetData>
    <row r="1" spans="1:7" ht="23">
      <c r="A1" s="32" t="s">
        <v>2263</v>
      </c>
      <c r="B1" s="32" t="s">
        <v>2264</v>
      </c>
      <c r="C1" s="32" t="s">
        <v>2265</v>
      </c>
      <c r="D1" s="33" t="s">
        <v>2267</v>
      </c>
      <c r="E1" s="33" t="s">
        <v>2268</v>
      </c>
      <c r="F1" s="33" t="s">
        <v>2337</v>
      </c>
    </row>
    <row r="2" spans="1:7">
      <c r="A2" s="48"/>
      <c r="B2" s="48"/>
      <c r="C2" s="48"/>
      <c r="D2" s="49" t="s">
        <v>2272</v>
      </c>
      <c r="E2" s="49" t="s">
        <v>2272</v>
      </c>
      <c r="F2" s="49" t="s">
        <v>2273</v>
      </c>
    </row>
    <row r="3" spans="1:7" s="44" customFormat="1" ht="12">
      <c r="A3" s="45" t="s">
        <v>15</v>
      </c>
      <c r="B3" s="66"/>
      <c r="C3" s="66"/>
      <c r="D3" s="43"/>
      <c r="E3" s="43"/>
      <c r="F3" s="43"/>
      <c r="G3" s="38"/>
    </row>
    <row r="4" spans="1:7">
      <c r="A4" s="45"/>
      <c r="B4" s="45"/>
      <c r="C4" s="79" t="s">
        <v>188</v>
      </c>
      <c r="D4" s="46">
        <v>0.71699999999999997</v>
      </c>
      <c r="E4" s="46">
        <v>0.94499999999999995</v>
      </c>
      <c r="F4" s="46">
        <v>-24.1</v>
      </c>
    </row>
    <row r="5" spans="1:7">
      <c r="A5" s="45"/>
      <c r="B5" s="45"/>
      <c r="C5" s="45" t="s">
        <v>16</v>
      </c>
      <c r="D5" s="46">
        <v>38.200000000000003</v>
      </c>
      <c r="E5" s="46">
        <v>49.2</v>
      </c>
      <c r="F5" s="46">
        <v>-22.4</v>
      </c>
    </row>
    <row r="6" spans="1:7">
      <c r="A6" s="45"/>
      <c r="B6" s="45"/>
      <c r="C6" s="45" t="s">
        <v>19</v>
      </c>
      <c r="D6" s="46">
        <v>8.84</v>
      </c>
      <c r="E6" s="46">
        <v>7.76</v>
      </c>
      <c r="F6" s="46">
        <v>13.9</v>
      </c>
    </row>
    <row r="7" spans="1:7" s="44" customFormat="1" ht="12">
      <c r="A7" s="45" t="s">
        <v>20</v>
      </c>
      <c r="B7" s="47" t="s">
        <v>2274</v>
      </c>
      <c r="C7" s="66"/>
      <c r="D7" s="43" t="s">
        <v>2278</v>
      </c>
      <c r="E7" s="43" t="s">
        <v>2278</v>
      </c>
      <c r="F7" s="43" t="s">
        <v>2278</v>
      </c>
      <c r="G7" s="67"/>
    </row>
    <row r="8" spans="1:7">
      <c r="A8" s="45"/>
      <c r="B8" s="45"/>
      <c r="C8" s="45" t="s">
        <v>21</v>
      </c>
      <c r="D8" s="46" t="s">
        <v>2276</v>
      </c>
      <c r="E8" s="46" t="s">
        <v>2276</v>
      </c>
      <c r="F8" s="46" t="s">
        <v>2109</v>
      </c>
    </row>
    <row r="9" spans="1:7">
      <c r="A9" s="45"/>
      <c r="B9" s="47" t="s">
        <v>2277</v>
      </c>
      <c r="C9" s="45"/>
      <c r="D9" s="46" t="s">
        <v>2278</v>
      </c>
      <c r="E9" s="46" t="s">
        <v>2278</v>
      </c>
      <c r="F9" s="46" t="s">
        <v>2278</v>
      </c>
    </row>
    <row r="10" spans="1:7">
      <c r="A10" s="45"/>
      <c r="B10" s="45"/>
      <c r="C10" s="45" t="s">
        <v>22</v>
      </c>
      <c r="D10" s="46" t="s">
        <v>2276</v>
      </c>
      <c r="E10" s="46" t="s">
        <v>2276</v>
      </c>
      <c r="F10" s="46" t="s">
        <v>2109</v>
      </c>
    </row>
    <row r="11" spans="1:7">
      <c r="A11" s="45"/>
      <c r="B11" s="45"/>
      <c r="C11" s="45" t="s">
        <v>23</v>
      </c>
      <c r="D11" s="46" t="s">
        <v>2276</v>
      </c>
      <c r="E11" s="46" t="s">
        <v>2276</v>
      </c>
      <c r="F11" s="46" t="s">
        <v>2109</v>
      </c>
    </row>
    <row r="12" spans="1:7">
      <c r="A12" s="45"/>
      <c r="B12" s="45"/>
      <c r="C12" s="45" t="s">
        <v>24</v>
      </c>
      <c r="D12" s="46" t="s">
        <v>2276</v>
      </c>
      <c r="E12" s="46" t="s">
        <v>2276</v>
      </c>
      <c r="F12" s="46" t="s">
        <v>2109</v>
      </c>
    </row>
    <row r="13" spans="1:7">
      <c r="A13" s="45"/>
      <c r="B13" s="45"/>
      <c r="C13" s="45" t="s">
        <v>25</v>
      </c>
      <c r="D13" s="46">
        <v>0.90700000000000003</v>
      </c>
      <c r="E13" s="46">
        <v>2.83</v>
      </c>
      <c r="F13" s="46">
        <v>-68</v>
      </c>
    </row>
    <row r="14" spans="1:7">
      <c r="A14" s="45"/>
      <c r="B14" s="45" t="s">
        <v>26</v>
      </c>
      <c r="C14" s="45"/>
      <c r="D14" s="46" t="s">
        <v>2278</v>
      </c>
      <c r="E14" s="46" t="s">
        <v>2278</v>
      </c>
      <c r="F14" s="46" t="s">
        <v>2278</v>
      </c>
    </row>
    <row r="15" spans="1:7">
      <c r="A15" s="45"/>
      <c r="B15" s="45"/>
      <c r="C15" s="45" t="s">
        <v>27</v>
      </c>
      <c r="D15" s="46">
        <v>6.07</v>
      </c>
      <c r="E15" s="46">
        <v>5.99</v>
      </c>
      <c r="F15" s="46">
        <v>1.3</v>
      </c>
    </row>
    <row r="16" spans="1:7">
      <c r="A16" s="45"/>
      <c r="B16" s="45"/>
      <c r="C16" s="45" t="s">
        <v>28</v>
      </c>
      <c r="D16" s="46">
        <v>8.11</v>
      </c>
      <c r="E16" s="46">
        <v>3.92</v>
      </c>
      <c r="F16" s="46">
        <v>106.9</v>
      </c>
    </row>
    <row r="17" spans="1:6">
      <c r="A17" s="45"/>
      <c r="B17" s="45"/>
      <c r="C17" s="45" t="s">
        <v>29</v>
      </c>
      <c r="D17" s="46">
        <v>0.53200000000000003</v>
      </c>
      <c r="E17" s="46">
        <v>0.55600000000000005</v>
      </c>
      <c r="F17" s="46">
        <v>-4.3</v>
      </c>
    </row>
    <row r="18" spans="1:6">
      <c r="A18" s="45"/>
      <c r="B18" s="45"/>
      <c r="C18" s="45" t="s">
        <v>30</v>
      </c>
      <c r="D18" s="46">
        <v>0.59499999999999997</v>
      </c>
      <c r="E18" s="46">
        <v>0.70299999999999996</v>
      </c>
      <c r="F18" s="46">
        <v>-15.4</v>
      </c>
    </row>
    <row r="19" spans="1:6">
      <c r="A19" s="45"/>
      <c r="B19" s="45"/>
      <c r="C19" s="45" t="s">
        <v>31</v>
      </c>
      <c r="D19" s="46">
        <v>0.13300000000000001</v>
      </c>
      <c r="E19" s="46">
        <v>0.91900000000000004</v>
      </c>
      <c r="F19" s="46">
        <v>-85.5</v>
      </c>
    </row>
    <row r="20" spans="1:6">
      <c r="A20" s="45"/>
      <c r="B20" s="45"/>
      <c r="C20" s="45" t="s">
        <v>32</v>
      </c>
      <c r="D20" s="46">
        <v>5.7000000000000002E-2</v>
      </c>
      <c r="E20" s="46">
        <v>1.28</v>
      </c>
      <c r="F20" s="46">
        <v>-95.5</v>
      </c>
    </row>
    <row r="21" spans="1:6">
      <c r="A21" s="45"/>
      <c r="B21" s="45"/>
      <c r="C21" s="45" t="s">
        <v>33</v>
      </c>
      <c r="D21" s="46" t="s">
        <v>2276</v>
      </c>
      <c r="E21" s="46" t="s">
        <v>2276</v>
      </c>
      <c r="F21" s="46" t="s">
        <v>2109</v>
      </c>
    </row>
    <row r="22" spans="1:6">
      <c r="A22" s="45"/>
      <c r="B22" s="45"/>
      <c r="C22" s="45" t="s">
        <v>34</v>
      </c>
      <c r="D22" s="46">
        <v>9.4E-2</v>
      </c>
      <c r="E22" s="46">
        <v>1.22</v>
      </c>
      <c r="F22" s="46">
        <v>-92.3</v>
      </c>
    </row>
    <row r="23" spans="1:6">
      <c r="A23" s="45"/>
      <c r="B23" s="45"/>
      <c r="C23" s="45" t="s">
        <v>35</v>
      </c>
      <c r="D23" s="46" t="s">
        <v>2276</v>
      </c>
      <c r="E23" s="46" t="s">
        <v>2276</v>
      </c>
      <c r="F23" s="46" t="s">
        <v>2109</v>
      </c>
    </row>
    <row r="24" spans="1:6">
      <c r="A24" s="45"/>
      <c r="B24" s="45"/>
      <c r="C24" s="45" t="s">
        <v>36</v>
      </c>
      <c r="D24" s="46">
        <v>0.435</v>
      </c>
      <c r="E24" s="46">
        <v>0.85299999999999998</v>
      </c>
      <c r="F24" s="46">
        <v>-49</v>
      </c>
    </row>
    <row r="25" spans="1:6">
      <c r="A25" s="45"/>
      <c r="B25" s="45"/>
      <c r="C25" s="45" t="s">
        <v>37</v>
      </c>
      <c r="D25" s="46" t="s">
        <v>2276</v>
      </c>
      <c r="E25" s="46">
        <v>0.82399999999999995</v>
      </c>
      <c r="F25" s="46">
        <v>-97.7</v>
      </c>
    </row>
    <row r="26" spans="1:6">
      <c r="A26" s="45"/>
      <c r="B26" s="45"/>
      <c r="C26" s="45" t="s">
        <v>38</v>
      </c>
      <c r="D26" s="46">
        <v>0.03</v>
      </c>
      <c r="E26" s="46">
        <v>0.53700000000000003</v>
      </c>
      <c r="F26" s="46">
        <v>-94.4</v>
      </c>
    </row>
    <row r="27" spans="1:6">
      <c r="A27" s="45"/>
      <c r="B27" s="45"/>
      <c r="C27" s="45" t="s">
        <v>39</v>
      </c>
      <c r="D27" s="46">
        <v>7.6999999999999999E-2</v>
      </c>
      <c r="E27" s="46">
        <v>2.2999999999999998</v>
      </c>
      <c r="F27" s="46">
        <v>-96.7</v>
      </c>
    </row>
    <row r="28" spans="1:6">
      <c r="A28" s="45"/>
      <c r="B28" s="45"/>
      <c r="C28" s="45" t="s">
        <v>40</v>
      </c>
      <c r="D28" s="46">
        <v>5.2999999999999999E-2</v>
      </c>
      <c r="E28" s="46">
        <v>0.20100000000000001</v>
      </c>
      <c r="F28" s="46">
        <v>-73.599999999999994</v>
      </c>
    </row>
    <row r="29" spans="1:6">
      <c r="A29" s="45"/>
      <c r="B29" s="45"/>
      <c r="C29" s="45" t="s">
        <v>41</v>
      </c>
      <c r="D29" s="46">
        <v>0.23799999999999999</v>
      </c>
      <c r="E29" s="46">
        <v>9.2799999999999994</v>
      </c>
      <c r="F29" s="46">
        <v>-97.4</v>
      </c>
    </row>
    <row r="30" spans="1:6">
      <c r="A30" s="45"/>
      <c r="B30" s="45"/>
      <c r="C30" s="45" t="s">
        <v>42</v>
      </c>
      <c r="D30" s="46">
        <v>0.72599999999999998</v>
      </c>
      <c r="E30" s="46">
        <v>0.60899999999999999</v>
      </c>
      <c r="F30" s="46">
        <v>19.2</v>
      </c>
    </row>
    <row r="31" spans="1:6">
      <c r="A31" s="45"/>
      <c r="B31" s="45"/>
      <c r="C31" s="45" t="s">
        <v>43</v>
      </c>
      <c r="D31" s="46">
        <v>0.10100000000000001</v>
      </c>
      <c r="E31" s="46">
        <v>0.70099999999999996</v>
      </c>
      <c r="F31" s="46">
        <v>-85.6</v>
      </c>
    </row>
    <row r="32" spans="1:6">
      <c r="A32" s="45"/>
      <c r="B32" s="45"/>
      <c r="C32" s="45" t="s">
        <v>44</v>
      </c>
      <c r="D32" s="46">
        <v>10.5</v>
      </c>
      <c r="E32" s="46">
        <v>11.9</v>
      </c>
      <c r="F32" s="46">
        <v>-11.8</v>
      </c>
    </row>
    <row r="33" spans="1:6">
      <c r="A33" s="45"/>
      <c r="B33" s="45"/>
      <c r="C33" s="45" t="s">
        <v>45</v>
      </c>
      <c r="D33" s="46" t="s">
        <v>2276</v>
      </c>
      <c r="E33" s="46" t="s">
        <v>2276</v>
      </c>
      <c r="F33" s="46" t="s">
        <v>2109</v>
      </c>
    </row>
    <row r="34" spans="1:6">
      <c r="A34" s="45"/>
      <c r="B34" s="45"/>
      <c r="C34" s="45" t="s">
        <v>46</v>
      </c>
      <c r="D34" s="46">
        <v>1.67</v>
      </c>
      <c r="E34" s="46">
        <v>9.74</v>
      </c>
      <c r="F34" s="46">
        <v>-82.9</v>
      </c>
    </row>
    <row r="35" spans="1:6">
      <c r="A35" s="45"/>
      <c r="B35" s="45"/>
      <c r="C35" s="45" t="s">
        <v>47</v>
      </c>
      <c r="D35" s="46">
        <v>0.23400000000000001</v>
      </c>
      <c r="E35" s="46">
        <v>6.44</v>
      </c>
      <c r="F35" s="46">
        <v>-96.4</v>
      </c>
    </row>
    <row r="36" spans="1:6">
      <c r="A36" s="45" t="s">
        <v>48</v>
      </c>
      <c r="B36" s="45"/>
      <c r="C36" s="45"/>
      <c r="D36" s="46" t="s">
        <v>2278</v>
      </c>
      <c r="E36" s="46" t="s">
        <v>2278</v>
      </c>
      <c r="F36" s="46" t="s">
        <v>2278</v>
      </c>
    </row>
    <row r="37" spans="1:6">
      <c r="A37" s="45"/>
      <c r="B37" s="45" t="s">
        <v>49</v>
      </c>
      <c r="C37" s="45"/>
      <c r="D37" s="46" t="s">
        <v>2278</v>
      </c>
      <c r="E37" s="46" t="s">
        <v>2278</v>
      </c>
      <c r="F37" s="46" t="s">
        <v>2278</v>
      </c>
    </row>
    <row r="38" spans="1:6">
      <c r="A38" s="45"/>
      <c r="B38" s="45"/>
      <c r="C38" s="45" t="s">
        <v>50</v>
      </c>
      <c r="D38" s="46">
        <v>9.5000000000000001E-2</v>
      </c>
      <c r="E38" s="46">
        <v>7.15</v>
      </c>
      <c r="F38" s="46">
        <v>-98.7</v>
      </c>
    </row>
    <row r="39" spans="1:6">
      <c r="A39" s="45"/>
      <c r="B39" s="45"/>
      <c r="C39" s="45" t="s">
        <v>51</v>
      </c>
      <c r="D39" s="46">
        <v>4.8000000000000001E-2</v>
      </c>
      <c r="E39" s="46" t="s">
        <v>2276</v>
      </c>
      <c r="F39" s="46">
        <v>17.100000000000001</v>
      </c>
    </row>
    <row r="40" spans="1:6">
      <c r="A40" s="45"/>
      <c r="B40" s="45"/>
      <c r="C40" s="45" t="s">
        <v>52</v>
      </c>
      <c r="D40" s="46" t="s">
        <v>2276</v>
      </c>
      <c r="E40" s="46" t="s">
        <v>2276</v>
      </c>
      <c r="F40" s="46" t="s">
        <v>2109</v>
      </c>
    </row>
    <row r="41" spans="1:6">
      <c r="A41" s="45"/>
      <c r="B41" s="45"/>
      <c r="C41" s="45" t="s">
        <v>53</v>
      </c>
      <c r="D41" s="46">
        <v>0.90900000000000003</v>
      </c>
      <c r="E41" s="46">
        <v>1.0900000000000001</v>
      </c>
      <c r="F41" s="46">
        <v>-16.600000000000001</v>
      </c>
    </row>
    <row r="42" spans="1:6">
      <c r="A42" s="45"/>
      <c r="B42" s="45" t="s">
        <v>54</v>
      </c>
      <c r="C42" s="45"/>
      <c r="D42" s="46" t="s">
        <v>2278</v>
      </c>
      <c r="E42" s="46" t="s">
        <v>2278</v>
      </c>
      <c r="F42" s="46" t="s">
        <v>2278</v>
      </c>
    </row>
    <row r="43" spans="1:6">
      <c r="A43" s="45"/>
      <c r="B43" s="45"/>
      <c r="C43" s="45" t="s">
        <v>55</v>
      </c>
      <c r="D43" s="46" t="s">
        <v>2276</v>
      </c>
      <c r="E43" s="46" t="s">
        <v>2276</v>
      </c>
      <c r="F43" s="46" t="s">
        <v>2109</v>
      </c>
    </row>
    <row r="44" spans="1:6">
      <c r="A44" s="45"/>
      <c r="B44" s="45"/>
      <c r="C44" s="45" t="s">
        <v>56</v>
      </c>
      <c r="D44" s="46" t="s">
        <v>2276</v>
      </c>
      <c r="E44" s="46" t="s">
        <v>2276</v>
      </c>
      <c r="F44" s="46" t="s">
        <v>2109</v>
      </c>
    </row>
    <row r="45" spans="1:6">
      <c r="A45" s="45"/>
      <c r="B45" s="45"/>
      <c r="C45" s="45" t="s">
        <v>57</v>
      </c>
      <c r="D45" s="46" t="s">
        <v>2276</v>
      </c>
      <c r="E45" s="46" t="s">
        <v>2276</v>
      </c>
      <c r="F45" s="46" t="s">
        <v>2109</v>
      </c>
    </row>
    <row r="46" spans="1:6">
      <c r="A46" s="45"/>
      <c r="B46" s="45"/>
      <c r="C46" s="45" t="s">
        <v>58</v>
      </c>
      <c r="D46" s="46">
        <v>6.45</v>
      </c>
      <c r="E46" s="46" t="s">
        <v>2276</v>
      </c>
      <c r="F46" s="46">
        <v>1620</v>
      </c>
    </row>
    <row r="47" spans="1:6">
      <c r="A47" s="45"/>
      <c r="B47" s="45"/>
      <c r="C47" s="45" t="s">
        <v>59</v>
      </c>
      <c r="D47" s="46">
        <v>3.63</v>
      </c>
      <c r="E47" s="46">
        <v>24.6</v>
      </c>
      <c r="F47" s="46">
        <v>-85.2</v>
      </c>
    </row>
    <row r="48" spans="1:6">
      <c r="A48" s="45"/>
      <c r="B48" s="45"/>
      <c r="C48" s="45" t="s">
        <v>60</v>
      </c>
      <c r="D48" s="46" t="s">
        <v>2276</v>
      </c>
      <c r="E48" s="46" t="s">
        <v>2276</v>
      </c>
      <c r="F48" s="46" t="s">
        <v>2109</v>
      </c>
    </row>
    <row r="49" spans="1:6">
      <c r="A49" s="45"/>
      <c r="B49" s="45"/>
      <c r="C49" s="45" t="s">
        <v>61</v>
      </c>
      <c r="D49" s="46" t="s">
        <v>2276</v>
      </c>
      <c r="E49" s="46" t="s">
        <v>2276</v>
      </c>
      <c r="F49" s="46" t="s">
        <v>2109</v>
      </c>
    </row>
    <row r="50" spans="1:6">
      <c r="A50" s="45"/>
      <c r="B50" s="45" t="s">
        <v>62</v>
      </c>
      <c r="C50" s="45"/>
      <c r="D50" s="46" t="s">
        <v>2278</v>
      </c>
      <c r="E50" s="46" t="s">
        <v>2278</v>
      </c>
      <c r="F50" s="46" t="s">
        <v>2278</v>
      </c>
    </row>
    <row r="51" spans="1:6">
      <c r="A51" s="45"/>
      <c r="B51" s="45"/>
      <c r="C51" s="45" t="s">
        <v>63</v>
      </c>
      <c r="D51" s="46" t="s">
        <v>2083</v>
      </c>
      <c r="E51" s="46" t="s">
        <v>2083</v>
      </c>
      <c r="F51" s="46" t="s">
        <v>2109</v>
      </c>
    </row>
    <row r="52" spans="1:6">
      <c r="A52" s="45"/>
      <c r="B52" s="45"/>
      <c r="C52" s="45" t="s">
        <v>66</v>
      </c>
      <c r="D52" s="46" t="s">
        <v>2083</v>
      </c>
      <c r="E52" s="46" t="s">
        <v>2083</v>
      </c>
      <c r="F52" s="46" t="s">
        <v>2109</v>
      </c>
    </row>
    <row r="53" spans="1:6">
      <c r="A53" s="45"/>
      <c r="B53" s="45"/>
      <c r="C53" s="45" t="s">
        <v>67</v>
      </c>
      <c r="D53" s="46" t="s">
        <v>2083</v>
      </c>
      <c r="E53" s="46" t="s">
        <v>2083</v>
      </c>
      <c r="F53" s="46" t="s">
        <v>2109</v>
      </c>
    </row>
    <row r="54" spans="1:6">
      <c r="A54" s="45"/>
      <c r="B54" s="45"/>
      <c r="C54" s="45" t="s">
        <v>68</v>
      </c>
      <c r="D54" s="46" t="s">
        <v>2083</v>
      </c>
      <c r="E54" s="46" t="s">
        <v>2083</v>
      </c>
      <c r="F54" s="46" t="s">
        <v>2109</v>
      </c>
    </row>
    <row r="55" spans="1:6">
      <c r="A55" s="45"/>
      <c r="B55" s="45" t="s">
        <v>69</v>
      </c>
      <c r="C55" s="45"/>
      <c r="D55" s="46" t="s">
        <v>2278</v>
      </c>
      <c r="E55" s="46" t="s">
        <v>2278</v>
      </c>
      <c r="F55" s="46" t="s">
        <v>2278</v>
      </c>
    </row>
    <row r="56" spans="1:6">
      <c r="A56" s="45"/>
      <c r="B56" s="45"/>
      <c r="C56" s="45" t="s">
        <v>70</v>
      </c>
      <c r="D56" s="46" t="s">
        <v>2083</v>
      </c>
      <c r="E56" s="46">
        <v>22.9</v>
      </c>
      <c r="F56" s="46">
        <v>-84.6</v>
      </c>
    </row>
    <row r="57" spans="1:6">
      <c r="A57" s="45"/>
      <c r="B57" s="45"/>
      <c r="C57" s="45" t="s">
        <v>71</v>
      </c>
      <c r="D57" s="46" t="s">
        <v>2083</v>
      </c>
      <c r="E57" s="46">
        <v>47.9</v>
      </c>
      <c r="F57" s="46">
        <v>-92.6</v>
      </c>
    </row>
    <row r="58" spans="1:6">
      <c r="A58" s="45"/>
      <c r="B58" s="45"/>
      <c r="C58" s="45" t="s">
        <v>72</v>
      </c>
      <c r="D58" s="46" t="s">
        <v>2083</v>
      </c>
      <c r="E58" s="46" t="s">
        <v>2083</v>
      </c>
      <c r="F58" s="46" t="s">
        <v>2109</v>
      </c>
    </row>
    <row r="59" spans="1:6">
      <c r="A59" s="45" t="s">
        <v>73</v>
      </c>
      <c r="B59" s="45"/>
      <c r="C59" s="45"/>
      <c r="D59" s="46" t="s">
        <v>2278</v>
      </c>
      <c r="E59" s="46" t="s">
        <v>2278</v>
      </c>
      <c r="F59" s="46" t="s">
        <v>2278</v>
      </c>
    </row>
    <row r="60" spans="1:6">
      <c r="A60" s="45"/>
      <c r="B60" s="45" t="s">
        <v>74</v>
      </c>
      <c r="C60" s="45"/>
      <c r="D60" s="46" t="s">
        <v>2278</v>
      </c>
      <c r="E60" s="46" t="s">
        <v>2278</v>
      </c>
      <c r="F60" s="46" t="s">
        <v>2278</v>
      </c>
    </row>
    <row r="61" spans="1:6">
      <c r="A61" s="45"/>
      <c r="B61" s="45"/>
      <c r="C61" s="45" t="s">
        <v>75</v>
      </c>
      <c r="D61" s="46">
        <v>10.199999999999999</v>
      </c>
      <c r="E61" s="46">
        <v>6.77</v>
      </c>
      <c r="F61" s="46">
        <v>50.7</v>
      </c>
    </row>
    <row r="62" spans="1:6">
      <c r="A62" s="45"/>
      <c r="B62" s="45"/>
      <c r="C62" s="45" t="s">
        <v>76</v>
      </c>
      <c r="D62" s="46">
        <v>1.56</v>
      </c>
      <c r="E62" s="46">
        <v>26.2</v>
      </c>
      <c r="F62" s="46">
        <v>-94</v>
      </c>
    </row>
    <row r="63" spans="1:6">
      <c r="A63" s="45"/>
      <c r="B63" s="45"/>
      <c r="C63" s="45" t="s">
        <v>77</v>
      </c>
      <c r="D63" s="46">
        <v>1.47</v>
      </c>
      <c r="E63" s="46">
        <v>77.8</v>
      </c>
      <c r="F63" s="46">
        <v>-98.1</v>
      </c>
    </row>
    <row r="64" spans="1:6">
      <c r="A64" s="45"/>
      <c r="B64" s="45"/>
      <c r="C64" s="45" t="s">
        <v>78</v>
      </c>
      <c r="D64" s="46">
        <v>0.32500000000000001</v>
      </c>
      <c r="E64" s="46">
        <v>17.600000000000001</v>
      </c>
      <c r="F64" s="46">
        <v>-98.2</v>
      </c>
    </row>
    <row r="65" spans="1:6">
      <c r="A65" s="45"/>
      <c r="B65" s="45"/>
      <c r="C65" s="45" t="s">
        <v>79</v>
      </c>
      <c r="D65" s="46">
        <v>0.623</v>
      </c>
      <c r="E65" s="46">
        <v>40.6</v>
      </c>
      <c r="F65" s="46">
        <v>-98.5</v>
      </c>
    </row>
    <row r="66" spans="1:6">
      <c r="A66" s="45"/>
      <c r="B66" s="45"/>
      <c r="C66" s="45" t="s">
        <v>80</v>
      </c>
      <c r="D66" s="46">
        <v>1.72</v>
      </c>
      <c r="E66" s="46">
        <v>7.35</v>
      </c>
      <c r="F66" s="46">
        <v>-76.599999999999994</v>
      </c>
    </row>
    <row r="67" spans="1:6">
      <c r="A67" s="45"/>
      <c r="B67" s="45"/>
      <c r="C67" s="45" t="s">
        <v>81</v>
      </c>
      <c r="D67" s="46">
        <v>62.4</v>
      </c>
      <c r="E67" s="46">
        <v>182</v>
      </c>
      <c r="F67" s="46">
        <v>-65.7</v>
      </c>
    </row>
    <row r="68" spans="1:6">
      <c r="A68" s="45"/>
      <c r="B68" s="45"/>
      <c r="C68" s="45" t="s">
        <v>82</v>
      </c>
      <c r="D68" s="46">
        <v>5.49</v>
      </c>
      <c r="E68" s="46">
        <v>101</v>
      </c>
      <c r="F68" s="46">
        <v>-94.6</v>
      </c>
    </row>
    <row r="69" spans="1:6">
      <c r="A69" s="45"/>
      <c r="B69" s="45"/>
      <c r="C69" s="45" t="s">
        <v>83</v>
      </c>
      <c r="D69" s="46">
        <v>8.76</v>
      </c>
      <c r="E69" s="46">
        <v>6.51</v>
      </c>
      <c r="F69" s="46">
        <v>34.6</v>
      </c>
    </row>
    <row r="70" spans="1:6">
      <c r="A70" s="45"/>
      <c r="B70" s="45" t="s">
        <v>84</v>
      </c>
      <c r="C70" s="45"/>
      <c r="D70" s="46" t="s">
        <v>2278</v>
      </c>
      <c r="E70" s="46" t="s">
        <v>2278</v>
      </c>
      <c r="F70" s="46" t="s">
        <v>2278</v>
      </c>
    </row>
    <row r="71" spans="1:6">
      <c r="A71" s="45"/>
      <c r="B71" s="45"/>
      <c r="C71" s="45" t="s">
        <v>85</v>
      </c>
      <c r="D71" s="46" t="s">
        <v>2276</v>
      </c>
      <c r="E71" s="46" t="s">
        <v>2276</v>
      </c>
      <c r="F71" s="46" t="s">
        <v>2109</v>
      </c>
    </row>
    <row r="72" spans="1:6">
      <c r="A72" s="45"/>
      <c r="B72" s="45"/>
      <c r="C72" s="45" t="s">
        <v>86</v>
      </c>
      <c r="D72" s="46" t="s">
        <v>2276</v>
      </c>
      <c r="E72" s="46" t="s">
        <v>2276</v>
      </c>
      <c r="F72" s="46" t="s">
        <v>2109</v>
      </c>
    </row>
    <row r="73" spans="1:6">
      <c r="A73" s="45"/>
      <c r="B73" s="45"/>
      <c r="C73" s="45" t="s">
        <v>87</v>
      </c>
      <c r="D73" s="46" t="s">
        <v>2276</v>
      </c>
      <c r="E73" s="46" t="s">
        <v>2276</v>
      </c>
      <c r="F73" s="46" t="s">
        <v>2109</v>
      </c>
    </row>
    <row r="74" spans="1:6">
      <c r="A74" s="45"/>
      <c r="B74" s="45"/>
      <c r="C74" s="45" t="s">
        <v>88</v>
      </c>
      <c r="D74" s="46" t="s">
        <v>2276</v>
      </c>
      <c r="E74" s="46" t="s">
        <v>2276</v>
      </c>
      <c r="F74" s="46" t="s">
        <v>2109</v>
      </c>
    </row>
    <row r="75" spans="1:6">
      <c r="A75" s="45"/>
      <c r="B75" s="45"/>
      <c r="C75" s="45"/>
      <c r="D75" s="46" t="s">
        <v>2278</v>
      </c>
      <c r="E75" s="46" t="s">
        <v>2278</v>
      </c>
      <c r="F75" s="46" t="s">
        <v>2278</v>
      </c>
    </row>
    <row r="76" spans="1:6">
      <c r="A76" s="45"/>
      <c r="B76" s="45" t="s">
        <v>54</v>
      </c>
      <c r="C76" s="45" t="s">
        <v>89</v>
      </c>
      <c r="D76" s="46">
        <v>16.100000000000001</v>
      </c>
      <c r="E76" s="46">
        <v>166</v>
      </c>
      <c r="F76" s="46">
        <v>-90.3</v>
      </c>
    </row>
    <row r="77" spans="1:6">
      <c r="A77" s="45"/>
      <c r="B77" s="45"/>
      <c r="C77" s="45" t="s">
        <v>90</v>
      </c>
      <c r="D77" s="46" t="s">
        <v>2276</v>
      </c>
      <c r="E77" s="46" t="s">
        <v>2276</v>
      </c>
      <c r="F77" s="46" t="s">
        <v>2109</v>
      </c>
    </row>
    <row r="78" spans="1:6">
      <c r="A78" s="45"/>
      <c r="B78" s="45"/>
      <c r="C78" s="45" t="s">
        <v>91</v>
      </c>
      <c r="D78" s="46">
        <v>14.9</v>
      </c>
      <c r="E78" s="46">
        <v>6.96</v>
      </c>
      <c r="F78" s="46">
        <v>114.1</v>
      </c>
    </row>
    <row r="79" spans="1:6">
      <c r="A79" s="45"/>
      <c r="B79" s="45"/>
      <c r="C79" s="45" t="s">
        <v>92</v>
      </c>
      <c r="D79" s="46" t="s">
        <v>2276</v>
      </c>
      <c r="E79" s="46" t="s">
        <v>2276</v>
      </c>
      <c r="F79" s="46" t="s">
        <v>2109</v>
      </c>
    </row>
    <row r="80" spans="1:6">
      <c r="A80" s="45"/>
      <c r="B80" s="45"/>
      <c r="C80" s="45" t="s">
        <v>93</v>
      </c>
      <c r="D80" s="46" t="s">
        <v>2276</v>
      </c>
      <c r="E80" s="46">
        <v>6.29</v>
      </c>
      <c r="F80" s="46">
        <v>-91.7</v>
      </c>
    </row>
    <row r="81" spans="1:6">
      <c r="A81" s="45"/>
      <c r="B81" s="45" t="s">
        <v>94</v>
      </c>
      <c r="C81" s="45"/>
      <c r="D81" s="46" t="s">
        <v>2278</v>
      </c>
      <c r="E81" s="46" t="s">
        <v>2278</v>
      </c>
      <c r="F81" s="46" t="s">
        <v>2278</v>
      </c>
    </row>
    <row r="82" spans="1:6">
      <c r="A82" s="45"/>
      <c r="B82" s="45"/>
      <c r="C82" s="45" t="s">
        <v>95</v>
      </c>
      <c r="D82" s="46" t="s">
        <v>2276</v>
      </c>
      <c r="E82" s="46" t="s">
        <v>2276</v>
      </c>
      <c r="F82" s="46" t="s">
        <v>2109</v>
      </c>
    </row>
    <row r="83" spans="1:6">
      <c r="A83" s="45"/>
      <c r="B83" s="45"/>
      <c r="C83" s="45" t="s">
        <v>96</v>
      </c>
      <c r="D83" s="46">
        <v>0.36799999999999999</v>
      </c>
      <c r="E83" s="46" t="s">
        <v>2276</v>
      </c>
      <c r="F83" s="46">
        <v>313.5</v>
      </c>
    </row>
    <row r="84" spans="1:6">
      <c r="A84" s="45"/>
      <c r="B84" s="45"/>
      <c r="C84" s="45" t="s">
        <v>97</v>
      </c>
      <c r="D84" s="46" t="s">
        <v>2276</v>
      </c>
      <c r="E84" s="46" t="s">
        <v>2276</v>
      </c>
      <c r="F84" s="46" t="s">
        <v>2109</v>
      </c>
    </row>
    <row r="85" spans="1:6">
      <c r="A85" s="45"/>
      <c r="B85" s="45"/>
      <c r="C85" s="45" t="s">
        <v>98</v>
      </c>
      <c r="D85" s="46">
        <v>2.17</v>
      </c>
      <c r="E85" s="46">
        <v>4.91</v>
      </c>
      <c r="F85" s="46">
        <v>-55.8</v>
      </c>
    </row>
    <row r="86" spans="1:6">
      <c r="A86" s="45"/>
      <c r="B86" s="45"/>
      <c r="C86" s="45" t="s">
        <v>99</v>
      </c>
      <c r="D86" s="46" t="s">
        <v>2276</v>
      </c>
      <c r="E86" s="46" t="s">
        <v>2276</v>
      </c>
      <c r="F86" s="46" t="s">
        <v>2109</v>
      </c>
    </row>
    <row r="87" spans="1:6">
      <c r="A87" s="45"/>
      <c r="B87" s="45"/>
      <c r="C87" s="45" t="s">
        <v>100</v>
      </c>
      <c r="D87" s="46" t="s">
        <v>2276</v>
      </c>
      <c r="E87" s="46" t="s">
        <v>2276</v>
      </c>
      <c r="F87" s="46" t="s">
        <v>2109</v>
      </c>
    </row>
    <row r="88" spans="1:6">
      <c r="A88" s="45"/>
      <c r="B88" s="45"/>
      <c r="C88" s="45" t="s">
        <v>101</v>
      </c>
      <c r="D88" s="46" t="s">
        <v>2276</v>
      </c>
      <c r="E88" s="46" t="s">
        <v>2276</v>
      </c>
      <c r="F88" s="46" t="s">
        <v>2109</v>
      </c>
    </row>
    <row r="89" spans="1:6">
      <c r="A89" s="45"/>
      <c r="B89" s="45"/>
      <c r="C89" s="45" t="s">
        <v>102</v>
      </c>
      <c r="D89" s="46" t="s">
        <v>2276</v>
      </c>
      <c r="E89" s="46" t="s">
        <v>2276</v>
      </c>
      <c r="F89" s="46" t="s">
        <v>2109</v>
      </c>
    </row>
    <row r="90" spans="1:6">
      <c r="A90" s="45"/>
      <c r="B90" s="45"/>
      <c r="C90" s="45" t="s">
        <v>103</v>
      </c>
      <c r="D90" s="46" t="s">
        <v>2276</v>
      </c>
      <c r="E90" s="46" t="s">
        <v>2276</v>
      </c>
      <c r="F90" s="46" t="s">
        <v>2109</v>
      </c>
    </row>
    <row r="91" spans="1:6">
      <c r="A91" s="45"/>
      <c r="B91" s="45"/>
      <c r="C91" s="45" t="s">
        <v>104</v>
      </c>
      <c r="D91" s="46" t="s">
        <v>2276</v>
      </c>
      <c r="E91" s="46" t="s">
        <v>2276</v>
      </c>
      <c r="F91" s="46" t="s">
        <v>2109</v>
      </c>
    </row>
    <row r="92" spans="1:6">
      <c r="A92" s="45"/>
      <c r="B92" s="45"/>
      <c r="C92" s="45" t="s">
        <v>105</v>
      </c>
      <c r="D92" s="46" t="s">
        <v>2276</v>
      </c>
      <c r="E92" s="46" t="s">
        <v>2276</v>
      </c>
      <c r="F92" s="46" t="s">
        <v>2109</v>
      </c>
    </row>
    <row r="93" spans="1:6">
      <c r="A93" s="45"/>
      <c r="B93" s="45"/>
      <c r="C93" s="45" t="s">
        <v>106</v>
      </c>
      <c r="D93" s="46" t="s">
        <v>2276</v>
      </c>
      <c r="E93" s="46" t="s">
        <v>2276</v>
      </c>
      <c r="F93" s="46" t="s">
        <v>2109</v>
      </c>
    </row>
    <row r="94" spans="1:6">
      <c r="A94" s="45"/>
      <c r="B94" s="45" t="s">
        <v>107</v>
      </c>
      <c r="C94" s="45"/>
      <c r="D94" s="46" t="s">
        <v>2278</v>
      </c>
      <c r="E94" s="46" t="s">
        <v>2278</v>
      </c>
      <c r="F94" s="46" t="s">
        <v>2278</v>
      </c>
    </row>
    <row r="95" spans="1:6">
      <c r="A95" s="45"/>
      <c r="B95" s="45"/>
      <c r="C95" s="45" t="s">
        <v>108</v>
      </c>
      <c r="D95" s="46" t="s">
        <v>2276</v>
      </c>
      <c r="E95" s="46">
        <v>11.6</v>
      </c>
      <c r="F95" s="46">
        <v>-98.4</v>
      </c>
    </row>
    <row r="96" spans="1:6">
      <c r="A96" s="45"/>
      <c r="B96" s="45"/>
      <c r="C96" s="45" t="s">
        <v>109</v>
      </c>
      <c r="D96" s="46" t="s">
        <v>2276</v>
      </c>
      <c r="E96" s="46">
        <v>180</v>
      </c>
      <c r="F96" s="46">
        <v>-99.6</v>
      </c>
    </row>
    <row r="97" spans="1:6">
      <c r="A97" s="45"/>
      <c r="B97" s="45"/>
      <c r="C97" s="45" t="s">
        <v>110</v>
      </c>
      <c r="D97" s="46" t="s">
        <v>2276</v>
      </c>
      <c r="E97" s="46">
        <v>76.900000000000006</v>
      </c>
      <c r="F97" s="46">
        <v>-99.3</v>
      </c>
    </row>
    <row r="98" spans="1:6">
      <c r="A98" s="45"/>
      <c r="B98" s="45"/>
      <c r="C98" s="45" t="s">
        <v>111</v>
      </c>
      <c r="D98" s="46" t="s">
        <v>2276</v>
      </c>
      <c r="E98" s="46">
        <v>244</v>
      </c>
      <c r="F98" s="46">
        <v>-99.9</v>
      </c>
    </row>
    <row r="99" spans="1:6">
      <c r="A99" s="45"/>
      <c r="B99" s="45"/>
      <c r="C99" s="45" t="s">
        <v>112</v>
      </c>
      <c r="D99" s="46" t="s">
        <v>2276</v>
      </c>
      <c r="E99" s="46" t="s">
        <v>2276</v>
      </c>
      <c r="F99" s="46" t="s">
        <v>2109</v>
      </c>
    </row>
    <row r="100" spans="1:6">
      <c r="A100" s="45"/>
      <c r="B100" s="45"/>
      <c r="C100" s="45" t="s">
        <v>113</v>
      </c>
      <c r="D100" s="46" t="s">
        <v>2276</v>
      </c>
      <c r="E100" s="46" t="s">
        <v>2276</v>
      </c>
      <c r="F100" s="46" t="s">
        <v>2109</v>
      </c>
    </row>
    <row r="101" spans="1:6">
      <c r="A101" s="45"/>
      <c r="B101" s="45"/>
      <c r="C101" s="45" t="s">
        <v>114</v>
      </c>
      <c r="D101" s="46" t="s">
        <v>2276</v>
      </c>
      <c r="E101" s="46" t="s">
        <v>2276</v>
      </c>
      <c r="F101" s="46" t="s">
        <v>2109</v>
      </c>
    </row>
    <row r="102" spans="1:6">
      <c r="A102" s="45" t="s">
        <v>115</v>
      </c>
      <c r="B102" s="45"/>
      <c r="C102" s="45"/>
      <c r="D102" s="46" t="s">
        <v>2278</v>
      </c>
      <c r="E102" s="46" t="s">
        <v>2278</v>
      </c>
      <c r="F102" s="46" t="s">
        <v>2278</v>
      </c>
    </row>
    <row r="103" spans="1:6">
      <c r="A103" s="45"/>
      <c r="B103" s="45"/>
      <c r="C103" s="51" t="s">
        <v>2338</v>
      </c>
      <c r="D103" s="46" t="s">
        <v>2083</v>
      </c>
      <c r="E103" s="46" t="s">
        <v>2083</v>
      </c>
      <c r="F103" s="46" t="s">
        <v>2109</v>
      </c>
    </row>
    <row r="104" spans="1:6">
      <c r="A104" s="45"/>
      <c r="B104" s="45"/>
      <c r="C104" s="45" t="s">
        <v>117</v>
      </c>
      <c r="D104" s="46" t="s">
        <v>2083</v>
      </c>
      <c r="E104" s="46" t="s">
        <v>2083</v>
      </c>
      <c r="F104" s="46" t="s">
        <v>2109</v>
      </c>
    </row>
    <row r="105" spans="1:6">
      <c r="A105" s="45"/>
      <c r="B105" s="45"/>
      <c r="C105" s="45" t="s">
        <v>118</v>
      </c>
      <c r="D105" s="46" t="s">
        <v>2083</v>
      </c>
      <c r="E105" s="46">
        <v>0.11</v>
      </c>
      <c r="F105" s="46">
        <v>-79.099999999999994</v>
      </c>
    </row>
    <row r="106" spans="1:6">
      <c r="A106" s="45"/>
      <c r="B106" s="45"/>
      <c r="C106" s="45" t="s">
        <v>119</v>
      </c>
      <c r="D106" s="46" t="s">
        <v>2083</v>
      </c>
      <c r="E106" s="46" t="s">
        <v>2083</v>
      </c>
      <c r="F106" s="46" t="s">
        <v>2109</v>
      </c>
    </row>
    <row r="107" spans="1:6">
      <c r="A107" s="45"/>
      <c r="B107" s="45"/>
      <c r="C107" s="45" t="s">
        <v>120</v>
      </c>
      <c r="D107" s="46" t="s">
        <v>2083</v>
      </c>
      <c r="E107" s="46" t="s">
        <v>2083</v>
      </c>
      <c r="F107" s="46" t="s">
        <v>2109</v>
      </c>
    </row>
    <row r="108" spans="1:6">
      <c r="A108" s="45"/>
      <c r="B108" s="45"/>
      <c r="C108" s="45" t="s">
        <v>121</v>
      </c>
      <c r="D108" s="46" t="s">
        <v>2083</v>
      </c>
      <c r="E108" s="46" t="s">
        <v>2083</v>
      </c>
      <c r="F108" s="46" t="s">
        <v>2109</v>
      </c>
    </row>
    <row r="109" spans="1:6">
      <c r="A109" s="45"/>
      <c r="B109" s="45"/>
      <c r="C109" s="45" t="s">
        <v>122</v>
      </c>
      <c r="D109" s="46" t="s">
        <v>2083</v>
      </c>
      <c r="E109" s="46" t="s">
        <v>2083</v>
      </c>
      <c r="F109" s="46" t="s">
        <v>2109</v>
      </c>
    </row>
    <row r="110" spans="1:6">
      <c r="A110" s="45"/>
      <c r="B110" s="45"/>
      <c r="C110" s="45" t="s">
        <v>123</v>
      </c>
      <c r="D110" s="46" t="s">
        <v>2083</v>
      </c>
      <c r="E110" s="46" t="s">
        <v>2083</v>
      </c>
      <c r="F110" s="46" t="s">
        <v>2109</v>
      </c>
    </row>
    <row r="111" spans="1:6">
      <c r="A111" s="45"/>
      <c r="B111" s="45"/>
      <c r="C111" s="45" t="s">
        <v>124</v>
      </c>
      <c r="D111" s="46" t="s">
        <v>2083</v>
      </c>
      <c r="E111" s="46">
        <v>0.186</v>
      </c>
      <c r="F111" s="46">
        <v>-90.3</v>
      </c>
    </row>
    <row r="112" spans="1:6">
      <c r="A112" s="45"/>
      <c r="B112" s="45"/>
      <c r="C112" s="45" t="s">
        <v>125</v>
      </c>
      <c r="D112" s="46" t="s">
        <v>2083</v>
      </c>
      <c r="E112" s="46" t="s">
        <v>2083</v>
      </c>
      <c r="F112" s="46" t="s">
        <v>2109</v>
      </c>
    </row>
    <row r="113" spans="1:6">
      <c r="A113" s="45"/>
      <c r="B113" s="45"/>
      <c r="C113" s="45" t="s">
        <v>126</v>
      </c>
      <c r="D113" s="46" t="s">
        <v>2083</v>
      </c>
      <c r="E113" s="46" t="s">
        <v>2083</v>
      </c>
      <c r="F113" s="46" t="s">
        <v>2109</v>
      </c>
    </row>
    <row r="114" spans="1:6">
      <c r="A114" s="45" t="s">
        <v>127</v>
      </c>
      <c r="B114" s="45"/>
      <c r="C114" s="45"/>
      <c r="D114" s="46" t="s">
        <v>2278</v>
      </c>
      <c r="E114" s="46" t="s">
        <v>2278</v>
      </c>
      <c r="F114" s="46" t="s">
        <v>2278</v>
      </c>
    </row>
    <row r="115" spans="1:6">
      <c r="A115" s="45"/>
      <c r="B115" s="45"/>
      <c r="C115" s="45" t="s">
        <v>128</v>
      </c>
      <c r="D115" s="46">
        <v>3.2000000000000001E-2</v>
      </c>
      <c r="E115" s="46">
        <v>0.129</v>
      </c>
      <c r="F115" s="46">
        <v>-75.2</v>
      </c>
    </row>
    <row r="116" spans="1:6">
      <c r="A116" s="45" t="s">
        <v>129</v>
      </c>
      <c r="B116" s="45"/>
      <c r="C116" s="45"/>
      <c r="D116" s="46" t="s">
        <v>2278</v>
      </c>
      <c r="E116" s="46" t="s">
        <v>2278</v>
      </c>
      <c r="F116" s="46" t="s">
        <v>2278</v>
      </c>
    </row>
    <row r="117" spans="1:6">
      <c r="A117" s="45"/>
      <c r="B117" s="45"/>
      <c r="C117" s="45" t="s">
        <v>130</v>
      </c>
      <c r="D117" s="46">
        <v>3.58</v>
      </c>
      <c r="E117" s="46">
        <v>50</v>
      </c>
      <c r="F117" s="46">
        <v>-92.8</v>
      </c>
    </row>
    <row r="118" spans="1:6">
      <c r="A118" s="45"/>
      <c r="B118" s="45"/>
      <c r="C118" s="45" t="s">
        <v>131</v>
      </c>
      <c r="D118" s="46">
        <v>0.42299999999999999</v>
      </c>
      <c r="E118" s="46">
        <v>6.76</v>
      </c>
      <c r="F118" s="46">
        <v>-93.7</v>
      </c>
    </row>
    <row r="119" spans="1:6">
      <c r="A119" s="45"/>
      <c r="B119" s="45"/>
      <c r="C119" s="45" t="s">
        <v>132</v>
      </c>
      <c r="D119" s="46" t="s">
        <v>2276</v>
      </c>
      <c r="E119" s="46">
        <v>218</v>
      </c>
      <c r="F119" s="46">
        <v>-99.6</v>
      </c>
    </row>
    <row r="120" spans="1:6">
      <c r="A120" s="45"/>
      <c r="B120" s="45"/>
      <c r="C120" s="45" t="s">
        <v>133</v>
      </c>
      <c r="D120" s="46" t="s">
        <v>2276</v>
      </c>
      <c r="E120" s="46">
        <v>326</v>
      </c>
      <c r="F120" s="46">
        <v>-85.5</v>
      </c>
    </row>
    <row r="121" spans="1:6">
      <c r="A121" s="45"/>
      <c r="B121" s="45"/>
      <c r="C121" s="45" t="s">
        <v>134</v>
      </c>
      <c r="D121" s="46">
        <v>12.4</v>
      </c>
      <c r="E121" s="46">
        <v>113</v>
      </c>
      <c r="F121" s="46">
        <v>-89</v>
      </c>
    </row>
    <row r="122" spans="1:6">
      <c r="A122" s="45"/>
      <c r="B122" s="45"/>
      <c r="C122" s="45" t="s">
        <v>135</v>
      </c>
      <c r="D122" s="46" t="s">
        <v>2276</v>
      </c>
      <c r="E122" s="46">
        <v>2.95</v>
      </c>
      <c r="F122" s="46">
        <v>-95.8</v>
      </c>
    </row>
    <row r="123" spans="1:6">
      <c r="A123" s="45"/>
      <c r="B123" s="45"/>
      <c r="C123" s="45" t="s">
        <v>136</v>
      </c>
      <c r="D123" s="46">
        <v>33.200000000000003</v>
      </c>
      <c r="E123" s="46">
        <v>688</v>
      </c>
      <c r="F123" s="46">
        <v>-95.2</v>
      </c>
    </row>
    <row r="124" spans="1:6">
      <c r="A124" s="45"/>
      <c r="B124" s="45"/>
      <c r="C124" s="45" t="s">
        <v>137</v>
      </c>
      <c r="D124" s="46" t="s">
        <v>2276</v>
      </c>
      <c r="E124" s="46">
        <v>77.5</v>
      </c>
      <c r="F124" s="46">
        <v>-27.2</v>
      </c>
    </row>
    <row r="125" spans="1:6">
      <c r="A125" s="45"/>
      <c r="B125" s="45"/>
      <c r="C125" s="45" t="s">
        <v>138</v>
      </c>
      <c r="D125" s="46">
        <v>12</v>
      </c>
      <c r="E125" s="46">
        <v>23.2</v>
      </c>
      <c r="F125" s="46">
        <v>-48.3</v>
      </c>
    </row>
    <row r="126" spans="1:6">
      <c r="A126" s="45" t="s">
        <v>139</v>
      </c>
      <c r="B126" s="45"/>
      <c r="C126" s="45"/>
      <c r="D126" s="46" t="s">
        <v>2278</v>
      </c>
      <c r="E126" s="46" t="s">
        <v>2278</v>
      </c>
      <c r="F126" s="46" t="s">
        <v>2278</v>
      </c>
    </row>
    <row r="127" spans="1:6">
      <c r="A127" s="45"/>
      <c r="B127" s="45"/>
      <c r="C127" s="45" t="s">
        <v>140</v>
      </c>
      <c r="D127" s="46" t="s">
        <v>2276</v>
      </c>
      <c r="E127" s="46" t="s">
        <v>2276</v>
      </c>
      <c r="F127" s="46" t="s">
        <v>2109</v>
      </c>
    </row>
    <row r="128" spans="1:6">
      <c r="A128" s="45"/>
      <c r="B128" s="45"/>
      <c r="C128" s="45" t="s">
        <v>141</v>
      </c>
      <c r="D128" s="46" t="s">
        <v>2276</v>
      </c>
      <c r="E128" s="46" t="s">
        <v>2276</v>
      </c>
      <c r="F128" s="46" t="s">
        <v>2109</v>
      </c>
    </row>
    <row r="129" spans="1:6">
      <c r="A129" s="45"/>
      <c r="B129" s="45"/>
      <c r="C129" s="45" t="s">
        <v>142</v>
      </c>
      <c r="D129" s="46" t="s">
        <v>2276</v>
      </c>
      <c r="E129" s="46" t="s">
        <v>2276</v>
      </c>
      <c r="F129" s="46" t="s">
        <v>2109</v>
      </c>
    </row>
    <row r="130" spans="1:6">
      <c r="A130" s="45"/>
      <c r="B130" s="45"/>
      <c r="C130" s="45" t="s">
        <v>143</v>
      </c>
      <c r="D130" s="46" t="s">
        <v>2276</v>
      </c>
      <c r="E130" s="46" t="s">
        <v>2276</v>
      </c>
      <c r="F130" s="46" t="s">
        <v>2109</v>
      </c>
    </row>
    <row r="131" spans="1:6">
      <c r="A131" s="45"/>
      <c r="B131" s="45"/>
      <c r="C131" s="45" t="s">
        <v>144</v>
      </c>
      <c r="D131" s="46" t="s">
        <v>2276</v>
      </c>
      <c r="E131" s="46" t="s">
        <v>2276</v>
      </c>
      <c r="F131" s="46" t="s">
        <v>2109</v>
      </c>
    </row>
    <row r="132" spans="1:6">
      <c r="A132" s="45"/>
      <c r="B132" s="45"/>
      <c r="C132" s="45" t="s">
        <v>145</v>
      </c>
      <c r="D132" s="46" t="s">
        <v>2276</v>
      </c>
      <c r="E132" s="46" t="s">
        <v>2276</v>
      </c>
      <c r="F132" s="46" t="s">
        <v>2109</v>
      </c>
    </row>
    <row r="133" spans="1:6">
      <c r="A133" s="45"/>
      <c r="B133" s="45"/>
      <c r="C133" s="45" t="s">
        <v>146</v>
      </c>
      <c r="D133" s="46">
        <v>1.4E-2</v>
      </c>
      <c r="E133" s="46" t="s">
        <v>2276</v>
      </c>
      <c r="F133" s="46">
        <v>55.6</v>
      </c>
    </row>
    <row r="134" spans="1:6">
      <c r="A134" s="45"/>
      <c r="B134" s="45"/>
      <c r="C134" s="45" t="s">
        <v>147</v>
      </c>
      <c r="D134" s="46" t="s">
        <v>2276</v>
      </c>
      <c r="E134" s="46" t="s">
        <v>2276</v>
      </c>
      <c r="F134" s="46" t="s">
        <v>2109</v>
      </c>
    </row>
    <row r="135" spans="1:6">
      <c r="A135" s="45"/>
      <c r="B135" s="45"/>
      <c r="C135" s="45" t="s">
        <v>148</v>
      </c>
      <c r="D135" s="46" t="s">
        <v>2276</v>
      </c>
      <c r="E135" s="46" t="s">
        <v>2276</v>
      </c>
      <c r="F135" s="46" t="s">
        <v>2109</v>
      </c>
    </row>
    <row r="136" spans="1:6">
      <c r="A136" s="45"/>
      <c r="B136" s="45"/>
      <c r="C136" s="45" t="s">
        <v>149</v>
      </c>
      <c r="D136" s="46" t="s">
        <v>2276</v>
      </c>
      <c r="E136" s="46" t="s">
        <v>2276</v>
      </c>
      <c r="F136" s="46" t="s">
        <v>2109</v>
      </c>
    </row>
    <row r="137" spans="1:6">
      <c r="A137" s="45"/>
      <c r="B137" s="45"/>
      <c r="C137" s="45" t="s">
        <v>150</v>
      </c>
      <c r="D137" s="46" t="s">
        <v>2276</v>
      </c>
      <c r="E137" s="46" t="s">
        <v>2276</v>
      </c>
      <c r="F137" s="46" t="s">
        <v>2109</v>
      </c>
    </row>
    <row r="138" spans="1:6">
      <c r="A138" s="45"/>
      <c r="B138" s="45"/>
      <c r="C138" s="45" t="s">
        <v>151</v>
      </c>
      <c r="D138" s="46" t="s">
        <v>2276</v>
      </c>
      <c r="E138" s="46" t="s">
        <v>2276</v>
      </c>
      <c r="F138" s="46" t="s">
        <v>2109</v>
      </c>
    </row>
    <row r="139" spans="1:6">
      <c r="A139" s="45"/>
      <c r="B139" s="45"/>
      <c r="C139" s="45" t="s">
        <v>152</v>
      </c>
      <c r="D139" s="46" t="s">
        <v>2276</v>
      </c>
      <c r="E139" s="46" t="s">
        <v>2276</v>
      </c>
      <c r="F139" s="46" t="s">
        <v>2109</v>
      </c>
    </row>
    <row r="140" spans="1:6">
      <c r="A140" s="45"/>
      <c r="B140" s="45"/>
      <c r="C140" s="45" t="s">
        <v>153</v>
      </c>
      <c r="D140" s="46" t="s">
        <v>2276</v>
      </c>
      <c r="E140" s="46" t="s">
        <v>2276</v>
      </c>
      <c r="F140" s="46" t="s">
        <v>2109</v>
      </c>
    </row>
    <row r="141" spans="1:6">
      <c r="A141" s="45"/>
      <c r="B141" s="45"/>
      <c r="C141" s="45" t="s">
        <v>154</v>
      </c>
      <c r="D141" s="46">
        <v>6.9999999999999999E-4</v>
      </c>
      <c r="E141" s="46">
        <v>4.0000000000000001E-3</v>
      </c>
      <c r="F141" s="46">
        <v>-82.5</v>
      </c>
    </row>
    <row r="142" spans="1:6">
      <c r="A142" s="45"/>
      <c r="B142" s="45"/>
      <c r="C142" s="45" t="s">
        <v>155</v>
      </c>
      <c r="D142" s="46" t="s">
        <v>2276</v>
      </c>
      <c r="E142" s="46">
        <v>0.56000000000000005</v>
      </c>
      <c r="F142" s="46">
        <v>-90.2</v>
      </c>
    </row>
    <row r="143" spans="1:6">
      <c r="A143" s="45"/>
      <c r="B143" s="45"/>
      <c r="C143" s="45" t="s">
        <v>156</v>
      </c>
      <c r="D143" s="46" t="s">
        <v>2276</v>
      </c>
      <c r="E143" s="46" t="s">
        <v>2276</v>
      </c>
      <c r="F143" s="46" t="s">
        <v>2109</v>
      </c>
    </row>
    <row r="144" spans="1:6">
      <c r="A144" s="45"/>
      <c r="B144" s="45"/>
      <c r="C144" s="45" t="s">
        <v>157</v>
      </c>
      <c r="D144" s="46" t="s">
        <v>2276</v>
      </c>
      <c r="E144" s="46" t="s">
        <v>2276</v>
      </c>
      <c r="F144" s="46" t="s">
        <v>2109</v>
      </c>
    </row>
    <row r="145" spans="1:6">
      <c r="A145" s="45"/>
      <c r="B145" s="45"/>
      <c r="C145" s="45" t="s">
        <v>158</v>
      </c>
      <c r="D145" s="46" t="s">
        <v>2276</v>
      </c>
      <c r="E145" s="46" t="s">
        <v>2276</v>
      </c>
      <c r="F145" s="46" t="s">
        <v>2109</v>
      </c>
    </row>
    <row r="146" spans="1:6">
      <c r="A146" s="45"/>
      <c r="B146" s="45"/>
      <c r="C146" s="45" t="s">
        <v>159</v>
      </c>
      <c r="D146" s="46" t="s">
        <v>2276</v>
      </c>
      <c r="E146" s="46" t="s">
        <v>2276</v>
      </c>
      <c r="F146" s="46" t="s">
        <v>2109</v>
      </c>
    </row>
    <row r="147" spans="1:6">
      <c r="A147" s="45"/>
      <c r="B147" s="45"/>
      <c r="C147" s="45" t="s">
        <v>160</v>
      </c>
      <c r="D147" s="46" t="s">
        <v>2276</v>
      </c>
      <c r="E147" s="46" t="s">
        <v>2276</v>
      </c>
      <c r="F147" s="46" t="s">
        <v>2109</v>
      </c>
    </row>
    <row r="148" spans="1:6">
      <c r="A148" s="45"/>
      <c r="B148" s="45"/>
      <c r="C148" s="45" t="s">
        <v>161</v>
      </c>
      <c r="D148" s="46" t="s">
        <v>2276</v>
      </c>
      <c r="E148" s="46" t="s">
        <v>2276</v>
      </c>
      <c r="F148" s="46" t="s">
        <v>2109</v>
      </c>
    </row>
    <row r="149" spans="1:6">
      <c r="A149" s="45"/>
      <c r="B149" s="45"/>
      <c r="C149" s="45" t="s">
        <v>162</v>
      </c>
      <c r="D149" s="46" t="s">
        <v>2276</v>
      </c>
      <c r="E149" s="46" t="s">
        <v>2276</v>
      </c>
      <c r="F149" s="46" t="s">
        <v>2109</v>
      </c>
    </row>
    <row r="150" spans="1:6">
      <c r="A150" s="45"/>
      <c r="B150" s="45"/>
      <c r="C150" s="45" t="s">
        <v>163</v>
      </c>
      <c r="D150" s="46" t="s">
        <v>2276</v>
      </c>
      <c r="E150" s="46" t="s">
        <v>2276</v>
      </c>
      <c r="F150" s="46" t="s">
        <v>2109</v>
      </c>
    </row>
    <row r="151" spans="1:6">
      <c r="A151" s="45"/>
      <c r="B151" s="45"/>
      <c r="C151" s="45" t="s">
        <v>164</v>
      </c>
      <c r="D151" s="46" t="s">
        <v>2276</v>
      </c>
      <c r="E151" s="46" t="s">
        <v>2276</v>
      </c>
      <c r="F151" s="46" t="s">
        <v>2109</v>
      </c>
    </row>
    <row r="152" spans="1:6">
      <c r="A152" s="45"/>
      <c r="B152" s="45"/>
      <c r="C152" s="45" t="s">
        <v>165</v>
      </c>
      <c r="D152" s="46" t="s">
        <v>2276</v>
      </c>
      <c r="E152" s="46" t="s">
        <v>2276</v>
      </c>
      <c r="F152" s="46" t="s">
        <v>2109</v>
      </c>
    </row>
    <row r="153" spans="1:6">
      <c r="A153" s="45"/>
      <c r="B153" s="45"/>
      <c r="C153" s="45" t="s">
        <v>166</v>
      </c>
      <c r="D153" s="46" t="s">
        <v>2276</v>
      </c>
      <c r="E153" s="46" t="s">
        <v>2276</v>
      </c>
      <c r="F153" s="46" t="s">
        <v>2109</v>
      </c>
    </row>
    <row r="156" spans="1:6">
      <c r="B156" s="22" t="s">
        <v>2081</v>
      </c>
      <c r="C156" s="22" t="s">
        <v>65</v>
      </c>
      <c r="D156" s="22" t="s">
        <v>2082</v>
      </c>
    </row>
    <row r="157" spans="1:6">
      <c r="B157" s="1"/>
      <c r="C157" s="22" t="s">
        <v>2083</v>
      </c>
      <c r="D157" s="22" t="s">
        <v>2084</v>
      </c>
    </row>
    <row r="158" spans="1:6">
      <c r="B158" s="1"/>
      <c r="C158" s="22" t="s">
        <v>2085</v>
      </c>
      <c r="D158" s="22" t="s">
        <v>2086</v>
      </c>
    </row>
    <row r="159" spans="1:6">
      <c r="B159" s="1"/>
      <c r="C159" s="22" t="s">
        <v>2276</v>
      </c>
      <c r="D159" s="22" t="s">
        <v>2088</v>
      </c>
    </row>
    <row r="160" spans="1:6">
      <c r="B160" s="1"/>
      <c r="C160" s="1" t="s">
        <v>2089</v>
      </c>
      <c r="D160" s="1" t="s">
        <v>2090</v>
      </c>
    </row>
    <row r="161" spans="3:4">
      <c r="C161" s="13" t="s">
        <v>2109</v>
      </c>
      <c r="D161" s="13" t="s">
        <v>2151</v>
      </c>
    </row>
  </sheetData>
  <autoFilter ref="A1:F153" xr:uid="{E53E8CD8-9D9F-48FF-9964-BF9AFF551DE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2ED009D98C014B83FD5E1E4DA59E88" ma:contentTypeVersion="18" ma:contentTypeDescription="Create a new document." ma:contentTypeScope="" ma:versionID="7ef25672f58817e351d8120e624f8d18">
  <xsd:schema xmlns:xsd="http://www.w3.org/2001/XMLSchema" xmlns:xs="http://www.w3.org/2001/XMLSchema" xmlns:p="http://schemas.microsoft.com/office/2006/metadata/properties" xmlns:ns2="87fa0361-f6b2-4189-84d6-ce302d3c97b3" xmlns:ns3="406ca9b2-c8a2-4dec-a601-fb5480270edd" targetNamespace="http://schemas.microsoft.com/office/2006/metadata/properties" ma:root="true" ma:fieldsID="9bc746ee8d40335d184e755e0cfd918d" ns2:_="" ns3:_="">
    <xsd:import namespace="87fa0361-f6b2-4189-84d6-ce302d3c97b3"/>
    <xsd:import namespace="406ca9b2-c8a2-4dec-a601-fb5480270e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a0361-f6b2-4189-84d6-ce302d3c97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09bedb8-336e-43ae-b5ce-0f97c35e25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ca9b2-c8a2-4dec-a601-fb5480270e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e5fded3-f406-42a3-a122-207f971a6e8a}" ma:internalName="TaxCatchAll" ma:showField="CatchAllData" ma:web="406ca9b2-c8a2-4dec-a601-fb5480270e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6ca9b2-c8a2-4dec-a601-fb5480270edd" xsi:nil="true"/>
    <lcf76f155ced4ddcb4097134ff3c332f xmlns="87fa0361-f6b2-4189-84d6-ce302d3c97b3">
      <Terms xmlns="http://schemas.microsoft.com/office/infopath/2007/PartnerControls"/>
    </lcf76f155ced4ddcb4097134ff3c332f>
    <SharedWithUsers xmlns="406ca9b2-c8a2-4dec-a601-fb5480270edd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777DD773-2C2C-4ED5-ADBC-EC625D4BBB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fa0361-f6b2-4189-84d6-ce302d3c97b3"/>
    <ds:schemaRef ds:uri="406ca9b2-c8a2-4dec-a601-fb5480270e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AE07C4-4F7A-4FED-AD39-B245B8C7E1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687561-A2C9-4726-B928-ED5A8CCE2835}">
  <ds:schemaRefs>
    <ds:schemaRef ds:uri="http://www.w3.org/XML/1998/namespace"/>
    <ds:schemaRef ds:uri="http://purl.org/dc/dcmitype/"/>
    <ds:schemaRef ds:uri="http://schemas.openxmlformats.org/package/2006/metadata/core-properties"/>
    <ds:schemaRef ds:uri="406ca9b2-c8a2-4dec-a601-fb5480270edd"/>
    <ds:schemaRef ds:uri="http://purl.org/dc/elements/1.1/"/>
    <ds:schemaRef ds:uri="87fa0361-f6b2-4189-84d6-ce302d3c97b3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S1 LODsLOQsRLs </vt:lpstr>
      <vt:lpstr>Table S2 Sample contents</vt:lpstr>
      <vt:lpstr>Table S3 % diff to 1S4</vt:lpstr>
      <vt:lpstr>Table S4 % diff to General Clas</vt:lpstr>
      <vt:lpstr>Table S5 Comparison Gothiatek </vt:lpstr>
      <vt:lpstr>Table S6 comparison to 1R6F</vt:lpstr>
      <vt:lpstr>Table S7 comparison to Snus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Simone Hadley</cp:lastModifiedBy>
  <cp:revision/>
  <dcterms:created xsi:type="dcterms:W3CDTF">2025-04-09T13:12:14Z</dcterms:created>
  <dcterms:modified xsi:type="dcterms:W3CDTF">2026-05-31T07:00:02Z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0x010100872ED009D98C014B83FD5E1E4DA59E88</vt:lpwstr>
  </property>
  <property fmtid="{D5CDD505-2E9C-101B-9397-08002B2CF9AE}" pid="3" name="MSIP_Label_e9fea72e-161c-48c8-8e82-3fc1e9b3162c_Enabled">
    <vt:lpwstr>true</vt:lpwstr>
  </property>
  <property fmtid="{D5CDD505-2E9C-101B-9397-08002B2CF9AE}" pid="4" name="MSIP_Label_e9fea72e-161c-48c8-8e82-3fc1e9b3162c_SetDate">
    <vt:lpwstr>2025-04-28T15:19:06Z</vt:lpwstr>
  </property>
  <property fmtid="{D5CDD505-2E9C-101B-9397-08002B2CF9AE}" pid="5" name="MSIP_Label_e9fea72e-161c-48c8-8e82-3fc1e9b3162c_Method">
    <vt:lpwstr>Standard</vt:lpwstr>
  </property>
  <property fmtid="{D5CDD505-2E9C-101B-9397-08002B2CF9AE}" pid="6" name="MSIP_Label_e9fea72e-161c-48c8-8e82-3fc1e9b3162c_Name">
    <vt:lpwstr>Normal sensitivity label</vt:lpwstr>
  </property>
  <property fmtid="{D5CDD505-2E9C-101B-9397-08002B2CF9AE}" pid="7" name="MSIP_Label_e9fea72e-161c-48c8-8e82-3fc1e9b3162c_SiteId">
    <vt:lpwstr>ff9c7474-421d-4957-8d47-c4b64dec87b5</vt:lpwstr>
  </property>
  <property fmtid="{D5CDD505-2E9C-101B-9397-08002B2CF9AE}" pid="8" name="MSIP_Label_e9fea72e-161c-48c8-8e82-3fc1e9b3162c_ActionId">
    <vt:lpwstr>29394dfb-a50a-4cd6-833e-b33db416b34a</vt:lpwstr>
  </property>
  <property fmtid="{D5CDD505-2E9C-101B-9397-08002B2CF9AE}" pid="9" name="MSIP_Label_e9fea72e-161c-48c8-8e82-3fc1e9b3162c_ContentBits">
    <vt:lpwstr>0</vt:lpwstr>
  </property>
  <property fmtid="{D5CDD505-2E9C-101B-9397-08002B2CF9AE}" pid="10" name="MediaServiceImageTags">
    <vt:lpwstr/>
  </property>
  <property fmtid="{D5CDD505-2E9C-101B-9397-08002B2CF9AE}" pid="11" name="BATRM_Subject">
    <vt:lpwstr/>
  </property>
  <property fmtid="{D5CDD505-2E9C-101B-9397-08002B2CF9AE}" pid="12" name="xd_ProgID">
    <vt:lpwstr/>
  </property>
  <property fmtid="{D5CDD505-2E9C-101B-9397-08002B2CF9AE}" pid="13" name="BATRM_SentCC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BATRM_AttachmentsList">
    <vt:lpwstr/>
  </property>
  <property fmtid="{D5CDD505-2E9C-101B-9397-08002B2CF9AE}" pid="17" name="_ExtendedDescription">
    <vt:lpwstr/>
  </property>
  <property fmtid="{D5CDD505-2E9C-101B-9397-08002B2CF9AE}" pid="18" name="xd_Signature">
    <vt:bool>false</vt:bool>
  </property>
  <property fmtid="{D5CDD505-2E9C-101B-9397-08002B2CF9AE}" pid="19" name="BATRM_Attachments">
    <vt:bool>false</vt:bool>
  </property>
  <property fmtid="{D5CDD505-2E9C-101B-9397-08002B2CF9AE}" pid="20" name="BATRM_FromName">
    <vt:lpwstr/>
  </property>
  <property fmtid="{D5CDD505-2E9C-101B-9397-08002B2CF9AE}" pid="21" name="BATRM_FromEmail">
    <vt:lpwstr/>
  </property>
  <property fmtid="{D5CDD505-2E9C-101B-9397-08002B2CF9AE}" pid="22" name="TriggerFlowInfo">
    <vt:lpwstr/>
  </property>
  <property fmtid="{D5CDD505-2E9C-101B-9397-08002B2CF9AE}" pid="23" name="BATRM_SentTO">
    <vt:lpwstr/>
  </property>
</Properties>
</file>