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9525" activeTab="2"/>
  </bookViews>
  <sheets>
    <sheet name="lipid" sheetId="1" r:id="rId1"/>
    <sheet name="starch" sheetId="2" r:id="rId2"/>
    <sheet name="central_C" sheetId="3" r:id="rId3"/>
  </sheets>
  <calcPr calcId="145621"/>
</workbook>
</file>

<file path=xl/calcChain.xml><?xml version="1.0" encoding="utf-8"?>
<calcChain xmlns="http://schemas.openxmlformats.org/spreadsheetml/2006/main">
  <c r="F78" i="3" l="1"/>
  <c r="F46" i="1" l="1"/>
</calcChain>
</file>

<file path=xl/sharedStrings.xml><?xml version="1.0" encoding="utf-8"?>
<sst xmlns="http://schemas.openxmlformats.org/spreadsheetml/2006/main" count="2649" uniqueCount="1698">
  <si>
    <t>locus</t>
  </si>
  <si>
    <t>scaffold</t>
  </si>
  <si>
    <t>strand</t>
  </si>
  <si>
    <t>median
FPKM</t>
  </si>
  <si>
    <t>PredAlgo</t>
  </si>
  <si>
    <t>step in pathway</t>
  </si>
  <si>
    <t>putatively fragmented?</t>
  </si>
  <si>
    <t>XLOC_015237</t>
  </si>
  <si>
    <t>TCONS_00027309</t>
  </si>
  <si>
    <t>g14830</t>
  </si>
  <si>
    <t>beta subunit of acetyl- carboxylase carboxytransferase</t>
  </si>
  <si>
    <t>scaffold03462</t>
  </si>
  <si>
    <t>+</t>
  </si>
  <si>
    <t>True</t>
  </si>
  <si>
    <t>NA</t>
  </si>
  <si>
    <t>XLOC_012365</t>
  </si>
  <si>
    <t>ACCase - ßCT</t>
  </si>
  <si>
    <t>ACCase - additional, ßCT</t>
  </si>
  <si>
    <t>XLOC_016656</t>
  </si>
  <si>
    <t>TCONS_00029504</t>
  </si>
  <si>
    <t>g16138</t>
  </si>
  <si>
    <t>scaffold04134</t>
  </si>
  <si>
    <t>-</t>
  </si>
  <si>
    <t>XLOC_018087</t>
  </si>
  <si>
    <t>ACCase - aCT</t>
  </si>
  <si>
    <t>XLOC_017485</t>
  </si>
  <si>
    <t>TCONS_00030754</t>
  </si>
  <si>
    <t>g16876</t>
  </si>
  <si>
    <t>acetyl-coenzyme a carboxylase carboxyl transferase subunit chloroplastic-like</t>
  </si>
  <si>
    <t>scaffold04564</t>
  </si>
  <si>
    <t>ACCase - additional, aCT</t>
  </si>
  <si>
    <t>XLOC_003778</t>
  </si>
  <si>
    <t>TCONS_00007268</t>
  </si>
  <si>
    <t>g3770</t>
  </si>
  <si>
    <t>acetyl- carboxylase carboxyltransferase subunit alpha</t>
  </si>
  <si>
    <t>scaffold00416</t>
  </si>
  <si>
    <t>XLOC_014924</t>
  </si>
  <si>
    <t>XLOC_009654</t>
  </si>
  <si>
    <t>BLAST2GO annotation</t>
  </si>
  <si>
    <t>name in refined annotation</t>
  </si>
  <si>
    <t>XLOC_017895</t>
  </si>
  <si>
    <t>TCONS_00031345</t>
  </si>
  <si>
    <t>g17236</t>
  </si>
  <si>
    <t>acetyl- carboxylase biotin carboxyl carrier protein subunit</t>
  </si>
  <si>
    <t>scaffold04801</t>
  </si>
  <si>
    <t>ACCase - BCCP</t>
  </si>
  <si>
    <t>XLOC_019844</t>
  </si>
  <si>
    <t>XLOC_000179</t>
  </si>
  <si>
    <t>TCONS_00000368</t>
  </si>
  <si>
    <t>g192</t>
  </si>
  <si>
    <t>scaffold00010</t>
  </si>
  <si>
    <t>False</t>
  </si>
  <si>
    <t>ACCase - additional, BCCP</t>
  </si>
  <si>
    <t>XLOC_000889</t>
  </si>
  <si>
    <t>TCONS_00001777</t>
  </si>
  <si>
    <t>g895</t>
  </si>
  <si>
    <t>biotin carboxylase chloroplastic</t>
  </si>
  <si>
    <t>scaffold00071</t>
  </si>
  <si>
    <t>ACCase - BC</t>
  </si>
  <si>
    <t>XLOC_012944</t>
  </si>
  <si>
    <t>TCONS_00023666</t>
  </si>
  <si>
    <t>g12694</t>
  </si>
  <si>
    <t>acetyl- carboxylase 1-like</t>
  </si>
  <si>
    <t>scaffold02583</t>
  </si>
  <si>
    <t>XLOC_016838</t>
  </si>
  <si>
    <t>TCONS_00029781</t>
  </si>
  <si>
    <t>g16303</t>
  </si>
  <si>
    <t>acetyl- carboxylase</t>
  </si>
  <si>
    <t>scaffold04227</t>
  </si>
  <si>
    <t>XLOC_019360</t>
  </si>
  <si>
    <t>TCONS_00033395</t>
  </si>
  <si>
    <t>g18536</t>
  </si>
  <si>
    <t>pyruvate carboxylase</t>
  </si>
  <si>
    <t>scaffold05740</t>
  </si>
  <si>
    <t>XLOC_007195</t>
  </si>
  <si>
    <t>TCONS_00013592</t>
  </si>
  <si>
    <t>g7132,g7133</t>
  </si>
  <si>
    <t>scaffold01008</t>
  </si>
  <si>
    <t>ACCase - additional, BC candidate</t>
  </si>
  <si>
    <t>XLOC_016566</t>
  </si>
  <si>
    <t>TCONS_00029374</t>
  </si>
  <si>
    <t>g16047</t>
  </si>
  <si>
    <t>malonyl- :acp transacylase</t>
  </si>
  <si>
    <t>scaffold04089</t>
  </si>
  <si>
    <t>KASI</t>
  </si>
  <si>
    <t>XLOC_005849</t>
  </si>
  <si>
    <t>XLOC_016856</t>
  </si>
  <si>
    <t>KASIII</t>
  </si>
  <si>
    <t>XLOC_014233</t>
  </si>
  <si>
    <t>TCONS_00025710</t>
  </si>
  <si>
    <t>g13902</t>
  </si>
  <si>
    <t>3-oxoacyl-</t>
  </si>
  <si>
    <t>scaffold03052</t>
  </si>
  <si>
    <t>XLOC_020012</t>
  </si>
  <si>
    <t>KASII</t>
  </si>
  <si>
    <t>XLOC_002581</t>
  </si>
  <si>
    <t>TCONS_00004966</t>
  </si>
  <si>
    <t>g2590</t>
  </si>
  <si>
    <t>3-oxoacyl-acp synthase</t>
  </si>
  <si>
    <t>scaffold00255</t>
  </si>
  <si>
    <t>KAR</t>
  </si>
  <si>
    <t>XLOC_016044</t>
  </si>
  <si>
    <t>TCONS_00028609</t>
  </si>
  <si>
    <t>g15572</t>
  </si>
  <si>
    <t>hypothetical protein MNEG_13452, partial</t>
  </si>
  <si>
    <t>scaffold03835</t>
  </si>
  <si>
    <t>XLOC_017215</t>
  </si>
  <si>
    <t>TCONS_00029807</t>
  </si>
  <si>
    <t>g16320</t>
  </si>
  <si>
    <t>3-oxoacyl-synthase i</t>
  </si>
  <si>
    <t>scaffold04235</t>
  </si>
  <si>
    <t>XLOC_015734</t>
  </si>
  <si>
    <t>TCONS_00028121</t>
  </si>
  <si>
    <t>g15278</t>
  </si>
  <si>
    <t>3-oxoacyl-acp reductase</t>
  </si>
  <si>
    <t>scaffold03691</t>
  </si>
  <si>
    <t>HAD</t>
  </si>
  <si>
    <t>XLOC_003212</t>
  </si>
  <si>
    <t>TCONS_00006131</t>
  </si>
  <si>
    <t>g3209</t>
  </si>
  <si>
    <t>protein</t>
  </si>
  <si>
    <t>scaffold00337</t>
  </si>
  <si>
    <t>XLOC_017084</t>
  </si>
  <si>
    <t>TCONS_00030139</t>
  </si>
  <si>
    <t>enoyl-</t>
  </si>
  <si>
    <t>scaffold04349</t>
  </si>
  <si>
    <t>ENR</t>
  </si>
  <si>
    <t>ACP</t>
  </si>
  <si>
    <t>XLOC_002151</t>
  </si>
  <si>
    <t>TCONS_00004207</t>
  </si>
  <si>
    <t>g2160,g2161</t>
  </si>
  <si>
    <t>plastid acyl carrier protein</t>
  </si>
  <si>
    <t>scaffold00204</t>
  </si>
  <si>
    <t>XLOC_019246</t>
  </si>
  <si>
    <t>TCONS_00033253</t>
  </si>
  <si>
    <t>g18441</t>
  </si>
  <si>
    <t>scaffold05669</t>
  </si>
  <si>
    <t>XLOC_002460</t>
  </si>
  <si>
    <t>TCONS_00004766</t>
  </si>
  <si>
    <t>g2467</t>
  </si>
  <si>
    <t>acyl carrier protein mitochondrial-like</t>
  </si>
  <si>
    <t>scaffold00241</t>
  </si>
  <si>
    <t>assigned loci</t>
  </si>
  <si>
    <t>SAD</t>
  </si>
  <si>
    <t>XLOC_008636</t>
  </si>
  <si>
    <t>TCONS_00016235</t>
  </si>
  <si>
    <t>g8554</t>
  </si>
  <si>
    <t>scaffold01328</t>
  </si>
  <si>
    <t>XLOC_008728</t>
  </si>
  <si>
    <t>TCONS_00016404</t>
  </si>
  <si>
    <t>g8648</t>
  </si>
  <si>
    <t>stearoyl-[acyl-carrier- ] 9-desaturase, chloroplastic</t>
  </si>
  <si>
    <t>scaffold01350</t>
  </si>
  <si>
    <t>XLOC_010774</t>
  </si>
  <si>
    <t>TCONS_00020042</t>
  </si>
  <si>
    <t>g10621</t>
  </si>
  <si>
    <t>scaffold01893</t>
  </si>
  <si>
    <t>XLOC_007529</t>
  </si>
  <si>
    <t>TCONS_00014194</t>
  </si>
  <si>
    <t>g7469</t>
  </si>
  <si>
    <t>acyl carrier protein thioesterase</t>
  </si>
  <si>
    <t>scaffold01081</t>
  </si>
  <si>
    <t>XLOC_011123</t>
  </si>
  <si>
    <t>TCONS_00020639</t>
  </si>
  <si>
    <t>g10962</t>
  </si>
  <si>
    <t>oleoyl-acyl carrier protein thioesterase chloroplastic</t>
  </si>
  <si>
    <t>scaffold01995</t>
  </si>
  <si>
    <t>XLOC_017568</t>
  </si>
  <si>
    <t>TCONS_00030881</t>
  </si>
  <si>
    <t>g16950</t>
  </si>
  <si>
    <t>acyl-coenzyme a thioesterase 13</t>
  </si>
  <si>
    <t>scaffold04616</t>
  </si>
  <si>
    <t>FAT</t>
  </si>
  <si>
    <t>C:3.7;scores-&gt;C:3.7,M:0.2,SP:0.0</t>
  </si>
  <si>
    <t>C?:1.4;scores-&gt;C:1.4,M:0.2,SP:0.0</t>
  </si>
  <si>
    <t>C:2.2;scores-&gt;C:2.2,M:1.1,SP:0.0</t>
  </si>
  <si>
    <t>FA export</t>
  </si>
  <si>
    <t>ACP activation</t>
  </si>
  <si>
    <t>XLOC_002166</t>
  </si>
  <si>
    <t>TCONS_00004234</t>
  </si>
  <si>
    <t>g2170</t>
  </si>
  <si>
    <t>scaffold00205</t>
  </si>
  <si>
    <t>M:1.3;scores-&gt;C:0.1,M:1.3,SP:0.3</t>
  </si>
  <si>
    <t>XLOC_015041</t>
  </si>
  <si>
    <t>TCONS_00027004</t>
  </si>
  <si>
    <t>g14652</t>
  </si>
  <si>
    <t>abc transporter d family member chloroplastic</t>
  </si>
  <si>
    <t>scaffold03378</t>
  </si>
  <si>
    <t>C:1.6;scores-&gt;C:1.6,M:1.1,SP:0.0</t>
  </si>
  <si>
    <t>XLOC_012303</t>
  </si>
  <si>
    <t>XLOC_015042</t>
  </si>
  <si>
    <t>TCONS_00027005</t>
  </si>
  <si>
    <t>g14653</t>
  </si>
  <si>
    <t>NA:1.0;scores-&gt;None:1.0</t>
  </si>
  <si>
    <t>XLOC_007193</t>
  </si>
  <si>
    <t>XLOC_018071</t>
  </si>
  <si>
    <t>TCONS_00031633</t>
  </si>
  <si>
    <t>g17408</t>
  </si>
  <si>
    <t>sulfate abc transporter atp-binding protein</t>
  </si>
  <si>
    <t>scaffold04909</t>
  </si>
  <si>
    <t>C:3.9;scores-&gt;C:3.9,M:0.2,SP:0.0</t>
  </si>
  <si>
    <t>XLOC_002155, XLOC_003638, XLOC_010621</t>
  </si>
  <si>
    <t>FA export, likely sulfate</t>
  </si>
  <si>
    <t>GPAT</t>
  </si>
  <si>
    <t>XLOC_012349</t>
  </si>
  <si>
    <t>TCONS_00022675</t>
  </si>
  <si>
    <t>g12134</t>
  </si>
  <si>
    <t>glycerol-3-phosphate chloroplastic</t>
  </si>
  <si>
    <t>scaffold02383</t>
  </si>
  <si>
    <t>XLOC_015294</t>
  </si>
  <si>
    <t>TCONS_00027407</t>
  </si>
  <si>
    <t>g14886,g14887</t>
  </si>
  <si>
    <t>glycerol-3-phosphate acyltransferase 3-like</t>
  </si>
  <si>
    <t>scaffold03488</t>
  </si>
  <si>
    <t>LPAAT</t>
  </si>
  <si>
    <t>XLOC_002096</t>
  </si>
  <si>
    <t>TCONS_00004096</t>
  </si>
  <si>
    <t>g2103</t>
  </si>
  <si>
    <t>1-acyl-sn-glycerol-3-phosphate acyltransferase</t>
  </si>
  <si>
    <t>scaffold00197</t>
  </si>
  <si>
    <t>XLOC_010349</t>
  </si>
  <si>
    <t>XLOC_010587</t>
  </si>
  <si>
    <t>TCONS_00019744</t>
  </si>
  <si>
    <t>g10445</t>
  </si>
  <si>
    <t>lysophospholipid acyltransferase lpeat1 isoform x2</t>
  </si>
  <si>
    <t>scaffold01837</t>
  </si>
  <si>
    <t>PP</t>
  </si>
  <si>
    <t>XLOC_010838</t>
  </si>
  <si>
    <t>TCONS_00020155</t>
  </si>
  <si>
    <t>g10684</t>
  </si>
  <si>
    <t>pa-phosphatase related-family protein</t>
  </si>
  <si>
    <t>scaffold01911</t>
  </si>
  <si>
    <t>XLOC_014142</t>
  </si>
  <si>
    <t>TCONS_00025554</t>
  </si>
  <si>
    <t>g13810,g13811</t>
  </si>
  <si>
    <t>phosphatidic acid phosphohydrolase</t>
  </si>
  <si>
    <t>scaffold03012</t>
  </si>
  <si>
    <t>XLOC_014789</t>
  </si>
  <si>
    <t>TCONS_00026606</t>
  </si>
  <si>
    <t>g14422,g14423</t>
  </si>
  <si>
    <t>lipid phosphate phosphatase 2 isoform 5</t>
  </si>
  <si>
    <t>scaffold03274</t>
  </si>
  <si>
    <t>DGAT</t>
  </si>
  <si>
    <t>XLOC_001329</t>
  </si>
  <si>
    <t>TCONS_00002634</t>
  </si>
  <si>
    <t>g1335</t>
  </si>
  <si>
    <t>diacylglycerol o-acyltransferase 1</t>
  </si>
  <si>
    <t>scaffold00113</t>
  </si>
  <si>
    <t>DGTT</t>
  </si>
  <si>
    <t>XLOC_004052</t>
  </si>
  <si>
    <t>TCONS_00007780</t>
  </si>
  <si>
    <t>g4051</t>
  </si>
  <si>
    <t>diacylglycerol o-acyltransferase</t>
  </si>
  <si>
    <t>scaffold00456</t>
  </si>
  <si>
    <t>XLOC_007983</t>
  </si>
  <si>
    <t>TCONS_00015038</t>
  </si>
  <si>
    <t>g7916</t>
  </si>
  <si>
    <t>Diacylglycerol O-acyltransferase 2</t>
  </si>
  <si>
    <t>scaffold01183</t>
  </si>
  <si>
    <t>XLOC_005714</t>
  </si>
  <si>
    <t>XLOC_008662</t>
  </si>
  <si>
    <t>TCONS_00016282</t>
  </si>
  <si>
    <t>g8580</t>
  </si>
  <si>
    <t>Diacylglycerol O-acyltransferase 1</t>
  </si>
  <si>
    <t>scaffold01334</t>
  </si>
  <si>
    <t>XLOC_012806</t>
  </si>
  <si>
    <t>TCONS_00023437</t>
  </si>
  <si>
    <t>g12570</t>
  </si>
  <si>
    <t>diacylglycerol o-acyltransferase 2 -like protein</t>
  </si>
  <si>
    <t>scaffold02540</t>
  </si>
  <si>
    <t>XLOC_015013</t>
  </si>
  <si>
    <t>TCONS_00026957</t>
  </si>
  <si>
    <t>g14625</t>
  </si>
  <si>
    <t>diacylglycerol acyltransferase type 2</t>
  </si>
  <si>
    <t>scaffold03364</t>
  </si>
  <si>
    <t>XLOC_016653</t>
  </si>
  <si>
    <t>XLOC_015105</t>
  </si>
  <si>
    <t>TCONS_00027106</t>
  </si>
  <si>
    <t>g14709</t>
  </si>
  <si>
    <t>scaffold03405</t>
  </si>
  <si>
    <t>XLOC_016096</t>
  </si>
  <si>
    <t>TCONS_00028682</t>
  </si>
  <si>
    <t>g15621,g15622</t>
  </si>
  <si>
    <t>scaffold03862</t>
  </si>
  <si>
    <t>XLOC_018427</t>
  </si>
  <si>
    <t>TCONS_00032136</t>
  </si>
  <si>
    <t>g17723</t>
  </si>
  <si>
    <t>scaffold05132</t>
  </si>
  <si>
    <t>XLOC_017421</t>
  </si>
  <si>
    <t>g18786</t>
  </si>
  <si>
    <t>scaffold05944</t>
  </si>
  <si>
    <t>XLOC_019658</t>
  </si>
  <si>
    <t>MGDGS</t>
  </si>
  <si>
    <t>XLOC_004279</t>
  </si>
  <si>
    <t>DGDGS</t>
  </si>
  <si>
    <t>XLOC_000840</t>
  </si>
  <si>
    <t>TCONS_00001674</t>
  </si>
  <si>
    <t>g838,g839</t>
  </si>
  <si>
    <t>digalactosyldiacylglycerol synthase chloroplastic-like</t>
  </si>
  <si>
    <t>scaffold00066</t>
  </si>
  <si>
    <t>SP:2.5;scores-&gt;C:0.1,M:0.3,SP:2.5</t>
  </si>
  <si>
    <t>XLOC_011136</t>
  </si>
  <si>
    <t>TCONS_00020661</t>
  </si>
  <si>
    <t>g10973</t>
  </si>
  <si>
    <t>digalactosyldiacylglycerol synthase chloroplastic</t>
  </si>
  <si>
    <t>scaffold01999</t>
  </si>
  <si>
    <t>XLOC_014858</t>
  </si>
  <si>
    <t>TCONS_00026718</t>
  </si>
  <si>
    <t>g14485</t>
  </si>
  <si>
    <t>scaffold03301</t>
  </si>
  <si>
    <t>M?:0.4;scores-&gt;C:0.1,M:0.4,SP:0.0</t>
  </si>
  <si>
    <t>TCONS_00008231</t>
  </si>
  <si>
    <t>g4274</t>
  </si>
  <si>
    <t>probable monogalactosyldiacylglycerol chloroplastic</t>
  </si>
  <si>
    <t>scaffold00491</t>
  </si>
  <si>
    <t>O:0.0;scores-&gt;C:0.0,M:0.1,SP:0.0</t>
  </si>
  <si>
    <t>PGD1</t>
  </si>
  <si>
    <t>XLOC_012515</t>
  </si>
  <si>
    <t>CDS</t>
  </si>
  <si>
    <t>XLOC_016907</t>
  </si>
  <si>
    <t>TCONS_00029880</t>
  </si>
  <si>
    <t>g16365</t>
  </si>
  <si>
    <t>phosphatidate cytidylyltransferase</t>
  </si>
  <si>
    <t>scaffold04259</t>
  </si>
  <si>
    <t>M:1.2;scores-&gt;C:0.7,M:1.2,SP:0.1</t>
  </si>
  <si>
    <t>XLOC_018488</t>
  </si>
  <si>
    <t>XLOC_020104</t>
  </si>
  <si>
    <t>TCONS_00034346</t>
  </si>
  <si>
    <t>g19162</t>
  </si>
  <si>
    <t>scaffold06282</t>
  </si>
  <si>
    <t>O:0.0;scores-&gt;C:0.2,M:0.0,SP:0.0</t>
  </si>
  <si>
    <t>PGPS</t>
  </si>
  <si>
    <t>XLOC_014011</t>
  </si>
  <si>
    <t>TCONS_00025360</t>
  </si>
  <si>
    <t>g13684</t>
  </si>
  <si>
    <t>cdp-diacylglycerol--glycerol-3-phosphate 3-phosphatidyltransferase</t>
  </si>
  <si>
    <t>scaffold02964</t>
  </si>
  <si>
    <t>O:0.0;scores-&gt;C:0.0,M:0.0,SP:0.0</t>
  </si>
  <si>
    <t>XLOC_009487</t>
  </si>
  <si>
    <t>TCONS_00017816</t>
  </si>
  <si>
    <t>g9399</t>
  </si>
  <si>
    <t>phosphatidylglycerophosphate synthase</t>
  </si>
  <si>
    <t>scaffold01539</t>
  </si>
  <si>
    <t>SP?:0.2;scores-&gt;C:0.0,M:0.2,SP:0.2</t>
  </si>
  <si>
    <t>XLOC_017222</t>
  </si>
  <si>
    <t>TCONS_00030344</t>
  </si>
  <si>
    <t>g16634</t>
  </si>
  <si>
    <t>cdp-diacylglycerol--glycerol-3-phosphate 3-phosphatidyltransferase 2</t>
  </si>
  <si>
    <t>scaffold04417</t>
  </si>
  <si>
    <t>M?:0.7;scores-&gt;C:0.3,M:0.7,SP:0.0</t>
  </si>
  <si>
    <t>XLOC_010372</t>
  </si>
  <si>
    <t>TCONS_00019413</t>
  </si>
  <si>
    <t>g10250,g10251</t>
  </si>
  <si>
    <t>scaffold01776</t>
  </si>
  <si>
    <t>C:1.8;scores-&gt;C:1.8,M:0.7,SP:0.0</t>
  </si>
  <si>
    <t>PGPP</t>
  </si>
  <si>
    <t>SLS</t>
  </si>
  <si>
    <t>XLOC_005672</t>
  </si>
  <si>
    <t>TCONS_00010831</t>
  </si>
  <si>
    <t>g5651</t>
  </si>
  <si>
    <t>sulfoquinovosyl transferase sqd2-like</t>
  </si>
  <si>
    <t>scaffold00720</t>
  </si>
  <si>
    <t>XLOC_007821</t>
  </si>
  <si>
    <t>TCONS_00014752</t>
  </si>
  <si>
    <t>g7757</t>
  </si>
  <si>
    <t>sulfoquinovosyl transferase SQD2-like</t>
  </si>
  <si>
    <t>scaffold01146</t>
  </si>
  <si>
    <t>XLOC_000330</t>
  </si>
  <si>
    <t>BTA</t>
  </si>
  <si>
    <t>XLOC_020402</t>
  </si>
  <si>
    <t>TCONS_00034721</t>
  </si>
  <si>
    <t>g19417</t>
  </si>
  <si>
    <t>diacylglyceryl- -trimethylhomoserine synthesis protein</t>
  </si>
  <si>
    <t>scaffold06509</t>
  </si>
  <si>
    <t>XLOC_014238</t>
  </si>
  <si>
    <t>PIS</t>
  </si>
  <si>
    <t>XLOC_003044</t>
  </si>
  <si>
    <t>PDAT</t>
  </si>
  <si>
    <t>XLOC_003538</t>
  </si>
  <si>
    <t>TCONS_00006755</t>
  </si>
  <si>
    <t>g3537</t>
  </si>
  <si>
    <t>lecithin:cholesterol acyltransferase</t>
  </si>
  <si>
    <t>scaffold00381</t>
  </si>
  <si>
    <t>XLOC_009408</t>
  </si>
  <si>
    <t>LPEAT</t>
  </si>
  <si>
    <t>XLOC_010459</t>
  </si>
  <si>
    <t>TCONS_00019541</t>
  </si>
  <si>
    <t>g10328</t>
  </si>
  <si>
    <t>lysophospholipid acyltransferase 1-like</t>
  </si>
  <si>
    <t>scaffold01802</t>
  </si>
  <si>
    <t>SP?:0.5;scores-&gt;C:0.1,M:0.0,SP:0.5</t>
  </si>
  <si>
    <t>LPCAT</t>
  </si>
  <si>
    <t>MCMT</t>
  </si>
  <si>
    <t>XLOC_009422</t>
  </si>
  <si>
    <t>TCONS_00017702</t>
  </si>
  <si>
    <t>g9332</t>
  </si>
  <si>
    <t>CDP-Ethanolamine:DAG ethanolamine phosphotransferase</t>
  </si>
  <si>
    <t>scaffold01524</t>
  </si>
  <si>
    <t>AAPT</t>
  </si>
  <si>
    <t>XLOC_004258</t>
  </si>
  <si>
    <t>TCONS_00008194</t>
  </si>
  <si>
    <t>g4253</t>
  </si>
  <si>
    <t>cytidyltransferase-related domain protein</t>
  </si>
  <si>
    <t>scaffold00488</t>
  </si>
  <si>
    <t>XLOC_005759</t>
  </si>
  <si>
    <t>TCONS_00010991</t>
  </si>
  <si>
    <t>g5736</t>
  </si>
  <si>
    <t>ethanolamine-phosphate cytidylyltransferase</t>
  </si>
  <si>
    <t>scaffold00734</t>
  </si>
  <si>
    <t>SP?:0.5;scores-&gt;C:0.0,M:0.1,SP:0.5</t>
  </si>
  <si>
    <t>PECT</t>
  </si>
  <si>
    <t>XLOC_010139</t>
  </si>
  <si>
    <t>TCONS_00019006</t>
  </si>
  <si>
    <t>g10027</t>
  </si>
  <si>
    <t>choline-phosphate cytidylyltransferase 2-like isoform x1</t>
  </si>
  <si>
    <t>scaffold01713</t>
  </si>
  <si>
    <t>C?:1.5;scores-&gt;C:1.5,M:0.3,SP:0.0</t>
  </si>
  <si>
    <t>CCT</t>
  </si>
  <si>
    <t>XLOC_008594</t>
  </si>
  <si>
    <t>TCONS_00016164</t>
  </si>
  <si>
    <t>g8512</t>
  </si>
  <si>
    <t>phosphoethanolamine N-methyltransferase</t>
  </si>
  <si>
    <t>scaffold01319</t>
  </si>
  <si>
    <t>XLOC_008431</t>
  </si>
  <si>
    <t>TCONS_00015851</t>
  </si>
  <si>
    <t>g8347</t>
  </si>
  <si>
    <t>Phosphoethanolamine N-methyltransferase</t>
  </si>
  <si>
    <t>scaffold01281</t>
  </si>
  <si>
    <t>PEAMT</t>
  </si>
  <si>
    <t>PSD</t>
  </si>
  <si>
    <t>XLOC_005572</t>
  </si>
  <si>
    <t>TCONS_00010654</t>
  </si>
  <si>
    <t>g5556</t>
  </si>
  <si>
    <t>phosphatidylserine decarboxylase</t>
  </si>
  <si>
    <t>scaffold00704</t>
  </si>
  <si>
    <t>SP?:0.1;scores-&gt;C:0.0,M:0.0,SP:0.1</t>
  </si>
  <si>
    <t>XLOC_005570</t>
  </si>
  <si>
    <t>TCONS_00010643</t>
  </si>
  <si>
    <t>g5554</t>
  </si>
  <si>
    <t>XLOC_014327</t>
  </si>
  <si>
    <t>TCONS_00025874</t>
  </si>
  <si>
    <t>g13997</t>
  </si>
  <si>
    <t>scaffold03093</t>
  </si>
  <si>
    <t>XLOC_011964</t>
  </si>
  <si>
    <t>TCONS_00022058</t>
  </si>
  <si>
    <t>g11766</t>
  </si>
  <si>
    <t>phosphatidylserine synthase 2</t>
  </si>
  <si>
    <t>scaffold02255</t>
  </si>
  <si>
    <t>SP?:0.6;scores-&gt;C:0.0,M:0.0,SP:0.6</t>
  </si>
  <si>
    <t>PSS</t>
  </si>
  <si>
    <t>XLOC_003192</t>
  </si>
  <si>
    <t>TCONS_00006106</t>
  </si>
  <si>
    <t>g3190</t>
  </si>
  <si>
    <t>choline ethanolamine kinase</t>
  </si>
  <si>
    <t>scaffold00335</t>
  </si>
  <si>
    <t>XLOC_014096</t>
  </si>
  <si>
    <t>TCONS_00025482</t>
  </si>
  <si>
    <t>g13766</t>
  </si>
  <si>
    <t>scaffold02995</t>
  </si>
  <si>
    <t>CK</t>
  </si>
  <si>
    <t>EK</t>
  </si>
  <si>
    <t>XLOC_001807</t>
  </si>
  <si>
    <t>TCONS_00003570</t>
  </si>
  <si>
    <t>g1813,g1814</t>
  </si>
  <si>
    <t>scaffold00165</t>
  </si>
  <si>
    <t>C?:0.9;scores-&gt;C:0.9,M:0.2,SP:0.0</t>
  </si>
  <si>
    <t>TCONS_00022959</t>
  </si>
  <si>
    <t>g12293</t>
  </si>
  <si>
    <t>alpha beta-hydrolase</t>
  </si>
  <si>
    <t>scaffold02439</t>
  </si>
  <si>
    <t>O:0.0;scores-&gt;C:0.0,M:0.2,SP:0.0</t>
  </si>
  <si>
    <t>TCONS_00005821</t>
  </si>
  <si>
    <t>g3044</t>
  </si>
  <si>
    <t>phosphatidylinositol synthase</t>
  </si>
  <si>
    <t>scaffold00315</t>
  </si>
  <si>
    <t>O:0.0;scores-&gt;C:0.0,M:0.0,SP:0.1</t>
  </si>
  <si>
    <t>TCONS_00017684</t>
  </si>
  <si>
    <t>g9319</t>
  </si>
  <si>
    <t>lysophosphatidylcholine acyltransferase lyso-PAF acetyltransferase</t>
  </si>
  <si>
    <t>scaffold01521</t>
  </si>
  <si>
    <t>C?:1.2;scores-&gt;C:1.2,M:0.3,SP:0.0</t>
  </si>
  <si>
    <t>C:1.6;scores-&gt;C:1.6,M:1.0,SP:0.0</t>
  </si>
  <si>
    <t>C:2.3;scores-&gt;C:2.3,M:2.0,SP:0.0</t>
  </si>
  <si>
    <t>C?:1.2;scores-&gt;C:1.2,M:0.0,SP:0.0</t>
  </si>
  <si>
    <t>C:3.3;scores-&gt;C:3.3,M:0.5,SP:0.0</t>
  </si>
  <si>
    <t>C:2.0;scores-&gt;C:2.0,M:1.3,SP:0.0</t>
  </si>
  <si>
    <t>C:3.1;scores-&gt;C:3.1,M:0.4,SP:0.0</t>
  </si>
  <si>
    <t>M?:0.5;scores-&gt;C:0.2,M:0.5,SP:0.0</t>
  </si>
  <si>
    <t>M:1.4;scores-&gt;C:0.8,M:1.4,SP:0.0</t>
  </si>
  <si>
    <t>C:2.9;scores-&gt;C:2.9,M:0.3,SP:0.0</t>
  </si>
  <si>
    <t>C:3.7;scores-&gt;C:3.7,M:0.1,SP:0.0</t>
  </si>
  <si>
    <t>C:2.1;scores-&gt;C:2.1,M:0.1,SP:0.0</t>
  </si>
  <si>
    <t>M?:0.5;scores-&gt;C:0.3,M:0.5,SP:0.1</t>
  </si>
  <si>
    <t>C:3.8;scores-&gt;C:3.8,M:1.3,SP:0.0</t>
  </si>
  <si>
    <t>C:3.8;scores-&gt;C:3.8,M:0.3,SP:0.0</t>
  </si>
  <si>
    <t>C:3.5;scores-&gt;C:3.5,M:0.0,SP:0.0</t>
  </si>
  <si>
    <t>O:0.0;scores-&gt;C:0.2,M:0.4,SP:0.0</t>
  </si>
  <si>
    <t>length
longest
isoform</t>
  </si>
  <si>
    <t>start
position</t>
  </si>
  <si>
    <t>end
position</t>
  </si>
  <si>
    <t>distance to scaffold start</t>
  </si>
  <si>
    <t>distance to scaffold end</t>
  </si>
  <si>
    <t>number
of
isoforms</t>
  </si>
  <si>
    <t>longest 
isoform</t>
  </si>
  <si>
    <t>C?:0.6;scores-&gt;C:0.6,M:0.5,SP:0.0</t>
  </si>
  <si>
    <t>M:1.3;scores-&gt;C:0.8,M:1.3,SP:0.0</t>
  </si>
  <si>
    <t>C:2.2;scores-&gt;C:2.2,M:0.7,SP:0.4</t>
  </si>
  <si>
    <t>M:2.0;scores-&gt;C:0.0,M:2.0,SP:0.0</t>
  </si>
  <si>
    <t>C:1.9;scores-&gt;C:1.9,M:0.3,SP:0.2</t>
  </si>
  <si>
    <t>SP:2.0;scores-&gt;C:0.1,M:0.7,SP:2.0</t>
  </si>
  <si>
    <t>C?:1.3;scores-&gt;C:1.3,M:0.2,SP:0.0</t>
  </si>
  <si>
    <t>C?:0.7;scores-&gt;C:0.7,M:0.1,SP:0.0</t>
  </si>
  <si>
    <t>SP?:0.2;scores-&gt;C:0.3,M:0.0,SP:0.2</t>
  </si>
  <si>
    <t>SP?:0.6;scores-&gt;C:0.1,M:0.6,SP:0.6</t>
  </si>
  <si>
    <t>O:0.0;scores-&gt;C:0.1,M:0.0,SP:0.0</t>
  </si>
  <si>
    <t>TCONS_00033780</t>
  </si>
  <si>
    <t>diacylglycerol acyl transferase</t>
  </si>
  <si>
    <t>SP?:0.8;scores-&gt;C:0.1,M:0.5,SP:0.8</t>
  </si>
  <si>
    <t>MLDP</t>
  </si>
  <si>
    <t>XLOC_008097</t>
  </si>
  <si>
    <t>TCONS_00015254</t>
  </si>
  <si>
    <t>g8024</t>
  </si>
  <si>
    <t>scaffold01209</t>
  </si>
  <si>
    <t>LACS</t>
  </si>
  <si>
    <t>XLOC_001316</t>
  </si>
  <si>
    <t>XLOC_002550</t>
  </si>
  <si>
    <t>XLOC_003478</t>
  </si>
  <si>
    <t>XLOC_007196</t>
  </si>
  <si>
    <t>XLOC_003658</t>
  </si>
  <si>
    <t>XLOC_005286</t>
  </si>
  <si>
    <t>XLOC_005838</t>
  </si>
  <si>
    <t>XLOC_012043</t>
  </si>
  <si>
    <t>XLOC_018261</t>
  </si>
  <si>
    <t>XLOC_017730</t>
  </si>
  <si>
    <t>XLOC_019916</t>
  </si>
  <si>
    <t>XLOC_002275</t>
  </si>
  <si>
    <t>XLOC_007801</t>
  </si>
  <si>
    <t>TCONS_00002614</t>
  </si>
  <si>
    <t>g1318</t>
  </si>
  <si>
    <t>2-succinylbenzoate-- chloroplastic peroxisomal</t>
  </si>
  <si>
    <t>scaffold00112</t>
  </si>
  <si>
    <t>O:0.0;scores-&gt;C:0.1,M:0.1,SP:0.1</t>
  </si>
  <si>
    <t>TCONS_00004915</t>
  </si>
  <si>
    <t>g2559</t>
  </si>
  <si>
    <t>long-chain-fatty-acid-- ligase</t>
  </si>
  <si>
    <t>scaffold00251</t>
  </si>
  <si>
    <t>TCONS_00006647</t>
  </si>
  <si>
    <t>g3479</t>
  </si>
  <si>
    <t>acetyl- synthetase-like protein</t>
  </si>
  <si>
    <t>scaffold00373</t>
  </si>
  <si>
    <t>TCONS_00007007</t>
  </si>
  <si>
    <t>g3661</t>
  </si>
  <si>
    <t>scaffold00398</t>
  </si>
  <si>
    <t>TCONS_00010101</t>
  </si>
  <si>
    <t>g5264</t>
  </si>
  <si>
    <t>long-chain acyl- synthetase 7</t>
  </si>
  <si>
    <t>scaffold00654</t>
  </si>
  <si>
    <t>TCONS_00011136</t>
  </si>
  <si>
    <t>g5817</t>
  </si>
  <si>
    <t>scaffold00749</t>
  </si>
  <si>
    <t>TCONS_00022199</t>
  </si>
  <si>
    <t>g11840</t>
  </si>
  <si>
    <t>long chain acyl- synthetase 4</t>
  </si>
  <si>
    <t>scaffold02281</t>
  </si>
  <si>
    <t>C?:0.6;scores-&gt;C:0.6,M:0.1,SP:0.0</t>
  </si>
  <si>
    <t>TCONS_00031900</t>
  </si>
  <si>
    <t>g17568,g17570</t>
  </si>
  <si>
    <t>long chain acyl- synthetase peroxisomal-like</t>
  </si>
  <si>
    <t>scaffold05023</t>
  </si>
  <si>
    <t>SP?:0.2;scores-&gt;C:0.1,M:0.0,SP:0.2</t>
  </si>
  <si>
    <t>TCONS_00034101</t>
  </si>
  <si>
    <t>g19000</t>
  </si>
  <si>
    <t>scaffold06135</t>
  </si>
  <si>
    <t>TCONS_00004430</t>
  </si>
  <si>
    <t>scaffold00218</t>
  </si>
  <si>
    <t>TCONS_00014717</t>
  </si>
  <si>
    <t>g7739,g7740</t>
  </si>
  <si>
    <t>fatty-acyl- synthase</t>
  </si>
  <si>
    <t>scaffold01142</t>
  </si>
  <si>
    <t>ACX</t>
  </si>
  <si>
    <t>XLOC_002984</t>
  </si>
  <si>
    <t>TCONS_00005717</t>
  </si>
  <si>
    <t>g2986</t>
  </si>
  <si>
    <t>scaffold00308</t>
  </si>
  <si>
    <t>XLOC_020318</t>
  </si>
  <si>
    <t>TCONS_00034624</t>
  </si>
  <si>
    <t>g19351</t>
  </si>
  <si>
    <t>acyl-coenzyme a oxidase peroxisomal</t>
  </si>
  <si>
    <t>scaffold06445</t>
  </si>
  <si>
    <t>XLOC_016109</t>
  </si>
  <si>
    <t>XLOC_010244</t>
  </si>
  <si>
    <t>TCONS_00019199</t>
  </si>
  <si>
    <t>g10129</t>
  </si>
  <si>
    <t>acyl- oxidase</t>
  </si>
  <si>
    <t>scaffold01744</t>
  </si>
  <si>
    <t>O:0.0;scores-&gt;C:0.0,M:0.3,SP:0.0</t>
  </si>
  <si>
    <t>XLOC_011736</t>
  </si>
  <si>
    <t>TCONS_00021675</t>
  </si>
  <si>
    <t>g11540</t>
  </si>
  <si>
    <t>scaffold02180</t>
  </si>
  <si>
    <t>M:1.5;scores-&gt;C:0.1,M:1.5,SP:0.0</t>
  </si>
  <si>
    <t>XLOC_015398</t>
  </si>
  <si>
    <t>TCONS_00027570</t>
  </si>
  <si>
    <t>g14977</t>
  </si>
  <si>
    <t>scaffold03533</t>
  </si>
  <si>
    <t>M:1.6;scores-&gt;C:0.1,M:1.6,SP:0.0</t>
  </si>
  <si>
    <t>XLOC_016196</t>
  </si>
  <si>
    <t>XLOC_006661</t>
  </si>
  <si>
    <t>TCONS_00012601</t>
  </si>
  <si>
    <t>g6617</t>
  </si>
  <si>
    <t>scaffold00897</t>
  </si>
  <si>
    <t>SP?:0.3;scores-&gt;C:0.0,M:0.0,SP:0.3</t>
  </si>
  <si>
    <t>XLOC_013461</t>
  </si>
  <si>
    <t>XLOC_018450</t>
  </si>
  <si>
    <t>TCONS_00032171</t>
  </si>
  <si>
    <t>g17743</t>
  </si>
  <si>
    <t>3-ketoacyl- thiolase</t>
  </si>
  <si>
    <t>scaffold05149</t>
  </si>
  <si>
    <t>M:2.4;scores-&gt;C:0.1,M:2.4,SP:0.0</t>
  </si>
  <si>
    <t>XLOC_018537</t>
  </si>
  <si>
    <t>KAT</t>
  </si>
  <si>
    <t>XLOC_012436</t>
  </si>
  <si>
    <t>TCONS_00022840</t>
  </si>
  <si>
    <t>g12225</t>
  </si>
  <si>
    <t>enoyl- hydratase</t>
  </si>
  <si>
    <t>scaffold02414</t>
  </si>
  <si>
    <t>XLOC_000902</t>
  </si>
  <si>
    <t>TCONS_00001802</t>
  </si>
  <si>
    <t>g913</t>
  </si>
  <si>
    <t>scaffold00073</t>
  </si>
  <si>
    <t>O:0.0;scores-&gt;C:0.1,M:0.3,SP:0.0</t>
  </si>
  <si>
    <t>XLOC_005761</t>
  </si>
  <si>
    <t>TCONS_00010994</t>
  </si>
  <si>
    <t>g5741</t>
  </si>
  <si>
    <t>scaffold00735</t>
  </si>
  <si>
    <t>SP?:0.2;scores-&gt;C:0.0,M:0.0,SP:0.2</t>
  </si>
  <si>
    <t>ECH</t>
  </si>
  <si>
    <t>ECH_DCI</t>
  </si>
  <si>
    <t>XLOC_006618</t>
  </si>
  <si>
    <t>TCONS_00012511</t>
  </si>
  <si>
    <t>g6568</t>
  </si>
  <si>
    <t>scaffold00887</t>
  </si>
  <si>
    <t>XLOC_008858</t>
  </si>
  <si>
    <t>TCONS_00016625</t>
  </si>
  <si>
    <t>g8766</t>
  </si>
  <si>
    <t>3-hydroxybutyryl- dehydrogenase</t>
  </si>
  <si>
    <t>scaffold01379</t>
  </si>
  <si>
    <t>XLOC_018680</t>
  </si>
  <si>
    <t>TCONS_00032497</t>
  </si>
  <si>
    <t>g17948</t>
  </si>
  <si>
    <t>glyoxysomal fatty acid beta-oxidation multifunctional protein mfp-a-like</t>
  </si>
  <si>
    <t>scaffold05299</t>
  </si>
  <si>
    <t>O:0.0;scores-&gt;C:0.2,M:0.3,SP:0.0</t>
  </si>
  <si>
    <t>XLOC_012226</t>
  </si>
  <si>
    <t>XLOC_014830</t>
  </si>
  <si>
    <t>TCONS_00026673</t>
  </si>
  <si>
    <t>g14464</t>
  </si>
  <si>
    <t>peroxisomal hydratase-dehydrogenase-epimerase</t>
  </si>
  <si>
    <t>scaffold03291</t>
  </si>
  <si>
    <t>XLOC_008786</t>
  </si>
  <si>
    <t>TCONS_00016490</t>
  </si>
  <si>
    <t>g8698</t>
  </si>
  <si>
    <t>3-hydroxyisobutyryl- hydrolase 3, mitochondrial</t>
  </si>
  <si>
    <t>scaffold01362</t>
  </si>
  <si>
    <t>XLOC_009127</t>
  </si>
  <si>
    <t>TCONS_00017161</t>
  </si>
  <si>
    <t>g9038,g9039</t>
  </si>
  <si>
    <t>3-hydroxyisobutyryl- hydrolase, mitochondrial</t>
  </si>
  <si>
    <t>scaffold01447</t>
  </si>
  <si>
    <t>M:1.5;scores-&gt;C:0.2,M:1.5,SP:0.0</t>
  </si>
  <si>
    <t>ECH_HIBCH</t>
  </si>
  <si>
    <t>XLOC_008457</t>
  </si>
  <si>
    <t>TCONS_00015904</t>
  </si>
  <si>
    <t>g8381</t>
  </si>
  <si>
    <t>peroxisomal 2,4-dienoyl- reductase</t>
  </si>
  <si>
    <t>scaffold01287</t>
  </si>
  <si>
    <t>XLOC_012037</t>
  </si>
  <si>
    <t>ECH_RED</t>
  </si>
  <si>
    <t>AGPP_small</t>
  </si>
  <si>
    <t>XLOC_016029</t>
  </si>
  <si>
    <t>XLOC_009916, XLOC_015152</t>
  </si>
  <si>
    <t>XLOC_018428</t>
  </si>
  <si>
    <t>XLOC_018383</t>
  </si>
  <si>
    <t>AGPP_large</t>
  </si>
  <si>
    <t>PGM1</t>
  </si>
  <si>
    <t>PGM2</t>
  </si>
  <si>
    <t>XLOC_013458</t>
  </si>
  <si>
    <t>XLOC_002534</t>
  </si>
  <si>
    <t>XLOC_005720</t>
  </si>
  <si>
    <t>GBSS/SSS</t>
  </si>
  <si>
    <t>XLOC_001508</t>
  </si>
  <si>
    <t>XLOC_011615</t>
  </si>
  <si>
    <t>XLOC_001434</t>
  </si>
  <si>
    <t>XLOC_010605</t>
  </si>
  <si>
    <t>XLOC_012347</t>
  </si>
  <si>
    <t>XLOC_019190</t>
  </si>
  <si>
    <t>XLOC_014450</t>
  </si>
  <si>
    <t>XLOC_016267</t>
  </si>
  <si>
    <t>XLOC_006437</t>
  </si>
  <si>
    <t>XLOC_002409</t>
  </si>
  <si>
    <t>XLOC_019969</t>
  </si>
  <si>
    <t>XLOC_014797</t>
  </si>
  <si>
    <t>XLOC_013238</t>
  </si>
  <si>
    <t>XLOC_007335</t>
  </si>
  <si>
    <t>XLOC_007678</t>
  </si>
  <si>
    <t>BE</t>
  </si>
  <si>
    <t>DBE</t>
  </si>
  <si>
    <t>XLOC_010663</t>
  </si>
  <si>
    <t>XLOC_018362, XLOC_018407</t>
  </si>
  <si>
    <t>XLOC_014020</t>
  </si>
  <si>
    <t>XLOC_013850</t>
  </si>
  <si>
    <t>DPE1</t>
  </si>
  <si>
    <t>DPE2</t>
  </si>
  <si>
    <t>XLOC_019557</t>
  </si>
  <si>
    <t>XLOC_020099</t>
  </si>
  <si>
    <t>XLOC_007289</t>
  </si>
  <si>
    <t>MEX</t>
  </si>
  <si>
    <t>ISA</t>
  </si>
  <si>
    <t>XLOC_001619</t>
  </si>
  <si>
    <t>XLOC_003716</t>
  </si>
  <si>
    <t>XLOC_004804</t>
  </si>
  <si>
    <t>XLOC_012040</t>
  </si>
  <si>
    <t>XLOC_013768</t>
  </si>
  <si>
    <t>XLOC_005886</t>
  </si>
  <si>
    <t>GWD</t>
  </si>
  <si>
    <t>XLOC_011902</t>
  </si>
  <si>
    <t>XLOC_004351</t>
  </si>
  <si>
    <t>XLOC_000259</t>
  </si>
  <si>
    <t>PWD</t>
  </si>
  <si>
    <t>XLOC_014316</t>
  </si>
  <si>
    <t>XLOC_016077</t>
  </si>
  <si>
    <t>AMYB</t>
  </si>
  <si>
    <t>XLOC_003055</t>
  </si>
  <si>
    <t>XLOC_003076</t>
  </si>
  <si>
    <t>XLOC_013006+</t>
  </si>
  <si>
    <t>XLOC_011289</t>
  </si>
  <si>
    <t>XLOC_006470</t>
  </si>
  <si>
    <t>AMYA</t>
  </si>
  <si>
    <t>XLOC_010511</t>
  </si>
  <si>
    <t>XLOC_020258</t>
  </si>
  <si>
    <t>XLOC_020202</t>
  </si>
  <si>
    <t>XLOC_016195</t>
  </si>
  <si>
    <t>XLOC_004870</t>
  </si>
  <si>
    <t>SP</t>
  </si>
  <si>
    <t>XLOC_018674</t>
  </si>
  <si>
    <t>XLOC_020548</t>
  </si>
  <si>
    <t>XLOC_020023</t>
  </si>
  <si>
    <t>XLOC_013422</t>
  </si>
  <si>
    <t>XLOC_017960</t>
  </si>
  <si>
    <t>XLOC_016738</t>
  </si>
  <si>
    <t>XLOC_018504</t>
  </si>
  <si>
    <t>XLOC_006101</t>
  </si>
  <si>
    <t>TCONS_00028586</t>
  </si>
  <si>
    <t>g15556,g15557</t>
  </si>
  <si>
    <t>adp-glucose pyrophosphorylase leaves small partial</t>
  </si>
  <si>
    <t>scaffold03827</t>
  </si>
  <si>
    <t>TCONS_00032138</t>
  </si>
  <si>
    <t>g17724</t>
  </si>
  <si>
    <t>scaffold05133</t>
  </si>
  <si>
    <t xml:space="preserve">XLOC_003692 </t>
  </si>
  <si>
    <t>TCONS_00007084</t>
  </si>
  <si>
    <t>g3700,g3701</t>
  </si>
  <si>
    <t>phosphoglucomutase</t>
  </si>
  <si>
    <t>scaffold00404</t>
  </si>
  <si>
    <t>C:4.3;scores-&gt;C:4.3,M:0.1,SP:0.0</t>
  </si>
  <si>
    <t>TCONS_00004884</t>
  </si>
  <si>
    <t>g2540</t>
  </si>
  <si>
    <t>phosphoglucomutase-2</t>
  </si>
  <si>
    <t>scaffold00249</t>
  </si>
  <si>
    <t>C:1.8;scores-&gt;C:1.8,M:0.0,SP:0.0</t>
  </si>
  <si>
    <t>TCONS_00010911</t>
  </si>
  <si>
    <t>g5696</t>
  </si>
  <si>
    <t>starch synthase</t>
  </si>
  <si>
    <t>scaffold00727</t>
  </si>
  <si>
    <t>C:3.7;scores-&gt;C:3.7,M:0.2,SP:0.1</t>
  </si>
  <si>
    <t>TCONS_00002999</t>
  </si>
  <si>
    <t>g1519</t>
  </si>
  <si>
    <t>scaffold00133</t>
  </si>
  <si>
    <t>TCONS_00021478</t>
  </si>
  <si>
    <t>g11427</t>
  </si>
  <si>
    <t>soluble starch synthase chloroplastic amyloplastic</t>
  </si>
  <si>
    <t>scaffold02142</t>
  </si>
  <si>
    <t>C:2.3;scores-&gt;C:2.3,M:0.1,SP:0.0</t>
  </si>
  <si>
    <t>TCONS_00002853</t>
  </si>
  <si>
    <t>g1440</t>
  </si>
  <si>
    <t>probable starch synthase chloroplastic amyloplastic isoform x1</t>
  </si>
  <si>
    <t>scaffold00125</t>
  </si>
  <si>
    <t>TCONS_00019775</t>
  </si>
  <si>
    <t>g10463</t>
  </si>
  <si>
    <t>soluble starch synthase chloroplastic amyloplastic isoform x1</t>
  </si>
  <si>
    <t>scaffold01842</t>
  </si>
  <si>
    <t>TCONS_00022673</t>
  </si>
  <si>
    <t>g12132</t>
  </si>
  <si>
    <t>partial</t>
  </si>
  <si>
    <t>scaffold02382</t>
  </si>
  <si>
    <t>C?:1.5;scores-&gt;C:1.5,M:0.1,SP:0.0</t>
  </si>
  <si>
    <t>TCONS_00033184</t>
  </si>
  <si>
    <t>g18397</t>
  </si>
  <si>
    <t>starch partial</t>
  </si>
  <si>
    <t>scaffold05635</t>
  </si>
  <si>
    <t>TCONS_00028939</t>
  </si>
  <si>
    <t>g15775</t>
  </si>
  <si>
    <t>glycosyltransferase family 5 protein</t>
  </si>
  <si>
    <t>scaffold03942</t>
  </si>
  <si>
    <t>TCONS_00012189</t>
  </si>
  <si>
    <t>g6392</t>
  </si>
  <si>
    <t>scaffold00854</t>
  </si>
  <si>
    <t>C:3.8;scores-&gt;C:3.8,M:0.7,SP:0.0</t>
  </si>
  <si>
    <t>TCONS_00004668</t>
  </si>
  <si>
    <t>g2415</t>
  </si>
  <si>
    <t>probable starch synthase chloroplastic amyloplastic isoform x2</t>
  </si>
  <si>
    <t>scaffold00234</t>
  </si>
  <si>
    <t>C:2.5;scores-&gt;C:2.5,M:0.6,SP:0.1</t>
  </si>
  <si>
    <t>TCONS_00034176</t>
  </si>
  <si>
    <t>g19045</t>
  </si>
  <si>
    <t>soluble starch synthase</t>
  </si>
  <si>
    <t>scaffold06176</t>
  </si>
  <si>
    <t>TCONS_00024132</t>
  </si>
  <si>
    <t>g12967</t>
  </si>
  <si>
    <t>starch branching enzyme</t>
  </si>
  <si>
    <t>scaffold02684</t>
  </si>
  <si>
    <t>C:2.4;scores-&gt;C:2.4,M:0.4,SP:0.0</t>
  </si>
  <si>
    <t>TCONS_00014486</t>
  </si>
  <si>
    <t>g7615,g7616</t>
  </si>
  <si>
    <t>starch branching enzyme 3, partial</t>
  </si>
  <si>
    <t>scaffold01116</t>
  </si>
  <si>
    <t>SP?:0.5;scores-&gt;C:0.0,M:0.0,SP:0.5</t>
  </si>
  <si>
    <t>TCONS_00019861</t>
  </si>
  <si>
    <t>g10516</t>
  </si>
  <si>
    <t>alpha-dextran endo- -alpha-glucosidase</t>
  </si>
  <si>
    <t>scaffold01859</t>
  </si>
  <si>
    <t>C:2.1;scores-&gt;C:2.1,M:0.0,SP:0.0</t>
  </si>
  <si>
    <t>TCONS_00025374</t>
  </si>
  <si>
    <t>g13694</t>
  </si>
  <si>
    <t>glycoside hydrolase family 77 protein</t>
  </si>
  <si>
    <t>scaffold02967</t>
  </si>
  <si>
    <t>M:1.5;scores-&gt;C:0.6,M:1.5,SP:0.0</t>
  </si>
  <si>
    <t>TCONS_00033647</t>
  </si>
  <si>
    <t>g18702</t>
  </si>
  <si>
    <t>4-alpha-glucanotransferase dpe2</t>
  </si>
  <si>
    <t>scaffold05871</t>
  </si>
  <si>
    <t>TCONS_00013770</t>
  </si>
  <si>
    <t>g7227</t>
  </si>
  <si>
    <t>maltose excess protein 1</t>
  </si>
  <si>
    <t>scaffold01028</t>
  </si>
  <si>
    <t>TCONS_00003208</t>
  </si>
  <si>
    <t>g1639</t>
  </si>
  <si>
    <t>isoamylase-type starch debranching enzyme</t>
  </si>
  <si>
    <t>scaffold00145</t>
  </si>
  <si>
    <t>C?:0.6;scores-&gt;C:0.6,M:0.0,SP:0.0</t>
  </si>
  <si>
    <t>TCONS_00007132</t>
  </si>
  <si>
    <t>g3720,g3721</t>
  </si>
  <si>
    <t>isoamylase chloroplastic</t>
  </si>
  <si>
    <t>scaffold00407</t>
  </si>
  <si>
    <t>TCONS_00009204</t>
  </si>
  <si>
    <t>g4795</t>
  </si>
  <si>
    <t>scaffold00575</t>
  </si>
  <si>
    <t>C:2.4;scores-&gt;C:2.4,M:0.0,SP:0.0</t>
  </si>
  <si>
    <t>TCONS_00011224</t>
  </si>
  <si>
    <t>g5863</t>
  </si>
  <si>
    <t>alpha-glucan water chloroplastic</t>
  </si>
  <si>
    <t>scaffold00757</t>
  </si>
  <si>
    <t>SP:2.3;scores-&gt;C:0.0,M:0.8,SP:2.3</t>
  </si>
  <si>
    <t>TCONS_00021945</t>
  </si>
  <si>
    <t>g11703</t>
  </si>
  <si>
    <t>scaffold02233</t>
  </si>
  <si>
    <t>C:1.6;scores-&gt;C:1.6,M:0.5,SP:0.1</t>
  </si>
  <si>
    <t>TCONS_00008352</t>
  </si>
  <si>
    <t>g4343,g4344</t>
  </si>
  <si>
    <t>alpha-glucan water chloroplastic isoform x1</t>
  </si>
  <si>
    <t>scaffold00503</t>
  </si>
  <si>
    <t>M:2.6;scores-&gt;C:1.4,M:2.6,SP:0.0</t>
  </si>
  <si>
    <t>TCONS_00000536</t>
  </si>
  <si>
    <t>g272</t>
  </si>
  <si>
    <t>water chloroplastic</t>
  </si>
  <si>
    <t>scaffold00016</t>
  </si>
  <si>
    <t>C?:1.1;scores-&gt;C:1.1,M:0.7,SP:0.1</t>
  </si>
  <si>
    <t>TCONS_00028657</t>
  </si>
  <si>
    <t>g15603</t>
  </si>
  <si>
    <t>beta-amylase chloroplastic</t>
  </si>
  <si>
    <t>scaffold03851</t>
  </si>
  <si>
    <t>TCONS_00005843</t>
  </si>
  <si>
    <t>g3057</t>
  </si>
  <si>
    <t>beta-amylase</t>
  </si>
  <si>
    <t>scaffold00316</t>
  </si>
  <si>
    <t>C:1.8;scores-&gt;C:1.8,M:0.4,SP:0.0</t>
  </si>
  <si>
    <t>TCONS_00005888</t>
  </si>
  <si>
    <t>g3077</t>
  </si>
  <si>
    <t>beta-amylase chloroplastic-like</t>
  </si>
  <si>
    <t>scaffold00319</t>
  </si>
  <si>
    <t>C:1.8;scores-&gt;C:1.8,M:1.1,SP:0.0</t>
  </si>
  <si>
    <t>TCONS_00020921</t>
  </si>
  <si>
    <t>g11113</t>
  </si>
  <si>
    <t>scaffold02045</t>
  </si>
  <si>
    <t>M?:0.9;scores-&gt;C:0.2,M:0.9,SP:0.0</t>
  </si>
  <si>
    <t>TCONS_00012246</t>
  </si>
  <si>
    <t>g6423</t>
  </si>
  <si>
    <t>scaffold00860</t>
  </si>
  <si>
    <t>M:1.5;scores-&gt;C:0.0,M:1.5,SP:0.3</t>
  </si>
  <si>
    <t>TCONS_00019621</t>
  </si>
  <si>
    <t>g10373</t>
  </si>
  <si>
    <t>glycoside hydrolase</t>
  </si>
  <si>
    <t>scaffold01815</t>
  </si>
  <si>
    <t>TCONS_00034473</t>
  </si>
  <si>
    <t>g19247</t>
  </si>
  <si>
    <t>scaffold06356</t>
  </si>
  <si>
    <t>TCONS_00009321</t>
  </si>
  <si>
    <t>g4859,g4860</t>
  </si>
  <si>
    <t>scaffold00587</t>
  </si>
  <si>
    <t>TCONS_00032491</t>
  </si>
  <si>
    <t>g17942</t>
  </si>
  <si>
    <t>starch phosphorylase</t>
  </si>
  <si>
    <t>scaffold05294</t>
  </si>
  <si>
    <t>TCONS_00034242</t>
  </si>
  <si>
    <t>g19090</t>
  </si>
  <si>
    <t>scaffold06217</t>
  </si>
  <si>
    <t>TCONS_00031447</t>
  </si>
  <si>
    <t>g17302</t>
  </si>
  <si>
    <t>scaffold04840</t>
  </si>
  <si>
    <t>TCONS_00032250</t>
  </si>
  <si>
    <t>g17792</t>
  </si>
  <si>
    <t>scaffold05186</t>
  </si>
  <si>
    <t>C?:0.5;scores-&gt;C:0.5,M:0.0,SP:0.0</t>
  </si>
  <si>
    <t>M?:0.6;scores-&gt;C:0.5,M:0.6,SP:0.0</t>
  </si>
  <si>
    <t>step
in 
pathway</t>
  </si>
  <si>
    <t>distance
to 
scaffold start</t>
  </si>
  <si>
    <t>distance
to
scaffold end</t>
  </si>
  <si>
    <t>ACCase, homomeric</t>
  </si>
  <si>
    <t>XLOC_000419, XLOC_010042</t>
  </si>
  <si>
    <t>XLOC_019662, XLOC_018588, XLOC_019111</t>
  </si>
  <si>
    <t>HK</t>
  </si>
  <si>
    <t>XLOC_015384</t>
  </si>
  <si>
    <t>TCONS_00027552</t>
  </si>
  <si>
    <t>g14967</t>
  </si>
  <si>
    <t>hexokinase- partial</t>
  </si>
  <si>
    <t>scaffold03527</t>
  </si>
  <si>
    <t>XLOC_001129</t>
  </si>
  <si>
    <t>TCONS_00002238</t>
  </si>
  <si>
    <t>g1143</t>
  </si>
  <si>
    <t>cytosolic phosphoglucose isomerase</t>
  </si>
  <si>
    <t>scaffold00094</t>
  </si>
  <si>
    <t>XLOC_002651</t>
  </si>
  <si>
    <t>TCONS_00005102</t>
  </si>
  <si>
    <t>g2664</t>
  </si>
  <si>
    <t>scaffold00265</t>
  </si>
  <si>
    <t>XLOC_015987</t>
  </si>
  <si>
    <t>PGI</t>
  </si>
  <si>
    <t>XLOC_006122</t>
  </si>
  <si>
    <t>TCONS_00011617</t>
  </si>
  <si>
    <t>g6081</t>
  </si>
  <si>
    <t>phosphofructokinase family protein</t>
  </si>
  <si>
    <t>scaffold00793</t>
  </si>
  <si>
    <t>XLOC_011580</t>
  </si>
  <si>
    <t>PFK</t>
  </si>
  <si>
    <t>XLOC_007129</t>
  </si>
  <si>
    <t>TCONS_00013477</t>
  </si>
  <si>
    <t>g7071</t>
  </si>
  <si>
    <t>scaffold00995</t>
  </si>
  <si>
    <t>XLOC_017358</t>
  </si>
  <si>
    <t>TCONS_00030555</t>
  </si>
  <si>
    <t>g16766</t>
  </si>
  <si>
    <t>scaffold04497</t>
  </si>
  <si>
    <t>XLOC_009322</t>
  </si>
  <si>
    <t>XLOC_001765</t>
  </si>
  <si>
    <t>TCONS_00003493</t>
  </si>
  <si>
    <t>g1774</t>
  </si>
  <si>
    <t>scaffold00160</t>
  </si>
  <si>
    <t>XLOC_001766</t>
  </si>
  <si>
    <t>TCONS_00003495</t>
  </si>
  <si>
    <t>g1775</t>
  </si>
  <si>
    <t>XLOC_008275</t>
  </si>
  <si>
    <t>TCONS_00015592</t>
  </si>
  <si>
    <t>phosphofructokinase family</t>
  </si>
  <si>
    <t>scaffold01247</t>
  </si>
  <si>
    <t>XLOC_001819</t>
  </si>
  <si>
    <t>TCONS_00003585</t>
  </si>
  <si>
    <t>g1828</t>
  </si>
  <si>
    <t>scaffold00166</t>
  </si>
  <si>
    <t>C:3.1;scores-&gt;C:3.1,M:0.0,SP:0.0</t>
  </si>
  <si>
    <t>XLOC_011588</t>
  </si>
  <si>
    <t>TCONS_00021437</t>
  </si>
  <si>
    <t>fructose -bisphosphatase</t>
  </si>
  <si>
    <t>scaffold02133</t>
  </si>
  <si>
    <t>XLOC_004031</t>
  </si>
  <si>
    <t>TCONS_00007739</t>
  </si>
  <si>
    <t>g4032</t>
  </si>
  <si>
    <t>plastid sedoheptulose- - partial</t>
  </si>
  <si>
    <t>scaffold00454</t>
  </si>
  <si>
    <t>XLOC_018030</t>
  </si>
  <si>
    <t>TCONS_00031563</t>
  </si>
  <si>
    <t>g17370</t>
  </si>
  <si>
    <t>fructose- -bisphosphatase 1</t>
  </si>
  <si>
    <t>scaffold04883</t>
  </si>
  <si>
    <t>XLOC_002098</t>
  </si>
  <si>
    <t>XLOC_014490</t>
  </si>
  <si>
    <t>TCONS_00026140</t>
  </si>
  <si>
    <t>g14148,g14149</t>
  </si>
  <si>
    <t>fructose- -bisphosphatase</t>
  </si>
  <si>
    <t>scaffold03156</t>
  </si>
  <si>
    <t>C:2.4;scores-&gt;C:2.4,M:0.3,SP:0.0</t>
  </si>
  <si>
    <t>XLOC_018264</t>
  </si>
  <si>
    <t>XLOC_008538</t>
  </si>
  <si>
    <t>TCONS_00016064</t>
  </si>
  <si>
    <t>g8461</t>
  </si>
  <si>
    <t>fructose-1,6-bisphosphatase, chloroplastic</t>
  </si>
  <si>
    <t>scaffold01307</t>
  </si>
  <si>
    <t>FBP</t>
  </si>
  <si>
    <t>XLOC_008481</t>
  </si>
  <si>
    <t>TCONS_00015955</t>
  </si>
  <si>
    <t>g8401</t>
  </si>
  <si>
    <t>scaffold01293</t>
  </si>
  <si>
    <t>XLOC_004462</t>
  </si>
  <si>
    <t>TCONS_00008572</t>
  </si>
  <si>
    <t>g4448</t>
  </si>
  <si>
    <t>fructose-bisphosphate aldolase</t>
  </si>
  <si>
    <t>scaffold00519</t>
  </si>
  <si>
    <t>XLOC_001551</t>
  </si>
  <si>
    <t>TCONS_00003086</t>
  </si>
  <si>
    <t>g1568</t>
  </si>
  <si>
    <t>fructose-bisphosphate class i</t>
  </si>
  <si>
    <t>scaffold00138</t>
  </si>
  <si>
    <t>XLOC_004844</t>
  </si>
  <si>
    <t>TCONS_00009270</t>
  </si>
  <si>
    <t>g4827</t>
  </si>
  <si>
    <t>fructose- -bisphosphate aldolase</t>
  </si>
  <si>
    <t>scaffold00582</t>
  </si>
  <si>
    <t>XLOC_004545</t>
  </si>
  <si>
    <t>TCONS_00008722</t>
  </si>
  <si>
    <t>g4539</t>
  </si>
  <si>
    <t>scaffold00534</t>
  </si>
  <si>
    <t>XLOC_018020, XLOC_011706</t>
  </si>
  <si>
    <t>FBA</t>
  </si>
  <si>
    <t>XLOC_007248</t>
  </si>
  <si>
    <t>TCONS_00013696</t>
  </si>
  <si>
    <t>g7186</t>
  </si>
  <si>
    <t>6-phosphogluconate dehydrogenase</t>
  </si>
  <si>
    <t>scaffold01020</t>
  </si>
  <si>
    <t>6PG-DH</t>
  </si>
  <si>
    <t>XLOC_012939</t>
  </si>
  <si>
    <t>TCONS_00023658</t>
  </si>
  <si>
    <t>g12690</t>
  </si>
  <si>
    <t>glucose-6-phosphate 1-dehydrogenase</t>
  </si>
  <si>
    <t>scaffold02581</t>
  </si>
  <si>
    <t>XLOC_007523</t>
  </si>
  <si>
    <t>XLOC_006379</t>
  </si>
  <si>
    <t>TCONS_00012080</t>
  </si>
  <si>
    <t>g6333</t>
  </si>
  <si>
    <t>glucose-6-phosphate 1- cytoplasmic isoform</t>
  </si>
  <si>
    <t>scaffold00843</t>
  </si>
  <si>
    <t>XLOC_001489</t>
  </si>
  <si>
    <t>TCONS_00002964</t>
  </si>
  <si>
    <t>g1498</t>
  </si>
  <si>
    <t>scaffold00131</t>
  </si>
  <si>
    <t>G6P-DH</t>
  </si>
  <si>
    <t>XLOC_002711</t>
  </si>
  <si>
    <t>TCONS_00005198</t>
  </si>
  <si>
    <t>g2724</t>
  </si>
  <si>
    <t>phosphoribulokinase</t>
  </si>
  <si>
    <t>scaffold00273</t>
  </si>
  <si>
    <t>XLOC_006065</t>
  </si>
  <si>
    <t>PRK</t>
  </si>
  <si>
    <t>XLOC_003120</t>
  </si>
  <si>
    <t>TCONS_00005974</t>
  </si>
  <si>
    <t>g3117</t>
  </si>
  <si>
    <t>6-phosphogluconolactonase-like protein</t>
  </si>
  <si>
    <t>scaffold00325</t>
  </si>
  <si>
    <t>XLOC_010972</t>
  </si>
  <si>
    <t>TCONS_00020371</t>
  </si>
  <si>
    <t>g10809</t>
  </si>
  <si>
    <t>probable 6-phosphogluconolactonase chloroplastic</t>
  </si>
  <si>
    <t>scaffold01948</t>
  </si>
  <si>
    <t>PGL</t>
  </si>
  <si>
    <t>XLOC_004912</t>
  </si>
  <si>
    <t>XLOC_005911</t>
  </si>
  <si>
    <t>TPI</t>
  </si>
  <si>
    <t>XLOC_014979</t>
  </si>
  <si>
    <t>XLOC_009098</t>
  </si>
  <si>
    <t>XLOC_016971</t>
  </si>
  <si>
    <t>GP-DH</t>
  </si>
  <si>
    <t>TCONS_00009396</t>
  </si>
  <si>
    <t>g4898</t>
  </si>
  <si>
    <t>triosephosphate isomerase</t>
  </si>
  <si>
    <t>scaffold00594</t>
  </si>
  <si>
    <t>C:2.6;scores-&gt;C:2.6,M:0.8,SP:0.0</t>
  </si>
  <si>
    <t>TCONS_00011277</t>
  </si>
  <si>
    <t>g5887</t>
  </si>
  <si>
    <t>triosephosphate cytosolic</t>
  </si>
  <si>
    <t>scaffold00761</t>
  </si>
  <si>
    <t>C:2.7;scores-&gt;C:2.7,M:0.0,SP:0.0</t>
  </si>
  <si>
    <t>TCONS_00026905</t>
  </si>
  <si>
    <t>g14588</t>
  </si>
  <si>
    <t>glycerol-3-phosphate dehydrogenase 3</t>
  </si>
  <si>
    <t>scaffold03349</t>
  </si>
  <si>
    <t>C?:1.2;scores-&gt;C:1.2,M:1.0,SP:0.0</t>
  </si>
  <si>
    <t>TCONS_00017112</t>
  </si>
  <si>
    <t>g9005</t>
  </si>
  <si>
    <t>Glycerol-3-phosphate dehydrogenase</t>
  </si>
  <si>
    <t>scaffold01439</t>
  </si>
  <si>
    <t>TCONS_00029970</t>
  </si>
  <si>
    <t>g16417</t>
  </si>
  <si>
    <t>glycerol-3-phosphate dehydrogenase</t>
  </si>
  <si>
    <t>scaffold04289</t>
  </si>
  <si>
    <t>GA3P-DH</t>
  </si>
  <si>
    <t>XLOC_007341</t>
  </si>
  <si>
    <t>XLOC_013947</t>
  </si>
  <si>
    <t>XLOC_012520</t>
  </si>
  <si>
    <t>XLOC_012321</t>
  </si>
  <si>
    <t>PGK</t>
  </si>
  <si>
    <t>TCONS_00013862</t>
  </si>
  <si>
    <t>g7284</t>
  </si>
  <si>
    <t>glyceraldehyde-3-phosphate dehydrogenase</t>
  </si>
  <si>
    <t>scaffold01039</t>
  </si>
  <si>
    <t>C:2.9;scores-&gt;C:2.9,M:0.0,SP:0.0</t>
  </si>
  <si>
    <t>TCONS_00025259</t>
  </si>
  <si>
    <t>g13624</t>
  </si>
  <si>
    <t>scaffold02940</t>
  </si>
  <si>
    <t>TCONS_00022965</t>
  </si>
  <si>
    <t>g12298,g12299</t>
  </si>
  <si>
    <t>phosphoglycerate kinase</t>
  </si>
  <si>
    <t>scaffold02441</t>
  </si>
  <si>
    <t>M?:0.5;scores-&gt;C:0.2,M:0.5,SP:0.4</t>
  </si>
  <si>
    <t>TCONS_00022640</t>
  </si>
  <si>
    <t>g12106</t>
  </si>
  <si>
    <t>scaffold02374</t>
  </si>
  <si>
    <t>C:3.6;scores-&gt;C:3.6,M:0.2,SP:0.0</t>
  </si>
  <si>
    <t>rbcS2</t>
  </si>
  <si>
    <t>XLOC_005387</t>
  </si>
  <si>
    <t>TCONS_00010305</t>
  </si>
  <si>
    <t>g5370</t>
  </si>
  <si>
    <t>chloroplast ribulose- -bisphosphate carboxylase oxygenase small subunit</t>
  </si>
  <si>
    <t>scaffold00672</t>
  </si>
  <si>
    <t>C?:1.1;scores-&gt;C:1.1,M:0.0,SP:0.4</t>
  </si>
  <si>
    <t>XLOC_007679</t>
  </si>
  <si>
    <t>TCONS_00014489</t>
  </si>
  <si>
    <t>g7618</t>
  </si>
  <si>
    <t>chloroplast ribulose-1,5-bisphosphate carboxylase oxygenase small subunit</t>
  </si>
  <si>
    <t>XLOC_003903</t>
  </si>
  <si>
    <t>TCONS_00007506</t>
  </si>
  <si>
    <t>g3909</t>
  </si>
  <si>
    <t>phosphate phosphoenolpyruvate translocator precursor</t>
  </si>
  <si>
    <t>scaffold00434</t>
  </si>
  <si>
    <t>M?:0.8;scores-&gt;C:0.4,M:0.8,SP:0.5</t>
  </si>
  <si>
    <t>XLOC_019939</t>
  </si>
  <si>
    <t>TCONS_00004247</t>
  </si>
  <si>
    <t>g2176</t>
  </si>
  <si>
    <t>triose phosphate phosphate translocator</t>
  </si>
  <si>
    <t>scaffold00206</t>
  </si>
  <si>
    <t>C?:0.7;scores-&gt;C:0.7,M:0.3,SP:0.1</t>
  </si>
  <si>
    <t>XLOC_002174</t>
  </si>
  <si>
    <t>TPT</t>
  </si>
  <si>
    <t>XLOC_005741</t>
  </si>
  <si>
    <t>TCONS_00010955</t>
  </si>
  <si>
    <t>g5721</t>
  </si>
  <si>
    <t>scaffold00732</t>
  </si>
  <si>
    <t>C:3.4;scores-&gt;C:3.4,M:0.2,SP:0.0</t>
  </si>
  <si>
    <t>XLOC_008998</t>
  </si>
  <si>
    <t>TCONS_00016922</t>
  </si>
  <si>
    <t>g8907</t>
  </si>
  <si>
    <t>probable sugar phosphate phosphate translocator At1g06470</t>
  </si>
  <si>
    <t>scaffold01416</t>
  </si>
  <si>
    <t>XLOC_015831</t>
  </si>
  <si>
    <t>TCONS_00028283</t>
  </si>
  <si>
    <t>g15372</t>
  </si>
  <si>
    <t>sugar phosphate phosphate translocator</t>
  </si>
  <si>
    <t>scaffold03735</t>
  </si>
  <si>
    <t>O:0.0;scores-&gt;C:0.4,M:0.3,SP:0.0</t>
  </si>
  <si>
    <t>XLOC_013928</t>
  </si>
  <si>
    <t>XLOC_001591</t>
  </si>
  <si>
    <t>TCONS_00003162</t>
  </si>
  <si>
    <t>g1604</t>
  </si>
  <si>
    <t>scaffold00141</t>
  </si>
  <si>
    <t>C:1.7;scores-&gt;C:1.7,M:0.1,SP:0.0</t>
  </si>
  <si>
    <t>XLOC_008945</t>
  </si>
  <si>
    <t>TCONS_00016803</t>
  </si>
  <si>
    <t>g8857</t>
  </si>
  <si>
    <t>scaffold01403</t>
  </si>
  <si>
    <t>XLOC_010801</t>
  </si>
  <si>
    <t>XLOC_000254</t>
  </si>
  <si>
    <t>TCONS_00000526</t>
  </si>
  <si>
    <t>g262</t>
  </si>
  <si>
    <t>solute carrier family 35 member e3</t>
  </si>
  <si>
    <t xml:space="preserve">
SP?:0.4;scores-&gt;C:0.0,M:0.0,SP:0.4</t>
  </si>
  <si>
    <t>XLOC_003022</t>
  </si>
  <si>
    <t>TCONS_00005781</t>
  </si>
  <si>
    <t>g3023</t>
  </si>
  <si>
    <t>scaffold00312</t>
  </si>
  <si>
    <t>SP?:1.1;scores-&gt;C:0.0,M:0.0,SP:1.1</t>
  </si>
  <si>
    <t>XLOC_003134</t>
  </si>
  <si>
    <t>TCONS_00006002</t>
  </si>
  <si>
    <t>g3134</t>
  </si>
  <si>
    <t>scaffold00327</t>
  </si>
  <si>
    <t>SP?:1.3;scores-&gt;C:0.0,M:0.0,SP:1.3</t>
  </si>
  <si>
    <t>XLOC_003264</t>
  </si>
  <si>
    <t>TCONS_00006226</t>
  </si>
  <si>
    <t>g3260</t>
  </si>
  <si>
    <t>probable sugar phosphate phosphate translocator at2g25520</t>
  </si>
  <si>
    <t>scaffold00344</t>
  </si>
  <si>
    <t>XLOC_005798</t>
  </si>
  <si>
    <t>TCONS_00011064</t>
  </si>
  <si>
    <t>g5774</t>
  </si>
  <si>
    <t>drug metabolite transporter superfamily</t>
  </si>
  <si>
    <t>scaffold00742</t>
  </si>
  <si>
    <t>SP?:0.6;scores-&gt;C:0.0,M:0.3,SP:0.6</t>
  </si>
  <si>
    <t>XLOC_006423</t>
  </si>
  <si>
    <t>TCONS_00012159</t>
  </si>
  <si>
    <t>g6376</t>
  </si>
  <si>
    <t>scaffold00851</t>
  </si>
  <si>
    <t>C?:0.7;scores-&gt;C:0.7,M:0.0,SP:0.0</t>
  </si>
  <si>
    <t>XLOC_012794</t>
  </si>
  <si>
    <t>XLOC_012915</t>
  </si>
  <si>
    <t>TCONS_00023613</t>
  </si>
  <si>
    <t>g12666</t>
  </si>
  <si>
    <t>scaffold02573</t>
  </si>
  <si>
    <t>XLOC_015468</t>
  </si>
  <si>
    <t>TCONS_00027683</t>
  </si>
  <si>
    <t>g15038</t>
  </si>
  <si>
    <t>scaffold03564</t>
  </si>
  <si>
    <t>C:1.7;scores-&gt;C:1.7,M:0.3,SP:0.0</t>
  </si>
  <si>
    <t>XLOC_015939</t>
  </si>
  <si>
    <t>TCONS_00028452</t>
  </si>
  <si>
    <t>g15477</t>
  </si>
  <si>
    <t>xylulose 5-phosphate phosphate chloroplastic</t>
  </si>
  <si>
    <t>scaffold03784</t>
  </si>
  <si>
    <t>PGM</t>
  </si>
  <si>
    <t>XLOC_003620</t>
  </si>
  <si>
    <t>XLOC_010876</t>
  </si>
  <si>
    <t>XLOC_019115</t>
  </si>
  <si>
    <t>XLOC_011018</t>
  </si>
  <si>
    <t>XLOC_000267</t>
  </si>
  <si>
    <t>XLOC_010446</t>
  </si>
  <si>
    <t>XLOC_018326</t>
  </si>
  <si>
    <t>XLOC_008599</t>
  </si>
  <si>
    <t>XLOC_003107</t>
  </si>
  <si>
    <t>XLOC_016851</t>
  </si>
  <si>
    <t>TCONS_00006933</t>
  </si>
  <si>
    <t>g3625</t>
  </si>
  <si>
    <t>scaffold00392</t>
  </si>
  <si>
    <t>TCONS_00033080</t>
  </si>
  <si>
    <t>g18326</t>
  </si>
  <si>
    <t>scaffold05582</t>
  </si>
  <si>
    <t>TCONS_00000553</t>
  </si>
  <si>
    <t>g273</t>
  </si>
  <si>
    <t>phosphoglycerate mutase</t>
  </si>
  <si>
    <t>scaffold00017</t>
  </si>
  <si>
    <t>SP?:0.9;scores-&gt;C:0.0,M:0.8,SP:0.9</t>
  </si>
  <si>
    <t>TCONS_00019519</t>
  </si>
  <si>
    <t>g10319</t>
  </si>
  <si>
    <t>phosphoglycerate mutase-like protein</t>
  </si>
  <si>
    <t>scaffold01799</t>
  </si>
  <si>
    <t>O:0.0;scores-&gt;C:0.1,M:0.4,SP:0.0</t>
  </si>
  <si>
    <t>TCONS_00031996</t>
  </si>
  <si>
    <t>g17630</t>
  </si>
  <si>
    <t>scaffold05065</t>
  </si>
  <si>
    <t>O:0.0;scores-&gt;C:0.2,M:0.1,SP:0.0</t>
  </si>
  <si>
    <t>TCONS_00016174</t>
  </si>
  <si>
    <t>g8518,g8519</t>
  </si>
  <si>
    <t>probable 2-carboxy-D-arabinitol-1-phosphatase</t>
  </si>
  <si>
    <t>scaffold01320</t>
  </si>
  <si>
    <t>TCONS_00005949</t>
  </si>
  <si>
    <t>g3106</t>
  </si>
  <si>
    <t>scaffold00324</t>
  </si>
  <si>
    <t>TCONS_00029798</t>
  </si>
  <si>
    <t>g16315</t>
  </si>
  <si>
    <t>probable -bisphosphoglycerate-independent phosphoglycerate mutase isoform x2</t>
  </si>
  <si>
    <t>scaffold04233</t>
  </si>
  <si>
    <t>C?:0.9;scores-&gt;C:0.9,M:0.8,SP:0.0</t>
  </si>
  <si>
    <t>ENO</t>
  </si>
  <si>
    <t>XLOC_012275</t>
  </si>
  <si>
    <t>XLOC_014359</t>
  </si>
  <si>
    <t>XLOC_008698</t>
  </si>
  <si>
    <t>TCONS_00022567</t>
  </si>
  <si>
    <t>g12058</t>
  </si>
  <si>
    <t>enolase</t>
  </si>
  <si>
    <t>scaffold02356</t>
  </si>
  <si>
    <t>TCONS_00016342</t>
  </si>
  <si>
    <t>g8613</t>
  </si>
  <si>
    <t>scaffold01343</t>
  </si>
  <si>
    <t>XLOC_005980</t>
  </si>
  <si>
    <t>XLOC_015823</t>
  </si>
  <si>
    <t>XLOC_012341</t>
  </si>
  <si>
    <t>XLOC_014276</t>
  </si>
  <si>
    <t>XLOC_015075</t>
  </si>
  <si>
    <t>XLOC_007998</t>
  </si>
  <si>
    <t>XLOC_013709</t>
  </si>
  <si>
    <t>XLOC_013062</t>
  </si>
  <si>
    <t>PK</t>
  </si>
  <si>
    <t>XLOC_002093</t>
  </si>
  <si>
    <t>XLOC_020116</t>
  </si>
  <si>
    <t>XLOC_013536</t>
  </si>
  <si>
    <t>XLOC_007879</t>
  </si>
  <si>
    <t>XLOC_006919</t>
  </si>
  <si>
    <t xml:space="preserve"> XLOC_020429</t>
  </si>
  <si>
    <t>TCONS_00011395</t>
  </si>
  <si>
    <t>g5949</t>
  </si>
  <si>
    <t>pyruvate kinase</t>
  </si>
  <si>
    <t>scaffold00773</t>
  </si>
  <si>
    <t>M?:0.5;scores-&gt;C:0.3,M:0.5,SP:0.0</t>
  </si>
  <si>
    <t>TCONS_00028272</t>
  </si>
  <si>
    <t>g15364,g15365</t>
  </si>
  <si>
    <t>scaffold03730</t>
  </si>
  <si>
    <t>TCONS_00022667</t>
  </si>
  <si>
    <t>g12127</t>
  </si>
  <si>
    <t>scaffold02380</t>
  </si>
  <si>
    <t>TCONS_00027067</t>
  </si>
  <si>
    <t>g14686</t>
  </si>
  <si>
    <t>scaffold03393</t>
  </si>
  <si>
    <t>TCONS_00015063</t>
  </si>
  <si>
    <t>g7928</t>
  </si>
  <si>
    <t>scaffold01186</t>
  </si>
  <si>
    <t>TCONS_00024601</t>
  </si>
  <si>
    <t>g13241</t>
  </si>
  <si>
    <t>scaffold02791</t>
  </si>
  <si>
    <t>TCONS_00014859</t>
  </si>
  <si>
    <t>g7819</t>
  </si>
  <si>
    <t>scaffold01159</t>
  </si>
  <si>
    <t>C?:0.8;scores-&gt;C:0.8,M:0.6,SP:0.0</t>
  </si>
  <si>
    <t>TCONS_00004091</t>
  </si>
  <si>
    <t>g2100</t>
  </si>
  <si>
    <t>pyruvate cytosolic isozyme</t>
  </si>
  <si>
    <t>TCONS_00013067</t>
  </si>
  <si>
    <t>g6860</t>
  </si>
  <si>
    <t>scaffold00950</t>
  </si>
  <si>
    <t>TCONS_00034364</t>
  </si>
  <si>
    <t>g19173</t>
  </si>
  <si>
    <t>scaffold06290</t>
  </si>
  <si>
    <t>O:0.0;scores-&gt;C:0.0,M:0.1,SP:0.1</t>
  </si>
  <si>
    <t>C:2.9;scores-&gt;C:2.9,M:0.1,SP:0.0</t>
  </si>
  <si>
    <t>C?:0.8;scores-&gt;C:0.8,M:0.4,SP:0.0</t>
  </si>
  <si>
    <t>C:3.2;scores-&gt;C:3.2,M:0.3,SP:0.0</t>
  </si>
  <si>
    <t>M?:0.8;scores-&gt;C:0.0,M:0.8,SP:0.0</t>
  </si>
  <si>
    <t>C:2.3;scores-&gt;C:2.3,M:0.0,SP:0.0</t>
  </si>
  <si>
    <t>C:1.7;scores-&gt;C:1.7,M:1.0,SP:0.0</t>
  </si>
  <si>
    <t>C:3.4;scores-&gt;C:3.4,M:1.2,SP:0.0</t>
  </si>
  <si>
    <t>C:3.8;scores-&gt;C:3.8,M:0.9,SP:0.3</t>
  </si>
  <si>
    <t>C?:0.5;scores-&gt;C:0.5,M:0.4,SP:0.0</t>
  </si>
  <si>
    <t>C?:0.7;scores-&gt;C:0.7,M:0.0,SP:0.3</t>
  </si>
  <si>
    <t>C:3.0;scores-&gt;C:3.0,M:0.2,SP:0.0</t>
  </si>
  <si>
    <t>C:1.6;scores-&gt;C:1.6,M:0.3,SP:0.0</t>
  </si>
  <si>
    <t>M:1.5;scores-&gt;C:0.5,M:1.5,SP:0.1</t>
  </si>
  <si>
    <t>XLOC_004837</t>
  </si>
  <si>
    <t>TCONS_00009257</t>
  </si>
  <si>
    <t>g4826</t>
  </si>
  <si>
    <t>atp-citrate synthase alpha chain protein 1</t>
  </si>
  <si>
    <t>scaffold00581</t>
  </si>
  <si>
    <t>XLOC_002370</t>
  </si>
  <si>
    <t>XLOC_002606</t>
  </si>
  <si>
    <t>TCONS_00005016</t>
  </si>
  <si>
    <t>g2620,g2621</t>
  </si>
  <si>
    <t>atp-citrate synthase beta chain protein 1</t>
  </si>
  <si>
    <t>scaffold00259</t>
  </si>
  <si>
    <t>C:2.6;scores-&gt;C:2.6,M:1.1,SP:0.2</t>
  </si>
  <si>
    <t>ACLa</t>
  </si>
  <si>
    <t>ACLb</t>
  </si>
  <si>
    <t>XLOC_004101</t>
  </si>
  <si>
    <t>TCONS_00007870</t>
  </si>
  <si>
    <t>g4103</t>
  </si>
  <si>
    <t>phosphoenolpyruvate carboxylase</t>
  </si>
  <si>
    <t>scaffold00464</t>
  </si>
  <si>
    <t>XLOC_019206, XLOC_019714</t>
  </si>
  <si>
    <t>PEPC</t>
  </si>
  <si>
    <t>XLOC_013914</t>
  </si>
  <si>
    <t>TCONS_00025211</t>
  </si>
  <si>
    <t>g13596</t>
  </si>
  <si>
    <t>phosphoenolpyruvate carboxykinase</t>
  </si>
  <si>
    <t>scaffold02928</t>
  </si>
  <si>
    <t>XLOC_015969</t>
  </si>
  <si>
    <t>PEP-CK</t>
  </si>
  <si>
    <t>XLOC_008791</t>
  </si>
  <si>
    <t>TCONS_00016499</t>
  </si>
  <si>
    <t>g8702</t>
  </si>
  <si>
    <t>malate dehydrogenase, mitochondrial</t>
  </si>
  <si>
    <t>scaffold01363</t>
  </si>
  <si>
    <t>C?:0.5;scores-&gt;C:0.5,M:0.2,SP:0.0</t>
  </si>
  <si>
    <t>XLOC_008360</t>
  </si>
  <si>
    <t>MDH</t>
  </si>
  <si>
    <t>XLOC_005414</t>
  </si>
  <si>
    <t>TCONS_00010355</t>
  </si>
  <si>
    <t>g5393</t>
  </si>
  <si>
    <t>malate mitochondrial</t>
  </si>
  <si>
    <t>scaffold00677</t>
  </si>
  <si>
    <t>C?:1.4;scores-&gt;C:1.4,M:0.6,SP:0.0</t>
  </si>
  <si>
    <t>XLOC_019650</t>
  </si>
  <si>
    <t>TCONS_00033770</t>
  </si>
  <si>
    <t>g18782</t>
  </si>
  <si>
    <t>malate dehydrogenase</t>
  </si>
  <si>
    <t>scaffold05940</t>
  </si>
  <si>
    <t>C:3.8;scores-&gt;C:3.8,M:0.0,SP:0.0</t>
  </si>
  <si>
    <t>XLOC_000853</t>
  </si>
  <si>
    <t>TCONS_00001702</t>
  </si>
  <si>
    <t>g857</t>
  </si>
  <si>
    <t>nadp-malate dehydrogenase</t>
  </si>
  <si>
    <t>scaffold00068</t>
  </si>
  <si>
    <t>XLOC_005541, XLOC_019501</t>
  </si>
  <si>
    <t>MME</t>
  </si>
  <si>
    <t>XLOC_002854</t>
  </si>
  <si>
    <t>TCONS_00005443</t>
  </si>
  <si>
    <t>g2855</t>
  </si>
  <si>
    <t>nadp malic enzyme</t>
  </si>
  <si>
    <t>scaffold00290</t>
  </si>
  <si>
    <t>SP?:0.2;scores-&gt;C:0.2,M:0.1,SP:0.2</t>
  </si>
  <si>
    <t>XLOC_014363</t>
  </si>
  <si>
    <t>TCONS_00025935</t>
  </si>
  <si>
    <t>g14030</t>
  </si>
  <si>
    <t>malic enzyme</t>
  </si>
  <si>
    <t>scaffold03106</t>
  </si>
  <si>
    <t>XLOC_003214</t>
  </si>
  <si>
    <t>TCONS_00006136</t>
  </si>
  <si>
    <t>g3212</t>
  </si>
  <si>
    <t>M?:0.5;scores-&gt;C:0.0,M:0.5,SP:0.1</t>
  </si>
  <si>
    <t>XLOC_001357</t>
  </si>
  <si>
    <t>TCONS_00002691</t>
  </si>
  <si>
    <t>g1366</t>
  </si>
  <si>
    <t>nad-dependent malic enzyme</t>
  </si>
  <si>
    <t>scaffold00117</t>
  </si>
  <si>
    <t>XLOC_018926</t>
  </si>
  <si>
    <t>XLOC_010638</t>
  </si>
  <si>
    <t>TCONS_00019829</t>
  </si>
  <si>
    <t>g10493</t>
  </si>
  <si>
    <t>nadp-dependent malic enzyme</t>
  </si>
  <si>
    <t>scaffold01851</t>
  </si>
  <si>
    <t>C:1.9;scores-&gt;C:1.9,M:0.7,SP:0.0</t>
  </si>
  <si>
    <t>XLOC_013842</t>
  </si>
  <si>
    <t>TCONS_00025095</t>
  </si>
  <si>
    <t>g13532</t>
  </si>
  <si>
    <t>scaffold02901</t>
  </si>
  <si>
    <t>XLOC_018549</t>
  </si>
  <si>
    <t>XLOC_020627</t>
  </si>
  <si>
    <t>TCONS_00035012</t>
  </si>
  <si>
    <t>g19614</t>
  </si>
  <si>
    <t>scaffold06690</t>
  </si>
  <si>
    <t>XLOC_019186</t>
  </si>
  <si>
    <t>PYC</t>
  </si>
  <si>
    <t>XLOC_016448</t>
  </si>
  <si>
    <t>XLOC_000001</t>
  </si>
  <si>
    <t>PPD</t>
  </si>
  <si>
    <t>TCONS_00029199</t>
  </si>
  <si>
    <t>g15939</t>
  </si>
  <si>
    <t>pyruvate phosphate dikinase</t>
  </si>
  <si>
    <t>scaffold04032</t>
  </si>
  <si>
    <t>PPT</t>
  </si>
  <si>
    <t>XLOC_001836</t>
  </si>
  <si>
    <t>TCONS_00003615</t>
  </si>
  <si>
    <t>g1845</t>
  </si>
  <si>
    <t>sodium bile acid symporter family protein</t>
  </si>
  <si>
    <t>scaffold00168</t>
  </si>
  <si>
    <t>C:1.6;scores-&gt;C:1.6,M:0.3,SP:0.1</t>
  </si>
  <si>
    <t>BASS2</t>
  </si>
  <si>
    <t>ACS</t>
  </si>
  <si>
    <t>XLOC_016545</t>
  </si>
  <si>
    <t>TCONS_00029338</t>
  </si>
  <si>
    <t>g16027</t>
  </si>
  <si>
    <t>acetyl- synthetase</t>
  </si>
  <si>
    <t>scaffold04079</t>
  </si>
  <si>
    <t>XLOC_018948</t>
  </si>
  <si>
    <t>TCONS_00032859</t>
  </si>
  <si>
    <t>g18183</t>
  </si>
  <si>
    <t>acetyl- partial</t>
  </si>
  <si>
    <t>scaffold05473</t>
  </si>
  <si>
    <t>XLOC_008872</t>
  </si>
  <si>
    <t>TCONS_00016655</t>
  </si>
  <si>
    <t>g8779</t>
  </si>
  <si>
    <t>scaffold01383</t>
  </si>
  <si>
    <t>XLOC_010291</t>
  </si>
  <si>
    <t>TCONS_00019285</t>
  </si>
  <si>
    <t>g10175</t>
  </si>
  <si>
    <t>scaffold01757</t>
  </si>
  <si>
    <t>XLOC_001535</t>
  </si>
  <si>
    <t>TCONS_00003047</t>
  </si>
  <si>
    <t>g1548</t>
  </si>
  <si>
    <t>acetyl-coenzyme a chloroplastic glyoxysomal isoform x2</t>
  </si>
  <si>
    <t>scaffold00136</t>
  </si>
  <si>
    <t>XLOC_019480</t>
  </si>
  <si>
    <t>XLOC_014220</t>
  </si>
  <si>
    <t>XLOC_007266</t>
  </si>
  <si>
    <t>TCONS_00013727</t>
  </si>
  <si>
    <t>g7204</t>
  </si>
  <si>
    <t>acetyl synthetase</t>
  </si>
  <si>
    <t>scaffold01024</t>
  </si>
  <si>
    <t>XLOC_002212</t>
  </si>
  <si>
    <t>XLOC_013855</t>
  </si>
  <si>
    <t>PFL</t>
  </si>
  <si>
    <t>XLOC_006683</t>
  </si>
  <si>
    <t>PFOR</t>
  </si>
  <si>
    <t>XLOC_006970</t>
  </si>
  <si>
    <t>XLOC_008536</t>
  </si>
  <si>
    <t>PDC</t>
  </si>
  <si>
    <t>XLOC_011752</t>
  </si>
  <si>
    <t>XLOC_010797</t>
  </si>
  <si>
    <t>ADH</t>
  </si>
  <si>
    <t>XLOC_003304</t>
  </si>
  <si>
    <t>XLOC_020328, XLOC_019738, XLOC_018229</t>
  </si>
  <si>
    <t>TCONS_00004323</t>
  </si>
  <si>
    <t>g2217</t>
  </si>
  <si>
    <t>formate acetyltransferase</t>
  </si>
  <si>
    <t>scaffold00211</t>
  </si>
  <si>
    <t>SP:2.1;scores-&gt;C:0.3,M:0.1,SP:2.1</t>
  </si>
  <si>
    <t>TCONS_00012635</t>
  </si>
  <si>
    <t>g6637</t>
  </si>
  <si>
    <t>pyruvate-flavodoxin oxidoreductase</t>
  </si>
  <si>
    <t>scaffold00901</t>
  </si>
  <si>
    <t>C?:1.1;scores-&gt;C:1.1,M:0.0,SP:0.0</t>
  </si>
  <si>
    <t>TCONS_00013189</t>
  </si>
  <si>
    <t>g6915</t>
  </si>
  <si>
    <t>pyruvate decarboxylase</t>
  </si>
  <si>
    <t>scaffold00961</t>
  </si>
  <si>
    <t>TCONS_00016061</t>
  </si>
  <si>
    <t>g8458</t>
  </si>
  <si>
    <t>pyruvate decarboxylase 1</t>
  </si>
  <si>
    <t>scaffold01306</t>
  </si>
  <si>
    <t>C?:1.3;scores-&gt;C:1.3,M:0.1,SP:0.0</t>
  </si>
  <si>
    <t>TCONS_00021704</t>
  </si>
  <si>
    <t>g11553</t>
  </si>
  <si>
    <t>bifunctional acetaldehyde- alcohol dehydrogenase</t>
  </si>
  <si>
    <t>scaffold02185</t>
  </si>
  <si>
    <t>C:4.1;scores-&gt;C:4.1,M:0.0,SP:0.0</t>
  </si>
  <si>
    <t>TCONS_00006301</t>
  </si>
  <si>
    <t>g3300</t>
  </si>
  <si>
    <t>alcohol dehydrogenase</t>
  </si>
  <si>
    <t>scaffold00349</t>
  </si>
  <si>
    <t>C:3.6;scores-&gt;C:3.6,M:0.0,SP:0.0</t>
  </si>
  <si>
    <t>XLOC_010047</t>
  </si>
  <si>
    <t>TCONS_00018844</t>
  </si>
  <si>
    <t>g9940</t>
  </si>
  <si>
    <t>pyruvate dehydrogenase e1 component subunit alpha- chloroplastic-like</t>
  </si>
  <si>
    <t>scaffold01687</t>
  </si>
  <si>
    <t>XLOC_012491</t>
  </si>
  <si>
    <t>TCONS_00022924</t>
  </si>
  <si>
    <t>g12271</t>
  </si>
  <si>
    <t>scaffold02432</t>
  </si>
  <si>
    <t>XLOC_005527</t>
  </si>
  <si>
    <t>TCONS_00010563</t>
  </si>
  <si>
    <t>g5512</t>
  </si>
  <si>
    <t>pyruvate dehydrogenase e1 component subunit beta</t>
  </si>
  <si>
    <t>scaffold00696</t>
  </si>
  <si>
    <t>PDHC_E1b_chloro</t>
  </si>
  <si>
    <t>PDHC_E1a_chloro</t>
  </si>
  <si>
    <t>PDHC_E1a_mito</t>
  </si>
  <si>
    <t>XLOC_007844</t>
  </si>
  <si>
    <t>TCONS_00014790</t>
  </si>
  <si>
    <t>g7785</t>
  </si>
  <si>
    <t>pyruvate dehydrogenase E1 component subunit beta-1, mitochondrial-like</t>
  </si>
  <si>
    <t>scaffold01151</t>
  </si>
  <si>
    <t>PDHC_E1b_mito</t>
  </si>
  <si>
    <t>XLOC_013426</t>
  </si>
  <si>
    <t>TCONS_00024417</t>
  </si>
  <si>
    <t>g13142</t>
  </si>
  <si>
    <t>dihydrolipoyllysine-residue acetyltransferase component 2 of pyruvate dehydrogenase mitochondrial-like</t>
  </si>
  <si>
    <t>scaffold02749</t>
  </si>
  <si>
    <t>PDHC_E2_mito</t>
  </si>
  <si>
    <t>XLOC_010276</t>
  </si>
  <si>
    <t>TCONS_00019263</t>
  </si>
  <si>
    <t>g10161</t>
  </si>
  <si>
    <t>branched-chain alpha-keto acid dehydrogenase subunit e2</t>
  </si>
  <si>
    <t>scaffold01753</t>
  </si>
  <si>
    <t>XLOC_009813</t>
  </si>
  <si>
    <t>PDHC_E2_chloro</t>
  </si>
  <si>
    <t>XLOC_019286, XLOC_017813</t>
  </si>
  <si>
    <t>XLOC_012332</t>
  </si>
  <si>
    <t>TCONS_00022655</t>
  </si>
  <si>
    <t>g12117</t>
  </si>
  <si>
    <t>dihydrolipoamide dehydrogenase</t>
  </si>
  <si>
    <t>scaffold02377</t>
  </si>
  <si>
    <t>XLOC_018429</t>
  </si>
  <si>
    <t>TCONS_00032139</t>
  </si>
  <si>
    <t>g17725</t>
  </si>
  <si>
    <t>dihydrolipoamide partial</t>
  </si>
  <si>
    <t>scaffold05134</t>
  </si>
  <si>
    <t>PDHC_E3_mito</t>
  </si>
  <si>
    <t>PDHC_E3_chloro</t>
  </si>
  <si>
    <t>C:1.8;scores-&gt;C:1.8,M:0.5,SP:0.1</t>
  </si>
  <si>
    <t>M:1.3;scores-&gt;C:0.4,M:1.3,SP:0.0</t>
  </si>
  <si>
    <t>C:2.7;scores-&gt;C:2.7,M:0.4,SP:0.0</t>
  </si>
  <si>
    <t>M:2.0;scores-&gt;C:0.3,M:2.0,SP:0.4</t>
  </si>
  <si>
    <t>C:2.6;scores-&gt;C:2.6,M:0.0,SP:0.0</t>
  </si>
  <si>
    <t>M:2.0;scores-&gt;C:0.0,M:2.0,SP:0.3</t>
  </si>
  <si>
    <t>XLOC_005280</t>
  </si>
  <si>
    <t>TCONS_00010088</t>
  </si>
  <si>
    <t>g5261</t>
  </si>
  <si>
    <t>carbonate dehydratase</t>
  </si>
  <si>
    <t>scaffold00653</t>
  </si>
  <si>
    <t>XLOC_003088</t>
  </si>
  <si>
    <t>TCONS_00005909</t>
  </si>
  <si>
    <t>g3089</t>
  </si>
  <si>
    <t>carbonic anhydrase</t>
  </si>
  <si>
    <t>scaffold00320</t>
  </si>
  <si>
    <t>O:0.0;scores-&gt;C:0.1,M:0.1,SP:0.0</t>
  </si>
  <si>
    <t>XLOC_007640</t>
  </si>
  <si>
    <t>TCONS_00014416</t>
  </si>
  <si>
    <t>g7581</t>
  </si>
  <si>
    <t>scaffold01107</t>
  </si>
  <si>
    <t>XLOC_014342</t>
  </si>
  <si>
    <t>TCONS_00025897</t>
  </si>
  <si>
    <t>g14010</t>
  </si>
  <si>
    <t>scaffold03099</t>
  </si>
  <si>
    <t>XLOC_010899</t>
  </si>
  <si>
    <t>CAH, alpha</t>
  </si>
  <si>
    <t>CAH, beta</t>
  </si>
  <si>
    <t>assigned putative fragments</t>
  </si>
  <si>
    <t>within 500 bp of scaffold margin?</t>
  </si>
  <si>
    <t>XLOC_018937</t>
  </si>
  <si>
    <t>XLOC_006233</t>
  </si>
  <si>
    <t xml:space="preserve">XLOC_009255 </t>
  </si>
  <si>
    <t xml:space="preserve">TCONS_00017404 </t>
  </si>
  <si>
    <t xml:space="preserve">g9166 </t>
  </si>
  <si>
    <t xml:space="preserve">long-chain-fatty-acid-- ligase </t>
  </si>
  <si>
    <t xml:space="preserve">scaffold01480 </t>
  </si>
  <si>
    <t xml:space="preserve">+ </t>
  </si>
  <si>
    <t xml:space="preserve">True </t>
  </si>
  <si>
    <t xml:space="preserve">C:1.7;scores-&gt;C:1.7,M:0.1,SP:0.0 </t>
  </si>
  <si>
    <t>AAS</t>
  </si>
  <si>
    <t>MAGAT</t>
  </si>
  <si>
    <t xml:space="preserve">XLOC_010978 </t>
  </si>
  <si>
    <t xml:space="preserve">TCONS_00020380 </t>
  </si>
  <si>
    <t xml:space="preserve">g10816 </t>
  </si>
  <si>
    <t xml:space="preserve">NA </t>
  </si>
  <si>
    <t xml:space="preserve">scaffold01950 </t>
  </si>
  <si>
    <t xml:space="preserve">False </t>
  </si>
  <si>
    <t xml:space="preserve">C?:1.0;scores-&gt;C:1.0,M:0.0,SP:0.0 </t>
  </si>
  <si>
    <t xml:space="preserve">XLOC_001491 </t>
  </si>
  <si>
    <t xml:space="preserve">TCONS_00002968 </t>
  </si>
  <si>
    <t xml:space="preserve">g1504,g1505 </t>
  </si>
  <si>
    <t xml:space="preserve">monoglyceride lipase </t>
  </si>
  <si>
    <t xml:space="preserve">scaffold00132 </t>
  </si>
  <si>
    <t xml:space="preserve">O:0.0;scores-&gt;C:0.0,M:0.0,SP:0.0 </t>
  </si>
  <si>
    <t>DAGK</t>
  </si>
  <si>
    <t xml:space="preserve">XLOC_014565 </t>
  </si>
  <si>
    <t xml:space="preserve">TCONS_00026259 </t>
  </si>
  <si>
    <t xml:space="preserve">g14222 </t>
  </si>
  <si>
    <t xml:space="preserve">diacylglycerol kinase 3 </t>
  </si>
  <si>
    <t xml:space="preserve">scaffold03188 </t>
  </si>
  <si>
    <t xml:space="preserve">O:0.0;scores-&gt;C:0.1,M:0.0,SP:0.0 </t>
  </si>
  <si>
    <t>TK</t>
  </si>
  <si>
    <t>XLOC_018823</t>
  </si>
  <si>
    <t>TCONS_00032696</t>
  </si>
  <si>
    <t>g18080</t>
  </si>
  <si>
    <t>transketolase</t>
  </si>
  <si>
    <t>scaffold05395</t>
  </si>
  <si>
    <t>NA:1.0; scores -&gt; None:1.0</t>
  </si>
  <si>
    <t>XLOC_002925</t>
  </si>
  <si>
    <t>XLOC_017743</t>
  </si>
  <si>
    <t>TCONS_00031122</t>
  </si>
  <si>
    <t>g17103</t>
  </si>
  <si>
    <t>ribose 5 phosphate isomerase</t>
  </si>
  <si>
    <t>scaffold04715</t>
  </si>
  <si>
    <t>C:3.1; scores -&gt; C:3.1, M:0.1, SP:0.0</t>
  </si>
  <si>
    <t>XLOC_008150</t>
  </si>
  <si>
    <t>XLOC_004240</t>
  </si>
  <si>
    <t>TCONS_00008156</t>
  </si>
  <si>
    <t>g4237</t>
  </si>
  <si>
    <t>probable ribose 5 phosphate isomerase chloroplastic</t>
  </si>
  <si>
    <t>scaffold00486</t>
  </si>
  <si>
    <t>C:2.2; scores -&gt; C:2.2, M:1.4, SP:0.0</t>
  </si>
  <si>
    <t>XLOC_014818</t>
  </si>
  <si>
    <t>TCONS_00026649</t>
  </si>
  <si>
    <t>g14451</t>
  </si>
  <si>
    <t>ribulose phosphate 3 chloroplastic</t>
  </si>
  <si>
    <t>scaffold03286</t>
  </si>
  <si>
    <t>C:3.4; scores -&gt; C:3.4, M:0.1, SP:0.0</t>
  </si>
  <si>
    <t>Xepi/RPE</t>
  </si>
  <si>
    <t>Riso/RPI</t>
  </si>
  <si>
    <t>XLOC_009318</t>
  </si>
  <si>
    <t>TCONS_00017526</t>
  </si>
  <si>
    <t>g9231</t>
  </si>
  <si>
    <t>Ribulose phosphate 3 epimerase, cytoplasmic isoform</t>
  </si>
  <si>
    <t>scaffold01498</t>
  </si>
  <si>
    <t>O:0.0; scores -&gt; C:0.0, M:0.2, SP:0.0</t>
  </si>
  <si>
    <t>SBP</t>
  </si>
  <si>
    <t>XLOC_005550</t>
  </si>
  <si>
    <t>TCONS_00010609</t>
  </si>
  <si>
    <t>g5533</t>
  </si>
  <si>
    <t>sedoheptulose bisphosphatase</t>
  </si>
  <si>
    <t>scaffold00700</t>
  </si>
  <si>
    <t>C:2.9; scores -&gt; C:2.9, M:0.5, SP:0.0</t>
  </si>
  <si>
    <t>plastid sedoheptulose partial</t>
  </si>
  <si>
    <t>O:0.0; scores -&gt; C:0.0, M:0.1, SP:0.1</t>
  </si>
  <si>
    <t>TA</t>
  </si>
  <si>
    <t>XLOC_016431</t>
  </si>
  <si>
    <t>TCONS_00029173</t>
  </si>
  <si>
    <t>g15922</t>
  </si>
  <si>
    <t>transaldolase</t>
  </si>
  <si>
    <t>scaffold04023</t>
  </si>
  <si>
    <t>C:2.0; scores -&gt; C:2.0, M:0.5, SP:0.0</t>
  </si>
  <si>
    <t>XLOC_007725</t>
  </si>
  <si>
    <t>XLOC_009614</t>
  </si>
  <si>
    <t>TCONS_00018062</t>
  </si>
  <si>
    <t>g9515</t>
  </si>
  <si>
    <t>scaffold01569</t>
  </si>
  <si>
    <t>O:0.0; scores -&gt; C:0.1, M:0.2, SP:0.1</t>
  </si>
  <si>
    <t>XLOC_020640</t>
  </si>
  <si>
    <t>TCONS_00035026</t>
  </si>
  <si>
    <t>g19625</t>
  </si>
  <si>
    <t>scaffold06703</t>
  </si>
  <si>
    <t>XLOC_016553</t>
  </si>
  <si>
    <t>TCONS_00029349</t>
  </si>
  <si>
    <t>g16033</t>
  </si>
  <si>
    <t>probable transaldolase isoform x4</t>
  </si>
  <si>
    <t>scaffold04082</t>
  </si>
  <si>
    <t>O:0.0; scores -&gt; C:0.2, M:0.1, SP:0.1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</si>
</sst>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/>
    <xf numFmtId="0" fontId="0" fillId="0" borderId="0" xfId="0" applyBorder="1"/>
    <xf numFmtId="0" fontId="2" fillId="0" borderId="0" xfId="0" applyFont="1" applyFill="1" applyBorder="1"/>
    <xf numFmtId="0" fontId="2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wrapText="1"/>
    </xf>
    <xf numFmtId="11" fontId="0" fillId="0" borderId="0" xfId="0" applyNumberFormat="1"/>
    <xf numFmtId="11" fontId="2" fillId="0" borderId="0" xfId="0" applyNumberFormat="1" applyFont="1"/>
    <xf numFmtId="0" fontId="2" fillId="0" borderId="0" xfId="0" applyFont="1" applyFill="1" applyBorder="1" applyAlignment="1">
      <alignment wrapText="1"/>
    </xf>
    <xf numFmtId="11" fontId="2" fillId="0" borderId="0" xfId="0" applyNumberFormat="1" applyFont="1" applyFill="1" applyBorder="1"/>
    <xf numFmtId="0" fontId="4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center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4"/>
  <sheetViews>
    <sheetView workbookViewId="0">
      <pane ySplit="1" topLeftCell="A23" activePane="bottomLeft" state="frozen"/>
      <selection activeCell="B1" sqref="B1"/>
      <selection pane="bottomLeft" activeCell="Q34" sqref="Q34"/>
    </sheetView>
  </sheetViews>
  <sheetFormatPr baseColWidth="10" defaultRowHeight="15" x14ac:dyDescent="0.25"/>
  <cols>
    <col min="1" max="1" width="14.5703125" customWidth="1"/>
    <col min="2" max="2" width="12.5703125" bestFit="1" customWidth="1"/>
    <col min="3" max="3" width="8.7109375" bestFit="1" customWidth="1"/>
    <col min="4" max="4" width="8.28515625" customWidth="1"/>
    <col min="5" max="5" width="15.140625" bestFit="1" customWidth="1"/>
    <col min="6" max="6" width="29" customWidth="1"/>
    <col min="7" max="7" width="13" bestFit="1" customWidth="1"/>
    <col min="8" max="8" width="6.5703125" bestFit="1" customWidth="1"/>
    <col min="9" max="10" width="8.28515625" bestFit="1" customWidth="1"/>
    <col min="11" max="11" width="7.85546875" bestFit="1" customWidth="1"/>
    <col min="12" max="13" width="8.42578125" bestFit="1" customWidth="1"/>
    <col min="14" max="14" width="12.42578125" bestFit="1" customWidth="1"/>
    <col min="17" max="17" width="38.42578125" bestFit="1" customWidth="1"/>
  </cols>
  <sheetData>
    <row r="1" spans="1:32" s="2" customFormat="1" ht="60" x14ac:dyDescent="0.25">
      <c r="A1" s="5" t="s">
        <v>5</v>
      </c>
      <c r="B1" s="5" t="s">
        <v>0</v>
      </c>
      <c r="C1" s="6" t="s">
        <v>502</v>
      </c>
      <c r="D1" s="6" t="s">
        <v>503</v>
      </c>
      <c r="E1" s="6" t="s">
        <v>39</v>
      </c>
      <c r="F1" s="5" t="s">
        <v>38</v>
      </c>
      <c r="G1" s="5" t="s">
        <v>1</v>
      </c>
      <c r="H1" s="5" t="s">
        <v>2</v>
      </c>
      <c r="I1" s="6" t="s">
        <v>498</v>
      </c>
      <c r="J1" s="6" t="s">
        <v>499</v>
      </c>
      <c r="K1" s="6" t="s">
        <v>497</v>
      </c>
      <c r="L1" s="6" t="s">
        <v>500</v>
      </c>
      <c r="M1" s="6" t="s">
        <v>501</v>
      </c>
      <c r="N1" s="6" t="s">
        <v>6</v>
      </c>
      <c r="O1" s="6" t="s">
        <v>3</v>
      </c>
      <c r="P1" s="5" t="s">
        <v>4</v>
      </c>
      <c r="Q1" s="5" t="s">
        <v>142</v>
      </c>
    </row>
    <row r="2" spans="1:32" s="3" customFormat="1" x14ac:dyDescent="0.25">
      <c r="A2" s="3" t="s">
        <v>398</v>
      </c>
      <c r="B2" s="3" t="s">
        <v>393</v>
      </c>
      <c r="C2" s="3">
        <v>2</v>
      </c>
      <c r="D2" s="3" t="s">
        <v>394</v>
      </c>
      <c r="E2" s="3" t="s">
        <v>395</v>
      </c>
      <c r="F2" s="3" t="s">
        <v>396</v>
      </c>
      <c r="G2" s="3" t="s">
        <v>397</v>
      </c>
      <c r="H2" s="3" t="s">
        <v>22</v>
      </c>
      <c r="I2" s="3">
        <v>9052</v>
      </c>
      <c r="J2" s="3">
        <v>11991</v>
      </c>
      <c r="K2" s="3">
        <v>1841</v>
      </c>
      <c r="L2" s="3">
        <v>9052</v>
      </c>
      <c r="M2" s="3">
        <v>2371</v>
      </c>
      <c r="N2" s="3" t="s">
        <v>51</v>
      </c>
      <c r="O2" s="3">
        <v>33</v>
      </c>
      <c r="P2" s="3" t="s">
        <v>337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s="3" customFormat="1" x14ac:dyDescent="0.25">
      <c r="A3" s="3" t="s">
        <v>1609</v>
      </c>
      <c r="B3" s="3" t="s">
        <v>1601</v>
      </c>
      <c r="C3" s="3">
        <v>1</v>
      </c>
      <c r="D3" s="3" t="s">
        <v>1602</v>
      </c>
      <c r="E3" s="3" t="s">
        <v>1603</v>
      </c>
      <c r="F3" s="3" t="s">
        <v>1604</v>
      </c>
      <c r="G3" s="3" t="s">
        <v>1605</v>
      </c>
      <c r="H3" s="3" t="s">
        <v>1606</v>
      </c>
      <c r="I3" s="3">
        <v>8441</v>
      </c>
      <c r="J3" s="3">
        <v>14112</v>
      </c>
      <c r="K3" s="3">
        <v>1971</v>
      </c>
      <c r="L3" s="3">
        <v>8441</v>
      </c>
      <c r="M3" s="3">
        <v>3</v>
      </c>
      <c r="N3" s="3" t="s">
        <v>1607</v>
      </c>
      <c r="O3" s="3">
        <v>7</v>
      </c>
      <c r="P3" s="3" t="s">
        <v>1608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 s="3" customFormat="1" x14ac:dyDescent="0.25">
      <c r="A4" s="3" t="s">
        <v>24</v>
      </c>
      <c r="B4" s="3" t="s">
        <v>25</v>
      </c>
      <c r="C4" s="3">
        <v>1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22</v>
      </c>
      <c r="I4" s="3">
        <v>1</v>
      </c>
      <c r="J4" s="3">
        <v>2879</v>
      </c>
      <c r="K4" s="3">
        <v>879</v>
      </c>
      <c r="L4" s="3">
        <v>1</v>
      </c>
      <c r="M4" s="3">
        <v>2183</v>
      </c>
      <c r="N4" s="3" t="s">
        <v>13</v>
      </c>
      <c r="O4" s="3">
        <v>123</v>
      </c>
      <c r="P4" s="3" t="s">
        <v>480</v>
      </c>
      <c r="Q4" s="3" t="s">
        <v>36</v>
      </c>
    </row>
    <row r="5" spans="1:32" s="3" customFormat="1" x14ac:dyDescent="0.25">
      <c r="A5" s="3" t="s">
        <v>30</v>
      </c>
      <c r="B5" s="3" t="s">
        <v>31</v>
      </c>
      <c r="C5" s="3">
        <v>1</v>
      </c>
      <c r="D5" s="3" t="s">
        <v>32</v>
      </c>
      <c r="E5" s="3" t="s">
        <v>33</v>
      </c>
      <c r="F5" s="3" t="s">
        <v>34</v>
      </c>
      <c r="G5" s="3" t="s">
        <v>35</v>
      </c>
      <c r="H5" s="3" t="s">
        <v>22</v>
      </c>
      <c r="I5" s="3">
        <v>212</v>
      </c>
      <c r="J5" s="3">
        <v>544</v>
      </c>
      <c r="K5" s="3">
        <v>249</v>
      </c>
      <c r="L5" s="3">
        <v>212</v>
      </c>
      <c r="M5" s="3">
        <v>26930</v>
      </c>
      <c r="N5" s="3" t="s">
        <v>13</v>
      </c>
      <c r="O5" s="3">
        <v>153</v>
      </c>
      <c r="P5" s="3" t="s">
        <v>315</v>
      </c>
      <c r="Q5" s="3" t="s">
        <v>37</v>
      </c>
    </row>
    <row r="6" spans="1:32" s="3" customFormat="1" x14ac:dyDescent="0.25">
      <c r="A6" s="3" t="s">
        <v>78</v>
      </c>
      <c r="B6" s="3" t="s">
        <v>69</v>
      </c>
      <c r="C6" s="3">
        <v>1</v>
      </c>
      <c r="D6" s="3" t="s">
        <v>70</v>
      </c>
      <c r="E6" s="3" t="s">
        <v>71</v>
      </c>
      <c r="F6" s="3" t="s">
        <v>72</v>
      </c>
      <c r="G6" s="3" t="s">
        <v>73</v>
      </c>
      <c r="H6" s="3" t="s">
        <v>22</v>
      </c>
      <c r="I6" s="3">
        <v>57</v>
      </c>
      <c r="J6" s="3">
        <v>893</v>
      </c>
      <c r="K6" s="3">
        <v>499</v>
      </c>
      <c r="L6" s="3">
        <v>57</v>
      </c>
      <c r="M6" s="3">
        <v>2147</v>
      </c>
      <c r="N6" s="3" t="s">
        <v>13</v>
      </c>
      <c r="O6" s="3">
        <v>31</v>
      </c>
      <c r="P6" s="3" t="s">
        <v>486</v>
      </c>
    </row>
    <row r="7" spans="1:32" s="3" customFormat="1" x14ac:dyDescent="0.25">
      <c r="A7" s="3" t="s">
        <v>52</v>
      </c>
      <c r="B7" s="3" t="s">
        <v>47</v>
      </c>
      <c r="C7" s="3">
        <v>1</v>
      </c>
      <c r="D7" s="3" t="s">
        <v>48</v>
      </c>
      <c r="E7" s="3" t="s">
        <v>49</v>
      </c>
      <c r="F7" s="3" t="s">
        <v>14</v>
      </c>
      <c r="G7" s="3" t="s">
        <v>50</v>
      </c>
      <c r="H7" s="3" t="s">
        <v>12</v>
      </c>
      <c r="I7" s="3">
        <v>71509</v>
      </c>
      <c r="J7" s="3">
        <v>73614</v>
      </c>
      <c r="K7" s="3">
        <v>744</v>
      </c>
      <c r="L7" s="3">
        <v>71509</v>
      </c>
      <c r="M7" s="3">
        <v>2365</v>
      </c>
      <c r="N7" s="3" t="s">
        <v>51</v>
      </c>
      <c r="O7" s="3">
        <v>51</v>
      </c>
      <c r="P7" s="3" t="s">
        <v>484</v>
      </c>
    </row>
    <row r="8" spans="1:32" s="3" customFormat="1" x14ac:dyDescent="0.25">
      <c r="A8" s="3" t="s">
        <v>52</v>
      </c>
      <c r="B8" s="3" t="s">
        <v>74</v>
      </c>
      <c r="C8" s="3">
        <v>3</v>
      </c>
      <c r="D8" s="3" t="s">
        <v>75</v>
      </c>
      <c r="E8" s="3" t="s">
        <v>76</v>
      </c>
      <c r="F8" s="3" t="s">
        <v>14</v>
      </c>
      <c r="G8" s="3" t="s">
        <v>77</v>
      </c>
      <c r="H8" s="3" t="s">
        <v>22</v>
      </c>
      <c r="I8" s="3">
        <v>9732</v>
      </c>
      <c r="J8" s="3">
        <v>14831</v>
      </c>
      <c r="K8" s="3">
        <v>2140</v>
      </c>
      <c r="L8" s="3">
        <v>9732</v>
      </c>
      <c r="M8" s="3">
        <v>3334</v>
      </c>
      <c r="N8" s="3" t="s">
        <v>51</v>
      </c>
      <c r="O8" s="3">
        <v>222</v>
      </c>
      <c r="P8" s="3" t="s">
        <v>485</v>
      </c>
    </row>
    <row r="9" spans="1:32" s="3" customFormat="1" x14ac:dyDescent="0.25">
      <c r="A9" s="3" t="s">
        <v>17</v>
      </c>
      <c r="B9" s="3" t="s">
        <v>18</v>
      </c>
      <c r="C9" s="3">
        <v>1</v>
      </c>
      <c r="D9" s="3" t="s">
        <v>19</v>
      </c>
      <c r="E9" s="3" t="s">
        <v>20</v>
      </c>
      <c r="F9" s="3" t="s">
        <v>10</v>
      </c>
      <c r="G9" s="3" t="s">
        <v>21</v>
      </c>
      <c r="H9" s="3" t="s">
        <v>22</v>
      </c>
      <c r="I9" s="3">
        <v>378</v>
      </c>
      <c r="J9" s="3">
        <v>2610</v>
      </c>
      <c r="K9" s="3">
        <v>496</v>
      </c>
      <c r="L9" s="3">
        <v>378</v>
      </c>
      <c r="M9" s="3">
        <v>2756</v>
      </c>
      <c r="N9" s="3" t="s">
        <v>13</v>
      </c>
      <c r="O9" s="3">
        <v>4</v>
      </c>
      <c r="P9" s="3" t="s">
        <v>483</v>
      </c>
      <c r="Q9" s="3" t="s">
        <v>23</v>
      </c>
    </row>
    <row r="10" spans="1:32" s="3" customFormat="1" x14ac:dyDescent="0.25">
      <c r="A10" s="3" t="s">
        <v>58</v>
      </c>
      <c r="B10" s="3" t="s">
        <v>53</v>
      </c>
      <c r="C10" s="3">
        <v>3</v>
      </c>
      <c r="D10" s="3" t="s">
        <v>54</v>
      </c>
      <c r="E10" s="3" t="s">
        <v>55</v>
      </c>
      <c r="F10" s="3" t="s">
        <v>56</v>
      </c>
      <c r="G10" s="3" t="s">
        <v>57</v>
      </c>
      <c r="H10" s="3" t="s">
        <v>22</v>
      </c>
      <c r="I10" s="3">
        <v>30187</v>
      </c>
      <c r="J10" s="3">
        <v>37624</v>
      </c>
      <c r="K10" s="3">
        <v>3456</v>
      </c>
      <c r="L10" s="3">
        <v>30187</v>
      </c>
      <c r="M10" s="3">
        <v>9618</v>
      </c>
      <c r="N10" s="3" t="s">
        <v>51</v>
      </c>
      <c r="O10" s="3">
        <v>219</v>
      </c>
      <c r="P10" s="3" t="s">
        <v>482</v>
      </c>
    </row>
    <row r="11" spans="1:32" s="3" customFormat="1" x14ac:dyDescent="0.25">
      <c r="A11" s="3" t="s">
        <v>45</v>
      </c>
      <c r="B11" s="3" t="s">
        <v>40</v>
      </c>
      <c r="C11" s="3">
        <v>2</v>
      </c>
      <c r="D11" s="3" t="s">
        <v>41</v>
      </c>
      <c r="E11" s="3" t="s">
        <v>42</v>
      </c>
      <c r="F11" s="3" t="s">
        <v>43</v>
      </c>
      <c r="G11" s="3" t="s">
        <v>44</v>
      </c>
      <c r="H11" s="3" t="s">
        <v>22</v>
      </c>
      <c r="I11" s="3">
        <v>2667</v>
      </c>
      <c r="J11" s="3">
        <v>3952</v>
      </c>
      <c r="K11" s="3">
        <v>827</v>
      </c>
      <c r="L11" s="3">
        <v>2667</v>
      </c>
      <c r="M11" s="3">
        <v>0</v>
      </c>
      <c r="N11" s="3" t="s">
        <v>13</v>
      </c>
      <c r="O11" s="3">
        <v>251</v>
      </c>
      <c r="P11" s="3" t="s">
        <v>193</v>
      </c>
      <c r="Q11" s="3" t="s">
        <v>46</v>
      </c>
    </row>
    <row r="12" spans="1:32" s="3" customFormat="1" x14ac:dyDescent="0.25">
      <c r="A12" s="3" t="s">
        <v>16</v>
      </c>
      <c r="B12" s="3" t="s">
        <v>7</v>
      </c>
      <c r="C12" s="3">
        <v>1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3">
        <v>5490</v>
      </c>
      <c r="J12" s="3">
        <v>6971</v>
      </c>
      <c r="K12" s="3">
        <v>517</v>
      </c>
      <c r="L12" s="3">
        <v>5490</v>
      </c>
      <c r="M12" s="3">
        <v>95</v>
      </c>
      <c r="N12" s="3" t="s">
        <v>13</v>
      </c>
      <c r="O12" s="3">
        <v>87</v>
      </c>
      <c r="P12" s="3" t="s">
        <v>481</v>
      </c>
      <c r="Q12" s="3" t="s">
        <v>15</v>
      </c>
    </row>
    <row r="13" spans="1:32" s="3" customFormat="1" x14ac:dyDescent="0.25">
      <c r="A13" s="3" t="s">
        <v>927</v>
      </c>
      <c r="B13" s="3" t="s">
        <v>59</v>
      </c>
      <c r="C13" s="3">
        <v>2</v>
      </c>
      <c r="D13" s="3" t="s">
        <v>60</v>
      </c>
      <c r="E13" s="3" t="s">
        <v>61</v>
      </c>
      <c r="F13" s="3" t="s">
        <v>62</v>
      </c>
      <c r="G13" s="3" t="s">
        <v>63</v>
      </c>
      <c r="H13" s="3" t="s">
        <v>22</v>
      </c>
      <c r="I13" s="3">
        <v>30</v>
      </c>
      <c r="J13" s="3">
        <v>5520</v>
      </c>
      <c r="K13" s="3">
        <v>1863</v>
      </c>
      <c r="L13" s="3">
        <v>30</v>
      </c>
      <c r="M13" s="3">
        <v>3197</v>
      </c>
      <c r="N13" s="3" t="s">
        <v>13</v>
      </c>
      <c r="O13" s="3">
        <v>5</v>
      </c>
      <c r="P13" s="3" t="s">
        <v>487</v>
      </c>
      <c r="Q13" s="3" t="s">
        <v>928</v>
      </c>
    </row>
    <row r="14" spans="1:32" s="3" customFormat="1" x14ac:dyDescent="0.25">
      <c r="A14" s="3" t="s">
        <v>927</v>
      </c>
      <c r="B14" s="3" t="s">
        <v>64</v>
      </c>
      <c r="C14" s="3">
        <v>1</v>
      </c>
      <c r="D14" s="3" t="s">
        <v>65</v>
      </c>
      <c r="E14" s="3" t="s">
        <v>66</v>
      </c>
      <c r="F14" s="3" t="s">
        <v>67</v>
      </c>
      <c r="G14" s="3" t="s">
        <v>68</v>
      </c>
      <c r="H14" s="3" t="s">
        <v>22</v>
      </c>
      <c r="I14" s="3">
        <v>77</v>
      </c>
      <c r="J14" s="3">
        <v>4695</v>
      </c>
      <c r="K14" s="3">
        <v>1449</v>
      </c>
      <c r="L14" s="3">
        <v>77</v>
      </c>
      <c r="M14" s="3">
        <v>145</v>
      </c>
      <c r="N14" s="3" t="s">
        <v>13</v>
      </c>
      <c r="O14" s="3">
        <v>5</v>
      </c>
      <c r="P14" s="3" t="s">
        <v>488</v>
      </c>
      <c r="Q14" s="3" t="s">
        <v>929</v>
      </c>
    </row>
    <row r="15" spans="1:32" s="3" customFormat="1" x14ac:dyDescent="0.25">
      <c r="A15" s="3" t="s">
        <v>127</v>
      </c>
      <c r="B15" s="3" t="s">
        <v>128</v>
      </c>
      <c r="C15" s="3">
        <v>3</v>
      </c>
      <c r="D15" s="3" t="s">
        <v>129</v>
      </c>
      <c r="E15" s="3" t="s">
        <v>130</v>
      </c>
      <c r="F15" s="3" t="s">
        <v>131</v>
      </c>
      <c r="G15" s="3" t="s">
        <v>132</v>
      </c>
      <c r="H15" s="3" t="s">
        <v>12</v>
      </c>
      <c r="I15" s="3">
        <v>10040</v>
      </c>
      <c r="J15" s="3">
        <v>14715</v>
      </c>
      <c r="K15" s="3">
        <v>3071</v>
      </c>
      <c r="L15" s="3">
        <v>10040</v>
      </c>
      <c r="M15" s="3">
        <v>22005</v>
      </c>
      <c r="N15" s="3" t="s">
        <v>51</v>
      </c>
      <c r="O15" s="3">
        <v>1018</v>
      </c>
      <c r="P15" s="3" t="s">
        <v>495</v>
      </c>
    </row>
    <row r="16" spans="1:32" s="3" customFormat="1" x14ac:dyDescent="0.25">
      <c r="A16" s="3" t="s">
        <v>127</v>
      </c>
      <c r="B16" s="3" t="s">
        <v>137</v>
      </c>
      <c r="C16" s="3">
        <v>1</v>
      </c>
      <c r="D16" s="3" t="s">
        <v>138</v>
      </c>
      <c r="E16" s="3" t="s">
        <v>139</v>
      </c>
      <c r="F16" s="3" t="s">
        <v>140</v>
      </c>
      <c r="G16" s="3" t="s">
        <v>141</v>
      </c>
      <c r="H16" s="3" t="s">
        <v>12</v>
      </c>
      <c r="I16" s="3">
        <v>16242</v>
      </c>
      <c r="J16" s="3">
        <v>17199</v>
      </c>
      <c r="K16" s="3">
        <v>366</v>
      </c>
      <c r="L16" s="3">
        <v>16242</v>
      </c>
      <c r="M16" s="3">
        <v>16254</v>
      </c>
      <c r="N16" s="3" t="s">
        <v>51</v>
      </c>
      <c r="O16" s="3">
        <v>254</v>
      </c>
      <c r="P16" s="3" t="s">
        <v>496</v>
      </c>
    </row>
    <row r="17" spans="1:32" s="3" customFormat="1" x14ac:dyDescent="0.25">
      <c r="A17" s="3" t="s">
        <v>127</v>
      </c>
      <c r="B17" s="3" t="s">
        <v>133</v>
      </c>
      <c r="C17" s="3">
        <v>1</v>
      </c>
      <c r="D17" s="3" t="s">
        <v>134</v>
      </c>
      <c r="E17" s="3" t="s">
        <v>135</v>
      </c>
      <c r="F17" s="3" t="s">
        <v>131</v>
      </c>
      <c r="G17" s="3" t="s">
        <v>136</v>
      </c>
      <c r="H17" s="3" t="s">
        <v>12</v>
      </c>
      <c r="I17" s="3">
        <v>1</v>
      </c>
      <c r="J17" s="3">
        <v>770</v>
      </c>
      <c r="K17" s="3">
        <v>259</v>
      </c>
      <c r="L17" s="3">
        <v>1</v>
      </c>
      <c r="M17" s="3">
        <v>2691</v>
      </c>
      <c r="N17" s="3" t="s">
        <v>13</v>
      </c>
      <c r="O17" s="3">
        <v>942</v>
      </c>
      <c r="P17" s="3" t="s">
        <v>193</v>
      </c>
    </row>
    <row r="18" spans="1:32" s="3" customFormat="1" x14ac:dyDescent="0.25">
      <c r="A18" s="3" t="s">
        <v>177</v>
      </c>
      <c r="B18" s="3" t="s">
        <v>178</v>
      </c>
      <c r="C18" s="3">
        <v>4</v>
      </c>
      <c r="D18" s="3" t="s">
        <v>179</v>
      </c>
      <c r="E18" s="3" t="s">
        <v>180</v>
      </c>
      <c r="F18" s="3" t="s">
        <v>14</v>
      </c>
      <c r="G18" s="3" t="s">
        <v>181</v>
      </c>
      <c r="H18" s="3" t="s">
        <v>22</v>
      </c>
      <c r="I18" s="3">
        <v>16542</v>
      </c>
      <c r="J18" s="3">
        <v>19649</v>
      </c>
      <c r="K18" s="3">
        <v>1971</v>
      </c>
      <c r="L18" s="3">
        <v>16542</v>
      </c>
      <c r="M18" s="3">
        <v>16574</v>
      </c>
      <c r="N18" s="3" t="s">
        <v>51</v>
      </c>
      <c r="O18" s="3">
        <v>8</v>
      </c>
      <c r="P18" s="3" t="s">
        <v>182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s="3" customFormat="1" x14ac:dyDescent="0.25">
      <c r="A19" s="3" t="s">
        <v>579</v>
      </c>
      <c r="B19" t="s">
        <v>580</v>
      </c>
      <c r="C19">
        <v>2</v>
      </c>
      <c r="D19" t="s">
        <v>581</v>
      </c>
      <c r="E19" s="7" t="s">
        <v>582</v>
      </c>
      <c r="F19" t="s">
        <v>14</v>
      </c>
      <c r="G19" t="s">
        <v>583</v>
      </c>
      <c r="H19" t="s">
        <v>12</v>
      </c>
      <c r="I19">
        <v>1</v>
      </c>
      <c r="J19">
        <v>801</v>
      </c>
      <c r="K19">
        <v>801</v>
      </c>
      <c r="L19">
        <v>1</v>
      </c>
      <c r="M19">
        <v>33673</v>
      </c>
      <c r="N19" t="s">
        <v>13</v>
      </c>
      <c r="O19">
        <v>19</v>
      </c>
      <c r="P19" t="s">
        <v>193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3" customFormat="1" x14ac:dyDescent="0.25">
      <c r="A20" s="3" t="s">
        <v>579</v>
      </c>
      <c r="B20" s="4" t="s">
        <v>607</v>
      </c>
      <c r="C20" s="4">
        <v>2</v>
      </c>
      <c r="D20" s="4" t="s">
        <v>608</v>
      </c>
      <c r="E20" s="8" t="s">
        <v>609</v>
      </c>
      <c r="F20" s="4" t="s">
        <v>587</v>
      </c>
      <c r="G20" s="4" t="s">
        <v>610</v>
      </c>
      <c r="H20" s="4" t="s">
        <v>12</v>
      </c>
      <c r="I20" s="4">
        <v>11</v>
      </c>
      <c r="J20" s="4">
        <v>4127</v>
      </c>
      <c r="K20" s="4">
        <v>1384</v>
      </c>
      <c r="L20" s="4">
        <v>11</v>
      </c>
      <c r="M20" s="4">
        <v>14918</v>
      </c>
      <c r="N20" s="4" t="s">
        <v>13</v>
      </c>
      <c r="O20" s="4">
        <v>37</v>
      </c>
      <c r="P20" s="4" t="s">
        <v>611</v>
      </c>
      <c r="Q20" s="4" t="s">
        <v>612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3" customFormat="1" x14ac:dyDescent="0.25">
      <c r="A21" s="3" t="s">
        <v>579</v>
      </c>
      <c r="B21" s="4" t="s">
        <v>590</v>
      </c>
      <c r="C21" s="4">
        <v>2</v>
      </c>
      <c r="D21" s="4" t="s">
        <v>591</v>
      </c>
      <c r="E21" s="8" t="s">
        <v>592</v>
      </c>
      <c r="F21" s="4" t="s">
        <v>593</v>
      </c>
      <c r="G21" s="4" t="s">
        <v>594</v>
      </c>
      <c r="H21" s="4" t="s">
        <v>12</v>
      </c>
      <c r="I21" s="4">
        <v>10934</v>
      </c>
      <c r="J21" s="4">
        <v>12215</v>
      </c>
      <c r="K21" s="4">
        <v>574</v>
      </c>
      <c r="L21" s="4">
        <v>10934</v>
      </c>
      <c r="M21" s="4">
        <v>397</v>
      </c>
      <c r="N21" s="4" t="s">
        <v>13</v>
      </c>
      <c r="O21" s="4">
        <v>27</v>
      </c>
      <c r="P21" s="4" t="s">
        <v>595</v>
      </c>
      <c r="Q21" s="4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s="3" customFormat="1" x14ac:dyDescent="0.25">
      <c r="A22" s="3" t="s">
        <v>579</v>
      </c>
      <c r="B22" s="4" t="s">
        <v>596</v>
      </c>
      <c r="C22" s="4">
        <v>1</v>
      </c>
      <c r="D22" s="4" t="s">
        <v>597</v>
      </c>
      <c r="E22" s="8" t="s">
        <v>598</v>
      </c>
      <c r="F22" s="4" t="s">
        <v>593</v>
      </c>
      <c r="G22" s="4" t="s">
        <v>599</v>
      </c>
      <c r="H22" s="4" t="s">
        <v>22</v>
      </c>
      <c r="I22" s="4">
        <v>241</v>
      </c>
      <c r="J22" s="4">
        <v>2688</v>
      </c>
      <c r="K22" s="4">
        <v>804</v>
      </c>
      <c r="L22" s="4">
        <v>241</v>
      </c>
      <c r="M22" s="4">
        <v>7472</v>
      </c>
      <c r="N22" s="4" t="s">
        <v>13</v>
      </c>
      <c r="O22" s="4">
        <v>6</v>
      </c>
      <c r="P22" s="4" t="s">
        <v>600</v>
      </c>
      <c r="Q22" s="4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s="3" customFormat="1" x14ac:dyDescent="0.25">
      <c r="A23" s="3" t="s">
        <v>579</v>
      </c>
      <c r="B23" s="4" t="s">
        <v>601</v>
      </c>
      <c r="C23" s="4">
        <v>1</v>
      </c>
      <c r="D23" s="4" t="s">
        <v>602</v>
      </c>
      <c r="E23" s="8" t="s">
        <v>603</v>
      </c>
      <c r="F23" s="4" t="s">
        <v>587</v>
      </c>
      <c r="G23" s="4" t="s">
        <v>604</v>
      </c>
      <c r="H23" s="4" t="s">
        <v>12</v>
      </c>
      <c r="I23" s="4">
        <v>4405</v>
      </c>
      <c r="J23" s="4">
        <v>5885</v>
      </c>
      <c r="K23" s="4">
        <v>549</v>
      </c>
      <c r="L23" s="4">
        <v>4405</v>
      </c>
      <c r="M23" s="4">
        <v>266</v>
      </c>
      <c r="N23" s="4" t="s">
        <v>13</v>
      </c>
      <c r="O23" s="4">
        <v>9</v>
      </c>
      <c r="P23" s="4" t="s">
        <v>605</v>
      </c>
      <c r="Q23" s="4" t="s">
        <v>606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 s="3" customFormat="1" x14ac:dyDescent="0.25">
      <c r="A24" s="3" t="s">
        <v>579</v>
      </c>
      <c r="B24" s="4" t="s">
        <v>584</v>
      </c>
      <c r="C24" s="4">
        <v>2</v>
      </c>
      <c r="D24" s="4" t="s">
        <v>585</v>
      </c>
      <c r="E24" s="8" t="s">
        <v>586</v>
      </c>
      <c r="F24" s="4" t="s">
        <v>587</v>
      </c>
      <c r="G24" s="4" t="s">
        <v>588</v>
      </c>
      <c r="H24" s="4" t="s">
        <v>22</v>
      </c>
      <c r="I24" s="4">
        <v>213</v>
      </c>
      <c r="J24" s="4">
        <v>2022</v>
      </c>
      <c r="K24" s="4">
        <v>357</v>
      </c>
      <c r="L24" s="4">
        <v>213</v>
      </c>
      <c r="M24" s="4">
        <v>211</v>
      </c>
      <c r="N24" s="4" t="s">
        <v>13</v>
      </c>
      <c r="O24" s="4">
        <v>48</v>
      </c>
      <c r="P24" s="4" t="s">
        <v>337</v>
      </c>
      <c r="Q24" s="4" t="s">
        <v>589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s="1" customFormat="1" x14ac:dyDescent="0.25">
      <c r="A25" s="3" t="s">
        <v>368</v>
      </c>
      <c r="B25" s="3" t="s">
        <v>369</v>
      </c>
      <c r="C25" s="3">
        <v>1</v>
      </c>
      <c r="D25" s="3" t="s">
        <v>370</v>
      </c>
      <c r="E25" s="3" t="s">
        <v>371</v>
      </c>
      <c r="F25" s="3" t="s">
        <v>372</v>
      </c>
      <c r="G25" s="3" t="s">
        <v>373</v>
      </c>
      <c r="H25" s="3" t="s">
        <v>22</v>
      </c>
      <c r="I25" s="3">
        <v>1</v>
      </c>
      <c r="J25" s="3">
        <v>2491</v>
      </c>
      <c r="K25" s="3">
        <v>541</v>
      </c>
      <c r="L25" s="3">
        <v>1</v>
      </c>
      <c r="M25" s="3">
        <v>63</v>
      </c>
      <c r="N25" s="3" t="s">
        <v>13</v>
      </c>
      <c r="O25" s="3">
        <v>57</v>
      </c>
      <c r="P25" s="3" t="s">
        <v>337</v>
      </c>
      <c r="Q25" s="3" t="s">
        <v>374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s="1" customFormat="1" x14ac:dyDescent="0.25">
      <c r="A26" s="3" t="s">
        <v>417</v>
      </c>
      <c r="B26" s="3" t="s">
        <v>411</v>
      </c>
      <c r="C26" s="3">
        <v>1</v>
      </c>
      <c r="D26" s="3" t="s">
        <v>412</v>
      </c>
      <c r="E26" s="3" t="s">
        <v>413</v>
      </c>
      <c r="F26" s="3" t="s">
        <v>414</v>
      </c>
      <c r="G26" s="3" t="s">
        <v>415</v>
      </c>
      <c r="H26" s="3" t="s">
        <v>22</v>
      </c>
      <c r="I26" s="3">
        <v>193</v>
      </c>
      <c r="J26" s="3">
        <v>2193</v>
      </c>
      <c r="K26" s="3">
        <v>849</v>
      </c>
      <c r="L26" s="3">
        <v>193</v>
      </c>
      <c r="M26" s="3">
        <v>10821</v>
      </c>
      <c r="N26" s="3" t="s">
        <v>13</v>
      </c>
      <c r="O26" s="3">
        <v>30</v>
      </c>
      <c r="P26" s="3" t="s">
        <v>416</v>
      </c>
      <c r="Q26" s="3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 s="1" customFormat="1" x14ac:dyDescent="0.25">
      <c r="A27" s="3" t="s">
        <v>318</v>
      </c>
      <c r="B27" s="3" t="s">
        <v>319</v>
      </c>
      <c r="C27" s="3">
        <v>1</v>
      </c>
      <c r="D27" s="3" t="s">
        <v>320</v>
      </c>
      <c r="E27" s="3" t="s">
        <v>321</v>
      </c>
      <c r="F27" s="3" t="s">
        <v>322</v>
      </c>
      <c r="G27" s="3" t="s">
        <v>323</v>
      </c>
      <c r="H27" s="3" t="s">
        <v>12</v>
      </c>
      <c r="I27" s="3">
        <v>3060</v>
      </c>
      <c r="J27" s="3">
        <v>4686</v>
      </c>
      <c r="K27" s="3">
        <v>1176</v>
      </c>
      <c r="L27" s="3">
        <v>3060</v>
      </c>
      <c r="M27" s="3">
        <v>103</v>
      </c>
      <c r="N27" s="3" t="s">
        <v>13</v>
      </c>
      <c r="O27" s="3">
        <v>23</v>
      </c>
      <c r="P27" s="3" t="s">
        <v>324</v>
      </c>
      <c r="Q27" s="3" t="s">
        <v>325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s="1" customFormat="1" x14ac:dyDescent="0.25">
      <c r="A28" s="3" t="s">
        <v>318</v>
      </c>
      <c r="B28" s="3" t="s">
        <v>326</v>
      </c>
      <c r="C28" s="3">
        <v>2</v>
      </c>
      <c r="D28" s="3" t="s">
        <v>327</v>
      </c>
      <c r="E28" s="10" t="s">
        <v>328</v>
      </c>
      <c r="F28" s="3" t="s">
        <v>14</v>
      </c>
      <c r="G28" s="3" t="s">
        <v>329</v>
      </c>
      <c r="H28" s="3" t="s">
        <v>22</v>
      </c>
      <c r="I28" s="3">
        <v>477</v>
      </c>
      <c r="J28" s="3">
        <v>1200</v>
      </c>
      <c r="K28" s="3">
        <v>336</v>
      </c>
      <c r="L28" s="3">
        <v>477</v>
      </c>
      <c r="M28" s="3">
        <v>1159</v>
      </c>
      <c r="N28" s="3" t="s">
        <v>13</v>
      </c>
      <c r="O28" s="3">
        <v>42</v>
      </c>
      <c r="P28" s="3" t="s">
        <v>330</v>
      </c>
      <c r="Q28" s="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s="1" customFormat="1" x14ac:dyDescent="0.25">
      <c r="A29" s="3" t="s">
        <v>459</v>
      </c>
      <c r="B29" s="3" t="s">
        <v>450</v>
      </c>
      <c r="C29" s="3">
        <v>1</v>
      </c>
      <c r="D29" s="3" t="s">
        <v>451</v>
      </c>
      <c r="E29" s="3" t="s">
        <v>452</v>
      </c>
      <c r="F29" s="3" t="s">
        <v>453</v>
      </c>
      <c r="G29" s="3" t="s">
        <v>454</v>
      </c>
      <c r="H29" s="3" t="s">
        <v>12</v>
      </c>
      <c r="I29" s="3">
        <v>1</v>
      </c>
      <c r="J29" s="3">
        <v>586</v>
      </c>
      <c r="K29" s="3">
        <v>586</v>
      </c>
      <c r="L29" s="3">
        <v>1</v>
      </c>
      <c r="M29" s="3">
        <v>30349</v>
      </c>
      <c r="N29" s="3" t="s">
        <v>13</v>
      </c>
      <c r="O29" s="3">
        <v>13</v>
      </c>
      <c r="P29" s="3" t="s">
        <v>193</v>
      </c>
      <c r="Q29" s="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s="1" customFormat="1" x14ac:dyDescent="0.25">
      <c r="A30" s="3" t="s">
        <v>459</v>
      </c>
      <c r="B30" s="3" t="s">
        <v>455</v>
      </c>
      <c r="C30" s="3">
        <v>1</v>
      </c>
      <c r="D30" s="3" t="s">
        <v>456</v>
      </c>
      <c r="E30" s="3" t="s">
        <v>457</v>
      </c>
      <c r="F30" s="3" t="s">
        <v>14</v>
      </c>
      <c r="G30" s="3" t="s">
        <v>458</v>
      </c>
      <c r="H30" s="3" t="s">
        <v>12</v>
      </c>
      <c r="I30" s="3">
        <v>4472</v>
      </c>
      <c r="J30" s="3">
        <v>7527</v>
      </c>
      <c r="K30" s="3">
        <v>1518</v>
      </c>
      <c r="L30" s="3">
        <v>4472</v>
      </c>
      <c r="M30" s="3">
        <v>0</v>
      </c>
      <c r="N30" s="3" t="s">
        <v>13</v>
      </c>
      <c r="O30" s="3">
        <v>7</v>
      </c>
      <c r="P30" s="3" t="s">
        <v>315</v>
      </c>
      <c r="Q30" s="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 s="1" customFormat="1" x14ac:dyDescent="0.25">
      <c r="A31" s="3" t="s">
        <v>1624</v>
      </c>
      <c r="B31" s="3" t="s">
        <v>1625</v>
      </c>
      <c r="C31" s="3">
        <v>1</v>
      </c>
      <c r="D31" s="3" t="s">
        <v>1626</v>
      </c>
      <c r="E31" s="3" t="s">
        <v>1627</v>
      </c>
      <c r="F31" s="3" t="s">
        <v>1628</v>
      </c>
      <c r="G31" s="3" t="s">
        <v>1629</v>
      </c>
      <c r="H31" s="3" t="s">
        <v>1606</v>
      </c>
      <c r="I31" s="3">
        <v>6409</v>
      </c>
      <c r="J31" s="3">
        <v>7764</v>
      </c>
      <c r="K31" s="3">
        <v>631</v>
      </c>
      <c r="L31" s="3">
        <v>6409</v>
      </c>
      <c r="M31" s="3">
        <v>0</v>
      </c>
      <c r="N31" s="3" t="s">
        <v>1607</v>
      </c>
      <c r="O31" s="3">
        <v>16</v>
      </c>
      <c r="P31" s="3" t="s">
        <v>1630</v>
      </c>
      <c r="Q31" s="3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s="1" customFormat="1" x14ac:dyDescent="0.25">
      <c r="A32" s="3" t="s">
        <v>242</v>
      </c>
      <c r="B32" s="3" t="s">
        <v>243</v>
      </c>
      <c r="C32" s="3">
        <v>1</v>
      </c>
      <c r="D32" s="3" t="s">
        <v>244</v>
      </c>
      <c r="E32" s="3" t="s">
        <v>245</v>
      </c>
      <c r="F32" s="3" t="s">
        <v>246</v>
      </c>
      <c r="G32" s="3" t="s">
        <v>247</v>
      </c>
      <c r="H32" s="3" t="s">
        <v>22</v>
      </c>
      <c r="I32" s="3">
        <v>21955</v>
      </c>
      <c r="J32" s="3">
        <v>30411</v>
      </c>
      <c r="K32" s="3">
        <v>2841</v>
      </c>
      <c r="L32" s="3">
        <v>21955</v>
      </c>
      <c r="M32" s="3">
        <v>13823</v>
      </c>
      <c r="N32" s="3" t="s">
        <v>51</v>
      </c>
      <c r="O32" s="3">
        <v>6</v>
      </c>
      <c r="P32" s="3" t="s">
        <v>315</v>
      </c>
      <c r="Q32" s="3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s="1" customFormat="1" x14ac:dyDescent="0.25">
      <c r="A33" s="3" t="s">
        <v>294</v>
      </c>
      <c r="B33" s="3" t="s">
        <v>295</v>
      </c>
      <c r="C33" s="3">
        <v>4</v>
      </c>
      <c r="D33" s="3" t="s">
        <v>296</v>
      </c>
      <c r="E33" s="3" t="s">
        <v>297</v>
      </c>
      <c r="F33" s="3" t="s">
        <v>298</v>
      </c>
      <c r="G33" s="3" t="s">
        <v>299</v>
      </c>
      <c r="H33" s="3" t="s">
        <v>22</v>
      </c>
      <c r="I33" s="3">
        <v>38</v>
      </c>
      <c r="J33" s="3">
        <v>5070</v>
      </c>
      <c r="K33" s="3">
        <v>3247</v>
      </c>
      <c r="L33" s="3">
        <v>38</v>
      </c>
      <c r="M33" s="3">
        <v>43904</v>
      </c>
      <c r="N33" s="3" t="s">
        <v>13</v>
      </c>
      <c r="O33" s="3">
        <v>54</v>
      </c>
      <c r="P33" s="3" t="s">
        <v>300</v>
      </c>
      <c r="Q33" s="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s="1" customFormat="1" x14ac:dyDescent="0.25">
      <c r="A34" s="3" t="s">
        <v>294</v>
      </c>
      <c r="B34" s="3" t="s">
        <v>301</v>
      </c>
      <c r="C34" s="3">
        <v>3</v>
      </c>
      <c r="D34" s="3" t="s">
        <v>302</v>
      </c>
      <c r="E34" s="3" t="s">
        <v>303</v>
      </c>
      <c r="F34" s="3" t="s">
        <v>304</v>
      </c>
      <c r="G34" s="3" t="s">
        <v>305</v>
      </c>
      <c r="H34" s="3" t="s">
        <v>12</v>
      </c>
      <c r="I34" s="3">
        <v>374</v>
      </c>
      <c r="J34" s="3">
        <v>4822</v>
      </c>
      <c r="K34" s="3">
        <v>2003</v>
      </c>
      <c r="L34" s="3">
        <v>374</v>
      </c>
      <c r="M34" s="3">
        <v>6406</v>
      </c>
      <c r="N34" s="3" t="s">
        <v>13</v>
      </c>
      <c r="O34" s="3">
        <v>45</v>
      </c>
      <c r="P34" s="3" t="s">
        <v>193</v>
      </c>
      <c r="Q34" s="3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s="1" customFormat="1" x14ac:dyDescent="0.25">
      <c r="A35" s="3" t="s">
        <v>294</v>
      </c>
      <c r="B35" s="3" t="s">
        <v>306</v>
      </c>
      <c r="C35" s="3">
        <v>1</v>
      </c>
      <c r="D35" s="3" t="s">
        <v>307</v>
      </c>
      <c r="E35" s="3" t="s">
        <v>308</v>
      </c>
      <c r="F35" s="3" t="s">
        <v>304</v>
      </c>
      <c r="G35" s="3" t="s">
        <v>309</v>
      </c>
      <c r="H35" s="3" t="s">
        <v>22</v>
      </c>
      <c r="I35" s="3">
        <v>112</v>
      </c>
      <c r="J35" s="3">
        <v>2185</v>
      </c>
      <c r="K35" s="3">
        <v>1815</v>
      </c>
      <c r="L35" s="3">
        <v>112</v>
      </c>
      <c r="M35" s="3">
        <v>4727</v>
      </c>
      <c r="N35" s="3" t="s">
        <v>13</v>
      </c>
      <c r="O35" s="3">
        <v>10</v>
      </c>
      <c r="P35" s="3" t="s">
        <v>310</v>
      </c>
      <c r="Q35" s="3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x14ac:dyDescent="0.25">
      <c r="A36" s="3" t="s">
        <v>248</v>
      </c>
      <c r="B36" s="3" t="s">
        <v>249</v>
      </c>
      <c r="C36" s="3">
        <v>2</v>
      </c>
      <c r="D36" s="3" t="s">
        <v>250</v>
      </c>
      <c r="E36" s="3" t="s">
        <v>251</v>
      </c>
      <c r="F36" s="3" t="s">
        <v>252</v>
      </c>
      <c r="G36" s="3" t="s">
        <v>253</v>
      </c>
      <c r="H36" s="3" t="s">
        <v>22</v>
      </c>
      <c r="I36" s="3">
        <v>20758</v>
      </c>
      <c r="J36" s="3">
        <v>24840</v>
      </c>
      <c r="K36" s="3">
        <v>2018</v>
      </c>
      <c r="L36" s="3">
        <v>20758</v>
      </c>
      <c r="M36" s="3">
        <v>1752</v>
      </c>
      <c r="N36" s="3" t="s">
        <v>51</v>
      </c>
      <c r="O36" s="3">
        <v>14</v>
      </c>
      <c r="P36" s="3" t="s">
        <v>512</v>
      </c>
      <c r="Q36" s="3"/>
    </row>
    <row r="37" spans="1:32" x14ac:dyDescent="0.25">
      <c r="A37" s="3" t="s">
        <v>248</v>
      </c>
      <c r="B37" s="3" t="s">
        <v>254</v>
      </c>
      <c r="C37" s="3">
        <v>1</v>
      </c>
      <c r="D37" s="3" t="s">
        <v>255</v>
      </c>
      <c r="E37" s="3" t="s">
        <v>256</v>
      </c>
      <c r="F37" s="3" t="s">
        <v>257</v>
      </c>
      <c r="G37" s="3" t="s">
        <v>258</v>
      </c>
      <c r="H37" s="3" t="s">
        <v>22</v>
      </c>
      <c r="I37" s="3">
        <v>266</v>
      </c>
      <c r="J37" s="3">
        <v>1006</v>
      </c>
      <c r="K37" s="3">
        <v>412</v>
      </c>
      <c r="L37" s="3">
        <v>266</v>
      </c>
      <c r="M37" s="3">
        <v>15513</v>
      </c>
      <c r="N37" s="3" t="s">
        <v>13</v>
      </c>
      <c r="O37" s="3">
        <v>17</v>
      </c>
      <c r="P37" s="3" t="s">
        <v>513</v>
      </c>
      <c r="Q37" s="3" t="s">
        <v>259</v>
      </c>
    </row>
    <row r="38" spans="1:32" x14ac:dyDescent="0.25">
      <c r="A38" s="3" t="s">
        <v>248</v>
      </c>
      <c r="B38" s="3" t="s">
        <v>260</v>
      </c>
      <c r="C38" s="3">
        <v>2</v>
      </c>
      <c r="D38" s="3" t="s">
        <v>261</v>
      </c>
      <c r="E38" s="3" t="s">
        <v>262</v>
      </c>
      <c r="F38" s="3" t="s">
        <v>263</v>
      </c>
      <c r="G38" s="3" t="s">
        <v>264</v>
      </c>
      <c r="H38" s="3" t="s">
        <v>22</v>
      </c>
      <c r="I38" s="3">
        <v>11621</v>
      </c>
      <c r="J38" s="3">
        <v>14986</v>
      </c>
      <c r="K38" s="3">
        <v>2401</v>
      </c>
      <c r="L38" s="3">
        <v>11621</v>
      </c>
      <c r="M38" s="3">
        <v>15</v>
      </c>
      <c r="N38" s="3" t="s">
        <v>13</v>
      </c>
      <c r="O38" s="3">
        <v>17</v>
      </c>
      <c r="P38" s="3" t="s">
        <v>475</v>
      </c>
      <c r="R38" s="3"/>
    </row>
    <row r="39" spans="1:32" x14ac:dyDescent="0.25">
      <c r="A39" s="3" t="s">
        <v>248</v>
      </c>
      <c r="B39" s="3" t="s">
        <v>265</v>
      </c>
      <c r="C39" s="3">
        <v>1</v>
      </c>
      <c r="D39" s="3" t="s">
        <v>266</v>
      </c>
      <c r="E39" s="3" t="s">
        <v>267</v>
      </c>
      <c r="F39" s="3" t="s">
        <v>268</v>
      </c>
      <c r="G39" s="3" t="s">
        <v>269</v>
      </c>
      <c r="H39" s="3" t="s">
        <v>12</v>
      </c>
      <c r="I39" s="3">
        <v>525</v>
      </c>
      <c r="J39" s="3">
        <v>1088</v>
      </c>
      <c r="K39" s="3">
        <v>376</v>
      </c>
      <c r="L39" s="3">
        <v>525</v>
      </c>
      <c r="M39" s="3">
        <v>7764</v>
      </c>
      <c r="N39" s="3" t="s">
        <v>51</v>
      </c>
      <c r="O39" s="3">
        <v>18</v>
      </c>
      <c r="P39" s="3" t="s">
        <v>193</v>
      </c>
      <c r="R39" s="3"/>
    </row>
    <row r="40" spans="1:32" x14ac:dyDescent="0.25">
      <c r="A40" s="3" t="s">
        <v>248</v>
      </c>
      <c r="B40" s="3" t="s">
        <v>270</v>
      </c>
      <c r="C40" s="3">
        <v>1</v>
      </c>
      <c r="D40" s="3" t="s">
        <v>271</v>
      </c>
      <c r="E40" s="3" t="s">
        <v>272</v>
      </c>
      <c r="F40" s="3" t="s">
        <v>273</v>
      </c>
      <c r="G40" s="3" t="s">
        <v>274</v>
      </c>
      <c r="H40" s="3" t="s">
        <v>12</v>
      </c>
      <c r="I40" s="3">
        <v>4469</v>
      </c>
      <c r="J40" s="3">
        <v>6560</v>
      </c>
      <c r="K40" s="3">
        <v>1333</v>
      </c>
      <c r="L40" s="3">
        <v>4469</v>
      </c>
      <c r="M40" s="3">
        <v>0</v>
      </c>
      <c r="N40" s="3" t="s">
        <v>13</v>
      </c>
      <c r="O40" s="3">
        <v>9</v>
      </c>
      <c r="P40" s="3" t="s">
        <v>315</v>
      </c>
      <c r="Q40" s="3" t="s">
        <v>275</v>
      </c>
    </row>
    <row r="41" spans="1:32" x14ac:dyDescent="0.25">
      <c r="A41" s="3" t="s">
        <v>248</v>
      </c>
      <c r="B41" s="3" t="s">
        <v>276</v>
      </c>
      <c r="C41" s="3">
        <v>2</v>
      </c>
      <c r="D41" s="3" t="s">
        <v>277</v>
      </c>
      <c r="E41" s="3" t="s">
        <v>278</v>
      </c>
      <c r="F41" s="3" t="s">
        <v>14</v>
      </c>
      <c r="G41" s="3" t="s">
        <v>279</v>
      </c>
      <c r="H41" s="3" t="s">
        <v>12</v>
      </c>
      <c r="I41" s="3">
        <v>1</v>
      </c>
      <c r="J41" s="3">
        <v>1233</v>
      </c>
      <c r="K41" s="3">
        <v>1233</v>
      </c>
      <c r="L41" s="3">
        <v>1</v>
      </c>
      <c r="M41" s="3">
        <v>5235</v>
      </c>
      <c r="N41" s="3" t="s">
        <v>13</v>
      </c>
      <c r="O41" s="3">
        <v>63</v>
      </c>
      <c r="P41" s="3" t="s">
        <v>193</v>
      </c>
      <c r="R41" s="3"/>
    </row>
    <row r="42" spans="1:32" x14ac:dyDescent="0.25">
      <c r="A42" s="3" t="s">
        <v>248</v>
      </c>
      <c r="B42" s="3" t="s">
        <v>280</v>
      </c>
      <c r="C42" s="3">
        <v>4</v>
      </c>
      <c r="D42" s="3" t="s">
        <v>281</v>
      </c>
      <c r="E42" s="3" t="s">
        <v>282</v>
      </c>
      <c r="F42" s="3" t="s">
        <v>273</v>
      </c>
      <c r="G42" s="3" t="s">
        <v>283</v>
      </c>
      <c r="H42" s="3" t="s">
        <v>22</v>
      </c>
      <c r="I42" s="3">
        <v>234</v>
      </c>
      <c r="J42" s="3">
        <v>5735</v>
      </c>
      <c r="K42" s="3">
        <v>2603</v>
      </c>
      <c r="L42" s="3">
        <v>234</v>
      </c>
      <c r="M42" s="3">
        <v>0</v>
      </c>
      <c r="N42" t="s">
        <v>13</v>
      </c>
      <c r="O42" s="3">
        <v>42</v>
      </c>
      <c r="P42" s="3" t="s">
        <v>337</v>
      </c>
      <c r="R42" s="3"/>
    </row>
    <row r="43" spans="1:32" x14ac:dyDescent="0.25">
      <c r="A43" s="3" t="s">
        <v>248</v>
      </c>
      <c r="B43" s="3" t="s">
        <v>284</v>
      </c>
      <c r="C43" s="3">
        <v>2</v>
      </c>
      <c r="D43" s="3" t="s">
        <v>285</v>
      </c>
      <c r="E43" s="3" t="s">
        <v>286</v>
      </c>
      <c r="F43" s="3" t="s">
        <v>273</v>
      </c>
      <c r="G43" s="3" t="s">
        <v>287</v>
      </c>
      <c r="H43" s="3" t="s">
        <v>12</v>
      </c>
      <c r="I43" s="3">
        <v>1472</v>
      </c>
      <c r="J43" s="3">
        <v>3544</v>
      </c>
      <c r="K43" s="3">
        <v>1454</v>
      </c>
      <c r="L43" s="3">
        <v>1472</v>
      </c>
      <c r="M43" s="3">
        <v>0</v>
      </c>
      <c r="N43" s="3" t="s">
        <v>13</v>
      </c>
      <c r="O43" s="3">
        <v>7</v>
      </c>
      <c r="P43" s="3" t="s">
        <v>514</v>
      </c>
      <c r="Q43" s="3" t="s">
        <v>288</v>
      </c>
    </row>
    <row r="44" spans="1:32" x14ac:dyDescent="0.25">
      <c r="A44" s="3" t="s">
        <v>248</v>
      </c>
      <c r="B44" s="9" t="s">
        <v>291</v>
      </c>
      <c r="C44" s="3">
        <v>2</v>
      </c>
      <c r="D44" s="3" t="s">
        <v>515</v>
      </c>
      <c r="E44" s="3" t="s">
        <v>289</v>
      </c>
      <c r="F44" s="3" t="s">
        <v>516</v>
      </c>
      <c r="G44" s="3" t="s">
        <v>290</v>
      </c>
      <c r="H44" s="3" t="s">
        <v>22</v>
      </c>
      <c r="I44" s="3">
        <v>31</v>
      </c>
      <c r="J44" s="3">
        <v>2067</v>
      </c>
      <c r="K44" s="3">
        <v>1167</v>
      </c>
      <c r="L44" s="3">
        <v>31</v>
      </c>
      <c r="M44" s="3">
        <v>588</v>
      </c>
      <c r="N44" s="3" t="s">
        <v>13</v>
      </c>
      <c r="O44" s="3">
        <v>22</v>
      </c>
      <c r="P44" s="3" t="s">
        <v>517</v>
      </c>
      <c r="R44" s="3"/>
    </row>
    <row r="45" spans="1:32" x14ac:dyDescent="0.25">
      <c r="A45" s="3" t="s">
        <v>636</v>
      </c>
      <c r="B45" s="4" t="s">
        <v>631</v>
      </c>
      <c r="C45" s="4">
        <v>2</v>
      </c>
      <c r="D45" s="4" t="s">
        <v>632</v>
      </c>
      <c r="E45" s="8" t="s">
        <v>633</v>
      </c>
      <c r="F45" s="4" t="s">
        <v>624</v>
      </c>
      <c r="G45" s="4" t="s">
        <v>634</v>
      </c>
      <c r="H45" s="4" t="s">
        <v>12</v>
      </c>
      <c r="I45" s="4">
        <v>12740</v>
      </c>
      <c r="J45" s="4">
        <v>16154</v>
      </c>
      <c r="K45" s="4">
        <v>2065</v>
      </c>
      <c r="L45" s="4">
        <v>12740</v>
      </c>
      <c r="M45" s="4">
        <v>5369</v>
      </c>
      <c r="N45" s="4" t="s">
        <v>51</v>
      </c>
      <c r="O45" s="4">
        <v>2</v>
      </c>
      <c r="P45" s="4" t="s">
        <v>635</v>
      </c>
      <c r="Q45" s="4"/>
    </row>
    <row r="46" spans="1:32" x14ac:dyDescent="0.25">
      <c r="A46" s="3" t="s">
        <v>636</v>
      </c>
      <c r="B46" s="4" t="s">
        <v>638</v>
      </c>
      <c r="C46" s="4">
        <v>2</v>
      </c>
      <c r="D46" s="4" t="s">
        <v>639</v>
      </c>
      <c r="E46" s="8" t="s">
        <v>640</v>
      </c>
      <c r="F46" s="4" t="str">
        <f>"-trans-enoyl- isomerase"</f>
        <v>-trans-enoyl- isomerase</v>
      </c>
      <c r="G46" s="4" t="s">
        <v>641</v>
      </c>
      <c r="H46" s="4" t="s">
        <v>12</v>
      </c>
      <c r="I46" s="4">
        <v>9017</v>
      </c>
      <c r="J46" s="4">
        <v>12856</v>
      </c>
      <c r="K46" s="4">
        <v>1794</v>
      </c>
      <c r="L46" s="4">
        <v>9017</v>
      </c>
      <c r="M46" s="4">
        <v>7569</v>
      </c>
      <c r="N46" s="4" t="s">
        <v>51</v>
      </c>
      <c r="O46" s="4">
        <v>37</v>
      </c>
      <c r="P46" s="4" t="s">
        <v>315</v>
      </c>
      <c r="Q46" s="4"/>
    </row>
    <row r="47" spans="1:32" x14ac:dyDescent="0.25">
      <c r="A47" s="3" t="s">
        <v>636</v>
      </c>
      <c r="B47" s="4" t="s">
        <v>642</v>
      </c>
      <c r="C47" s="4">
        <v>2</v>
      </c>
      <c r="D47" s="4" t="s">
        <v>643</v>
      </c>
      <c r="E47" s="8" t="s">
        <v>644</v>
      </c>
      <c r="F47" s="4" t="s">
        <v>645</v>
      </c>
      <c r="G47" s="4" t="s">
        <v>646</v>
      </c>
      <c r="H47" s="4" t="s">
        <v>22</v>
      </c>
      <c r="I47" s="4">
        <v>1150</v>
      </c>
      <c r="J47" s="4">
        <v>5730</v>
      </c>
      <c r="K47" s="4">
        <v>1858</v>
      </c>
      <c r="L47" s="4">
        <v>1150</v>
      </c>
      <c r="M47" s="4">
        <v>8968</v>
      </c>
      <c r="N47" s="4" t="s">
        <v>51</v>
      </c>
      <c r="O47" s="4">
        <v>15</v>
      </c>
      <c r="P47" s="4" t="s">
        <v>337</v>
      </c>
      <c r="Q47" s="4"/>
    </row>
    <row r="48" spans="1:32" x14ac:dyDescent="0.25">
      <c r="A48" s="3" t="s">
        <v>636</v>
      </c>
      <c r="B48" t="s">
        <v>621</v>
      </c>
      <c r="C48">
        <v>2</v>
      </c>
      <c r="D48" t="s">
        <v>622</v>
      </c>
      <c r="E48" s="7" t="s">
        <v>623</v>
      </c>
      <c r="F48" t="s">
        <v>624</v>
      </c>
      <c r="G48" t="s">
        <v>625</v>
      </c>
      <c r="H48" t="s">
        <v>12</v>
      </c>
      <c r="I48">
        <v>4005</v>
      </c>
      <c r="J48">
        <v>6788</v>
      </c>
      <c r="K48">
        <v>1618</v>
      </c>
      <c r="L48">
        <v>4005</v>
      </c>
      <c r="M48">
        <v>2520</v>
      </c>
      <c r="N48" t="s">
        <v>51</v>
      </c>
      <c r="O48">
        <v>5</v>
      </c>
      <c r="P48" t="s">
        <v>315</v>
      </c>
    </row>
    <row r="49" spans="1:32" x14ac:dyDescent="0.25">
      <c r="A49" s="3" t="s">
        <v>636</v>
      </c>
      <c r="B49" s="4" t="s">
        <v>654</v>
      </c>
      <c r="C49" s="4">
        <v>3</v>
      </c>
      <c r="D49" s="4" t="s">
        <v>655</v>
      </c>
      <c r="E49" s="8" t="s">
        <v>656</v>
      </c>
      <c r="F49" s="4" t="s">
        <v>657</v>
      </c>
      <c r="G49" s="4" t="s">
        <v>658</v>
      </c>
      <c r="H49" s="4" t="s">
        <v>22</v>
      </c>
      <c r="I49" s="4">
        <v>2893</v>
      </c>
      <c r="J49" s="4">
        <v>6491</v>
      </c>
      <c r="K49" s="4">
        <v>1823</v>
      </c>
      <c r="L49" s="4">
        <v>2893</v>
      </c>
      <c r="M49" s="4">
        <v>248</v>
      </c>
      <c r="N49" s="4" t="s">
        <v>13</v>
      </c>
      <c r="O49" s="4">
        <v>16</v>
      </c>
      <c r="P49" s="4" t="s">
        <v>337</v>
      </c>
      <c r="Q49" s="4"/>
    </row>
    <row r="50" spans="1:32" x14ac:dyDescent="0.25">
      <c r="A50" s="3" t="s">
        <v>636</v>
      </c>
      <c r="B50" s="4" t="s">
        <v>647</v>
      </c>
      <c r="C50" s="4">
        <v>1</v>
      </c>
      <c r="D50" s="4" t="s">
        <v>648</v>
      </c>
      <c r="E50" s="8" t="s">
        <v>649</v>
      </c>
      <c r="F50" s="4" t="s">
        <v>650</v>
      </c>
      <c r="G50" s="4" t="s">
        <v>651</v>
      </c>
      <c r="H50" s="4" t="s">
        <v>22</v>
      </c>
      <c r="I50" s="4">
        <v>79</v>
      </c>
      <c r="J50" s="4">
        <v>1435</v>
      </c>
      <c r="K50" s="4">
        <v>393</v>
      </c>
      <c r="L50" s="4">
        <v>79</v>
      </c>
      <c r="M50" s="4">
        <v>2889</v>
      </c>
      <c r="N50" s="4" t="s">
        <v>13</v>
      </c>
      <c r="O50" s="4">
        <v>13</v>
      </c>
      <c r="P50" s="4" t="s">
        <v>652</v>
      </c>
      <c r="Q50" s="4" t="s">
        <v>653</v>
      </c>
    </row>
    <row r="51" spans="1:32" x14ac:dyDescent="0.25">
      <c r="A51" s="3" t="s">
        <v>637</v>
      </c>
      <c r="B51" s="4" t="s">
        <v>626</v>
      </c>
      <c r="C51" s="4">
        <v>1</v>
      </c>
      <c r="D51" s="4" t="s">
        <v>627</v>
      </c>
      <c r="E51" s="8" t="s">
        <v>628</v>
      </c>
      <c r="F51" s="4" t="s">
        <v>14</v>
      </c>
      <c r="G51" s="4" t="s">
        <v>629</v>
      </c>
      <c r="H51" s="4" t="s">
        <v>12</v>
      </c>
      <c r="I51" s="4">
        <v>19635</v>
      </c>
      <c r="J51" s="4">
        <v>21742</v>
      </c>
      <c r="K51" s="4">
        <v>888</v>
      </c>
      <c r="L51" s="4">
        <v>19635</v>
      </c>
      <c r="M51" s="4">
        <v>24826</v>
      </c>
      <c r="N51" s="4" t="s">
        <v>51</v>
      </c>
      <c r="O51" s="4">
        <v>31</v>
      </c>
      <c r="P51" s="4" t="s">
        <v>630</v>
      </c>
      <c r="Q51" s="4"/>
    </row>
    <row r="52" spans="1:32" x14ac:dyDescent="0.25">
      <c r="A52" s="3" t="s">
        <v>670</v>
      </c>
      <c r="B52" s="4" t="s">
        <v>659</v>
      </c>
      <c r="C52" s="4">
        <v>2</v>
      </c>
      <c r="D52" s="4" t="s">
        <v>660</v>
      </c>
      <c r="E52" s="8" t="s">
        <v>661</v>
      </c>
      <c r="F52" s="4" t="s">
        <v>662</v>
      </c>
      <c r="G52" s="4" t="s">
        <v>663</v>
      </c>
      <c r="H52" s="4" t="s">
        <v>12</v>
      </c>
      <c r="I52" s="4">
        <v>10472</v>
      </c>
      <c r="J52" s="4">
        <v>13800</v>
      </c>
      <c r="K52" s="4">
        <v>1881</v>
      </c>
      <c r="L52" s="4">
        <v>10472</v>
      </c>
      <c r="M52" s="4">
        <v>1599</v>
      </c>
      <c r="N52" s="4" t="s">
        <v>51</v>
      </c>
      <c r="O52" s="4">
        <v>7</v>
      </c>
      <c r="P52" s="4" t="s">
        <v>475</v>
      </c>
      <c r="Q52" s="4"/>
    </row>
    <row r="53" spans="1:32" x14ac:dyDescent="0.25">
      <c r="A53" s="3" t="s">
        <v>670</v>
      </c>
      <c r="B53" s="4" t="s">
        <v>664</v>
      </c>
      <c r="C53" s="4">
        <v>5</v>
      </c>
      <c r="D53" s="4" t="s">
        <v>665</v>
      </c>
      <c r="E53" s="8" t="s">
        <v>666</v>
      </c>
      <c r="F53" s="4" t="s">
        <v>667</v>
      </c>
      <c r="G53" s="4" t="s">
        <v>668</v>
      </c>
      <c r="H53" s="4" t="s">
        <v>12</v>
      </c>
      <c r="I53" s="4">
        <v>9307</v>
      </c>
      <c r="J53" s="4">
        <v>14783</v>
      </c>
      <c r="K53" s="4">
        <v>1859</v>
      </c>
      <c r="L53" s="4">
        <v>9307</v>
      </c>
      <c r="M53" s="4">
        <v>0</v>
      </c>
      <c r="N53" s="4" t="s">
        <v>13</v>
      </c>
      <c r="O53" s="4">
        <v>55</v>
      </c>
      <c r="P53" s="4" t="s">
        <v>669</v>
      </c>
      <c r="Q53" s="4"/>
    </row>
    <row r="54" spans="1:32" x14ac:dyDescent="0.25">
      <c r="A54" s="3" t="s">
        <v>677</v>
      </c>
      <c r="B54" s="4" t="s">
        <v>671</v>
      </c>
      <c r="C54" s="4">
        <v>2</v>
      </c>
      <c r="D54" s="4" t="s">
        <v>672</v>
      </c>
      <c r="E54" s="8" t="s">
        <v>673</v>
      </c>
      <c r="F54" s="4" t="s">
        <v>674</v>
      </c>
      <c r="G54" s="4" t="s">
        <v>675</v>
      </c>
      <c r="H54" s="4" t="s">
        <v>12</v>
      </c>
      <c r="I54" s="4">
        <v>13300</v>
      </c>
      <c r="J54" s="4">
        <v>16206</v>
      </c>
      <c r="K54" s="4">
        <v>873</v>
      </c>
      <c r="L54" s="4">
        <v>13300</v>
      </c>
      <c r="M54" s="4">
        <v>0</v>
      </c>
      <c r="N54" s="4" t="s">
        <v>13</v>
      </c>
      <c r="O54" s="4">
        <v>94</v>
      </c>
      <c r="P54" s="4" t="s">
        <v>315</v>
      </c>
      <c r="Q54" s="4" t="s">
        <v>676</v>
      </c>
    </row>
    <row r="55" spans="1:32" x14ac:dyDescent="0.25">
      <c r="A55" s="3" t="s">
        <v>460</v>
      </c>
      <c r="B55" s="3" t="s">
        <v>461</v>
      </c>
      <c r="C55" s="3">
        <v>3</v>
      </c>
      <c r="D55" s="3" t="s">
        <v>462</v>
      </c>
      <c r="E55" s="3" t="s">
        <v>463</v>
      </c>
      <c r="F55" s="3" t="s">
        <v>453</v>
      </c>
      <c r="G55" s="3" t="s">
        <v>464</v>
      </c>
      <c r="H55" s="3" t="s">
        <v>22</v>
      </c>
      <c r="I55" s="3">
        <v>308</v>
      </c>
      <c r="J55" s="3">
        <v>8667</v>
      </c>
      <c r="K55" s="3">
        <v>2825</v>
      </c>
      <c r="L55" s="3">
        <v>308</v>
      </c>
      <c r="M55" s="3">
        <v>31452</v>
      </c>
      <c r="N55" s="3" t="s">
        <v>13</v>
      </c>
      <c r="O55" s="3">
        <v>17</v>
      </c>
      <c r="P55" s="3" t="s">
        <v>465</v>
      </c>
      <c r="Q55" s="3"/>
    </row>
    <row r="56" spans="1:32" x14ac:dyDescent="0.25">
      <c r="A56" s="3" t="s">
        <v>126</v>
      </c>
      <c r="B56" s="3" t="s">
        <v>122</v>
      </c>
      <c r="C56" s="3">
        <v>1</v>
      </c>
      <c r="D56" s="3" t="s">
        <v>123</v>
      </c>
      <c r="E56" s="3" t="s">
        <v>122</v>
      </c>
      <c r="F56" s="3" t="s">
        <v>124</v>
      </c>
      <c r="G56" s="3" t="s">
        <v>125</v>
      </c>
      <c r="H56" s="3" t="s">
        <v>22</v>
      </c>
      <c r="I56" s="3">
        <v>4139</v>
      </c>
      <c r="J56" s="3">
        <v>4637</v>
      </c>
      <c r="K56" s="3">
        <v>499</v>
      </c>
      <c r="L56" s="3">
        <v>4139</v>
      </c>
      <c r="M56" s="3">
        <v>1</v>
      </c>
      <c r="N56" s="3" t="s">
        <v>13</v>
      </c>
      <c r="O56" s="3">
        <v>197</v>
      </c>
      <c r="P56" s="3" t="s">
        <v>193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25">
      <c r="A57" s="3" t="s">
        <v>176</v>
      </c>
      <c r="B57" s="3" t="s">
        <v>183</v>
      </c>
      <c r="C57" s="3">
        <v>1</v>
      </c>
      <c r="D57" s="3" t="s">
        <v>184</v>
      </c>
      <c r="E57" s="3" t="s">
        <v>185</v>
      </c>
      <c r="F57" s="3" t="s">
        <v>186</v>
      </c>
      <c r="G57" s="3" t="s">
        <v>187</v>
      </c>
      <c r="H57" s="3" t="s">
        <v>22</v>
      </c>
      <c r="I57" s="3">
        <v>514</v>
      </c>
      <c r="J57" s="3">
        <v>2608</v>
      </c>
      <c r="K57" s="3">
        <v>819</v>
      </c>
      <c r="L57" s="3">
        <v>514</v>
      </c>
      <c r="M57" s="3">
        <v>3927</v>
      </c>
      <c r="N57" s="3" t="s">
        <v>51</v>
      </c>
      <c r="O57" s="3">
        <v>7</v>
      </c>
      <c r="P57" s="3" t="s">
        <v>188</v>
      </c>
      <c r="Q57" s="3" t="s">
        <v>189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5">
      <c r="A58" s="3" t="s">
        <v>176</v>
      </c>
      <c r="B58" s="3" t="s">
        <v>190</v>
      </c>
      <c r="C58" s="3">
        <v>2</v>
      </c>
      <c r="D58" s="3" t="s">
        <v>191</v>
      </c>
      <c r="E58" s="3" t="s">
        <v>192</v>
      </c>
      <c r="F58" s="3" t="s">
        <v>186</v>
      </c>
      <c r="G58" s="3" t="s">
        <v>187</v>
      </c>
      <c r="H58" s="3" t="s">
        <v>22</v>
      </c>
      <c r="I58" s="3">
        <v>3220</v>
      </c>
      <c r="J58" s="3">
        <v>6265</v>
      </c>
      <c r="K58" s="3">
        <v>2174</v>
      </c>
      <c r="L58" s="3">
        <v>3220</v>
      </c>
      <c r="M58" s="3">
        <v>270</v>
      </c>
      <c r="N58" s="3" t="s">
        <v>13</v>
      </c>
      <c r="O58" s="3">
        <v>8</v>
      </c>
      <c r="P58" s="3" t="s">
        <v>193</v>
      </c>
      <c r="Q58" s="3" t="s">
        <v>194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25">
      <c r="A59" s="3" t="s">
        <v>202</v>
      </c>
      <c r="B59" s="3" t="s">
        <v>195</v>
      </c>
      <c r="C59" s="3">
        <v>1</v>
      </c>
      <c r="D59" s="3" t="s">
        <v>196</v>
      </c>
      <c r="E59" s="3" t="s">
        <v>197</v>
      </c>
      <c r="F59" s="3" t="s">
        <v>198</v>
      </c>
      <c r="G59" s="3" t="s">
        <v>199</v>
      </c>
      <c r="H59" s="3" t="s">
        <v>22</v>
      </c>
      <c r="I59" s="3">
        <v>319</v>
      </c>
      <c r="J59" s="3">
        <v>2821</v>
      </c>
      <c r="K59" s="3">
        <v>984</v>
      </c>
      <c r="L59" s="3">
        <v>319</v>
      </c>
      <c r="M59" s="3">
        <v>981</v>
      </c>
      <c r="N59" s="3" t="s">
        <v>13</v>
      </c>
      <c r="O59" s="3">
        <v>15</v>
      </c>
      <c r="P59" s="3" t="s">
        <v>200</v>
      </c>
      <c r="Q59" s="3" t="s">
        <v>201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25">
      <c r="A60" s="3" t="s">
        <v>172</v>
      </c>
      <c r="B60" s="3" t="s">
        <v>157</v>
      </c>
      <c r="C60" s="3">
        <v>2</v>
      </c>
      <c r="D60" s="3" t="s">
        <v>158</v>
      </c>
      <c r="E60" s="3" t="s">
        <v>159</v>
      </c>
      <c r="F60" s="3" t="s">
        <v>160</v>
      </c>
      <c r="G60" s="3" t="s">
        <v>161</v>
      </c>
      <c r="H60" s="3" t="s">
        <v>12</v>
      </c>
      <c r="I60" s="3">
        <v>4262</v>
      </c>
      <c r="J60" s="3">
        <v>7506</v>
      </c>
      <c r="K60" s="3">
        <v>2309</v>
      </c>
      <c r="L60" s="3">
        <v>4262</v>
      </c>
      <c r="M60" s="3">
        <v>9665</v>
      </c>
      <c r="N60" s="3" t="s">
        <v>51</v>
      </c>
      <c r="O60" s="3">
        <v>110</v>
      </c>
      <c r="P60" s="3" t="s">
        <v>504</v>
      </c>
      <c r="Q60" s="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25">
      <c r="A61" s="3" t="s">
        <v>172</v>
      </c>
      <c r="B61" s="3" t="s">
        <v>162</v>
      </c>
      <c r="C61" s="3">
        <v>2</v>
      </c>
      <c r="D61" s="3" t="s">
        <v>163</v>
      </c>
      <c r="E61" s="3" t="s">
        <v>164</v>
      </c>
      <c r="F61" s="3" t="s">
        <v>165</v>
      </c>
      <c r="G61" s="3" t="s">
        <v>166</v>
      </c>
      <c r="H61" s="3" t="s">
        <v>12</v>
      </c>
      <c r="I61" s="3">
        <v>4935</v>
      </c>
      <c r="J61" s="3">
        <v>9866</v>
      </c>
      <c r="K61" s="3">
        <v>2889</v>
      </c>
      <c r="L61" s="3">
        <v>4935</v>
      </c>
      <c r="M61" s="3">
        <v>1379</v>
      </c>
      <c r="N61" s="3" t="s">
        <v>51</v>
      </c>
      <c r="O61" s="3">
        <v>29</v>
      </c>
      <c r="P61" s="3" t="s">
        <v>505</v>
      </c>
      <c r="Q61" s="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x14ac:dyDescent="0.25">
      <c r="A62" s="3" t="s">
        <v>172</v>
      </c>
      <c r="B62" s="3" t="s">
        <v>167</v>
      </c>
      <c r="C62" s="3">
        <v>2</v>
      </c>
      <c r="D62" s="3" t="s">
        <v>168</v>
      </c>
      <c r="E62" s="3" t="s">
        <v>169</v>
      </c>
      <c r="F62" s="3" t="s">
        <v>170</v>
      </c>
      <c r="G62" s="3" t="s">
        <v>171</v>
      </c>
      <c r="H62" s="3" t="s">
        <v>12</v>
      </c>
      <c r="I62" s="3">
        <v>1950</v>
      </c>
      <c r="J62" s="3">
        <v>3985</v>
      </c>
      <c r="K62" s="3">
        <v>824</v>
      </c>
      <c r="L62" s="3">
        <v>1950</v>
      </c>
      <c r="M62" s="3">
        <v>227</v>
      </c>
      <c r="N62" s="3" t="s">
        <v>13</v>
      </c>
      <c r="O62" s="3">
        <v>30</v>
      </c>
      <c r="P62" s="3" t="s">
        <v>337</v>
      </c>
      <c r="Q62" s="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x14ac:dyDescent="0.25">
      <c r="A63" s="3" t="s">
        <v>203</v>
      </c>
      <c r="B63" s="3" t="s">
        <v>204</v>
      </c>
      <c r="C63" s="3">
        <v>3</v>
      </c>
      <c r="D63" s="3" t="s">
        <v>205</v>
      </c>
      <c r="E63" s="3" t="s">
        <v>206</v>
      </c>
      <c r="F63" s="3" t="s">
        <v>207</v>
      </c>
      <c r="G63" s="3" t="s">
        <v>208</v>
      </c>
      <c r="H63" s="3" t="s">
        <v>12</v>
      </c>
      <c r="I63" s="3">
        <v>3371</v>
      </c>
      <c r="J63" s="3">
        <v>5731</v>
      </c>
      <c r="K63" s="3">
        <v>1938</v>
      </c>
      <c r="L63" s="3">
        <v>3371</v>
      </c>
      <c r="M63" s="3">
        <v>3669</v>
      </c>
      <c r="N63" s="3" t="s">
        <v>51</v>
      </c>
      <c r="O63" s="3">
        <v>50</v>
      </c>
      <c r="P63" s="3" t="s">
        <v>506</v>
      </c>
      <c r="Q63" s="3"/>
    </row>
    <row r="64" spans="1:32" x14ac:dyDescent="0.25">
      <c r="A64" s="3" t="s">
        <v>203</v>
      </c>
      <c r="B64" s="3" t="s">
        <v>209</v>
      </c>
      <c r="C64" s="3">
        <v>4</v>
      </c>
      <c r="D64" s="3" t="s">
        <v>210</v>
      </c>
      <c r="E64" s="3" t="s">
        <v>211</v>
      </c>
      <c r="F64" s="3" t="s">
        <v>212</v>
      </c>
      <c r="G64" s="3" t="s">
        <v>213</v>
      </c>
      <c r="H64" s="3" t="s">
        <v>12</v>
      </c>
      <c r="I64" s="3">
        <v>89</v>
      </c>
      <c r="J64" s="3">
        <v>6249</v>
      </c>
      <c r="K64" s="3">
        <v>3435</v>
      </c>
      <c r="L64" s="3">
        <v>89</v>
      </c>
      <c r="M64" s="3">
        <v>29</v>
      </c>
      <c r="N64" s="3" t="s">
        <v>13</v>
      </c>
      <c r="O64" s="3">
        <v>47</v>
      </c>
      <c r="P64" s="3" t="s">
        <v>507</v>
      </c>
      <c r="Q64" s="3"/>
    </row>
    <row r="65" spans="1:32" x14ac:dyDescent="0.25">
      <c r="A65" s="3" t="s">
        <v>116</v>
      </c>
      <c r="B65" s="3" t="s">
        <v>117</v>
      </c>
      <c r="C65" s="3">
        <v>1</v>
      </c>
      <c r="D65" s="3" t="s">
        <v>118</v>
      </c>
      <c r="E65" s="3" t="s">
        <v>119</v>
      </c>
      <c r="F65" s="3" t="s">
        <v>120</v>
      </c>
      <c r="G65" s="3" t="s">
        <v>121</v>
      </c>
      <c r="H65" s="3" t="s">
        <v>12</v>
      </c>
      <c r="I65" s="3">
        <v>15631</v>
      </c>
      <c r="J65" s="3">
        <v>17037</v>
      </c>
      <c r="K65" s="3">
        <v>627</v>
      </c>
      <c r="L65" s="3">
        <v>15631</v>
      </c>
      <c r="M65" s="3">
        <v>12877</v>
      </c>
      <c r="N65" s="3" t="s">
        <v>51</v>
      </c>
      <c r="O65" s="3">
        <v>91</v>
      </c>
      <c r="P65" s="3" t="s">
        <v>494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25">
      <c r="A66" s="3" t="s">
        <v>100</v>
      </c>
      <c r="B66" s="3" t="s">
        <v>111</v>
      </c>
      <c r="C66" s="3">
        <v>2</v>
      </c>
      <c r="D66" s="3" t="s">
        <v>112</v>
      </c>
      <c r="E66" s="3" t="s">
        <v>113</v>
      </c>
      <c r="F66" s="3" t="s">
        <v>114</v>
      </c>
      <c r="G66" s="3" t="s">
        <v>115</v>
      </c>
      <c r="H66" s="3" t="s">
        <v>12</v>
      </c>
      <c r="I66" s="3">
        <v>1</v>
      </c>
      <c r="J66" s="3">
        <v>1944</v>
      </c>
      <c r="K66" s="3">
        <v>1134</v>
      </c>
      <c r="L66" s="3">
        <v>1</v>
      </c>
      <c r="M66" s="3">
        <v>4561</v>
      </c>
      <c r="N66" s="3" t="s">
        <v>13</v>
      </c>
      <c r="O66" s="3">
        <v>31</v>
      </c>
      <c r="P66" s="3" t="s">
        <v>337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25">
      <c r="A67" s="3" t="s">
        <v>100</v>
      </c>
      <c r="B67" s="3" t="s">
        <v>101</v>
      </c>
      <c r="C67" s="3">
        <v>1</v>
      </c>
      <c r="D67" s="3" t="s">
        <v>102</v>
      </c>
      <c r="E67" s="3" t="s">
        <v>103</v>
      </c>
      <c r="F67" s="3" t="s">
        <v>104</v>
      </c>
      <c r="G67" s="3" t="s">
        <v>105</v>
      </c>
      <c r="H67" s="3" t="s">
        <v>22</v>
      </c>
      <c r="I67" s="3">
        <v>407</v>
      </c>
      <c r="J67" s="3">
        <v>1624</v>
      </c>
      <c r="K67" s="3">
        <v>438</v>
      </c>
      <c r="L67" s="3">
        <v>407</v>
      </c>
      <c r="M67" s="3">
        <v>4038</v>
      </c>
      <c r="N67" s="3" t="s">
        <v>13</v>
      </c>
      <c r="O67" s="3">
        <v>72</v>
      </c>
      <c r="P67" s="3" t="s">
        <v>493</v>
      </c>
      <c r="Q67" s="3" t="s">
        <v>106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x14ac:dyDescent="0.25">
      <c r="A68" s="3" t="s">
        <v>84</v>
      </c>
      <c r="B68" s="3" t="s">
        <v>86</v>
      </c>
      <c r="C68" s="3">
        <v>1</v>
      </c>
      <c r="D68" s="3" t="s">
        <v>107</v>
      </c>
      <c r="E68" s="3" t="s">
        <v>108</v>
      </c>
      <c r="F68" s="3" t="s">
        <v>109</v>
      </c>
      <c r="G68" s="3" t="s">
        <v>110</v>
      </c>
      <c r="H68" s="3" t="s">
        <v>12</v>
      </c>
      <c r="I68" s="3">
        <v>2855</v>
      </c>
      <c r="J68" s="3">
        <v>4824</v>
      </c>
      <c r="K68" s="3">
        <v>488</v>
      </c>
      <c r="L68" s="3">
        <v>2855</v>
      </c>
      <c r="M68" s="3">
        <v>0</v>
      </c>
      <c r="N68" s="3" t="s">
        <v>13</v>
      </c>
      <c r="O68" s="3">
        <v>138</v>
      </c>
      <c r="P68" s="3" t="s">
        <v>490</v>
      </c>
      <c r="Q68" s="3" t="s">
        <v>85</v>
      </c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25">
      <c r="A69" s="3" t="s">
        <v>94</v>
      </c>
      <c r="B69" s="3" t="s">
        <v>88</v>
      </c>
      <c r="C69" s="3">
        <v>2</v>
      </c>
      <c r="D69" s="3" t="s">
        <v>89</v>
      </c>
      <c r="E69" s="3" t="s">
        <v>90</v>
      </c>
      <c r="F69" s="3" t="s">
        <v>91</v>
      </c>
      <c r="G69" s="3" t="s">
        <v>92</v>
      </c>
      <c r="H69" s="3" t="s">
        <v>22</v>
      </c>
      <c r="I69" s="3">
        <v>238</v>
      </c>
      <c r="J69" s="3">
        <v>5910</v>
      </c>
      <c r="K69" s="3">
        <v>1474</v>
      </c>
      <c r="L69" s="3">
        <v>238</v>
      </c>
      <c r="M69" s="3">
        <v>2330</v>
      </c>
      <c r="N69" s="3" t="s">
        <v>13</v>
      </c>
      <c r="O69" s="3">
        <v>56</v>
      </c>
      <c r="P69" s="3" t="s">
        <v>491</v>
      </c>
      <c r="Q69" s="3" t="s">
        <v>93</v>
      </c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25">
      <c r="A70" s="3" t="s">
        <v>87</v>
      </c>
      <c r="B70" s="3" t="s">
        <v>95</v>
      </c>
      <c r="C70" s="3">
        <v>1</v>
      </c>
      <c r="D70" s="3" t="s">
        <v>96</v>
      </c>
      <c r="E70" s="3" t="s">
        <v>97</v>
      </c>
      <c r="F70" s="3" t="s">
        <v>98</v>
      </c>
      <c r="G70" s="3" t="s">
        <v>99</v>
      </c>
      <c r="H70" s="3" t="s">
        <v>12</v>
      </c>
      <c r="I70" s="3">
        <v>22166</v>
      </c>
      <c r="J70" s="3">
        <v>24388</v>
      </c>
      <c r="K70" s="3">
        <v>897</v>
      </c>
      <c r="L70" s="3">
        <v>22166</v>
      </c>
      <c r="M70" s="3">
        <v>8828</v>
      </c>
      <c r="N70" s="3" t="s">
        <v>51</v>
      </c>
      <c r="O70" s="3">
        <v>17</v>
      </c>
      <c r="P70" s="3" t="s">
        <v>492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x14ac:dyDescent="0.25">
      <c r="A71" s="3" t="s">
        <v>620</v>
      </c>
      <c r="B71" s="4" t="s">
        <v>613</v>
      </c>
      <c r="C71" s="4">
        <v>1</v>
      </c>
      <c r="D71" s="4" t="s">
        <v>614</v>
      </c>
      <c r="E71" s="8" t="s">
        <v>615</v>
      </c>
      <c r="F71" s="4" t="s">
        <v>616</v>
      </c>
      <c r="G71" s="4" t="s">
        <v>617</v>
      </c>
      <c r="H71" s="4" t="s">
        <v>22</v>
      </c>
      <c r="I71" s="4">
        <v>1</v>
      </c>
      <c r="J71" s="4">
        <v>1966</v>
      </c>
      <c r="K71" s="4">
        <v>1073</v>
      </c>
      <c r="L71" s="4">
        <v>1</v>
      </c>
      <c r="M71" s="4">
        <v>1567</v>
      </c>
      <c r="N71" s="4" t="s">
        <v>13</v>
      </c>
      <c r="O71" s="4">
        <v>77</v>
      </c>
      <c r="P71" s="4" t="s">
        <v>618</v>
      </c>
      <c r="Q71" s="4" t="s">
        <v>619</v>
      </c>
    </row>
    <row r="72" spans="1:32" x14ac:dyDescent="0.25">
      <c r="A72" s="3" t="s">
        <v>523</v>
      </c>
      <c r="B72" t="s">
        <v>524</v>
      </c>
      <c r="C72">
        <v>2</v>
      </c>
      <c r="D72" t="s">
        <v>537</v>
      </c>
      <c r="E72" t="s">
        <v>538</v>
      </c>
      <c r="F72" t="s">
        <v>539</v>
      </c>
      <c r="G72" t="s">
        <v>540</v>
      </c>
      <c r="H72" t="s">
        <v>22</v>
      </c>
      <c r="I72">
        <v>13441</v>
      </c>
      <c r="J72">
        <v>16343</v>
      </c>
      <c r="K72">
        <v>1956</v>
      </c>
      <c r="L72">
        <v>13441</v>
      </c>
      <c r="M72">
        <v>26238</v>
      </c>
      <c r="N72" t="s">
        <v>51</v>
      </c>
      <c r="O72">
        <v>14</v>
      </c>
      <c r="P72" t="s">
        <v>541</v>
      </c>
    </row>
    <row r="73" spans="1:32" x14ac:dyDescent="0.25">
      <c r="A73" s="3" t="s">
        <v>523</v>
      </c>
      <c r="B73" s="4" t="s">
        <v>535</v>
      </c>
      <c r="C73" s="4">
        <v>1</v>
      </c>
      <c r="D73" s="4" t="s">
        <v>573</v>
      </c>
      <c r="E73" s="4" t="s">
        <v>535</v>
      </c>
      <c r="F73" s="4" t="s">
        <v>562</v>
      </c>
      <c r="G73" s="4" t="s">
        <v>574</v>
      </c>
      <c r="H73" s="4" t="s">
        <v>22</v>
      </c>
      <c r="I73" s="4">
        <v>33862</v>
      </c>
      <c r="J73" s="4">
        <v>35625</v>
      </c>
      <c r="K73" s="4">
        <v>1264</v>
      </c>
      <c r="L73" s="4">
        <v>33862</v>
      </c>
      <c r="M73" s="4">
        <v>14</v>
      </c>
      <c r="N73" s="4" t="s">
        <v>13</v>
      </c>
      <c r="O73" s="4">
        <v>8</v>
      </c>
      <c r="P73" s="4" t="s">
        <v>193</v>
      </c>
      <c r="Q73" s="4"/>
    </row>
    <row r="74" spans="1:32" x14ac:dyDescent="0.25">
      <c r="A74" s="3" t="s">
        <v>523</v>
      </c>
      <c r="B74" t="s">
        <v>525</v>
      </c>
      <c r="C74">
        <v>5</v>
      </c>
      <c r="D74" t="s">
        <v>542</v>
      </c>
      <c r="E74" t="s">
        <v>543</v>
      </c>
      <c r="F74" t="s">
        <v>544</v>
      </c>
      <c r="G74" t="s">
        <v>545</v>
      </c>
      <c r="H74" t="s">
        <v>12</v>
      </c>
      <c r="I74">
        <v>12736</v>
      </c>
      <c r="J74">
        <v>19914</v>
      </c>
      <c r="K74">
        <v>2625</v>
      </c>
      <c r="L74">
        <v>12736</v>
      </c>
      <c r="M74">
        <v>14052</v>
      </c>
      <c r="N74" t="s">
        <v>51</v>
      </c>
      <c r="O74">
        <v>22</v>
      </c>
      <c r="P74" t="s">
        <v>337</v>
      </c>
    </row>
    <row r="75" spans="1:32" x14ac:dyDescent="0.25">
      <c r="A75" s="3" t="s">
        <v>523</v>
      </c>
      <c r="B75" s="4" t="s">
        <v>526</v>
      </c>
      <c r="C75" s="4">
        <v>1</v>
      </c>
      <c r="D75" s="4" t="s">
        <v>546</v>
      </c>
      <c r="E75" s="4" t="s">
        <v>547</v>
      </c>
      <c r="F75" s="4" t="s">
        <v>548</v>
      </c>
      <c r="G75" s="4" t="s">
        <v>549</v>
      </c>
      <c r="H75" s="4" t="s">
        <v>12</v>
      </c>
      <c r="I75" s="4">
        <v>28515</v>
      </c>
      <c r="J75" s="4">
        <v>29157</v>
      </c>
      <c r="K75" s="4">
        <v>450</v>
      </c>
      <c r="L75" s="4">
        <v>28515</v>
      </c>
      <c r="M75" s="4">
        <v>221</v>
      </c>
      <c r="N75" s="4" t="s">
        <v>13</v>
      </c>
      <c r="O75" s="4">
        <v>215</v>
      </c>
      <c r="P75" s="4" t="s">
        <v>337</v>
      </c>
      <c r="Q75" s="4" t="s">
        <v>527</v>
      </c>
    </row>
    <row r="76" spans="1:32" x14ac:dyDescent="0.25">
      <c r="A76" s="3" t="s">
        <v>523</v>
      </c>
      <c r="B76" s="4" t="s">
        <v>528</v>
      </c>
      <c r="C76" s="4">
        <v>3</v>
      </c>
      <c r="D76" s="4" t="s">
        <v>550</v>
      </c>
      <c r="E76" s="4" t="s">
        <v>551</v>
      </c>
      <c r="F76" s="4" t="s">
        <v>548</v>
      </c>
      <c r="G76" s="4" t="s">
        <v>552</v>
      </c>
      <c r="H76" s="4" t="s">
        <v>22</v>
      </c>
      <c r="I76" s="4">
        <v>7977</v>
      </c>
      <c r="J76" s="4">
        <v>16676</v>
      </c>
      <c r="K76" s="4">
        <v>2849</v>
      </c>
      <c r="L76" s="4">
        <v>7977</v>
      </c>
      <c r="M76" s="4">
        <v>11220</v>
      </c>
      <c r="N76" s="4" t="s">
        <v>51</v>
      </c>
      <c r="O76" s="4">
        <v>38</v>
      </c>
      <c r="P76" s="4" t="s">
        <v>337</v>
      </c>
      <c r="Q76" s="4"/>
    </row>
    <row r="77" spans="1:32" x14ac:dyDescent="0.25">
      <c r="A77" s="3" t="s">
        <v>523</v>
      </c>
      <c r="B77" s="4" t="s">
        <v>529</v>
      </c>
      <c r="C77" s="4">
        <v>1</v>
      </c>
      <c r="D77" s="4" t="s">
        <v>553</v>
      </c>
      <c r="E77" s="4" t="s">
        <v>554</v>
      </c>
      <c r="F77" s="4" t="s">
        <v>555</v>
      </c>
      <c r="G77" s="4" t="s">
        <v>556</v>
      </c>
      <c r="H77" s="4" t="s">
        <v>22</v>
      </c>
      <c r="I77" s="4">
        <v>283</v>
      </c>
      <c r="J77" s="4">
        <v>5273</v>
      </c>
      <c r="K77" s="4">
        <v>1425</v>
      </c>
      <c r="L77" s="4">
        <v>283</v>
      </c>
      <c r="M77" s="4">
        <v>17307</v>
      </c>
      <c r="N77" s="4" t="s">
        <v>13</v>
      </c>
      <c r="O77" s="4">
        <v>17</v>
      </c>
      <c r="P77" s="4" t="s">
        <v>337</v>
      </c>
      <c r="Q77" s="4"/>
    </row>
    <row r="78" spans="1:32" x14ac:dyDescent="0.25">
      <c r="A78" s="3" t="s">
        <v>523</v>
      </c>
      <c r="B78" s="4" t="s">
        <v>530</v>
      </c>
      <c r="C78" s="4">
        <v>1</v>
      </c>
      <c r="D78" s="4" t="s">
        <v>557</v>
      </c>
      <c r="E78" s="4" t="s">
        <v>558</v>
      </c>
      <c r="F78" s="4" t="s">
        <v>548</v>
      </c>
      <c r="G78" s="4" t="s">
        <v>559</v>
      </c>
      <c r="H78" s="4" t="s">
        <v>12</v>
      </c>
      <c r="I78" s="4">
        <v>18127</v>
      </c>
      <c r="J78" s="4">
        <v>21280</v>
      </c>
      <c r="K78" s="4">
        <v>714</v>
      </c>
      <c r="L78" s="4">
        <v>18127</v>
      </c>
      <c r="M78" s="4">
        <v>161</v>
      </c>
      <c r="N78" s="4" t="s">
        <v>13</v>
      </c>
      <c r="O78" s="4">
        <v>4</v>
      </c>
      <c r="P78" s="4" t="s">
        <v>337</v>
      </c>
      <c r="Q78" s="4"/>
    </row>
    <row r="79" spans="1:32" x14ac:dyDescent="0.25">
      <c r="A79" s="3" t="s">
        <v>523</v>
      </c>
      <c r="B79" s="4" t="s">
        <v>536</v>
      </c>
      <c r="C79" s="4">
        <v>16</v>
      </c>
      <c r="D79" s="4" t="s">
        <v>575</v>
      </c>
      <c r="E79" s="4" t="s">
        <v>576</v>
      </c>
      <c r="F79" s="4" t="s">
        <v>577</v>
      </c>
      <c r="G79" s="4" t="s">
        <v>578</v>
      </c>
      <c r="H79" s="4" t="s">
        <v>22</v>
      </c>
      <c r="I79" s="4">
        <v>8949</v>
      </c>
      <c r="J79" s="4">
        <v>15347</v>
      </c>
      <c r="K79" s="4">
        <v>3406</v>
      </c>
      <c r="L79" s="4">
        <v>8949</v>
      </c>
      <c r="M79" s="4">
        <v>1158</v>
      </c>
      <c r="N79" s="4" t="s">
        <v>51</v>
      </c>
      <c r="O79" s="4">
        <v>21</v>
      </c>
      <c r="P79" s="4" t="s">
        <v>315</v>
      </c>
      <c r="Q79" s="4"/>
    </row>
    <row r="80" spans="1:32" x14ac:dyDescent="0.25">
      <c r="A80" s="3" t="s">
        <v>523</v>
      </c>
      <c r="B80" s="4" t="s">
        <v>531</v>
      </c>
      <c r="C80" s="4">
        <v>1</v>
      </c>
      <c r="D80" s="4" t="s">
        <v>560</v>
      </c>
      <c r="E80" s="4" t="s">
        <v>561</v>
      </c>
      <c r="F80" s="4" t="s">
        <v>562</v>
      </c>
      <c r="G80" s="4" t="s">
        <v>563</v>
      </c>
      <c r="H80" s="4" t="s">
        <v>12</v>
      </c>
      <c r="I80" s="4">
        <v>4536</v>
      </c>
      <c r="J80" s="4">
        <v>9527</v>
      </c>
      <c r="K80" s="4">
        <v>1878</v>
      </c>
      <c r="L80" s="4">
        <v>4536</v>
      </c>
      <c r="M80" s="4">
        <v>237</v>
      </c>
      <c r="N80" s="4" t="s">
        <v>13</v>
      </c>
      <c r="O80" s="4">
        <v>22</v>
      </c>
      <c r="P80" s="4" t="s">
        <v>564</v>
      </c>
      <c r="Q80" s="4"/>
    </row>
    <row r="81" spans="1:32" x14ac:dyDescent="0.25">
      <c r="A81" s="3" t="s">
        <v>523</v>
      </c>
      <c r="B81" s="4" t="s">
        <v>532</v>
      </c>
      <c r="C81" s="4">
        <v>3</v>
      </c>
      <c r="D81" s="4" t="s">
        <v>565</v>
      </c>
      <c r="E81" s="4" t="s">
        <v>566</v>
      </c>
      <c r="F81" s="4" t="s">
        <v>567</v>
      </c>
      <c r="G81" s="4" t="s">
        <v>568</v>
      </c>
      <c r="H81" s="4" t="s">
        <v>12</v>
      </c>
      <c r="I81" s="4">
        <v>775</v>
      </c>
      <c r="J81" s="4">
        <v>3450</v>
      </c>
      <c r="K81" s="4">
        <v>901</v>
      </c>
      <c r="L81" s="4">
        <v>775</v>
      </c>
      <c r="M81" s="4">
        <v>223</v>
      </c>
      <c r="N81" s="4" t="s">
        <v>13</v>
      </c>
      <c r="O81" s="4">
        <v>19</v>
      </c>
      <c r="P81" s="4" t="s">
        <v>569</v>
      </c>
      <c r="Q81" s="4" t="s">
        <v>533</v>
      </c>
    </row>
    <row r="82" spans="1:32" x14ac:dyDescent="0.25">
      <c r="A82" s="3" t="s">
        <v>523</v>
      </c>
      <c r="B82" s="4" t="s">
        <v>534</v>
      </c>
      <c r="C82" s="4">
        <v>2</v>
      </c>
      <c r="D82" s="4" t="s">
        <v>570</v>
      </c>
      <c r="E82" s="4" t="s">
        <v>571</v>
      </c>
      <c r="F82" s="4" t="s">
        <v>14</v>
      </c>
      <c r="G82" s="4" t="s">
        <v>572</v>
      </c>
      <c r="H82" s="4" t="s">
        <v>22</v>
      </c>
      <c r="I82" s="4">
        <v>1078</v>
      </c>
      <c r="J82" s="4">
        <v>2477</v>
      </c>
      <c r="K82" s="4">
        <v>1399</v>
      </c>
      <c r="L82" s="4">
        <v>1078</v>
      </c>
      <c r="M82" s="4">
        <v>0</v>
      </c>
      <c r="N82" s="4" t="s">
        <v>13</v>
      </c>
      <c r="O82" s="4">
        <v>51</v>
      </c>
      <c r="P82" s="4" t="s">
        <v>193</v>
      </c>
      <c r="Q82" s="4"/>
    </row>
    <row r="83" spans="1:32" x14ac:dyDescent="0.25">
      <c r="A83" s="3" t="s">
        <v>214</v>
      </c>
      <c r="B83" s="3" t="s">
        <v>215</v>
      </c>
      <c r="C83" s="3">
        <v>1</v>
      </c>
      <c r="D83" s="3" t="s">
        <v>216</v>
      </c>
      <c r="E83" s="3" t="s">
        <v>217</v>
      </c>
      <c r="F83" s="3" t="s">
        <v>218</v>
      </c>
      <c r="G83" s="3" t="s">
        <v>219</v>
      </c>
      <c r="H83" s="3" t="s">
        <v>12</v>
      </c>
      <c r="I83" s="3">
        <v>35015</v>
      </c>
      <c r="J83" s="3">
        <v>36996</v>
      </c>
      <c r="K83" s="3">
        <v>720</v>
      </c>
      <c r="L83" s="3">
        <v>35015</v>
      </c>
      <c r="M83" s="3">
        <v>191</v>
      </c>
      <c r="N83" s="3" t="s">
        <v>13</v>
      </c>
      <c r="O83" s="3">
        <v>29</v>
      </c>
      <c r="P83" s="3" t="s">
        <v>508</v>
      </c>
      <c r="Q83" s="3" t="s">
        <v>220</v>
      </c>
    </row>
    <row r="84" spans="1:32" x14ac:dyDescent="0.25">
      <c r="A84" s="3" t="s">
        <v>214</v>
      </c>
      <c r="B84" s="3" t="s">
        <v>221</v>
      </c>
      <c r="C84" s="3">
        <v>2</v>
      </c>
      <c r="D84" s="3" t="s">
        <v>222</v>
      </c>
      <c r="E84" s="3" t="s">
        <v>223</v>
      </c>
      <c r="F84" s="3" t="s">
        <v>224</v>
      </c>
      <c r="G84" s="3" t="s">
        <v>225</v>
      </c>
      <c r="H84" s="3" t="s">
        <v>12</v>
      </c>
      <c r="I84" s="3">
        <v>2414</v>
      </c>
      <c r="J84" s="3">
        <v>5947</v>
      </c>
      <c r="K84" s="3">
        <v>1961</v>
      </c>
      <c r="L84" s="3">
        <v>2414</v>
      </c>
      <c r="M84" s="3">
        <v>5755</v>
      </c>
      <c r="N84" s="3" t="s">
        <v>51</v>
      </c>
      <c r="O84" s="3">
        <v>15</v>
      </c>
      <c r="P84" s="3" t="s">
        <v>509</v>
      </c>
      <c r="Q84" s="3"/>
    </row>
    <row r="85" spans="1:32" x14ac:dyDescent="0.25">
      <c r="A85" s="3" t="s">
        <v>391</v>
      </c>
      <c r="B85" s="3" t="s">
        <v>385</v>
      </c>
      <c r="C85" s="3">
        <v>2</v>
      </c>
      <c r="D85" s="3" t="s">
        <v>386</v>
      </c>
      <c r="E85" s="3" t="s">
        <v>387</v>
      </c>
      <c r="F85" s="3" t="s">
        <v>388</v>
      </c>
      <c r="G85" s="3" t="s">
        <v>389</v>
      </c>
      <c r="H85" s="3" t="s">
        <v>22</v>
      </c>
      <c r="I85" s="3">
        <v>2497</v>
      </c>
      <c r="J85" s="3">
        <v>8865</v>
      </c>
      <c r="K85" s="3">
        <v>2069</v>
      </c>
      <c r="L85" s="3">
        <v>2497</v>
      </c>
      <c r="M85" s="3">
        <v>3912</v>
      </c>
      <c r="N85" s="3" t="s">
        <v>51</v>
      </c>
      <c r="O85" s="3">
        <v>42</v>
      </c>
      <c r="P85" s="3" t="s">
        <v>390</v>
      </c>
      <c r="Q85" s="3"/>
    </row>
    <row r="86" spans="1:32" x14ac:dyDescent="0.25">
      <c r="A86" s="3" t="s">
        <v>384</v>
      </c>
      <c r="B86" s="3" t="s">
        <v>383</v>
      </c>
      <c r="C86" s="3">
        <v>1</v>
      </c>
      <c r="D86" s="3" t="s">
        <v>476</v>
      </c>
      <c r="E86" s="3" t="s">
        <v>477</v>
      </c>
      <c r="F86" s="3" t="s">
        <v>478</v>
      </c>
      <c r="G86" s="3" t="s">
        <v>479</v>
      </c>
      <c r="H86" s="3" t="s">
        <v>22</v>
      </c>
      <c r="I86" s="3">
        <v>8212</v>
      </c>
      <c r="J86" s="3">
        <v>11805</v>
      </c>
      <c r="K86" s="3">
        <v>1014</v>
      </c>
      <c r="L86" s="3">
        <v>8212</v>
      </c>
      <c r="M86" s="3">
        <v>2003</v>
      </c>
      <c r="N86" s="3" t="s">
        <v>51</v>
      </c>
      <c r="O86" s="3">
        <v>14</v>
      </c>
      <c r="P86" s="3" t="s">
        <v>337</v>
      </c>
      <c r="Q86" s="3"/>
    </row>
    <row r="87" spans="1:32" x14ac:dyDescent="0.25">
      <c r="A87" s="3" t="s">
        <v>1610</v>
      </c>
      <c r="B87" s="3" t="s">
        <v>1611</v>
      </c>
      <c r="C87" s="3">
        <v>2</v>
      </c>
      <c r="D87" s="3" t="s">
        <v>1612</v>
      </c>
      <c r="E87" s="3" t="s">
        <v>1613</v>
      </c>
      <c r="F87" s="3" t="s">
        <v>1614</v>
      </c>
      <c r="G87" s="3" t="s">
        <v>1615</v>
      </c>
      <c r="H87" s="3" t="s">
        <v>1606</v>
      </c>
      <c r="I87" s="3">
        <v>5427</v>
      </c>
      <c r="J87" s="3">
        <v>9984</v>
      </c>
      <c r="K87" s="3">
        <v>2327</v>
      </c>
      <c r="L87" s="3">
        <v>5427</v>
      </c>
      <c r="M87" s="3">
        <v>1195</v>
      </c>
      <c r="N87" s="3" t="s">
        <v>1616</v>
      </c>
      <c r="O87" s="3">
        <v>37</v>
      </c>
      <c r="P87" s="3" t="s">
        <v>1617</v>
      </c>
      <c r="Q87" s="3"/>
    </row>
    <row r="88" spans="1:32" x14ac:dyDescent="0.25">
      <c r="A88" s="3" t="s">
        <v>1610</v>
      </c>
      <c r="B88" s="3" t="s">
        <v>1618</v>
      </c>
      <c r="C88" s="3">
        <v>7</v>
      </c>
      <c r="D88" s="3" t="s">
        <v>1619</v>
      </c>
      <c r="E88" s="3" t="s">
        <v>1620</v>
      </c>
      <c r="F88" s="3" t="s">
        <v>1621</v>
      </c>
      <c r="G88" s="3" t="s">
        <v>1622</v>
      </c>
      <c r="H88" s="3" t="s">
        <v>1606</v>
      </c>
      <c r="I88" s="3">
        <v>18780</v>
      </c>
      <c r="J88" s="3">
        <v>26455</v>
      </c>
      <c r="K88" s="3">
        <v>3971</v>
      </c>
      <c r="L88" s="3">
        <v>18780</v>
      </c>
      <c r="M88" s="3">
        <v>13775</v>
      </c>
      <c r="N88" s="3" t="s">
        <v>1616</v>
      </c>
      <c r="O88" s="3">
        <v>29</v>
      </c>
      <c r="P88" s="3" t="s">
        <v>1623</v>
      </c>
      <c r="Q88" s="3"/>
    </row>
    <row r="89" spans="1:32" x14ac:dyDescent="0.25">
      <c r="A89" s="3" t="s">
        <v>392</v>
      </c>
      <c r="B89" s="3" t="s">
        <v>79</v>
      </c>
      <c r="C89" s="3">
        <v>1</v>
      </c>
      <c r="D89" s="3" t="s">
        <v>80</v>
      </c>
      <c r="E89" s="3" t="s">
        <v>81</v>
      </c>
      <c r="F89" s="3" t="s">
        <v>82</v>
      </c>
      <c r="G89" s="3" t="s">
        <v>83</v>
      </c>
      <c r="H89" s="3" t="s">
        <v>12</v>
      </c>
      <c r="I89" s="3">
        <v>2505</v>
      </c>
      <c r="J89" s="3">
        <v>5081</v>
      </c>
      <c r="K89" s="3">
        <v>587</v>
      </c>
      <c r="L89" s="3">
        <v>2505</v>
      </c>
      <c r="M89" s="3">
        <v>0</v>
      </c>
      <c r="N89" s="3" t="s">
        <v>13</v>
      </c>
      <c r="O89" s="3">
        <v>182</v>
      </c>
      <c r="P89" s="3" t="s">
        <v>489</v>
      </c>
      <c r="Q89" s="3" t="s">
        <v>79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x14ac:dyDescent="0.25">
      <c r="A90" s="3" t="s">
        <v>292</v>
      </c>
      <c r="B90" s="3" t="s">
        <v>293</v>
      </c>
      <c r="C90" s="3">
        <v>1</v>
      </c>
      <c r="D90" s="3" t="s">
        <v>311</v>
      </c>
      <c r="E90" s="3" t="s">
        <v>312</v>
      </c>
      <c r="F90" s="3" t="s">
        <v>313</v>
      </c>
      <c r="G90" s="3" t="s">
        <v>314</v>
      </c>
      <c r="H90" s="3" t="s">
        <v>22</v>
      </c>
      <c r="I90" s="3">
        <v>19959</v>
      </c>
      <c r="J90" s="3">
        <v>23170</v>
      </c>
      <c r="K90" s="3">
        <v>1365</v>
      </c>
      <c r="L90" s="3">
        <v>19959</v>
      </c>
      <c r="M90" s="3">
        <v>3849</v>
      </c>
      <c r="N90" s="3" t="s">
        <v>51</v>
      </c>
      <c r="O90" s="3">
        <v>7</v>
      </c>
      <c r="P90" s="3" t="s">
        <v>315</v>
      </c>
      <c r="Q90" s="3"/>
    </row>
    <row r="91" spans="1:32" x14ac:dyDescent="0.25">
      <c r="A91" s="3" t="s">
        <v>518</v>
      </c>
      <c r="B91" t="s">
        <v>519</v>
      </c>
      <c r="C91">
        <v>2</v>
      </c>
      <c r="D91" t="s">
        <v>520</v>
      </c>
      <c r="E91" t="s">
        <v>521</v>
      </c>
      <c r="F91" t="s">
        <v>14</v>
      </c>
      <c r="G91" t="s">
        <v>522</v>
      </c>
      <c r="H91" t="s">
        <v>22</v>
      </c>
      <c r="I91">
        <v>10700</v>
      </c>
      <c r="J91">
        <v>14089</v>
      </c>
      <c r="K91">
        <v>2206</v>
      </c>
      <c r="L91">
        <v>10700</v>
      </c>
      <c r="M91">
        <v>2324</v>
      </c>
      <c r="N91" t="s">
        <v>51</v>
      </c>
      <c r="O91">
        <v>337</v>
      </c>
      <c r="P91" t="s">
        <v>337</v>
      </c>
    </row>
    <row r="92" spans="1:32" x14ac:dyDescent="0.25">
      <c r="A92" s="3" t="s">
        <v>377</v>
      </c>
      <c r="B92" s="3" t="s">
        <v>378</v>
      </c>
      <c r="C92" s="3">
        <v>1</v>
      </c>
      <c r="D92" s="3" t="s">
        <v>379</v>
      </c>
      <c r="E92" s="3" t="s">
        <v>380</v>
      </c>
      <c r="F92" s="3" t="s">
        <v>381</v>
      </c>
      <c r="G92" s="3" t="s">
        <v>382</v>
      </c>
      <c r="H92" s="3" t="s">
        <v>12</v>
      </c>
      <c r="I92" s="3">
        <v>1</v>
      </c>
      <c r="J92" s="3">
        <v>3434</v>
      </c>
      <c r="K92" s="3">
        <v>1270</v>
      </c>
      <c r="L92" s="3">
        <v>1</v>
      </c>
      <c r="M92" s="3">
        <v>26204</v>
      </c>
      <c r="N92" s="3" t="s">
        <v>13</v>
      </c>
      <c r="O92" s="3">
        <v>8</v>
      </c>
      <c r="P92" s="3" t="s">
        <v>193</v>
      </c>
      <c r="Q92" s="3"/>
    </row>
    <row r="93" spans="1:32" x14ac:dyDescent="0.25">
      <c r="A93" s="3" t="s">
        <v>428</v>
      </c>
      <c r="B93" s="3" t="s">
        <v>423</v>
      </c>
      <c r="C93" s="3">
        <v>1</v>
      </c>
      <c r="D93" s="3" t="s">
        <v>424</v>
      </c>
      <c r="E93" s="3" t="s">
        <v>425</v>
      </c>
      <c r="F93" s="3" t="s">
        <v>426</v>
      </c>
      <c r="G93" s="3" t="s">
        <v>427</v>
      </c>
      <c r="H93" s="3" t="s">
        <v>22</v>
      </c>
      <c r="I93" s="3">
        <v>256</v>
      </c>
      <c r="J93" s="3">
        <v>2673</v>
      </c>
      <c r="K93" s="3">
        <v>723</v>
      </c>
      <c r="L93" s="3">
        <v>256</v>
      </c>
      <c r="M93" s="3">
        <v>13546</v>
      </c>
      <c r="N93" s="3" t="s">
        <v>13</v>
      </c>
      <c r="O93" s="3">
        <v>53</v>
      </c>
      <c r="P93" s="3" t="s">
        <v>337</v>
      </c>
      <c r="Q93" s="3"/>
    </row>
    <row r="94" spans="1:32" x14ac:dyDescent="0.25">
      <c r="A94" s="3" t="s">
        <v>428</v>
      </c>
      <c r="B94" s="3" t="s">
        <v>418</v>
      </c>
      <c r="C94" s="3">
        <v>2</v>
      </c>
      <c r="D94" s="3" t="s">
        <v>419</v>
      </c>
      <c r="E94" s="3" t="s">
        <v>420</v>
      </c>
      <c r="F94" s="3" t="s">
        <v>421</v>
      </c>
      <c r="G94" s="3" t="s">
        <v>422</v>
      </c>
      <c r="H94" s="3" t="s">
        <v>12</v>
      </c>
      <c r="I94" s="3">
        <v>4</v>
      </c>
      <c r="J94" s="3">
        <v>2157</v>
      </c>
      <c r="K94" s="3">
        <v>1453</v>
      </c>
      <c r="L94" s="3">
        <v>4</v>
      </c>
      <c r="M94" s="3">
        <v>13125</v>
      </c>
      <c r="N94" s="3" t="s">
        <v>13</v>
      </c>
      <c r="O94" s="3">
        <v>116</v>
      </c>
      <c r="P94" s="3" t="s">
        <v>337</v>
      </c>
      <c r="Q94" s="3"/>
    </row>
    <row r="95" spans="1:32" x14ac:dyDescent="0.25">
      <c r="A95" s="3" t="s">
        <v>410</v>
      </c>
      <c r="B95" s="3" t="s">
        <v>399</v>
      </c>
      <c r="C95" s="3">
        <v>3</v>
      </c>
      <c r="D95" s="3" t="s">
        <v>400</v>
      </c>
      <c r="E95" s="3" t="s">
        <v>401</v>
      </c>
      <c r="F95" s="3" t="s">
        <v>402</v>
      </c>
      <c r="G95" s="3" t="s">
        <v>403</v>
      </c>
      <c r="H95" s="3" t="s">
        <v>22</v>
      </c>
      <c r="I95" s="3">
        <v>16986</v>
      </c>
      <c r="J95" s="3">
        <v>19468</v>
      </c>
      <c r="K95" s="3">
        <v>1640</v>
      </c>
      <c r="L95" s="3">
        <v>16986</v>
      </c>
      <c r="M95" s="3">
        <v>7881</v>
      </c>
      <c r="N95" s="3" t="s">
        <v>51</v>
      </c>
      <c r="O95" s="3">
        <v>8</v>
      </c>
      <c r="P95" s="3" t="s">
        <v>337</v>
      </c>
      <c r="Q95" s="3"/>
    </row>
    <row r="96" spans="1:32" x14ac:dyDescent="0.25">
      <c r="A96" s="3" t="s">
        <v>410</v>
      </c>
      <c r="B96" s="3" t="s">
        <v>404</v>
      </c>
      <c r="C96" s="3">
        <v>1</v>
      </c>
      <c r="D96" s="3" t="s">
        <v>405</v>
      </c>
      <c r="E96" s="3" t="s">
        <v>406</v>
      </c>
      <c r="F96" s="3" t="s">
        <v>407</v>
      </c>
      <c r="G96" s="3" t="s">
        <v>408</v>
      </c>
      <c r="H96" s="3" t="s">
        <v>22</v>
      </c>
      <c r="I96" s="3">
        <v>15847</v>
      </c>
      <c r="J96" s="3">
        <v>20427</v>
      </c>
      <c r="K96" s="3">
        <v>1506</v>
      </c>
      <c r="L96" s="3">
        <v>15847</v>
      </c>
      <c r="M96" s="3">
        <v>1285</v>
      </c>
      <c r="N96" s="3" t="s">
        <v>51</v>
      </c>
      <c r="O96" s="3">
        <v>49</v>
      </c>
      <c r="P96" s="3" t="s">
        <v>409</v>
      </c>
      <c r="Q96" s="3"/>
    </row>
    <row r="97" spans="1:32" x14ac:dyDescent="0.25">
      <c r="A97" s="3" t="s">
        <v>316</v>
      </c>
      <c r="B97" s="3" t="s">
        <v>317</v>
      </c>
      <c r="C97" s="3">
        <v>1</v>
      </c>
      <c r="D97" s="3" t="s">
        <v>466</v>
      </c>
      <c r="E97" s="3" t="s">
        <v>467</v>
      </c>
      <c r="F97" s="3" t="s">
        <v>468</v>
      </c>
      <c r="G97" s="3" t="s">
        <v>469</v>
      </c>
      <c r="H97" s="3" t="s">
        <v>22</v>
      </c>
      <c r="I97" s="3">
        <v>1</v>
      </c>
      <c r="J97" s="3">
        <v>3277</v>
      </c>
      <c r="K97" s="3">
        <v>2145</v>
      </c>
      <c r="L97" s="3">
        <v>1</v>
      </c>
      <c r="M97" s="3">
        <v>5953</v>
      </c>
      <c r="N97" s="3" t="s">
        <v>13</v>
      </c>
      <c r="O97" s="3">
        <v>22</v>
      </c>
      <c r="P97" s="3" t="s">
        <v>470</v>
      </c>
      <c r="Q97" s="3"/>
    </row>
    <row r="98" spans="1:32" x14ac:dyDescent="0.25">
      <c r="A98" s="3" t="s">
        <v>355</v>
      </c>
      <c r="B98" s="3" t="s">
        <v>350</v>
      </c>
      <c r="C98" s="3">
        <v>3</v>
      </c>
      <c r="D98" s="3" t="s">
        <v>351</v>
      </c>
      <c r="E98" s="3" t="s">
        <v>352</v>
      </c>
      <c r="F98" s="3" t="s">
        <v>14</v>
      </c>
      <c r="G98" s="3" t="s">
        <v>353</v>
      </c>
      <c r="H98" s="3" t="s">
        <v>22</v>
      </c>
      <c r="I98" s="3">
        <v>6726</v>
      </c>
      <c r="J98" s="3">
        <v>12789</v>
      </c>
      <c r="K98" s="3">
        <v>3556</v>
      </c>
      <c r="L98" s="3">
        <v>6726</v>
      </c>
      <c r="M98" s="3">
        <v>0</v>
      </c>
      <c r="N98" s="3" t="s">
        <v>13</v>
      </c>
      <c r="O98" s="3">
        <v>37</v>
      </c>
      <c r="P98" s="3" t="s">
        <v>354</v>
      </c>
      <c r="Q98" s="3"/>
    </row>
    <row r="99" spans="1:32" x14ac:dyDescent="0.25">
      <c r="A99" s="3" t="s">
        <v>331</v>
      </c>
      <c r="B99" s="3" t="s">
        <v>338</v>
      </c>
      <c r="C99" s="3">
        <v>1</v>
      </c>
      <c r="D99" s="3" t="s">
        <v>339</v>
      </c>
      <c r="E99" s="10" t="s">
        <v>340</v>
      </c>
      <c r="F99" s="3" t="s">
        <v>341</v>
      </c>
      <c r="G99" s="3" t="s">
        <v>342</v>
      </c>
      <c r="H99" s="3" t="s">
        <v>12</v>
      </c>
      <c r="I99" s="3">
        <v>8255</v>
      </c>
      <c r="J99" s="3">
        <v>10082</v>
      </c>
      <c r="K99" s="3">
        <v>1329</v>
      </c>
      <c r="L99" s="3">
        <v>8255</v>
      </c>
      <c r="M99" s="3">
        <v>3277</v>
      </c>
      <c r="N99" s="3" t="s">
        <v>51</v>
      </c>
      <c r="O99" s="3">
        <v>12</v>
      </c>
      <c r="P99" s="3" t="s">
        <v>343</v>
      </c>
      <c r="Q99" s="3"/>
    </row>
    <row r="100" spans="1:32" x14ac:dyDescent="0.25">
      <c r="A100" s="3" t="s">
        <v>331</v>
      </c>
      <c r="B100" s="3" t="s">
        <v>332</v>
      </c>
      <c r="C100" s="3">
        <v>1</v>
      </c>
      <c r="D100" s="3" t="s">
        <v>333</v>
      </c>
      <c r="E100" s="3" t="s">
        <v>334</v>
      </c>
      <c r="F100" s="3" t="s">
        <v>335</v>
      </c>
      <c r="G100" s="3" t="s">
        <v>336</v>
      </c>
      <c r="H100" s="3" t="s">
        <v>12</v>
      </c>
      <c r="I100" s="3">
        <v>2529</v>
      </c>
      <c r="J100" s="3">
        <v>4704</v>
      </c>
      <c r="K100" s="3">
        <v>861</v>
      </c>
      <c r="L100" s="3">
        <v>2529</v>
      </c>
      <c r="M100" s="3">
        <v>3489</v>
      </c>
      <c r="N100" s="3" t="s">
        <v>51</v>
      </c>
      <c r="O100" s="3">
        <v>16</v>
      </c>
      <c r="P100" s="3" t="s">
        <v>337</v>
      </c>
      <c r="Q100" s="3"/>
    </row>
    <row r="101" spans="1:32" x14ac:dyDescent="0.25">
      <c r="A101" s="3" t="s">
        <v>331</v>
      </c>
      <c r="B101" s="3" t="s">
        <v>344</v>
      </c>
      <c r="C101" s="3">
        <v>1</v>
      </c>
      <c r="D101" s="3" t="s">
        <v>345</v>
      </c>
      <c r="E101" s="3" t="s">
        <v>346</v>
      </c>
      <c r="F101" s="3" t="s">
        <v>347</v>
      </c>
      <c r="G101" s="3" t="s">
        <v>348</v>
      </c>
      <c r="H101" s="3" t="s">
        <v>22</v>
      </c>
      <c r="I101" s="3">
        <v>1</v>
      </c>
      <c r="J101" s="3">
        <v>1820</v>
      </c>
      <c r="K101" s="3">
        <v>911</v>
      </c>
      <c r="L101" s="3">
        <v>1</v>
      </c>
      <c r="M101" s="3">
        <v>2687</v>
      </c>
      <c r="N101" s="3" t="s">
        <v>13</v>
      </c>
      <c r="O101" s="3">
        <v>9</v>
      </c>
      <c r="P101" s="3" t="s">
        <v>349</v>
      </c>
      <c r="Q101" s="3"/>
    </row>
    <row r="102" spans="1:32" x14ac:dyDescent="0.25">
      <c r="A102" s="3" t="s">
        <v>375</v>
      </c>
      <c r="B102" s="3" t="s">
        <v>376</v>
      </c>
      <c r="C102" s="3">
        <v>2</v>
      </c>
      <c r="D102" s="3" t="s">
        <v>471</v>
      </c>
      <c r="E102" s="3" t="s">
        <v>472</v>
      </c>
      <c r="F102" s="3" t="s">
        <v>473</v>
      </c>
      <c r="G102" s="3" t="s">
        <v>474</v>
      </c>
      <c r="H102" s="3" t="s">
        <v>12</v>
      </c>
      <c r="I102" s="3">
        <v>3922</v>
      </c>
      <c r="J102" s="3">
        <v>5467</v>
      </c>
      <c r="K102" s="3">
        <v>896</v>
      </c>
      <c r="L102" s="3">
        <v>3922</v>
      </c>
      <c r="M102" s="3">
        <v>25896</v>
      </c>
      <c r="N102" s="3" t="s">
        <v>51</v>
      </c>
      <c r="O102" s="3">
        <v>19</v>
      </c>
      <c r="P102" s="3" t="s">
        <v>475</v>
      </c>
      <c r="Q102" s="3"/>
    </row>
    <row r="103" spans="1:32" x14ac:dyDescent="0.25">
      <c r="A103" s="3" t="s">
        <v>226</v>
      </c>
      <c r="B103" s="3" t="s">
        <v>227</v>
      </c>
      <c r="C103" s="3">
        <v>1</v>
      </c>
      <c r="D103" s="3" t="s">
        <v>228</v>
      </c>
      <c r="E103" s="3" t="s">
        <v>229</v>
      </c>
      <c r="F103" s="3" t="s">
        <v>230</v>
      </c>
      <c r="G103" s="3" t="s">
        <v>231</v>
      </c>
      <c r="H103" s="3" t="s">
        <v>12</v>
      </c>
      <c r="I103" s="3">
        <v>45</v>
      </c>
      <c r="J103" s="3">
        <v>2060</v>
      </c>
      <c r="K103" s="3">
        <v>555</v>
      </c>
      <c r="L103" s="3">
        <v>45</v>
      </c>
      <c r="M103" s="3">
        <v>10531</v>
      </c>
      <c r="N103" s="3" t="s">
        <v>13</v>
      </c>
      <c r="O103" s="3">
        <v>24</v>
      </c>
      <c r="P103" s="3" t="s">
        <v>193</v>
      </c>
      <c r="Q103" s="3"/>
    </row>
    <row r="104" spans="1:32" x14ac:dyDescent="0.25">
      <c r="A104" s="3" t="s">
        <v>226</v>
      </c>
      <c r="B104" s="3" t="s">
        <v>232</v>
      </c>
      <c r="C104" s="3">
        <v>3</v>
      </c>
      <c r="D104" s="3" t="s">
        <v>233</v>
      </c>
      <c r="E104" s="3" t="s">
        <v>234</v>
      </c>
      <c r="F104" s="3" t="s">
        <v>235</v>
      </c>
      <c r="G104" s="3" t="s">
        <v>236</v>
      </c>
      <c r="H104" s="3" t="s">
        <v>22</v>
      </c>
      <c r="I104" s="3">
        <v>1625</v>
      </c>
      <c r="J104" s="3">
        <v>7476</v>
      </c>
      <c r="K104" s="3">
        <v>3746</v>
      </c>
      <c r="L104" s="3">
        <v>1625</v>
      </c>
      <c r="M104" s="3">
        <v>0</v>
      </c>
      <c r="N104" t="s">
        <v>13</v>
      </c>
      <c r="O104" s="3">
        <v>10</v>
      </c>
      <c r="P104" s="3" t="s">
        <v>510</v>
      </c>
      <c r="Q104" s="3"/>
    </row>
    <row r="105" spans="1:32" x14ac:dyDescent="0.25">
      <c r="A105" s="3" t="s">
        <v>226</v>
      </c>
      <c r="B105" s="3" t="s">
        <v>237</v>
      </c>
      <c r="C105" s="3">
        <v>3</v>
      </c>
      <c r="D105" s="3" t="s">
        <v>238</v>
      </c>
      <c r="E105" s="3" t="s">
        <v>239</v>
      </c>
      <c r="F105" s="3" t="s">
        <v>240</v>
      </c>
      <c r="G105" s="3" t="s">
        <v>241</v>
      </c>
      <c r="H105" s="3" t="s">
        <v>22</v>
      </c>
      <c r="I105" s="3">
        <v>35</v>
      </c>
      <c r="J105" s="3">
        <v>4334</v>
      </c>
      <c r="K105" s="3">
        <v>2755</v>
      </c>
      <c r="L105" s="3">
        <v>35</v>
      </c>
      <c r="M105" s="3">
        <v>2478</v>
      </c>
      <c r="N105" s="3" t="s">
        <v>13</v>
      </c>
      <c r="O105" s="3">
        <v>14</v>
      </c>
      <c r="P105" s="3" t="s">
        <v>511</v>
      </c>
      <c r="Q105" s="3"/>
    </row>
    <row r="106" spans="1:32" x14ac:dyDescent="0.25">
      <c r="A106" s="3" t="s">
        <v>429</v>
      </c>
      <c r="B106" s="3" t="s">
        <v>436</v>
      </c>
      <c r="C106" s="3">
        <v>2</v>
      </c>
      <c r="D106" s="3" t="s">
        <v>437</v>
      </c>
      <c r="E106" s="3" t="s">
        <v>438</v>
      </c>
      <c r="F106" s="3" t="s">
        <v>433</v>
      </c>
      <c r="G106" s="3" t="s">
        <v>434</v>
      </c>
      <c r="H106" s="3" t="s">
        <v>12</v>
      </c>
      <c r="I106" s="3">
        <v>49</v>
      </c>
      <c r="J106" s="3">
        <v>2643</v>
      </c>
      <c r="K106" s="3">
        <v>847</v>
      </c>
      <c r="L106" s="3">
        <v>49</v>
      </c>
      <c r="M106" s="3">
        <v>19083</v>
      </c>
      <c r="N106" s="3" t="s">
        <v>13</v>
      </c>
      <c r="O106" s="3">
        <v>1</v>
      </c>
      <c r="P106" s="3" t="s">
        <v>193</v>
      </c>
      <c r="Q106" s="3"/>
    </row>
    <row r="107" spans="1:32" x14ac:dyDescent="0.25">
      <c r="A107" s="3" t="s">
        <v>429</v>
      </c>
      <c r="B107" s="3" t="s">
        <v>430</v>
      </c>
      <c r="C107" s="3">
        <v>1</v>
      </c>
      <c r="D107" s="3" t="s">
        <v>431</v>
      </c>
      <c r="E107" s="3" t="s">
        <v>432</v>
      </c>
      <c r="F107" s="3" t="s">
        <v>433</v>
      </c>
      <c r="G107" s="3" t="s">
        <v>434</v>
      </c>
      <c r="H107" s="3" t="s">
        <v>12</v>
      </c>
      <c r="I107" s="3">
        <v>7227</v>
      </c>
      <c r="J107" s="3">
        <v>11463</v>
      </c>
      <c r="K107" s="3">
        <v>1056</v>
      </c>
      <c r="L107" s="3">
        <v>7227</v>
      </c>
      <c r="M107" s="3">
        <v>10263</v>
      </c>
      <c r="N107" s="3" t="s">
        <v>51</v>
      </c>
      <c r="O107" s="3">
        <v>0</v>
      </c>
      <c r="P107" s="3" t="s">
        <v>435</v>
      </c>
      <c r="Q107" s="3"/>
    </row>
    <row r="108" spans="1:32" x14ac:dyDescent="0.25">
      <c r="A108" s="3" t="s">
        <v>429</v>
      </c>
      <c r="B108" s="3" t="s">
        <v>439</v>
      </c>
      <c r="C108" s="3">
        <v>1</v>
      </c>
      <c r="D108" s="3" t="s">
        <v>440</v>
      </c>
      <c r="E108" s="3" t="s">
        <v>441</v>
      </c>
      <c r="F108" s="3" t="s">
        <v>433</v>
      </c>
      <c r="G108" s="3" t="s">
        <v>442</v>
      </c>
      <c r="H108" s="3" t="s">
        <v>12</v>
      </c>
      <c r="I108" s="3">
        <v>5072</v>
      </c>
      <c r="J108" s="3">
        <v>7164</v>
      </c>
      <c r="K108" s="3">
        <v>447</v>
      </c>
      <c r="L108" s="3">
        <v>5072</v>
      </c>
      <c r="M108" s="3">
        <v>60</v>
      </c>
      <c r="N108" s="3" t="s">
        <v>13</v>
      </c>
      <c r="O108" s="3">
        <v>0</v>
      </c>
      <c r="P108" s="3" t="s">
        <v>337</v>
      </c>
      <c r="Q108" s="3"/>
    </row>
    <row r="109" spans="1:32" x14ac:dyDescent="0.25">
      <c r="A109" s="3" t="s">
        <v>449</v>
      </c>
      <c r="B109" s="3" t="s">
        <v>443</v>
      </c>
      <c r="C109" s="3">
        <v>1</v>
      </c>
      <c r="D109" s="3" t="s">
        <v>444</v>
      </c>
      <c r="E109" s="3" t="s">
        <v>445</v>
      </c>
      <c r="F109" s="3" t="s">
        <v>446</v>
      </c>
      <c r="G109" s="3" t="s">
        <v>447</v>
      </c>
      <c r="H109" s="3" t="s">
        <v>12</v>
      </c>
      <c r="I109" s="3">
        <v>3894</v>
      </c>
      <c r="J109" s="3">
        <v>8785</v>
      </c>
      <c r="K109" s="3">
        <v>1542</v>
      </c>
      <c r="L109" s="3">
        <v>3894</v>
      </c>
      <c r="M109" s="3">
        <v>1299</v>
      </c>
      <c r="N109" s="3" t="s">
        <v>51</v>
      </c>
      <c r="O109" s="3">
        <v>4</v>
      </c>
      <c r="P109" s="3" t="s">
        <v>448</v>
      </c>
      <c r="Q109" s="3"/>
    </row>
    <row r="110" spans="1:32" x14ac:dyDescent="0.25">
      <c r="A110" s="3" t="s">
        <v>143</v>
      </c>
      <c r="B110" s="3" t="s">
        <v>144</v>
      </c>
      <c r="C110" s="3">
        <v>2</v>
      </c>
      <c r="D110" s="3" t="s">
        <v>145</v>
      </c>
      <c r="E110" s="3" t="s">
        <v>146</v>
      </c>
      <c r="F110" s="3" t="s">
        <v>14</v>
      </c>
      <c r="G110" s="3" t="s">
        <v>147</v>
      </c>
      <c r="H110" s="3" t="s">
        <v>12</v>
      </c>
      <c r="I110" s="3">
        <v>10158</v>
      </c>
      <c r="J110" s="3">
        <v>14447</v>
      </c>
      <c r="K110" s="3">
        <v>2316</v>
      </c>
      <c r="L110" s="3">
        <v>10158</v>
      </c>
      <c r="M110" s="3">
        <v>609</v>
      </c>
      <c r="N110" s="3" t="s">
        <v>51</v>
      </c>
      <c r="O110" s="3">
        <v>242</v>
      </c>
      <c r="P110" s="3" t="s">
        <v>173</v>
      </c>
      <c r="Q110" s="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x14ac:dyDescent="0.25">
      <c r="A111" s="3" t="s">
        <v>143</v>
      </c>
      <c r="B111" s="3" t="s">
        <v>148</v>
      </c>
      <c r="C111" s="3">
        <v>1</v>
      </c>
      <c r="D111" s="3" t="s">
        <v>149</v>
      </c>
      <c r="E111" s="3" t="s">
        <v>150</v>
      </c>
      <c r="F111" s="3" t="s">
        <v>151</v>
      </c>
      <c r="G111" s="3" t="s">
        <v>152</v>
      </c>
      <c r="H111" s="3" t="s">
        <v>12</v>
      </c>
      <c r="I111" s="3">
        <v>10010</v>
      </c>
      <c r="J111" s="3">
        <v>12217</v>
      </c>
      <c r="K111" s="3">
        <v>1302</v>
      </c>
      <c r="L111" s="3">
        <v>10010</v>
      </c>
      <c r="M111" s="3">
        <v>3609</v>
      </c>
      <c r="N111" s="3" t="s">
        <v>51</v>
      </c>
      <c r="O111" s="3">
        <v>4</v>
      </c>
      <c r="P111" s="3" t="s">
        <v>174</v>
      </c>
      <c r="Q111" s="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x14ac:dyDescent="0.25">
      <c r="A112" s="3" t="s">
        <v>143</v>
      </c>
      <c r="B112" s="3" t="s">
        <v>153</v>
      </c>
      <c r="C112" s="3">
        <v>2</v>
      </c>
      <c r="D112" s="3" t="s">
        <v>154</v>
      </c>
      <c r="E112" s="3" t="s">
        <v>155</v>
      </c>
      <c r="F112" s="3" t="s">
        <v>120</v>
      </c>
      <c r="G112" s="3" t="s">
        <v>156</v>
      </c>
      <c r="H112" s="3" t="s">
        <v>22</v>
      </c>
      <c r="I112" s="3">
        <v>871</v>
      </c>
      <c r="J112" s="3">
        <v>5235</v>
      </c>
      <c r="K112" s="3">
        <v>2539</v>
      </c>
      <c r="L112" s="3">
        <v>871</v>
      </c>
      <c r="M112" s="3">
        <v>6203</v>
      </c>
      <c r="N112" s="3" t="s">
        <v>51</v>
      </c>
      <c r="O112" s="3">
        <v>20</v>
      </c>
      <c r="P112" s="3" t="s">
        <v>175</v>
      </c>
      <c r="Q112" s="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17" x14ac:dyDescent="0.25">
      <c r="A113" s="3" t="s">
        <v>356</v>
      </c>
      <c r="B113" s="3" t="s">
        <v>357</v>
      </c>
      <c r="C113" s="3">
        <v>4</v>
      </c>
      <c r="D113" s="3" t="s">
        <v>358</v>
      </c>
      <c r="E113" s="3" t="s">
        <v>359</v>
      </c>
      <c r="F113" s="3" t="s">
        <v>360</v>
      </c>
      <c r="G113" s="3" t="s">
        <v>361</v>
      </c>
      <c r="H113" s="3" t="s">
        <v>22</v>
      </c>
      <c r="I113" s="3">
        <v>12166</v>
      </c>
      <c r="J113" s="3">
        <v>15058</v>
      </c>
      <c r="K113" s="3">
        <v>2211</v>
      </c>
      <c r="L113" s="3">
        <v>12166</v>
      </c>
      <c r="M113" s="3">
        <v>6656</v>
      </c>
      <c r="N113" s="3" t="s">
        <v>51</v>
      </c>
      <c r="O113" s="3">
        <v>20</v>
      </c>
      <c r="P113" s="3" t="s">
        <v>337</v>
      </c>
      <c r="Q113" s="3"/>
    </row>
    <row r="114" spans="1:17" x14ac:dyDescent="0.25">
      <c r="A114" s="3" t="s">
        <v>356</v>
      </c>
      <c r="B114" s="3" t="s">
        <v>362</v>
      </c>
      <c r="C114" s="3">
        <v>1</v>
      </c>
      <c r="D114" s="3" t="s">
        <v>363</v>
      </c>
      <c r="E114" s="3" t="s">
        <v>364</v>
      </c>
      <c r="F114" s="3" t="s">
        <v>365</v>
      </c>
      <c r="G114" s="3" t="s">
        <v>366</v>
      </c>
      <c r="H114" s="3" t="s">
        <v>22</v>
      </c>
      <c r="I114" s="3">
        <v>25</v>
      </c>
      <c r="J114" s="3">
        <v>777</v>
      </c>
      <c r="K114" s="3">
        <v>432</v>
      </c>
      <c r="L114" s="3">
        <v>25</v>
      </c>
      <c r="M114" s="3">
        <v>16578</v>
      </c>
      <c r="N114" s="3" t="s">
        <v>13</v>
      </c>
      <c r="O114" s="3">
        <v>36</v>
      </c>
      <c r="P114" s="3" t="s">
        <v>337</v>
      </c>
      <c r="Q114" s="3" t="s">
        <v>367</v>
      </c>
    </row>
  </sheetData>
  <sortState ref="A2:AF110">
    <sortCondition ref="A2:A110"/>
    <sortCondition ref="B2:B11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pane ySplit="1" topLeftCell="A2" activePane="bottomLeft" state="frozen"/>
      <selection pane="bottomLeft" sqref="A1:XFD1"/>
    </sheetView>
  </sheetViews>
  <sheetFormatPr baseColWidth="10" defaultRowHeight="15" x14ac:dyDescent="0.25"/>
  <cols>
    <col min="1" max="1" width="11.5703125" bestFit="1" customWidth="1"/>
    <col min="2" max="2" width="13" bestFit="1" customWidth="1"/>
    <col min="3" max="3" width="8.7109375" bestFit="1" customWidth="1"/>
    <col min="5" max="5" width="13.5703125" bestFit="1" customWidth="1"/>
    <col min="6" max="6" width="19" customWidth="1"/>
    <col min="7" max="7" width="13" bestFit="1" customWidth="1"/>
    <col min="8" max="8" width="6.5703125" bestFit="1" customWidth="1"/>
    <col min="9" max="10" width="8.28515625" bestFit="1" customWidth="1"/>
    <col min="11" max="11" width="7.85546875" bestFit="1" customWidth="1"/>
    <col min="12" max="13" width="8.42578125" bestFit="1" customWidth="1"/>
    <col min="14" max="14" width="12.42578125" bestFit="1" customWidth="1"/>
    <col min="15" max="15" width="7.7109375" bestFit="1" customWidth="1"/>
    <col min="17" max="17" width="25.42578125" bestFit="1" customWidth="1"/>
  </cols>
  <sheetData>
    <row r="1" spans="1:17" s="2" customFormat="1" ht="60" x14ac:dyDescent="0.25">
      <c r="A1" s="6" t="s">
        <v>924</v>
      </c>
      <c r="B1" s="5" t="s">
        <v>0</v>
      </c>
      <c r="C1" s="6" t="s">
        <v>502</v>
      </c>
      <c r="D1" s="6" t="s">
        <v>503</v>
      </c>
      <c r="E1" s="6" t="s">
        <v>39</v>
      </c>
      <c r="F1" s="5" t="s">
        <v>38</v>
      </c>
      <c r="G1" s="5" t="s">
        <v>1</v>
      </c>
      <c r="H1" s="5" t="s">
        <v>2</v>
      </c>
      <c r="I1" s="6" t="s">
        <v>498</v>
      </c>
      <c r="J1" s="6" t="s">
        <v>499</v>
      </c>
      <c r="K1" s="6" t="s">
        <v>497</v>
      </c>
      <c r="L1" s="6" t="s">
        <v>925</v>
      </c>
      <c r="M1" s="6" t="s">
        <v>926</v>
      </c>
      <c r="N1" s="6" t="s">
        <v>6</v>
      </c>
      <c r="O1" s="6" t="s">
        <v>3</v>
      </c>
      <c r="P1" s="5" t="s">
        <v>4</v>
      </c>
      <c r="Q1" s="5" t="s">
        <v>142</v>
      </c>
    </row>
    <row r="2" spans="1:17" x14ac:dyDescent="0.25">
      <c r="A2" t="s">
        <v>683</v>
      </c>
      <c r="B2" t="s">
        <v>681</v>
      </c>
      <c r="C2">
        <v>1</v>
      </c>
      <c r="D2" t="s">
        <v>756</v>
      </c>
      <c r="E2" t="s">
        <v>757</v>
      </c>
      <c r="F2" t="s">
        <v>120</v>
      </c>
      <c r="G2" t="s">
        <v>758</v>
      </c>
      <c r="H2" t="s">
        <v>12</v>
      </c>
      <c r="I2">
        <v>20</v>
      </c>
      <c r="J2">
        <v>3543</v>
      </c>
      <c r="K2">
        <v>532</v>
      </c>
      <c r="L2">
        <v>20</v>
      </c>
      <c r="M2">
        <v>0</v>
      </c>
      <c r="N2" t="s">
        <v>13</v>
      </c>
      <c r="O2">
        <v>51</v>
      </c>
      <c r="P2" t="s">
        <v>337</v>
      </c>
      <c r="Q2" t="s">
        <v>682</v>
      </c>
    </row>
    <row r="3" spans="1:17" x14ac:dyDescent="0.25">
      <c r="A3" t="s">
        <v>678</v>
      </c>
      <c r="B3" t="s">
        <v>679</v>
      </c>
      <c r="C3">
        <v>4</v>
      </c>
      <c r="D3" t="s">
        <v>752</v>
      </c>
      <c r="E3" t="s">
        <v>753</v>
      </c>
      <c r="F3" t="s">
        <v>754</v>
      </c>
      <c r="G3" t="s">
        <v>755</v>
      </c>
      <c r="H3" t="s">
        <v>22</v>
      </c>
      <c r="I3">
        <v>90</v>
      </c>
      <c r="J3">
        <v>4800</v>
      </c>
      <c r="K3">
        <v>3068</v>
      </c>
      <c r="L3">
        <v>90</v>
      </c>
      <c r="M3">
        <v>758</v>
      </c>
      <c r="N3" t="s">
        <v>13</v>
      </c>
      <c r="O3">
        <v>161</v>
      </c>
      <c r="P3" t="s">
        <v>435</v>
      </c>
      <c r="Q3" t="s">
        <v>680</v>
      </c>
    </row>
    <row r="4" spans="1:17" x14ac:dyDescent="0.25">
      <c r="A4" t="s">
        <v>737</v>
      </c>
      <c r="B4" t="s">
        <v>742</v>
      </c>
      <c r="C4">
        <v>6</v>
      </c>
      <c r="D4" t="s">
        <v>906</v>
      </c>
      <c r="E4" t="s">
        <v>907</v>
      </c>
      <c r="F4" t="s">
        <v>901</v>
      </c>
      <c r="G4" t="s">
        <v>908</v>
      </c>
      <c r="H4" t="s">
        <v>12</v>
      </c>
      <c r="I4">
        <v>15862</v>
      </c>
      <c r="J4">
        <v>22923</v>
      </c>
      <c r="K4">
        <v>2965</v>
      </c>
      <c r="L4">
        <v>15862</v>
      </c>
      <c r="M4">
        <v>1486</v>
      </c>
      <c r="N4" t="s">
        <v>51</v>
      </c>
      <c r="O4">
        <v>8</v>
      </c>
      <c r="P4" t="s">
        <v>923</v>
      </c>
    </row>
    <row r="5" spans="1:17" x14ac:dyDescent="0.25">
      <c r="A5" t="s">
        <v>737</v>
      </c>
      <c r="B5" t="s">
        <v>738</v>
      </c>
      <c r="C5">
        <v>3</v>
      </c>
      <c r="D5" t="s">
        <v>899</v>
      </c>
      <c r="E5" t="s">
        <v>900</v>
      </c>
      <c r="F5" t="s">
        <v>901</v>
      </c>
      <c r="G5" t="s">
        <v>902</v>
      </c>
      <c r="H5" t="s">
        <v>22</v>
      </c>
      <c r="I5">
        <v>110</v>
      </c>
      <c r="J5">
        <v>10373</v>
      </c>
      <c r="K5">
        <v>4329</v>
      </c>
      <c r="L5">
        <v>110</v>
      </c>
      <c r="M5">
        <v>1429</v>
      </c>
      <c r="N5" t="s">
        <v>13</v>
      </c>
      <c r="O5">
        <v>132</v>
      </c>
      <c r="P5" t="s">
        <v>611</v>
      </c>
      <c r="Q5" t="s">
        <v>739</v>
      </c>
    </row>
    <row r="6" spans="1:17" x14ac:dyDescent="0.25">
      <c r="A6" t="s">
        <v>737</v>
      </c>
      <c r="B6" t="s">
        <v>740</v>
      </c>
      <c r="C6">
        <v>1</v>
      </c>
      <c r="D6" t="s">
        <v>903</v>
      </c>
      <c r="E6" t="s">
        <v>904</v>
      </c>
      <c r="F6" t="s">
        <v>901</v>
      </c>
      <c r="G6" t="s">
        <v>905</v>
      </c>
      <c r="H6" t="s">
        <v>22</v>
      </c>
      <c r="I6">
        <v>209</v>
      </c>
      <c r="J6">
        <v>2297</v>
      </c>
      <c r="K6">
        <v>461</v>
      </c>
      <c r="L6">
        <v>209</v>
      </c>
      <c r="M6">
        <v>0</v>
      </c>
      <c r="N6" t="s">
        <v>13</v>
      </c>
      <c r="O6">
        <v>32</v>
      </c>
      <c r="P6" t="s">
        <v>193</v>
      </c>
      <c r="Q6" t="s">
        <v>741</v>
      </c>
    </row>
    <row r="7" spans="1:17" x14ac:dyDescent="0.25">
      <c r="A7" t="s">
        <v>731</v>
      </c>
      <c r="B7" t="s">
        <v>732</v>
      </c>
      <c r="C7">
        <v>2</v>
      </c>
      <c r="D7" t="s">
        <v>881</v>
      </c>
      <c r="E7" t="s">
        <v>882</v>
      </c>
      <c r="F7" t="s">
        <v>883</v>
      </c>
      <c r="G7" t="s">
        <v>884</v>
      </c>
      <c r="H7" t="s">
        <v>12</v>
      </c>
      <c r="I7">
        <v>29835</v>
      </c>
      <c r="J7">
        <v>31600</v>
      </c>
      <c r="K7">
        <v>898</v>
      </c>
      <c r="L7">
        <v>29835</v>
      </c>
      <c r="M7">
        <v>0</v>
      </c>
      <c r="N7" t="s">
        <v>13</v>
      </c>
      <c r="O7">
        <v>24</v>
      </c>
      <c r="P7" t="s">
        <v>885</v>
      </c>
      <c r="Q7" s="14" t="s">
        <v>734</v>
      </c>
    </row>
    <row r="8" spans="1:17" x14ac:dyDescent="0.25">
      <c r="A8" t="s">
        <v>731</v>
      </c>
      <c r="B8" t="s">
        <v>733</v>
      </c>
      <c r="C8">
        <v>3</v>
      </c>
      <c r="D8" t="s">
        <v>886</v>
      </c>
      <c r="E8" t="s">
        <v>887</v>
      </c>
      <c r="F8" t="s">
        <v>888</v>
      </c>
      <c r="G8" t="s">
        <v>889</v>
      </c>
      <c r="H8" t="s">
        <v>12</v>
      </c>
      <c r="I8">
        <v>22965</v>
      </c>
      <c r="J8">
        <v>28779</v>
      </c>
      <c r="K8">
        <v>3216</v>
      </c>
      <c r="L8">
        <v>22965</v>
      </c>
      <c r="M8">
        <v>1978</v>
      </c>
      <c r="N8" t="s">
        <v>51</v>
      </c>
      <c r="O8">
        <v>59</v>
      </c>
      <c r="P8" t="s">
        <v>890</v>
      </c>
    </row>
    <row r="9" spans="1:17" x14ac:dyDescent="0.25">
      <c r="A9" t="s">
        <v>731</v>
      </c>
      <c r="B9" t="s">
        <v>736</v>
      </c>
      <c r="C9">
        <v>2</v>
      </c>
      <c r="D9" t="s">
        <v>895</v>
      </c>
      <c r="E9" t="s">
        <v>896</v>
      </c>
      <c r="F9" t="s">
        <v>879</v>
      </c>
      <c r="G9" t="s">
        <v>897</v>
      </c>
      <c r="H9" t="s">
        <v>22</v>
      </c>
      <c r="I9">
        <v>2500</v>
      </c>
      <c r="J9">
        <v>8991</v>
      </c>
      <c r="K9">
        <v>5574</v>
      </c>
      <c r="L9">
        <v>2500</v>
      </c>
      <c r="M9">
        <v>10399</v>
      </c>
      <c r="N9" t="s">
        <v>51</v>
      </c>
      <c r="O9">
        <v>31</v>
      </c>
      <c r="P9" t="s">
        <v>898</v>
      </c>
    </row>
    <row r="10" spans="1:17" x14ac:dyDescent="0.25">
      <c r="A10" t="s">
        <v>731</v>
      </c>
      <c r="B10" t="s">
        <v>735</v>
      </c>
      <c r="C10">
        <v>2</v>
      </c>
      <c r="D10" t="s">
        <v>891</v>
      </c>
      <c r="E10" t="s">
        <v>892</v>
      </c>
      <c r="F10" t="s">
        <v>879</v>
      </c>
      <c r="G10" t="s">
        <v>893</v>
      </c>
      <c r="H10" t="s">
        <v>22</v>
      </c>
      <c r="I10">
        <v>1</v>
      </c>
      <c r="J10">
        <v>3535</v>
      </c>
      <c r="K10">
        <v>2682</v>
      </c>
      <c r="L10">
        <v>1</v>
      </c>
      <c r="M10">
        <v>7347</v>
      </c>
      <c r="N10" t="s">
        <v>13</v>
      </c>
      <c r="O10">
        <v>41</v>
      </c>
      <c r="P10" t="s">
        <v>894</v>
      </c>
    </row>
    <row r="11" spans="1:17" x14ac:dyDescent="0.25">
      <c r="A11" t="s">
        <v>731</v>
      </c>
      <c r="B11" t="s">
        <v>730</v>
      </c>
      <c r="C11">
        <v>1</v>
      </c>
      <c r="D11" t="s">
        <v>877</v>
      </c>
      <c r="E11" t="s">
        <v>878</v>
      </c>
      <c r="F11" t="s">
        <v>879</v>
      </c>
      <c r="G11" t="s">
        <v>880</v>
      </c>
      <c r="H11" t="s">
        <v>22</v>
      </c>
      <c r="I11">
        <v>1</v>
      </c>
      <c r="J11">
        <v>3073</v>
      </c>
      <c r="K11">
        <v>1753</v>
      </c>
      <c r="L11">
        <v>1</v>
      </c>
      <c r="M11">
        <v>2441</v>
      </c>
      <c r="N11" t="s">
        <v>13</v>
      </c>
      <c r="O11">
        <v>26</v>
      </c>
      <c r="P11" t="s">
        <v>315</v>
      </c>
      <c r="Q11" s="11" t="s">
        <v>729</v>
      </c>
    </row>
    <row r="12" spans="1:17" x14ac:dyDescent="0.25">
      <c r="A12" t="s">
        <v>705</v>
      </c>
      <c r="B12" t="s">
        <v>704</v>
      </c>
      <c r="C12">
        <v>3</v>
      </c>
      <c r="D12" t="s">
        <v>822</v>
      </c>
      <c r="E12" t="s">
        <v>823</v>
      </c>
      <c r="F12" t="s">
        <v>824</v>
      </c>
      <c r="G12" t="s">
        <v>825</v>
      </c>
      <c r="H12" t="s">
        <v>22</v>
      </c>
      <c r="I12">
        <v>129</v>
      </c>
      <c r="J12">
        <v>9596</v>
      </c>
      <c r="K12">
        <v>4752</v>
      </c>
      <c r="L12">
        <v>129</v>
      </c>
      <c r="M12">
        <v>7056</v>
      </c>
      <c r="N12" t="s">
        <v>13</v>
      </c>
      <c r="O12">
        <v>64</v>
      </c>
      <c r="P12" t="s">
        <v>826</v>
      </c>
    </row>
    <row r="13" spans="1:17" x14ac:dyDescent="0.25">
      <c r="A13" t="s">
        <v>705</v>
      </c>
      <c r="B13" t="s">
        <v>702</v>
      </c>
      <c r="C13">
        <v>1</v>
      </c>
      <c r="D13" t="s">
        <v>817</v>
      </c>
      <c r="E13" t="s">
        <v>818</v>
      </c>
      <c r="F13" t="s">
        <v>819</v>
      </c>
      <c r="G13" t="s">
        <v>820</v>
      </c>
      <c r="H13" t="s">
        <v>22</v>
      </c>
      <c r="I13">
        <v>284</v>
      </c>
      <c r="J13">
        <v>4044</v>
      </c>
      <c r="K13">
        <v>1042</v>
      </c>
      <c r="L13">
        <v>284</v>
      </c>
      <c r="M13">
        <v>4596</v>
      </c>
      <c r="N13" t="s">
        <v>13</v>
      </c>
      <c r="O13">
        <v>33</v>
      </c>
      <c r="P13" t="s">
        <v>821</v>
      </c>
      <c r="Q13" t="s">
        <v>703</v>
      </c>
    </row>
    <row r="14" spans="1:17" x14ac:dyDescent="0.25">
      <c r="A14" t="s">
        <v>706</v>
      </c>
      <c r="B14" t="s">
        <v>707</v>
      </c>
      <c r="C14">
        <v>1</v>
      </c>
      <c r="D14" t="s">
        <v>827</v>
      </c>
      <c r="E14" t="s">
        <v>828</v>
      </c>
      <c r="F14" t="s">
        <v>829</v>
      </c>
      <c r="G14" t="s">
        <v>830</v>
      </c>
      <c r="H14" t="s">
        <v>22</v>
      </c>
      <c r="I14">
        <v>290</v>
      </c>
      <c r="J14">
        <v>3074</v>
      </c>
      <c r="K14">
        <v>826</v>
      </c>
      <c r="L14">
        <v>290</v>
      </c>
      <c r="M14">
        <v>8740</v>
      </c>
      <c r="N14" t="s">
        <v>13</v>
      </c>
      <c r="O14">
        <v>15</v>
      </c>
      <c r="P14" t="s">
        <v>831</v>
      </c>
      <c r="Q14" s="11" t="s">
        <v>708</v>
      </c>
    </row>
    <row r="15" spans="1:17" x14ac:dyDescent="0.25">
      <c r="A15" t="s">
        <v>711</v>
      </c>
      <c r="B15" t="s">
        <v>709</v>
      </c>
      <c r="C15">
        <v>1</v>
      </c>
      <c r="D15" t="s">
        <v>832</v>
      </c>
      <c r="E15" t="s">
        <v>833</v>
      </c>
      <c r="F15" t="s">
        <v>834</v>
      </c>
      <c r="G15" t="s">
        <v>835</v>
      </c>
      <c r="H15" t="s">
        <v>12</v>
      </c>
      <c r="I15">
        <v>6662</v>
      </c>
      <c r="J15">
        <v>7614</v>
      </c>
      <c r="K15">
        <v>953</v>
      </c>
      <c r="L15">
        <v>6662</v>
      </c>
      <c r="M15">
        <v>0</v>
      </c>
      <c r="N15" t="s">
        <v>13</v>
      </c>
      <c r="O15">
        <v>46</v>
      </c>
      <c r="P15" t="s">
        <v>836</v>
      </c>
      <c r="Q15" t="s">
        <v>710</v>
      </c>
    </row>
    <row r="16" spans="1:17" x14ac:dyDescent="0.25">
      <c r="A16" t="s">
        <v>712</v>
      </c>
      <c r="B16" t="s">
        <v>713</v>
      </c>
      <c r="C16">
        <v>1</v>
      </c>
      <c r="D16" t="s">
        <v>837</v>
      </c>
      <c r="E16" t="s">
        <v>838</v>
      </c>
      <c r="F16" t="s">
        <v>839</v>
      </c>
      <c r="G16" t="s">
        <v>840</v>
      </c>
      <c r="H16" t="s">
        <v>22</v>
      </c>
      <c r="I16">
        <v>219</v>
      </c>
      <c r="J16">
        <v>2546</v>
      </c>
      <c r="K16">
        <v>695</v>
      </c>
      <c r="L16">
        <v>219</v>
      </c>
      <c r="M16">
        <v>181</v>
      </c>
      <c r="N16" t="s">
        <v>13</v>
      </c>
      <c r="O16">
        <v>8</v>
      </c>
      <c r="P16" t="s">
        <v>193</v>
      </c>
      <c r="Q16" t="s">
        <v>714</v>
      </c>
    </row>
    <row r="17" spans="1:17" x14ac:dyDescent="0.25">
      <c r="A17" t="s">
        <v>689</v>
      </c>
      <c r="B17" t="s">
        <v>692</v>
      </c>
      <c r="C17">
        <v>2</v>
      </c>
      <c r="D17" t="s">
        <v>783</v>
      </c>
      <c r="E17" t="s">
        <v>784</v>
      </c>
      <c r="F17" t="s">
        <v>785</v>
      </c>
      <c r="G17" t="s">
        <v>786</v>
      </c>
      <c r="H17" t="s">
        <v>22</v>
      </c>
      <c r="I17">
        <v>32448</v>
      </c>
      <c r="J17">
        <v>39627</v>
      </c>
      <c r="K17">
        <v>3652</v>
      </c>
      <c r="L17">
        <v>32448</v>
      </c>
      <c r="M17">
        <v>1890</v>
      </c>
      <c r="N17" t="s">
        <v>51</v>
      </c>
      <c r="O17">
        <v>3</v>
      </c>
      <c r="P17" t="s">
        <v>337</v>
      </c>
    </row>
    <row r="18" spans="1:17" x14ac:dyDescent="0.25">
      <c r="A18" t="s">
        <v>689</v>
      </c>
      <c r="B18" t="s">
        <v>690</v>
      </c>
      <c r="C18">
        <v>3</v>
      </c>
      <c r="D18" t="s">
        <v>775</v>
      </c>
      <c r="E18" t="s">
        <v>776</v>
      </c>
      <c r="F18" t="s">
        <v>772</v>
      </c>
      <c r="G18" t="s">
        <v>777</v>
      </c>
      <c r="H18" t="s">
        <v>22</v>
      </c>
      <c r="I18">
        <v>21717</v>
      </c>
      <c r="J18">
        <v>36848</v>
      </c>
      <c r="K18">
        <v>6571</v>
      </c>
      <c r="L18">
        <v>21717</v>
      </c>
      <c r="M18">
        <v>4011</v>
      </c>
      <c r="N18" t="s">
        <v>51</v>
      </c>
      <c r="O18">
        <v>32</v>
      </c>
      <c r="P18" t="s">
        <v>595</v>
      </c>
    </row>
    <row r="19" spans="1:17" x14ac:dyDescent="0.25">
      <c r="A19" t="s">
        <v>689</v>
      </c>
      <c r="B19" t="s">
        <v>699</v>
      </c>
      <c r="C19">
        <v>3</v>
      </c>
      <c r="D19" t="s">
        <v>808</v>
      </c>
      <c r="E19" t="s">
        <v>809</v>
      </c>
      <c r="F19" t="s">
        <v>810</v>
      </c>
      <c r="G19" t="s">
        <v>811</v>
      </c>
      <c r="H19" t="s">
        <v>12</v>
      </c>
      <c r="I19">
        <v>14458</v>
      </c>
      <c r="J19">
        <v>22689</v>
      </c>
      <c r="K19">
        <v>4034</v>
      </c>
      <c r="L19">
        <v>14458</v>
      </c>
      <c r="M19">
        <v>11948</v>
      </c>
      <c r="N19" t="s">
        <v>51</v>
      </c>
      <c r="O19">
        <v>14</v>
      </c>
      <c r="P19" t="s">
        <v>812</v>
      </c>
    </row>
    <row r="20" spans="1:17" x14ac:dyDescent="0.25">
      <c r="A20" t="s">
        <v>689</v>
      </c>
      <c r="B20" t="s">
        <v>688</v>
      </c>
      <c r="C20">
        <v>2</v>
      </c>
      <c r="D20" t="s">
        <v>770</v>
      </c>
      <c r="E20" t="s">
        <v>771</v>
      </c>
      <c r="F20" t="s">
        <v>772</v>
      </c>
      <c r="G20" t="s">
        <v>773</v>
      </c>
      <c r="H20" t="s">
        <v>22</v>
      </c>
      <c r="I20">
        <v>7562</v>
      </c>
      <c r="J20">
        <v>15843</v>
      </c>
      <c r="K20">
        <v>3988</v>
      </c>
      <c r="L20">
        <v>7562</v>
      </c>
      <c r="M20">
        <v>5357</v>
      </c>
      <c r="N20" t="s">
        <v>51</v>
      </c>
      <c r="O20">
        <v>27</v>
      </c>
      <c r="P20" t="s">
        <v>774</v>
      </c>
    </row>
    <row r="21" spans="1:17" x14ac:dyDescent="0.25">
      <c r="A21" t="s">
        <v>689</v>
      </c>
      <c r="B21" t="s">
        <v>698</v>
      </c>
      <c r="C21">
        <v>1</v>
      </c>
      <c r="D21" t="s">
        <v>804</v>
      </c>
      <c r="E21" t="s">
        <v>805</v>
      </c>
      <c r="F21" t="s">
        <v>802</v>
      </c>
      <c r="G21" t="s">
        <v>806</v>
      </c>
      <c r="H21" t="s">
        <v>12</v>
      </c>
      <c r="I21">
        <v>19042</v>
      </c>
      <c r="J21">
        <v>19671</v>
      </c>
      <c r="K21">
        <v>348</v>
      </c>
      <c r="L21">
        <v>19042</v>
      </c>
      <c r="M21">
        <v>114</v>
      </c>
      <c r="N21" t="s">
        <v>13</v>
      </c>
      <c r="O21">
        <v>21</v>
      </c>
      <c r="P21" t="s">
        <v>807</v>
      </c>
    </row>
    <row r="22" spans="1:17" x14ac:dyDescent="0.25">
      <c r="A22" t="s">
        <v>689</v>
      </c>
      <c r="B22" t="s">
        <v>693</v>
      </c>
      <c r="C22">
        <v>2</v>
      </c>
      <c r="D22" t="s">
        <v>787</v>
      </c>
      <c r="E22" t="s">
        <v>788</v>
      </c>
      <c r="F22" t="s">
        <v>789</v>
      </c>
      <c r="G22" t="s">
        <v>790</v>
      </c>
      <c r="H22" t="s">
        <v>22</v>
      </c>
      <c r="I22">
        <v>5983</v>
      </c>
      <c r="J22">
        <v>12000</v>
      </c>
      <c r="K22">
        <v>2629</v>
      </c>
      <c r="L22">
        <v>5983</v>
      </c>
      <c r="M22">
        <v>148</v>
      </c>
      <c r="N22" t="s">
        <v>13</v>
      </c>
      <c r="O22">
        <v>24</v>
      </c>
      <c r="P22" t="s">
        <v>337</v>
      </c>
    </row>
    <row r="23" spans="1:17" x14ac:dyDescent="0.25">
      <c r="A23" t="s">
        <v>689</v>
      </c>
      <c r="B23" t="s">
        <v>691</v>
      </c>
      <c r="C23">
        <v>1</v>
      </c>
      <c r="D23" t="s">
        <v>778</v>
      </c>
      <c r="E23" t="s">
        <v>779</v>
      </c>
      <c r="F23" t="s">
        <v>780</v>
      </c>
      <c r="G23" t="s">
        <v>781</v>
      </c>
      <c r="H23" t="s">
        <v>22</v>
      </c>
      <c r="I23">
        <v>1993</v>
      </c>
      <c r="J23">
        <v>8214</v>
      </c>
      <c r="K23">
        <v>2784</v>
      </c>
      <c r="L23">
        <v>1993</v>
      </c>
      <c r="M23">
        <v>2105</v>
      </c>
      <c r="N23" t="s">
        <v>51</v>
      </c>
      <c r="O23">
        <v>9</v>
      </c>
      <c r="P23" t="s">
        <v>782</v>
      </c>
    </row>
    <row r="24" spans="1:17" x14ac:dyDescent="0.25">
      <c r="A24" t="s">
        <v>689</v>
      </c>
      <c r="B24" t="s">
        <v>694</v>
      </c>
      <c r="C24">
        <v>1</v>
      </c>
      <c r="D24" t="s">
        <v>791</v>
      </c>
      <c r="E24" t="s">
        <v>792</v>
      </c>
      <c r="F24" t="s">
        <v>793</v>
      </c>
      <c r="G24" t="s">
        <v>794</v>
      </c>
      <c r="H24" t="s">
        <v>12</v>
      </c>
      <c r="I24">
        <v>4741</v>
      </c>
      <c r="J24">
        <v>9402</v>
      </c>
      <c r="K24">
        <v>4124</v>
      </c>
      <c r="L24">
        <v>4741</v>
      </c>
      <c r="M24">
        <v>0</v>
      </c>
      <c r="N24" t="s">
        <v>13</v>
      </c>
      <c r="O24">
        <v>2</v>
      </c>
      <c r="P24" t="s">
        <v>795</v>
      </c>
    </row>
    <row r="25" spans="1:17" x14ac:dyDescent="0.25">
      <c r="A25" t="s">
        <v>689</v>
      </c>
      <c r="B25" t="s">
        <v>697</v>
      </c>
      <c r="C25">
        <v>2</v>
      </c>
      <c r="D25" t="s">
        <v>800</v>
      </c>
      <c r="E25" t="s">
        <v>801</v>
      </c>
      <c r="F25" t="s">
        <v>802</v>
      </c>
      <c r="G25" t="s">
        <v>803</v>
      </c>
      <c r="H25" t="s">
        <v>12</v>
      </c>
      <c r="I25">
        <v>18</v>
      </c>
      <c r="J25">
        <v>4006</v>
      </c>
      <c r="K25">
        <v>2485</v>
      </c>
      <c r="L25">
        <v>18</v>
      </c>
      <c r="M25">
        <v>1338</v>
      </c>
      <c r="N25" t="s">
        <v>13</v>
      </c>
      <c r="O25">
        <v>23</v>
      </c>
      <c r="P25" t="s">
        <v>193</v>
      </c>
    </row>
    <row r="26" spans="1:17" x14ac:dyDescent="0.25">
      <c r="A26" t="s">
        <v>689</v>
      </c>
      <c r="B26" t="s">
        <v>695</v>
      </c>
      <c r="C26">
        <v>1</v>
      </c>
      <c r="D26" t="s">
        <v>796</v>
      </c>
      <c r="E26" t="s">
        <v>797</v>
      </c>
      <c r="F26" t="s">
        <v>798</v>
      </c>
      <c r="G26" t="s">
        <v>799</v>
      </c>
      <c r="H26" t="s">
        <v>12</v>
      </c>
      <c r="I26">
        <v>113</v>
      </c>
      <c r="J26">
        <v>3810</v>
      </c>
      <c r="K26">
        <v>787</v>
      </c>
      <c r="L26">
        <v>113</v>
      </c>
      <c r="M26">
        <v>0</v>
      </c>
      <c r="N26" t="s">
        <v>13</v>
      </c>
      <c r="O26">
        <v>39</v>
      </c>
      <c r="P26" t="s">
        <v>193</v>
      </c>
      <c r="Q26" s="11" t="s">
        <v>696</v>
      </c>
    </row>
    <row r="27" spans="1:17" x14ac:dyDescent="0.25">
      <c r="A27" t="s">
        <v>689</v>
      </c>
      <c r="B27" t="s">
        <v>700</v>
      </c>
      <c r="C27">
        <v>1</v>
      </c>
      <c r="D27" t="s">
        <v>813</v>
      </c>
      <c r="E27" t="s">
        <v>814</v>
      </c>
      <c r="F27" t="s">
        <v>815</v>
      </c>
      <c r="G27" t="s">
        <v>816</v>
      </c>
      <c r="H27" t="s">
        <v>12</v>
      </c>
      <c r="I27">
        <v>148</v>
      </c>
      <c r="J27">
        <v>2877</v>
      </c>
      <c r="K27">
        <v>590</v>
      </c>
      <c r="L27">
        <v>148</v>
      </c>
      <c r="M27">
        <v>276</v>
      </c>
      <c r="N27" t="s">
        <v>13</v>
      </c>
      <c r="O27">
        <v>10</v>
      </c>
      <c r="P27" t="s">
        <v>193</v>
      </c>
      <c r="Q27" s="12" t="s">
        <v>701</v>
      </c>
    </row>
    <row r="28" spans="1:17" x14ac:dyDescent="0.25">
      <c r="A28" t="s">
        <v>724</v>
      </c>
      <c r="B28" t="s">
        <v>726</v>
      </c>
      <c r="C28">
        <v>4</v>
      </c>
      <c r="D28" t="s">
        <v>867</v>
      </c>
      <c r="E28" t="s">
        <v>868</v>
      </c>
      <c r="F28" t="s">
        <v>869</v>
      </c>
      <c r="G28" t="s">
        <v>870</v>
      </c>
      <c r="H28" t="s">
        <v>22</v>
      </c>
      <c r="I28">
        <v>1146</v>
      </c>
      <c r="J28">
        <v>15603</v>
      </c>
      <c r="K28">
        <v>5376</v>
      </c>
      <c r="L28">
        <v>1146</v>
      </c>
      <c r="M28">
        <v>10677</v>
      </c>
      <c r="N28" t="s">
        <v>51</v>
      </c>
      <c r="O28">
        <v>204</v>
      </c>
      <c r="P28" t="s">
        <v>871</v>
      </c>
    </row>
    <row r="29" spans="1:17" x14ac:dyDescent="0.25">
      <c r="A29" t="s">
        <v>724</v>
      </c>
      <c r="B29" t="s">
        <v>723</v>
      </c>
      <c r="C29">
        <v>2</v>
      </c>
      <c r="D29" t="s">
        <v>858</v>
      </c>
      <c r="E29" t="s">
        <v>859</v>
      </c>
      <c r="F29" t="s">
        <v>860</v>
      </c>
      <c r="G29" t="s">
        <v>861</v>
      </c>
      <c r="H29" t="s">
        <v>22</v>
      </c>
      <c r="I29">
        <v>16790</v>
      </c>
      <c r="J29">
        <v>21574</v>
      </c>
      <c r="K29">
        <v>2755</v>
      </c>
      <c r="L29">
        <v>16790</v>
      </c>
      <c r="M29">
        <v>0</v>
      </c>
      <c r="N29" t="s">
        <v>13</v>
      </c>
      <c r="O29">
        <v>18</v>
      </c>
      <c r="P29" t="s">
        <v>862</v>
      </c>
    </row>
    <row r="30" spans="1:17" x14ac:dyDescent="0.25">
      <c r="A30" t="s">
        <v>724</v>
      </c>
      <c r="B30" t="s">
        <v>725</v>
      </c>
      <c r="C30">
        <v>2</v>
      </c>
      <c r="D30" t="s">
        <v>863</v>
      </c>
      <c r="E30" t="s">
        <v>864</v>
      </c>
      <c r="F30" t="s">
        <v>120</v>
      </c>
      <c r="G30" t="s">
        <v>865</v>
      </c>
      <c r="H30" t="s">
        <v>22</v>
      </c>
      <c r="I30">
        <v>1</v>
      </c>
      <c r="J30">
        <v>4068</v>
      </c>
      <c r="K30">
        <v>1654</v>
      </c>
      <c r="L30">
        <v>1</v>
      </c>
      <c r="M30">
        <v>6525</v>
      </c>
      <c r="N30" t="s">
        <v>13</v>
      </c>
      <c r="O30">
        <v>16</v>
      </c>
      <c r="P30" t="s">
        <v>866</v>
      </c>
    </row>
    <row r="31" spans="1:17" x14ac:dyDescent="0.25">
      <c r="A31" t="s">
        <v>717</v>
      </c>
      <c r="B31" t="s">
        <v>718</v>
      </c>
      <c r="C31">
        <v>1</v>
      </c>
      <c r="D31" t="s">
        <v>845</v>
      </c>
      <c r="E31" t="s">
        <v>846</v>
      </c>
      <c r="F31" t="s">
        <v>847</v>
      </c>
      <c r="G31" t="s">
        <v>848</v>
      </c>
      <c r="H31" t="s">
        <v>12</v>
      </c>
      <c r="I31">
        <v>23798</v>
      </c>
      <c r="J31">
        <v>28383</v>
      </c>
      <c r="K31">
        <v>2685</v>
      </c>
      <c r="L31">
        <v>23798</v>
      </c>
      <c r="M31">
        <v>10093</v>
      </c>
      <c r="N31" t="s">
        <v>51</v>
      </c>
      <c r="O31">
        <v>12</v>
      </c>
      <c r="P31" t="s">
        <v>849</v>
      </c>
    </row>
    <row r="32" spans="1:17" x14ac:dyDescent="0.25">
      <c r="A32" t="s">
        <v>717</v>
      </c>
      <c r="B32" t="s">
        <v>719</v>
      </c>
      <c r="C32">
        <v>3</v>
      </c>
      <c r="D32" t="s">
        <v>850</v>
      </c>
      <c r="E32" t="s">
        <v>851</v>
      </c>
      <c r="F32" t="s">
        <v>852</v>
      </c>
      <c r="G32" t="s">
        <v>853</v>
      </c>
      <c r="H32" t="s">
        <v>12</v>
      </c>
      <c r="I32">
        <v>21604</v>
      </c>
      <c r="J32">
        <v>28672</v>
      </c>
      <c r="K32">
        <v>1826</v>
      </c>
      <c r="L32">
        <v>21604</v>
      </c>
      <c r="M32">
        <v>101</v>
      </c>
      <c r="N32" t="s">
        <v>13</v>
      </c>
      <c r="O32">
        <v>6</v>
      </c>
      <c r="P32" t="s">
        <v>337</v>
      </c>
      <c r="Q32" s="13" t="s">
        <v>722</v>
      </c>
    </row>
    <row r="33" spans="1:17" x14ac:dyDescent="0.25">
      <c r="A33" t="s">
        <v>717</v>
      </c>
      <c r="B33" t="s">
        <v>720</v>
      </c>
      <c r="C33">
        <v>1</v>
      </c>
      <c r="D33" t="s">
        <v>854</v>
      </c>
      <c r="E33" t="s">
        <v>855</v>
      </c>
      <c r="F33" t="s">
        <v>847</v>
      </c>
      <c r="G33" t="s">
        <v>856</v>
      </c>
      <c r="H33" t="s">
        <v>12</v>
      </c>
      <c r="I33">
        <v>17784</v>
      </c>
      <c r="J33">
        <v>23882</v>
      </c>
      <c r="K33">
        <v>1492</v>
      </c>
      <c r="L33">
        <v>17784</v>
      </c>
      <c r="M33">
        <v>232</v>
      </c>
      <c r="N33" t="s">
        <v>13</v>
      </c>
      <c r="O33">
        <v>37</v>
      </c>
      <c r="P33" t="s">
        <v>857</v>
      </c>
      <c r="Q33" t="s">
        <v>721</v>
      </c>
    </row>
    <row r="34" spans="1:17" x14ac:dyDescent="0.25">
      <c r="A34" t="s">
        <v>716</v>
      </c>
      <c r="B34" t="s">
        <v>715</v>
      </c>
      <c r="C34">
        <v>1</v>
      </c>
      <c r="D34" t="s">
        <v>841</v>
      </c>
      <c r="E34" t="s">
        <v>842</v>
      </c>
      <c r="F34" t="s">
        <v>843</v>
      </c>
      <c r="G34" t="s">
        <v>844</v>
      </c>
      <c r="H34" t="s">
        <v>22</v>
      </c>
      <c r="I34">
        <v>8195</v>
      </c>
      <c r="J34">
        <v>10192</v>
      </c>
      <c r="K34">
        <v>1191</v>
      </c>
      <c r="L34">
        <v>8195</v>
      </c>
      <c r="M34">
        <v>7334</v>
      </c>
      <c r="N34" t="s">
        <v>51</v>
      </c>
      <c r="O34">
        <v>9</v>
      </c>
      <c r="P34" t="s">
        <v>922</v>
      </c>
    </row>
    <row r="35" spans="1:17" x14ac:dyDescent="0.25">
      <c r="A35" t="s">
        <v>684</v>
      </c>
      <c r="B35" t="s">
        <v>759</v>
      </c>
      <c r="C35">
        <v>3</v>
      </c>
      <c r="D35" t="s">
        <v>760</v>
      </c>
      <c r="E35" t="s">
        <v>761</v>
      </c>
      <c r="F35" t="s">
        <v>762</v>
      </c>
      <c r="G35" t="s">
        <v>763</v>
      </c>
      <c r="H35" t="s">
        <v>12</v>
      </c>
      <c r="I35">
        <v>20881</v>
      </c>
      <c r="J35">
        <v>27772</v>
      </c>
      <c r="K35">
        <v>3520</v>
      </c>
      <c r="L35">
        <v>20881</v>
      </c>
      <c r="M35">
        <v>0</v>
      </c>
      <c r="N35" t="s">
        <v>13</v>
      </c>
      <c r="O35">
        <v>147</v>
      </c>
      <c r="P35" t="s">
        <v>764</v>
      </c>
      <c r="Q35" t="s">
        <v>686</v>
      </c>
    </row>
    <row r="36" spans="1:17" x14ac:dyDescent="0.25">
      <c r="A36" t="s">
        <v>685</v>
      </c>
      <c r="B36" t="s">
        <v>687</v>
      </c>
      <c r="C36">
        <v>5</v>
      </c>
      <c r="D36" t="s">
        <v>765</v>
      </c>
      <c r="E36" t="s">
        <v>766</v>
      </c>
      <c r="F36" t="s">
        <v>767</v>
      </c>
      <c r="G36" t="s">
        <v>768</v>
      </c>
      <c r="H36" t="s">
        <v>22</v>
      </c>
      <c r="I36">
        <v>10245</v>
      </c>
      <c r="J36">
        <v>17162</v>
      </c>
      <c r="K36">
        <v>2901</v>
      </c>
      <c r="L36">
        <v>10245</v>
      </c>
      <c r="M36">
        <v>17944</v>
      </c>
      <c r="N36" t="s">
        <v>51</v>
      </c>
      <c r="O36">
        <v>8</v>
      </c>
      <c r="P36" t="s">
        <v>769</v>
      </c>
    </row>
    <row r="37" spans="1:17" x14ac:dyDescent="0.25">
      <c r="A37" t="s">
        <v>728</v>
      </c>
      <c r="B37" t="s">
        <v>727</v>
      </c>
      <c r="C37">
        <v>4</v>
      </c>
      <c r="D37" t="s">
        <v>872</v>
      </c>
      <c r="E37" t="s">
        <v>873</v>
      </c>
      <c r="F37" t="s">
        <v>874</v>
      </c>
      <c r="G37" t="s">
        <v>875</v>
      </c>
      <c r="H37" t="s">
        <v>12</v>
      </c>
      <c r="I37">
        <v>59042</v>
      </c>
      <c r="J37">
        <v>65396</v>
      </c>
      <c r="K37">
        <v>4234</v>
      </c>
      <c r="L37">
        <v>59042</v>
      </c>
      <c r="M37">
        <v>551</v>
      </c>
      <c r="N37" t="s">
        <v>51</v>
      </c>
      <c r="O37">
        <v>61</v>
      </c>
      <c r="P37" t="s">
        <v>876</v>
      </c>
    </row>
    <row r="38" spans="1:17" x14ac:dyDescent="0.25">
      <c r="A38" t="s">
        <v>743</v>
      </c>
      <c r="B38" t="s">
        <v>748</v>
      </c>
      <c r="C38">
        <v>2</v>
      </c>
      <c r="D38" t="s">
        <v>916</v>
      </c>
      <c r="E38" t="s">
        <v>917</v>
      </c>
      <c r="F38" t="s">
        <v>911</v>
      </c>
      <c r="G38" t="s">
        <v>918</v>
      </c>
      <c r="H38" t="s">
        <v>12</v>
      </c>
      <c r="I38">
        <v>1</v>
      </c>
      <c r="J38">
        <v>4121</v>
      </c>
      <c r="K38">
        <v>907</v>
      </c>
      <c r="L38">
        <v>1</v>
      </c>
      <c r="M38">
        <v>3</v>
      </c>
      <c r="N38" t="s">
        <v>13</v>
      </c>
      <c r="O38">
        <v>773</v>
      </c>
      <c r="P38" t="s">
        <v>193</v>
      </c>
      <c r="Q38" t="s">
        <v>749</v>
      </c>
    </row>
    <row r="39" spans="1:17" x14ac:dyDescent="0.25">
      <c r="A39" t="s">
        <v>743</v>
      </c>
      <c r="B39" t="s">
        <v>750</v>
      </c>
      <c r="C39">
        <v>1</v>
      </c>
      <c r="D39" t="s">
        <v>919</v>
      </c>
      <c r="E39" t="s">
        <v>920</v>
      </c>
      <c r="F39" t="s">
        <v>911</v>
      </c>
      <c r="G39" t="s">
        <v>921</v>
      </c>
      <c r="H39" t="s">
        <v>12</v>
      </c>
      <c r="I39">
        <v>311</v>
      </c>
      <c r="J39">
        <v>3546</v>
      </c>
      <c r="K39">
        <v>754</v>
      </c>
      <c r="L39">
        <v>311</v>
      </c>
      <c r="M39">
        <v>122</v>
      </c>
      <c r="N39" t="s">
        <v>13</v>
      </c>
      <c r="O39">
        <v>177</v>
      </c>
      <c r="P39" t="s">
        <v>193</v>
      </c>
      <c r="Q39" t="s">
        <v>751</v>
      </c>
    </row>
    <row r="40" spans="1:17" x14ac:dyDescent="0.25">
      <c r="A40" t="s">
        <v>743</v>
      </c>
      <c r="B40" t="s">
        <v>744</v>
      </c>
      <c r="C40">
        <v>1</v>
      </c>
      <c r="D40" t="s">
        <v>909</v>
      </c>
      <c r="E40" t="s">
        <v>910</v>
      </c>
      <c r="F40" t="s">
        <v>911</v>
      </c>
      <c r="G40" t="s">
        <v>912</v>
      </c>
      <c r="H40" t="s">
        <v>22</v>
      </c>
      <c r="I40">
        <v>335</v>
      </c>
      <c r="J40">
        <v>4174</v>
      </c>
      <c r="K40">
        <v>723</v>
      </c>
      <c r="L40">
        <v>335</v>
      </c>
      <c r="M40">
        <v>179</v>
      </c>
      <c r="N40" t="s">
        <v>13</v>
      </c>
      <c r="O40">
        <v>202</v>
      </c>
      <c r="P40" t="s">
        <v>337</v>
      </c>
      <c r="Q40" t="s">
        <v>745</v>
      </c>
    </row>
    <row r="41" spans="1:17" x14ac:dyDescent="0.25">
      <c r="A41" t="s">
        <v>743</v>
      </c>
      <c r="B41" t="s">
        <v>746</v>
      </c>
      <c r="C41">
        <v>1</v>
      </c>
      <c r="D41" t="s">
        <v>913</v>
      </c>
      <c r="E41" t="s">
        <v>914</v>
      </c>
      <c r="F41" t="s">
        <v>911</v>
      </c>
      <c r="G41" t="s">
        <v>915</v>
      </c>
      <c r="H41" t="s">
        <v>22</v>
      </c>
      <c r="I41">
        <v>247</v>
      </c>
      <c r="J41">
        <v>2408</v>
      </c>
      <c r="K41">
        <v>585</v>
      </c>
      <c r="L41">
        <v>247</v>
      </c>
      <c r="M41">
        <v>0</v>
      </c>
      <c r="N41" t="s">
        <v>13</v>
      </c>
      <c r="O41">
        <v>477</v>
      </c>
      <c r="P41" t="s">
        <v>193</v>
      </c>
      <c r="Q41" t="s">
        <v>747</v>
      </c>
    </row>
  </sheetData>
  <sortState ref="A2:Q41">
    <sortCondition ref="A2:A41"/>
    <sortCondition ref="B2:B41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tabSelected="1" zoomScaleNormal="100" workbookViewId="0">
      <pane ySplit="1" topLeftCell="A29" activePane="bottomLeft" state="frozen"/>
      <selection pane="bottomLeft" activeCell="A103" sqref="A100:A103"/>
    </sheetView>
  </sheetViews>
  <sheetFormatPr baseColWidth="10" defaultRowHeight="15" x14ac:dyDescent="0.25"/>
  <cols>
    <col min="1" max="1" width="15.42578125" bestFit="1" customWidth="1"/>
    <col min="2" max="2" width="12.5703125" bestFit="1" customWidth="1"/>
    <col min="3" max="3" width="8.7109375" bestFit="1" customWidth="1"/>
    <col min="5" max="5" width="13.5703125" bestFit="1" customWidth="1"/>
    <col min="7" max="7" width="13" bestFit="1" customWidth="1"/>
    <col min="8" max="8" width="6.5703125" bestFit="1" customWidth="1"/>
    <col min="9" max="10" width="8.28515625" bestFit="1" customWidth="1"/>
    <col min="11" max="11" width="7.85546875" bestFit="1" customWidth="1"/>
    <col min="12" max="13" width="8.42578125" bestFit="1" customWidth="1"/>
    <col min="14" max="14" width="12.42578125" bestFit="1" customWidth="1"/>
    <col min="15" max="15" width="7.7109375" bestFit="1" customWidth="1"/>
    <col min="16" max="16" width="9.140625" customWidth="1"/>
  </cols>
  <sheetData>
    <row r="1" spans="1:17" s="2" customFormat="1" ht="60" x14ac:dyDescent="0.25">
      <c r="A1" s="6" t="s">
        <v>924</v>
      </c>
      <c r="B1" s="5" t="s">
        <v>0</v>
      </c>
      <c r="C1" s="6" t="s">
        <v>502</v>
      </c>
      <c r="D1" s="6" t="s">
        <v>503</v>
      </c>
      <c r="E1" s="6" t="s">
        <v>39</v>
      </c>
      <c r="F1" s="5" t="s">
        <v>38</v>
      </c>
      <c r="G1" s="5" t="s">
        <v>1</v>
      </c>
      <c r="H1" s="5" t="s">
        <v>2</v>
      </c>
      <c r="I1" s="6" t="s">
        <v>498</v>
      </c>
      <c r="J1" s="6" t="s">
        <v>499</v>
      </c>
      <c r="K1" s="6" t="s">
        <v>497</v>
      </c>
      <c r="L1" s="6" t="s">
        <v>925</v>
      </c>
      <c r="M1" s="6" t="s">
        <v>926</v>
      </c>
      <c r="N1" s="6" t="s">
        <v>1598</v>
      </c>
      <c r="O1" s="6" t="s">
        <v>3</v>
      </c>
      <c r="P1" s="5" t="s">
        <v>4</v>
      </c>
      <c r="Q1" s="6" t="s">
        <v>1597</v>
      </c>
    </row>
    <row r="2" spans="1:17" x14ac:dyDescent="0.25">
      <c r="A2" s="3" t="s">
        <v>1037</v>
      </c>
      <c r="B2" s="3" t="s">
        <v>1032</v>
      </c>
      <c r="C2" s="3">
        <v>1</v>
      </c>
      <c r="D2" s="3" t="s">
        <v>1033</v>
      </c>
      <c r="E2" s="3" t="s">
        <v>1034</v>
      </c>
      <c r="F2" s="3" t="s">
        <v>1035</v>
      </c>
      <c r="G2" s="3" t="s">
        <v>1036</v>
      </c>
      <c r="H2" s="20" t="s">
        <v>22</v>
      </c>
      <c r="I2" s="3">
        <v>165</v>
      </c>
      <c r="J2" s="3">
        <v>2179</v>
      </c>
      <c r="K2" s="3">
        <v>595</v>
      </c>
      <c r="L2" s="3">
        <v>165</v>
      </c>
      <c r="M2" s="3">
        <v>16958</v>
      </c>
      <c r="N2" s="3" t="s">
        <v>13</v>
      </c>
      <c r="O2" s="3">
        <v>665</v>
      </c>
      <c r="P2" s="3" t="s">
        <v>1332</v>
      </c>
      <c r="Q2" s="3"/>
    </row>
    <row r="3" spans="1:17" x14ac:dyDescent="0.25">
      <c r="A3" s="1" t="s">
        <v>1351</v>
      </c>
      <c r="B3" s="4" t="s">
        <v>1339</v>
      </c>
      <c r="C3" s="4">
        <v>1</v>
      </c>
      <c r="D3" s="4" t="s">
        <v>1340</v>
      </c>
      <c r="E3" s="4" t="s">
        <v>1341</v>
      </c>
      <c r="F3" s="4" t="s">
        <v>1342</v>
      </c>
      <c r="G3" s="4" t="s">
        <v>1343</v>
      </c>
      <c r="H3" s="4" t="s">
        <v>12</v>
      </c>
      <c r="I3" s="4">
        <v>20995</v>
      </c>
      <c r="J3" s="4">
        <v>25780</v>
      </c>
      <c r="K3" s="4">
        <v>990</v>
      </c>
      <c r="L3" s="4">
        <v>20995</v>
      </c>
      <c r="M3" s="4">
        <v>0</v>
      </c>
      <c r="N3" s="4" t="s">
        <v>13</v>
      </c>
      <c r="O3" s="4">
        <v>68</v>
      </c>
      <c r="P3" s="4" t="s">
        <v>337</v>
      </c>
      <c r="Q3" s="4" t="s">
        <v>1344</v>
      </c>
    </row>
    <row r="4" spans="1:17" x14ac:dyDescent="0.25">
      <c r="A4" s="1" t="s">
        <v>1352</v>
      </c>
      <c r="B4" s="4" t="s">
        <v>1345</v>
      </c>
      <c r="C4" s="4">
        <v>4</v>
      </c>
      <c r="D4" s="4" t="s">
        <v>1346</v>
      </c>
      <c r="E4" s="4" t="s">
        <v>1347</v>
      </c>
      <c r="F4" s="4" t="s">
        <v>1348</v>
      </c>
      <c r="G4" s="4" t="s">
        <v>1349</v>
      </c>
      <c r="H4" s="4" t="s">
        <v>12</v>
      </c>
      <c r="I4" s="4">
        <v>17688</v>
      </c>
      <c r="J4" s="4">
        <v>29955</v>
      </c>
      <c r="K4" s="4">
        <v>6056</v>
      </c>
      <c r="L4" s="4">
        <v>17688</v>
      </c>
      <c r="M4" s="4">
        <v>3006</v>
      </c>
      <c r="N4" s="4" t="s">
        <v>51</v>
      </c>
      <c r="O4" s="4">
        <v>57</v>
      </c>
      <c r="P4" s="4" t="s">
        <v>1350</v>
      </c>
      <c r="Q4" s="4"/>
    </row>
    <row r="5" spans="1:17" x14ac:dyDescent="0.25">
      <c r="A5" s="1" t="s">
        <v>1447</v>
      </c>
      <c r="B5" s="4" t="s">
        <v>1466</v>
      </c>
      <c r="C5" s="4">
        <v>2</v>
      </c>
      <c r="D5" s="4" t="s">
        <v>1467</v>
      </c>
      <c r="E5" s="4" t="s">
        <v>1468</v>
      </c>
      <c r="F5" s="4" t="s">
        <v>1469</v>
      </c>
      <c r="G5" s="4" t="s">
        <v>1470</v>
      </c>
      <c r="H5" s="16" t="s">
        <v>22</v>
      </c>
      <c r="I5" s="4">
        <v>14717</v>
      </c>
      <c r="J5" s="4">
        <v>21585</v>
      </c>
      <c r="K5" s="4">
        <v>3201</v>
      </c>
      <c r="L5" s="4">
        <v>14717</v>
      </c>
      <c r="M5" s="4">
        <v>17763</v>
      </c>
      <c r="N5" s="4" t="s">
        <v>51</v>
      </c>
      <c r="O5" s="4">
        <v>88</v>
      </c>
      <c r="P5" s="4" t="s">
        <v>849</v>
      </c>
      <c r="Q5" s="4"/>
    </row>
    <row r="6" spans="1:17" x14ac:dyDescent="0.25">
      <c r="A6" s="1" t="s">
        <v>1447</v>
      </c>
      <c r="B6" s="4" t="s">
        <v>1473</v>
      </c>
      <c r="C6" s="4">
        <v>3</v>
      </c>
      <c r="D6" s="4" t="s">
        <v>1474</v>
      </c>
      <c r="E6" s="4" t="s">
        <v>1475</v>
      </c>
      <c r="F6" s="4" t="s">
        <v>1476</v>
      </c>
      <c r="G6" s="4" t="s">
        <v>1477</v>
      </c>
      <c r="H6" s="16" t="s">
        <v>22</v>
      </c>
      <c r="I6" s="4">
        <v>48</v>
      </c>
      <c r="J6" s="4">
        <v>6857</v>
      </c>
      <c r="K6" s="4">
        <v>1826</v>
      </c>
      <c r="L6" s="4">
        <v>48</v>
      </c>
      <c r="M6" s="4">
        <v>11296</v>
      </c>
      <c r="N6" s="4" t="s">
        <v>13</v>
      </c>
      <c r="O6" s="4">
        <v>32</v>
      </c>
      <c r="P6" s="4" t="s">
        <v>315</v>
      </c>
      <c r="Q6" s="4" t="s">
        <v>1472</v>
      </c>
    </row>
    <row r="7" spans="1:17" x14ac:dyDescent="0.25">
      <c r="A7" s="1" t="s">
        <v>1447</v>
      </c>
      <c r="B7" s="4" t="s">
        <v>1458</v>
      </c>
      <c r="C7" s="4">
        <v>1</v>
      </c>
      <c r="D7" s="4" t="s">
        <v>1459</v>
      </c>
      <c r="E7" s="4" t="s">
        <v>1460</v>
      </c>
      <c r="F7" s="4" t="s">
        <v>1451</v>
      </c>
      <c r="G7" s="4" t="s">
        <v>1461</v>
      </c>
      <c r="H7" s="16" t="s">
        <v>22</v>
      </c>
      <c r="I7" s="4">
        <v>244</v>
      </c>
      <c r="J7" s="4">
        <v>4532</v>
      </c>
      <c r="K7" s="4">
        <v>1031</v>
      </c>
      <c r="L7" s="4">
        <v>244</v>
      </c>
      <c r="M7" s="4">
        <v>10156</v>
      </c>
      <c r="N7" s="4" t="s">
        <v>13</v>
      </c>
      <c r="O7" s="4">
        <v>9</v>
      </c>
      <c r="P7" s="4" t="s">
        <v>337</v>
      </c>
      <c r="Q7" s="4" t="s">
        <v>1471</v>
      </c>
    </row>
    <row r="8" spans="1:17" x14ac:dyDescent="0.25">
      <c r="A8" s="1" t="s">
        <v>1447</v>
      </c>
      <c r="B8" s="4" t="s">
        <v>1462</v>
      </c>
      <c r="C8" s="4">
        <v>1</v>
      </c>
      <c r="D8" s="4" t="s">
        <v>1463</v>
      </c>
      <c r="E8" s="4" t="s">
        <v>1464</v>
      </c>
      <c r="F8" s="4" t="s">
        <v>1451</v>
      </c>
      <c r="G8" s="4" t="s">
        <v>1465</v>
      </c>
      <c r="H8" s="16" t="s">
        <v>12</v>
      </c>
      <c r="I8" s="4">
        <v>9600</v>
      </c>
      <c r="J8" s="4">
        <v>11997</v>
      </c>
      <c r="K8" s="4">
        <v>609</v>
      </c>
      <c r="L8" s="4">
        <v>9600</v>
      </c>
      <c r="M8" s="4">
        <v>87</v>
      </c>
      <c r="N8" s="4" t="s">
        <v>13</v>
      </c>
      <c r="O8" s="4">
        <v>37</v>
      </c>
      <c r="P8" s="4" t="s">
        <v>470</v>
      </c>
      <c r="Q8" s="4"/>
    </row>
    <row r="9" spans="1:17" x14ac:dyDescent="0.25">
      <c r="A9" s="1" t="s">
        <v>1447</v>
      </c>
      <c r="B9" s="4" t="s">
        <v>1448</v>
      </c>
      <c r="C9" s="4">
        <v>2</v>
      </c>
      <c r="D9" s="4" t="s">
        <v>1449</v>
      </c>
      <c r="E9" s="4" t="s">
        <v>1450</v>
      </c>
      <c r="F9" s="4" t="s">
        <v>1451</v>
      </c>
      <c r="G9" s="4" t="s">
        <v>1452</v>
      </c>
      <c r="H9" s="16" t="s">
        <v>12</v>
      </c>
      <c r="I9" s="4">
        <v>1</v>
      </c>
      <c r="J9" s="4">
        <v>1352</v>
      </c>
      <c r="K9" s="4">
        <v>974</v>
      </c>
      <c r="L9" s="4">
        <v>1</v>
      </c>
      <c r="M9" s="4">
        <v>3747</v>
      </c>
      <c r="N9" s="4" t="s">
        <v>13</v>
      </c>
      <c r="O9" s="4">
        <v>123</v>
      </c>
      <c r="P9" s="4" t="s">
        <v>193</v>
      </c>
      <c r="Q9" s="4"/>
    </row>
    <row r="10" spans="1:17" x14ac:dyDescent="0.25">
      <c r="A10" s="1" t="s">
        <v>1447</v>
      </c>
      <c r="B10" s="4" t="s">
        <v>1453</v>
      </c>
      <c r="C10" s="4">
        <v>1</v>
      </c>
      <c r="D10" s="4" t="s">
        <v>1454</v>
      </c>
      <c r="E10" s="4" t="s">
        <v>1455</v>
      </c>
      <c r="F10" s="4" t="s">
        <v>1456</v>
      </c>
      <c r="G10" s="4" t="s">
        <v>1457</v>
      </c>
      <c r="H10" s="16" t="s">
        <v>22</v>
      </c>
      <c r="I10" s="4">
        <v>2295</v>
      </c>
      <c r="J10" s="4">
        <v>3166</v>
      </c>
      <c r="K10" s="4">
        <v>325</v>
      </c>
      <c r="L10" s="4">
        <v>2295</v>
      </c>
      <c r="M10" s="4">
        <v>0</v>
      </c>
      <c r="N10" s="4" t="s">
        <v>13</v>
      </c>
      <c r="O10" s="4">
        <v>20</v>
      </c>
      <c r="P10" s="4" t="s">
        <v>193</v>
      </c>
      <c r="Q10" s="4"/>
    </row>
    <row r="11" spans="1:17" x14ac:dyDescent="0.25">
      <c r="A11" s="1" t="s">
        <v>1488</v>
      </c>
      <c r="B11" s="4" t="s">
        <v>1489</v>
      </c>
      <c r="C11" s="4">
        <v>2</v>
      </c>
      <c r="D11" s="4" t="s">
        <v>1515</v>
      </c>
      <c r="E11" s="4" t="s">
        <v>1516</v>
      </c>
      <c r="F11" s="4" t="s">
        <v>1517</v>
      </c>
      <c r="G11" s="4" t="s">
        <v>1518</v>
      </c>
      <c r="H11" s="4" t="s">
        <v>12</v>
      </c>
      <c r="I11" s="4">
        <v>27577</v>
      </c>
      <c r="J11" s="4">
        <v>29568</v>
      </c>
      <c r="K11" s="4">
        <v>639</v>
      </c>
      <c r="L11" s="4">
        <v>27577</v>
      </c>
      <c r="M11" s="4">
        <v>160</v>
      </c>
      <c r="N11" s="4" t="s">
        <v>13</v>
      </c>
      <c r="O11" s="4">
        <v>13</v>
      </c>
      <c r="P11" s="4" t="s">
        <v>1519</v>
      </c>
      <c r="Q11" s="4" t="s">
        <v>1490</v>
      </c>
    </row>
    <row r="12" spans="1:17" x14ac:dyDescent="0.25">
      <c r="A12" s="1" t="s">
        <v>1488</v>
      </c>
      <c r="B12" s="4" t="s">
        <v>1486</v>
      </c>
      <c r="C12" s="4">
        <v>2</v>
      </c>
      <c r="D12" s="4" t="s">
        <v>1510</v>
      </c>
      <c r="E12" s="4" t="s">
        <v>1511</v>
      </c>
      <c r="F12" s="4" t="s">
        <v>1512</v>
      </c>
      <c r="G12" s="4" t="s">
        <v>1513</v>
      </c>
      <c r="H12" s="4" t="s">
        <v>22</v>
      </c>
      <c r="I12" s="4">
        <v>69</v>
      </c>
      <c r="J12" s="4">
        <v>7332</v>
      </c>
      <c r="K12" s="4">
        <v>2092</v>
      </c>
      <c r="L12" s="4">
        <v>69</v>
      </c>
      <c r="M12" s="4">
        <v>2991</v>
      </c>
      <c r="N12" s="4" t="s">
        <v>13</v>
      </c>
      <c r="O12" s="4">
        <v>3</v>
      </c>
      <c r="P12" s="4" t="s">
        <v>1514</v>
      </c>
      <c r="Q12" s="4" t="s">
        <v>1487</v>
      </c>
    </row>
    <row r="13" spans="1:17" x14ac:dyDescent="0.25">
      <c r="A13" s="1" t="s">
        <v>1446</v>
      </c>
      <c r="B13" s="4" t="s">
        <v>1440</v>
      </c>
      <c r="C13" s="4">
        <v>1</v>
      </c>
      <c r="D13" s="4" t="s">
        <v>1441</v>
      </c>
      <c r="E13" s="4" t="s">
        <v>1442</v>
      </c>
      <c r="F13" s="4" t="s">
        <v>1443</v>
      </c>
      <c r="G13" s="4" t="s">
        <v>1444</v>
      </c>
      <c r="H13" s="16" t="s">
        <v>22</v>
      </c>
      <c r="I13" s="4">
        <v>5909</v>
      </c>
      <c r="J13" s="4">
        <v>8733</v>
      </c>
      <c r="K13" s="4">
        <v>1263</v>
      </c>
      <c r="L13" s="4">
        <v>5909</v>
      </c>
      <c r="M13" s="4">
        <v>31604</v>
      </c>
      <c r="N13" s="4" t="s">
        <v>51</v>
      </c>
      <c r="O13" s="4">
        <v>21</v>
      </c>
      <c r="P13" s="4" t="s">
        <v>1445</v>
      </c>
      <c r="Q13" s="4"/>
    </row>
    <row r="14" spans="1:17" x14ac:dyDescent="0.25">
      <c r="A14" s="1" t="s">
        <v>1595</v>
      </c>
      <c r="B14" t="s">
        <v>1575</v>
      </c>
      <c r="C14">
        <v>2</v>
      </c>
      <c r="D14" t="s">
        <v>1576</v>
      </c>
      <c r="E14" t="s">
        <v>1577</v>
      </c>
      <c r="F14" t="s">
        <v>1578</v>
      </c>
      <c r="G14" t="s">
        <v>1579</v>
      </c>
      <c r="H14" t="s">
        <v>12</v>
      </c>
      <c r="I14">
        <v>15774</v>
      </c>
      <c r="J14">
        <v>19693</v>
      </c>
      <c r="K14">
        <v>2284</v>
      </c>
      <c r="L14">
        <v>15774</v>
      </c>
      <c r="M14">
        <v>3626</v>
      </c>
      <c r="N14" t="s">
        <v>51</v>
      </c>
      <c r="O14">
        <v>16</v>
      </c>
      <c r="P14" t="s">
        <v>343</v>
      </c>
      <c r="Q14" s="4"/>
    </row>
    <row r="15" spans="1:17" x14ac:dyDescent="0.25">
      <c r="A15" s="1" t="s">
        <v>1595</v>
      </c>
      <c r="B15" s="4" t="s">
        <v>1580</v>
      </c>
      <c r="C15">
        <v>1</v>
      </c>
      <c r="D15" t="s">
        <v>1581</v>
      </c>
      <c r="E15" s="7" t="s">
        <v>1582</v>
      </c>
      <c r="F15" t="s">
        <v>1583</v>
      </c>
      <c r="G15" t="s">
        <v>1584</v>
      </c>
      <c r="H15" t="s">
        <v>12</v>
      </c>
      <c r="I15">
        <v>30542</v>
      </c>
      <c r="J15">
        <v>31345</v>
      </c>
      <c r="K15">
        <v>426</v>
      </c>
      <c r="L15">
        <v>30542</v>
      </c>
      <c r="M15">
        <v>278</v>
      </c>
      <c r="N15" t="s">
        <v>13</v>
      </c>
      <c r="O15">
        <v>5</v>
      </c>
      <c r="P15" t="s">
        <v>1585</v>
      </c>
      <c r="Q15" s="4" t="s">
        <v>1594</v>
      </c>
    </row>
    <row r="16" spans="1:17" x14ac:dyDescent="0.25">
      <c r="A16" s="1" t="s">
        <v>1596</v>
      </c>
      <c r="B16" t="s">
        <v>1586</v>
      </c>
      <c r="C16">
        <v>2</v>
      </c>
      <c r="D16" t="s">
        <v>1587</v>
      </c>
      <c r="E16" s="7" t="s">
        <v>1588</v>
      </c>
      <c r="F16" t="s">
        <v>1583</v>
      </c>
      <c r="G16" t="s">
        <v>1589</v>
      </c>
      <c r="H16" t="s">
        <v>12</v>
      </c>
      <c r="I16">
        <v>10678</v>
      </c>
      <c r="J16">
        <v>13939</v>
      </c>
      <c r="K16">
        <v>1892</v>
      </c>
      <c r="L16">
        <v>10678</v>
      </c>
      <c r="M16">
        <v>3312</v>
      </c>
      <c r="N16" t="s">
        <v>51</v>
      </c>
      <c r="O16">
        <v>83</v>
      </c>
      <c r="P16" t="s">
        <v>315</v>
      </c>
      <c r="Q16" s="4"/>
    </row>
    <row r="17" spans="1:17" x14ac:dyDescent="0.25">
      <c r="A17" s="1" t="s">
        <v>1596</v>
      </c>
      <c r="B17" t="s">
        <v>1590</v>
      </c>
      <c r="C17">
        <v>2</v>
      </c>
      <c r="D17" t="s">
        <v>1591</v>
      </c>
      <c r="E17" s="7" t="s">
        <v>1592</v>
      </c>
      <c r="F17" t="s">
        <v>1583</v>
      </c>
      <c r="G17" t="s">
        <v>1593</v>
      </c>
      <c r="H17" t="s">
        <v>22</v>
      </c>
      <c r="I17">
        <v>1395</v>
      </c>
      <c r="J17">
        <v>5243</v>
      </c>
      <c r="K17">
        <v>2420</v>
      </c>
      <c r="L17">
        <v>1395</v>
      </c>
      <c r="M17">
        <v>1974</v>
      </c>
      <c r="N17" t="s">
        <v>51</v>
      </c>
      <c r="O17">
        <v>130</v>
      </c>
      <c r="P17" t="s">
        <v>652</v>
      </c>
      <c r="Q17" s="4"/>
    </row>
    <row r="18" spans="1:17" x14ac:dyDescent="0.25">
      <c r="A18" s="1" t="s">
        <v>1266</v>
      </c>
      <c r="B18" s="1" t="s">
        <v>1269</v>
      </c>
      <c r="C18" s="1">
        <v>1</v>
      </c>
      <c r="D18" s="1" t="s">
        <v>1274</v>
      </c>
      <c r="E18" s="1" t="s">
        <v>1275</v>
      </c>
      <c r="F18" s="1" t="s">
        <v>1272</v>
      </c>
      <c r="G18" s="1" t="s">
        <v>1276</v>
      </c>
      <c r="H18" s="1" t="s">
        <v>12</v>
      </c>
      <c r="I18" s="1">
        <v>6697</v>
      </c>
      <c r="J18" s="1">
        <v>11885</v>
      </c>
      <c r="K18" s="1">
        <v>1317</v>
      </c>
      <c r="L18" s="1">
        <v>6697</v>
      </c>
      <c r="M18" s="1">
        <v>3502</v>
      </c>
      <c r="N18" s="1" t="s">
        <v>51</v>
      </c>
      <c r="O18" s="1">
        <v>43</v>
      </c>
      <c r="P18" s="1" t="s">
        <v>337</v>
      </c>
      <c r="Q18" s="1"/>
    </row>
    <row r="19" spans="1:17" x14ac:dyDescent="0.25">
      <c r="A19" s="1" t="s">
        <v>1266</v>
      </c>
      <c r="B19" s="1" t="s">
        <v>1267</v>
      </c>
      <c r="C19" s="1">
        <v>1</v>
      </c>
      <c r="D19" s="1" t="s">
        <v>1270</v>
      </c>
      <c r="E19" s="1" t="s">
        <v>1271</v>
      </c>
      <c r="F19" s="1" t="s">
        <v>1272</v>
      </c>
      <c r="G19" s="1" t="s">
        <v>1273</v>
      </c>
      <c r="H19" s="1" t="s">
        <v>12</v>
      </c>
      <c r="I19" s="1">
        <v>7332</v>
      </c>
      <c r="J19" s="1">
        <v>9199</v>
      </c>
      <c r="K19" s="1">
        <v>666</v>
      </c>
      <c r="L19" s="1">
        <v>7332</v>
      </c>
      <c r="M19" s="1">
        <v>431</v>
      </c>
      <c r="N19" s="1" t="s">
        <v>13</v>
      </c>
      <c r="O19" s="1">
        <v>555</v>
      </c>
      <c r="P19" s="1" t="s">
        <v>337</v>
      </c>
      <c r="Q19" s="1" t="s">
        <v>1268</v>
      </c>
    </row>
    <row r="20" spans="1:17" x14ac:dyDescent="0.25">
      <c r="A20" s="3" t="s">
        <v>1031</v>
      </c>
      <c r="B20" s="3" t="s">
        <v>1016</v>
      </c>
      <c r="C20" s="3">
        <v>3</v>
      </c>
      <c r="D20" s="3" t="s">
        <v>1017</v>
      </c>
      <c r="E20" s="3" t="s">
        <v>1018</v>
      </c>
      <c r="F20" s="3" t="s">
        <v>1019</v>
      </c>
      <c r="G20" s="3" t="s">
        <v>1020</v>
      </c>
      <c r="H20" s="3" t="s">
        <v>12</v>
      </c>
      <c r="I20" s="3">
        <v>3669</v>
      </c>
      <c r="J20" s="3">
        <v>6584</v>
      </c>
      <c r="K20" s="3">
        <v>1503</v>
      </c>
      <c r="L20" s="3">
        <v>3669</v>
      </c>
      <c r="M20" s="3">
        <v>33346</v>
      </c>
      <c r="N20" s="3" t="s">
        <v>51</v>
      </c>
      <c r="O20" s="3">
        <v>1551</v>
      </c>
      <c r="P20" s="3" t="s">
        <v>1330</v>
      </c>
      <c r="Q20" s="3"/>
    </row>
    <row r="21" spans="1:17" x14ac:dyDescent="0.25">
      <c r="A21" s="3" t="s">
        <v>1031</v>
      </c>
      <c r="B21" s="3" t="s">
        <v>1011</v>
      </c>
      <c r="C21" s="3">
        <v>1</v>
      </c>
      <c r="D21" s="3" t="s">
        <v>1012</v>
      </c>
      <c r="E21" s="3" t="s">
        <v>1013</v>
      </c>
      <c r="F21" s="3" t="s">
        <v>1014</v>
      </c>
      <c r="G21" s="3" t="s">
        <v>1015</v>
      </c>
      <c r="H21" s="3" t="s">
        <v>22</v>
      </c>
      <c r="I21" s="3">
        <v>19460</v>
      </c>
      <c r="J21" s="3">
        <v>22958</v>
      </c>
      <c r="K21" s="3">
        <v>1017</v>
      </c>
      <c r="L21" s="3">
        <v>19460</v>
      </c>
      <c r="M21" s="3">
        <v>3789</v>
      </c>
      <c r="N21" s="3" t="s">
        <v>51</v>
      </c>
      <c r="O21" s="3">
        <v>21</v>
      </c>
      <c r="P21" s="3" t="s">
        <v>1329</v>
      </c>
      <c r="Q21" s="3"/>
    </row>
    <row r="22" spans="1:17" x14ac:dyDescent="0.25">
      <c r="A22" s="3" t="s">
        <v>1031</v>
      </c>
      <c r="B22" s="3" t="s">
        <v>1026</v>
      </c>
      <c r="C22" s="3">
        <v>3</v>
      </c>
      <c r="D22" s="3" t="s">
        <v>1027</v>
      </c>
      <c r="E22" s="3" t="s">
        <v>1028</v>
      </c>
      <c r="F22" s="3" t="s">
        <v>1019</v>
      </c>
      <c r="G22" s="3" t="s">
        <v>1029</v>
      </c>
      <c r="H22" s="3" t="s">
        <v>12</v>
      </c>
      <c r="I22" s="3">
        <v>11583</v>
      </c>
      <c r="J22" s="3">
        <v>14263</v>
      </c>
      <c r="K22" s="3">
        <v>1388</v>
      </c>
      <c r="L22" s="3">
        <v>11583</v>
      </c>
      <c r="M22" s="3">
        <v>11340</v>
      </c>
      <c r="N22" s="3" t="s">
        <v>51</v>
      </c>
      <c r="O22" s="3">
        <v>1672</v>
      </c>
      <c r="P22" s="3" t="s">
        <v>1330</v>
      </c>
      <c r="Q22" s="3"/>
    </row>
    <row r="23" spans="1:17" x14ac:dyDescent="0.25">
      <c r="A23" s="3" t="s">
        <v>1031</v>
      </c>
      <c r="B23" s="3" t="s">
        <v>1021</v>
      </c>
      <c r="C23" s="3">
        <v>2</v>
      </c>
      <c r="D23" s="3" t="s">
        <v>1022</v>
      </c>
      <c r="E23" s="3" t="s">
        <v>1023</v>
      </c>
      <c r="F23" s="3" t="s">
        <v>1024</v>
      </c>
      <c r="G23" s="3" t="s">
        <v>1025</v>
      </c>
      <c r="H23" s="3" t="s">
        <v>22</v>
      </c>
      <c r="I23" s="3">
        <v>1</v>
      </c>
      <c r="J23" s="3">
        <v>1526</v>
      </c>
      <c r="K23" s="3">
        <v>482</v>
      </c>
      <c r="L23" s="3">
        <v>1</v>
      </c>
      <c r="M23" s="3">
        <v>22902</v>
      </c>
      <c r="N23" s="3" t="s">
        <v>13</v>
      </c>
      <c r="O23" s="3">
        <v>23</v>
      </c>
      <c r="P23" s="3" t="s">
        <v>1331</v>
      </c>
      <c r="Q23" s="3" t="s">
        <v>1030</v>
      </c>
    </row>
    <row r="24" spans="1:17" x14ac:dyDescent="0.25">
      <c r="A24" s="3" t="s">
        <v>1031</v>
      </c>
      <c r="B24" s="3" t="s">
        <v>1007</v>
      </c>
      <c r="C24" s="3">
        <v>1</v>
      </c>
      <c r="D24" s="3" t="s">
        <v>1008</v>
      </c>
      <c r="E24" s="3" t="s">
        <v>1009</v>
      </c>
      <c r="F24" s="3" t="s">
        <v>14</v>
      </c>
      <c r="G24" s="3" t="s">
        <v>1010</v>
      </c>
      <c r="H24" s="3" t="s">
        <v>22</v>
      </c>
      <c r="I24" s="3">
        <v>86</v>
      </c>
      <c r="J24" s="3">
        <v>2739</v>
      </c>
      <c r="K24" s="3">
        <v>840</v>
      </c>
      <c r="L24" s="3">
        <v>86</v>
      </c>
      <c r="M24" s="3">
        <v>14092</v>
      </c>
      <c r="N24" s="3" t="s">
        <v>13</v>
      </c>
      <c r="O24" s="3">
        <v>3</v>
      </c>
      <c r="P24" s="3" t="s">
        <v>1325</v>
      </c>
      <c r="Q24" s="3"/>
    </row>
    <row r="25" spans="1:17" x14ac:dyDescent="0.25">
      <c r="A25" s="3" t="s">
        <v>1006</v>
      </c>
      <c r="B25" s="3" t="s">
        <v>983</v>
      </c>
      <c r="C25" s="3">
        <v>2</v>
      </c>
      <c r="D25" s="3" t="s">
        <v>984</v>
      </c>
      <c r="E25" s="3" t="s">
        <v>985</v>
      </c>
      <c r="F25" s="3" t="s">
        <v>986</v>
      </c>
      <c r="G25" s="3" t="s">
        <v>987</v>
      </c>
      <c r="H25" s="20" t="s">
        <v>12</v>
      </c>
      <c r="I25" s="3">
        <v>6785</v>
      </c>
      <c r="J25" s="3">
        <v>10599</v>
      </c>
      <c r="K25" s="3">
        <v>2170</v>
      </c>
      <c r="L25" s="3">
        <v>6785</v>
      </c>
      <c r="M25" s="3">
        <v>16140</v>
      </c>
      <c r="N25" s="3" t="s">
        <v>51</v>
      </c>
      <c r="O25" s="3">
        <v>9</v>
      </c>
      <c r="P25" s="3" t="s">
        <v>1325</v>
      </c>
      <c r="Q25" s="3"/>
    </row>
    <row r="26" spans="1:17" x14ac:dyDescent="0.25">
      <c r="A26" s="3" t="s">
        <v>1006</v>
      </c>
      <c r="B26" s="3" t="s">
        <v>1001</v>
      </c>
      <c r="C26" s="3">
        <v>1</v>
      </c>
      <c r="D26" s="3" t="s">
        <v>1002</v>
      </c>
      <c r="E26" s="3" t="s">
        <v>1003</v>
      </c>
      <c r="F26" s="3" t="s">
        <v>1004</v>
      </c>
      <c r="G26" s="3" t="s">
        <v>1005</v>
      </c>
      <c r="H26" s="20" t="s">
        <v>12</v>
      </c>
      <c r="I26" s="3">
        <v>10618</v>
      </c>
      <c r="J26" s="3">
        <v>13746</v>
      </c>
      <c r="K26" s="3">
        <v>1245</v>
      </c>
      <c r="L26" s="3">
        <v>10618</v>
      </c>
      <c r="M26" s="3">
        <v>1640</v>
      </c>
      <c r="N26" s="3" t="s">
        <v>51</v>
      </c>
      <c r="O26" s="3">
        <v>200</v>
      </c>
      <c r="P26" s="3" t="s">
        <v>1328</v>
      </c>
      <c r="Q26" s="3"/>
    </row>
    <row r="27" spans="1:17" x14ac:dyDescent="0.25">
      <c r="A27" s="3" t="s">
        <v>1006</v>
      </c>
      <c r="B27" s="3" t="s">
        <v>979</v>
      </c>
      <c r="C27" s="3">
        <v>1</v>
      </c>
      <c r="D27" s="3" t="s">
        <v>980</v>
      </c>
      <c r="E27" s="3" t="s">
        <v>979</v>
      </c>
      <c r="F27" s="3" t="s">
        <v>981</v>
      </c>
      <c r="G27" s="3" t="s">
        <v>982</v>
      </c>
      <c r="H27" s="20" t="s">
        <v>22</v>
      </c>
      <c r="I27" s="3">
        <v>8868</v>
      </c>
      <c r="J27" s="3">
        <v>10368</v>
      </c>
      <c r="K27" s="3">
        <v>1215</v>
      </c>
      <c r="L27" s="3">
        <v>8868</v>
      </c>
      <c r="M27" s="3">
        <v>0</v>
      </c>
      <c r="N27" s="3" t="s">
        <v>13</v>
      </c>
      <c r="O27" s="3">
        <v>46</v>
      </c>
      <c r="P27" s="3" t="s">
        <v>193</v>
      </c>
      <c r="Q27" s="3"/>
    </row>
    <row r="28" spans="1:17" x14ac:dyDescent="0.25">
      <c r="A28" s="3" t="s">
        <v>1006</v>
      </c>
      <c r="B28" s="3" t="s">
        <v>994</v>
      </c>
      <c r="C28" s="3">
        <v>6</v>
      </c>
      <c r="D28" s="3" t="s">
        <v>995</v>
      </c>
      <c r="E28" s="3" t="s">
        <v>996</v>
      </c>
      <c r="F28" s="3" t="s">
        <v>997</v>
      </c>
      <c r="G28" s="3" t="s">
        <v>998</v>
      </c>
      <c r="H28" s="20" t="s">
        <v>22</v>
      </c>
      <c r="I28" s="3">
        <v>22</v>
      </c>
      <c r="J28" s="3">
        <v>6975</v>
      </c>
      <c r="K28" s="3">
        <v>2111</v>
      </c>
      <c r="L28" s="3">
        <v>22</v>
      </c>
      <c r="M28" s="3">
        <v>220</v>
      </c>
      <c r="N28" s="3" t="s">
        <v>13</v>
      </c>
      <c r="O28" s="3">
        <v>17</v>
      </c>
      <c r="P28" s="3" t="s">
        <v>999</v>
      </c>
      <c r="Q28" s="3" t="s">
        <v>1000</v>
      </c>
    </row>
    <row r="29" spans="1:17" x14ac:dyDescent="0.25">
      <c r="A29" s="3" t="s">
        <v>1006</v>
      </c>
      <c r="B29" s="3" t="s">
        <v>988</v>
      </c>
      <c r="C29" s="3">
        <v>1</v>
      </c>
      <c r="D29" s="3" t="s">
        <v>989</v>
      </c>
      <c r="E29" s="3" t="s">
        <v>990</v>
      </c>
      <c r="F29" s="3" t="s">
        <v>991</v>
      </c>
      <c r="G29" s="3" t="s">
        <v>992</v>
      </c>
      <c r="H29" s="20" t="s">
        <v>22</v>
      </c>
      <c r="I29" s="3">
        <v>147</v>
      </c>
      <c r="J29" s="3">
        <v>1562</v>
      </c>
      <c r="K29" s="3">
        <v>495</v>
      </c>
      <c r="L29" s="3">
        <v>147</v>
      </c>
      <c r="M29" s="3">
        <v>2273</v>
      </c>
      <c r="N29" s="3" t="s">
        <v>13</v>
      </c>
      <c r="O29" s="3">
        <v>7</v>
      </c>
      <c r="P29" s="3" t="s">
        <v>630</v>
      </c>
      <c r="Q29" s="3" t="s">
        <v>993</v>
      </c>
    </row>
    <row r="30" spans="1:17" x14ac:dyDescent="0.25">
      <c r="A30" s="3" t="s">
        <v>1053</v>
      </c>
      <c r="B30" s="3" t="s">
        <v>1049</v>
      </c>
      <c r="C30" s="3">
        <v>1</v>
      </c>
      <c r="D30" s="3" t="s">
        <v>1050</v>
      </c>
      <c r="E30" s="3" t="s">
        <v>1051</v>
      </c>
      <c r="F30" s="3" t="s">
        <v>1041</v>
      </c>
      <c r="G30" s="3" t="s">
        <v>1052</v>
      </c>
      <c r="H30" s="20" t="s">
        <v>22</v>
      </c>
      <c r="I30" s="3">
        <v>24926</v>
      </c>
      <c r="J30" s="3">
        <v>30004</v>
      </c>
      <c r="K30" s="3">
        <v>1752</v>
      </c>
      <c r="L30" s="3">
        <v>24926</v>
      </c>
      <c r="M30" s="3">
        <v>9812</v>
      </c>
      <c r="N30" s="3" t="s">
        <v>51</v>
      </c>
      <c r="O30" s="3">
        <v>87</v>
      </c>
      <c r="P30" s="3" t="s">
        <v>1335</v>
      </c>
      <c r="Q30" s="3"/>
    </row>
    <row r="31" spans="1:17" x14ac:dyDescent="0.25">
      <c r="A31" s="3" t="s">
        <v>1053</v>
      </c>
      <c r="B31" s="3" t="s">
        <v>1044</v>
      </c>
      <c r="C31" s="3">
        <v>2</v>
      </c>
      <c r="D31" s="3" t="s">
        <v>1045</v>
      </c>
      <c r="E31" s="3" t="s">
        <v>1046</v>
      </c>
      <c r="F31" s="3" t="s">
        <v>1047</v>
      </c>
      <c r="G31" s="3" t="s">
        <v>1048</v>
      </c>
      <c r="H31" s="20" t="s">
        <v>12</v>
      </c>
      <c r="I31" s="3">
        <v>1409</v>
      </c>
      <c r="J31" s="3">
        <v>8877</v>
      </c>
      <c r="K31" s="3">
        <v>2750</v>
      </c>
      <c r="L31" s="3">
        <v>1409</v>
      </c>
      <c r="M31" s="3">
        <v>10792</v>
      </c>
      <c r="N31" s="3" t="s">
        <v>51</v>
      </c>
      <c r="O31" s="3">
        <v>38</v>
      </c>
      <c r="P31" s="3" t="s">
        <v>1334</v>
      </c>
      <c r="Q31" s="3"/>
    </row>
    <row r="32" spans="1:17" x14ac:dyDescent="0.25">
      <c r="A32" s="3" t="s">
        <v>1053</v>
      </c>
      <c r="B32" s="3" t="s">
        <v>1038</v>
      </c>
      <c r="C32" s="3">
        <v>1</v>
      </c>
      <c r="D32" s="3" t="s">
        <v>1039</v>
      </c>
      <c r="E32" s="3" t="s">
        <v>1040</v>
      </c>
      <c r="F32" s="3" t="s">
        <v>1041</v>
      </c>
      <c r="G32" s="3" t="s">
        <v>1042</v>
      </c>
      <c r="H32" s="20" t="s">
        <v>12</v>
      </c>
      <c r="I32" s="3">
        <v>3240</v>
      </c>
      <c r="J32" s="3">
        <v>8735</v>
      </c>
      <c r="K32" s="3">
        <v>1493</v>
      </c>
      <c r="L32" s="3">
        <v>3240</v>
      </c>
      <c r="M32" s="3">
        <v>0</v>
      </c>
      <c r="N32" s="3" t="s">
        <v>13</v>
      </c>
      <c r="O32" s="3">
        <v>157</v>
      </c>
      <c r="P32" s="3" t="s">
        <v>1333</v>
      </c>
      <c r="Q32" s="3" t="s">
        <v>1043</v>
      </c>
    </row>
    <row r="33" spans="1:17" x14ac:dyDescent="0.25">
      <c r="A33" s="1" t="s">
        <v>1102</v>
      </c>
      <c r="B33" s="1" t="s">
        <v>1103</v>
      </c>
      <c r="C33" s="1">
        <v>1</v>
      </c>
      <c r="D33" s="1" t="s">
        <v>1108</v>
      </c>
      <c r="E33" s="1" t="s">
        <v>1109</v>
      </c>
      <c r="F33" s="1" t="s">
        <v>1110</v>
      </c>
      <c r="G33" s="1" t="s">
        <v>1111</v>
      </c>
      <c r="H33" s="1" t="s">
        <v>12</v>
      </c>
      <c r="I33" s="1">
        <v>10129</v>
      </c>
      <c r="J33" s="1">
        <v>14345</v>
      </c>
      <c r="K33" s="1">
        <v>1110</v>
      </c>
      <c r="L33" s="1">
        <v>10129</v>
      </c>
      <c r="M33" s="1">
        <v>3931</v>
      </c>
      <c r="N33" s="1" t="s">
        <v>51</v>
      </c>
      <c r="O33" s="1">
        <v>890</v>
      </c>
      <c r="P33" s="1" t="s">
        <v>1112</v>
      </c>
      <c r="Q33" s="1"/>
    </row>
    <row r="34" spans="1:17" x14ac:dyDescent="0.25">
      <c r="A34" s="1" t="s">
        <v>1102</v>
      </c>
      <c r="B34" s="1" t="s">
        <v>1104</v>
      </c>
      <c r="C34" s="1">
        <v>1</v>
      </c>
      <c r="D34" s="1" t="s">
        <v>1113</v>
      </c>
      <c r="E34" s="1" t="s">
        <v>1114</v>
      </c>
      <c r="F34" s="1" t="s">
        <v>1110</v>
      </c>
      <c r="G34" s="1" t="s">
        <v>1115</v>
      </c>
      <c r="H34" s="1" t="s">
        <v>12</v>
      </c>
      <c r="I34" s="1">
        <v>6132</v>
      </c>
      <c r="J34" s="1">
        <v>7683</v>
      </c>
      <c r="K34" s="1">
        <v>598</v>
      </c>
      <c r="L34" s="1">
        <v>6132</v>
      </c>
      <c r="M34" s="1">
        <v>0</v>
      </c>
      <c r="N34" s="1" t="s">
        <v>13</v>
      </c>
      <c r="O34" s="1">
        <v>1826</v>
      </c>
      <c r="P34" s="1" t="s">
        <v>782</v>
      </c>
      <c r="Q34" s="1"/>
    </row>
    <row r="35" spans="1:17" x14ac:dyDescent="0.25">
      <c r="A35" s="1" t="s">
        <v>1078</v>
      </c>
      <c r="B35" s="1" t="s">
        <v>1076</v>
      </c>
      <c r="C35" s="1">
        <v>2</v>
      </c>
      <c r="D35" s="1" t="s">
        <v>1094</v>
      </c>
      <c r="E35" s="1" t="s">
        <v>1095</v>
      </c>
      <c r="F35" s="1" t="s">
        <v>1096</v>
      </c>
      <c r="G35" s="1" t="s">
        <v>1097</v>
      </c>
      <c r="H35" s="1" t="s">
        <v>22</v>
      </c>
      <c r="I35" s="1">
        <v>11216</v>
      </c>
      <c r="J35" s="1">
        <v>14145</v>
      </c>
      <c r="K35" s="1">
        <v>2071</v>
      </c>
      <c r="L35" s="1">
        <v>11216</v>
      </c>
      <c r="M35" s="1">
        <v>0</v>
      </c>
      <c r="N35" s="1" t="s">
        <v>13</v>
      </c>
      <c r="O35" s="1">
        <v>15</v>
      </c>
      <c r="P35" s="1" t="s">
        <v>193</v>
      </c>
      <c r="Q35" s="1"/>
    </row>
    <row r="36" spans="1:17" x14ac:dyDescent="0.25">
      <c r="A36" s="3" t="s">
        <v>1078</v>
      </c>
      <c r="B36" s="3" t="s">
        <v>1075</v>
      </c>
      <c r="C36" s="3">
        <v>1</v>
      </c>
      <c r="D36" s="3" t="s">
        <v>1089</v>
      </c>
      <c r="E36" s="3" t="s">
        <v>1090</v>
      </c>
      <c r="F36" s="3" t="s">
        <v>1091</v>
      </c>
      <c r="G36" s="3" t="s">
        <v>1092</v>
      </c>
      <c r="H36" s="3" t="s">
        <v>22</v>
      </c>
      <c r="I36" s="3">
        <v>45</v>
      </c>
      <c r="J36" s="3">
        <v>1114</v>
      </c>
      <c r="K36" s="3">
        <v>555</v>
      </c>
      <c r="L36" s="3">
        <v>45</v>
      </c>
      <c r="M36" s="3">
        <v>5481</v>
      </c>
      <c r="N36" s="3" t="s">
        <v>13</v>
      </c>
      <c r="O36" s="3">
        <v>7</v>
      </c>
      <c r="P36" s="3" t="s">
        <v>1093</v>
      </c>
      <c r="Q36" s="3"/>
    </row>
    <row r="37" spans="1:17" x14ac:dyDescent="0.25">
      <c r="A37" s="1" t="s">
        <v>1078</v>
      </c>
      <c r="B37" s="1" t="s">
        <v>1077</v>
      </c>
      <c r="C37" s="1">
        <v>1</v>
      </c>
      <c r="D37" s="1" t="s">
        <v>1098</v>
      </c>
      <c r="E37" s="1" t="s">
        <v>1099</v>
      </c>
      <c r="F37" s="1" t="s">
        <v>1100</v>
      </c>
      <c r="G37" s="1" t="s">
        <v>1101</v>
      </c>
      <c r="H37" s="1" t="s">
        <v>22</v>
      </c>
      <c r="I37" s="1">
        <v>25</v>
      </c>
      <c r="J37" s="1">
        <v>1275</v>
      </c>
      <c r="K37" s="1">
        <v>221</v>
      </c>
      <c r="L37" s="1">
        <v>25</v>
      </c>
      <c r="M37" s="1">
        <v>4159</v>
      </c>
      <c r="N37" s="1" t="s">
        <v>13</v>
      </c>
      <c r="O37" s="1">
        <v>69</v>
      </c>
      <c r="P37" s="1" t="s">
        <v>337</v>
      </c>
      <c r="Q37" s="1"/>
    </row>
    <row r="38" spans="1:17" x14ac:dyDescent="0.25">
      <c r="A38" s="1" t="s">
        <v>930</v>
      </c>
      <c r="B38" s="1" t="s">
        <v>931</v>
      </c>
      <c r="C38" s="1">
        <v>1</v>
      </c>
      <c r="D38" s="1" t="s">
        <v>932</v>
      </c>
      <c r="E38" s="1" t="s">
        <v>933</v>
      </c>
      <c r="F38" s="1" t="s">
        <v>934</v>
      </c>
      <c r="G38" s="1" t="s">
        <v>935</v>
      </c>
      <c r="H38" s="1" t="s">
        <v>12</v>
      </c>
      <c r="I38" s="1">
        <v>3871</v>
      </c>
      <c r="J38" s="1">
        <v>6034</v>
      </c>
      <c r="K38" s="1">
        <v>637</v>
      </c>
      <c r="L38" s="1">
        <v>3871</v>
      </c>
      <c r="M38" s="1">
        <v>145</v>
      </c>
      <c r="N38" s="1" t="s">
        <v>13</v>
      </c>
      <c r="O38" s="1">
        <v>22</v>
      </c>
      <c r="P38" s="1" t="s">
        <v>315</v>
      </c>
      <c r="Q38" s="1"/>
    </row>
    <row r="39" spans="1:17" x14ac:dyDescent="0.25">
      <c r="A39" s="1" t="s">
        <v>1374</v>
      </c>
      <c r="B39" s="4" t="s">
        <v>1387</v>
      </c>
      <c r="C39" s="4">
        <v>2</v>
      </c>
      <c r="D39" s="4" t="s">
        <v>1388</v>
      </c>
      <c r="E39" s="4" t="s">
        <v>1389</v>
      </c>
      <c r="F39" s="4" t="s">
        <v>1390</v>
      </c>
      <c r="G39" s="4" t="s">
        <v>1391</v>
      </c>
      <c r="H39" s="4" t="s">
        <v>12</v>
      </c>
      <c r="I39" s="4">
        <v>1</v>
      </c>
      <c r="J39" s="4">
        <v>3038</v>
      </c>
      <c r="K39" s="4">
        <v>1804</v>
      </c>
      <c r="L39" s="4">
        <v>1</v>
      </c>
      <c r="M39" s="4">
        <v>47128</v>
      </c>
      <c r="N39" s="4" t="s">
        <v>13</v>
      </c>
      <c r="O39" s="4">
        <v>210</v>
      </c>
      <c r="P39" s="4" t="s">
        <v>337</v>
      </c>
      <c r="Q39" s="4" t="s">
        <v>1392</v>
      </c>
    </row>
    <row r="40" spans="1:17" x14ac:dyDescent="0.25">
      <c r="A40" s="1" t="s">
        <v>1374</v>
      </c>
      <c r="B40" s="4" t="s">
        <v>1375</v>
      </c>
      <c r="C40" s="4">
        <v>3</v>
      </c>
      <c r="D40" s="4" t="s">
        <v>1376</v>
      </c>
      <c r="E40" s="4" t="s">
        <v>1377</v>
      </c>
      <c r="F40" s="4" t="s">
        <v>1378</v>
      </c>
      <c r="G40" s="4" t="s">
        <v>1379</v>
      </c>
      <c r="H40" s="4" t="s">
        <v>22</v>
      </c>
      <c r="I40" s="4">
        <v>2504</v>
      </c>
      <c r="J40" s="4">
        <v>6550</v>
      </c>
      <c r="K40" s="4">
        <v>1350</v>
      </c>
      <c r="L40" s="4">
        <v>2504</v>
      </c>
      <c r="M40" s="4">
        <v>15764</v>
      </c>
      <c r="N40" s="4" t="s">
        <v>51</v>
      </c>
      <c r="O40" s="4">
        <v>242</v>
      </c>
      <c r="P40" s="4" t="s">
        <v>1380</v>
      </c>
      <c r="Q40" s="4"/>
    </row>
    <row r="41" spans="1:17" x14ac:dyDescent="0.25">
      <c r="A41" s="1" t="s">
        <v>1374</v>
      </c>
      <c r="B41" s="4" t="s">
        <v>1367</v>
      </c>
      <c r="C41" s="4">
        <v>1</v>
      </c>
      <c r="D41" s="4" t="s">
        <v>1368</v>
      </c>
      <c r="E41" s="4" t="s">
        <v>1369</v>
      </c>
      <c r="F41" s="4" t="s">
        <v>1370</v>
      </c>
      <c r="G41" s="4" t="s">
        <v>1371</v>
      </c>
      <c r="H41" s="4" t="s">
        <v>12</v>
      </c>
      <c r="I41" s="4">
        <v>15020</v>
      </c>
      <c r="J41" s="4">
        <v>15402</v>
      </c>
      <c r="K41" s="4">
        <v>286</v>
      </c>
      <c r="L41" s="4">
        <v>15020</v>
      </c>
      <c r="M41" s="4">
        <v>51</v>
      </c>
      <c r="N41" s="4" t="s">
        <v>13</v>
      </c>
      <c r="O41" s="4">
        <v>78</v>
      </c>
      <c r="P41" s="4" t="s">
        <v>1372</v>
      </c>
      <c r="Q41" s="4" t="s">
        <v>1373</v>
      </c>
    </row>
    <row r="42" spans="1:17" x14ac:dyDescent="0.25">
      <c r="A42" s="1" t="s">
        <v>1374</v>
      </c>
      <c r="B42" s="4" t="s">
        <v>1381</v>
      </c>
      <c r="C42" s="4">
        <v>2</v>
      </c>
      <c r="D42" s="4" t="s">
        <v>1382</v>
      </c>
      <c r="E42" s="4" t="s">
        <v>1383</v>
      </c>
      <c r="F42" s="4" t="s">
        <v>1384</v>
      </c>
      <c r="G42" s="4" t="s">
        <v>1385</v>
      </c>
      <c r="H42" s="4" t="s">
        <v>12</v>
      </c>
      <c r="I42" s="4">
        <v>1168</v>
      </c>
      <c r="J42" s="4">
        <v>2371</v>
      </c>
      <c r="K42" s="4">
        <v>531</v>
      </c>
      <c r="L42" s="4">
        <v>1168</v>
      </c>
      <c r="M42" s="4">
        <v>287</v>
      </c>
      <c r="N42" s="4" t="s">
        <v>13</v>
      </c>
      <c r="O42" s="4">
        <v>83</v>
      </c>
      <c r="P42" s="4" t="s">
        <v>1386</v>
      </c>
      <c r="Q42" s="4"/>
    </row>
    <row r="43" spans="1:17" x14ac:dyDescent="0.25">
      <c r="A43" s="1" t="s">
        <v>1393</v>
      </c>
      <c r="B43" s="4" t="s">
        <v>1409</v>
      </c>
      <c r="C43" s="4">
        <v>2</v>
      </c>
      <c r="D43" s="4" t="s">
        <v>1410</v>
      </c>
      <c r="E43" s="4" t="s">
        <v>1411</v>
      </c>
      <c r="F43" s="4" t="s">
        <v>1412</v>
      </c>
      <c r="G43" s="4" t="s">
        <v>1413</v>
      </c>
      <c r="H43" s="4" t="s">
        <v>12</v>
      </c>
      <c r="I43" s="4">
        <v>172</v>
      </c>
      <c r="J43" s="4">
        <v>2825</v>
      </c>
      <c r="K43" s="4">
        <v>1319</v>
      </c>
      <c r="L43" s="4">
        <v>172</v>
      </c>
      <c r="M43" s="4">
        <v>39843</v>
      </c>
      <c r="N43" s="4" t="s">
        <v>13</v>
      </c>
      <c r="O43" s="4">
        <v>3</v>
      </c>
      <c r="P43" s="4" t="s">
        <v>193</v>
      </c>
      <c r="Q43" s="4" t="s">
        <v>1414</v>
      </c>
    </row>
    <row r="44" spans="1:17" x14ac:dyDescent="0.25">
      <c r="A44" s="1" t="s">
        <v>1393</v>
      </c>
      <c r="B44" s="4" t="s">
        <v>1394</v>
      </c>
      <c r="C44" s="4">
        <v>1</v>
      </c>
      <c r="D44" s="4" t="s">
        <v>1395</v>
      </c>
      <c r="E44" s="4" t="s">
        <v>1396</v>
      </c>
      <c r="F44" s="4" t="s">
        <v>1397</v>
      </c>
      <c r="G44" s="4" t="s">
        <v>1398</v>
      </c>
      <c r="H44" s="4" t="s">
        <v>12</v>
      </c>
      <c r="I44" s="4">
        <v>1369</v>
      </c>
      <c r="J44" s="4">
        <v>5353</v>
      </c>
      <c r="K44" s="4">
        <v>1620</v>
      </c>
      <c r="L44" s="4">
        <v>1369</v>
      </c>
      <c r="M44" s="4">
        <v>26218</v>
      </c>
      <c r="N44" s="4" t="s">
        <v>51</v>
      </c>
      <c r="O44" s="4">
        <v>22</v>
      </c>
      <c r="P44" s="4" t="s">
        <v>1399</v>
      </c>
      <c r="Q44" s="4"/>
    </row>
    <row r="45" spans="1:17" x14ac:dyDescent="0.25">
      <c r="A45" s="1" t="s">
        <v>1393</v>
      </c>
      <c r="B45" s="4" t="s">
        <v>1405</v>
      </c>
      <c r="C45" s="4">
        <v>1</v>
      </c>
      <c r="D45" s="4" t="s">
        <v>1406</v>
      </c>
      <c r="E45" s="4" t="s">
        <v>1407</v>
      </c>
      <c r="F45" s="4" t="s">
        <v>1403</v>
      </c>
      <c r="G45" s="4" t="s">
        <v>121</v>
      </c>
      <c r="H45" s="4" t="s">
        <v>12</v>
      </c>
      <c r="I45" s="4">
        <v>24338</v>
      </c>
      <c r="J45" s="4">
        <v>29914</v>
      </c>
      <c r="K45" s="4">
        <v>1562</v>
      </c>
      <c r="L45" s="4">
        <v>24338</v>
      </c>
      <c r="M45" s="4">
        <v>0</v>
      </c>
      <c r="N45" s="4" t="s">
        <v>13</v>
      </c>
      <c r="O45" s="4">
        <v>7</v>
      </c>
      <c r="P45" s="4" t="s">
        <v>1408</v>
      </c>
      <c r="Q45" s="4"/>
    </row>
    <row r="46" spans="1:17" x14ac:dyDescent="0.25">
      <c r="A46" s="1" t="s">
        <v>1393</v>
      </c>
      <c r="B46" s="4" t="s">
        <v>1415</v>
      </c>
      <c r="C46" s="4">
        <v>1</v>
      </c>
      <c r="D46" s="4" t="s">
        <v>1416</v>
      </c>
      <c r="E46" s="4" t="s">
        <v>1417</v>
      </c>
      <c r="F46" s="4" t="s">
        <v>1418</v>
      </c>
      <c r="G46" s="4" t="s">
        <v>1419</v>
      </c>
      <c r="H46" s="4" t="s">
        <v>22</v>
      </c>
      <c r="I46" s="4">
        <v>131</v>
      </c>
      <c r="J46" s="4">
        <v>5181</v>
      </c>
      <c r="K46" s="4">
        <v>2028</v>
      </c>
      <c r="L46" s="4">
        <v>131</v>
      </c>
      <c r="M46" s="4">
        <v>6468</v>
      </c>
      <c r="N46" s="4" t="s">
        <v>13</v>
      </c>
      <c r="O46" s="4">
        <v>6</v>
      </c>
      <c r="P46" s="4" t="s">
        <v>1420</v>
      </c>
      <c r="Q46" s="4"/>
    </row>
    <row r="47" spans="1:17" x14ac:dyDescent="0.25">
      <c r="A47" s="1" t="s">
        <v>1393</v>
      </c>
      <c r="B47" s="4" t="s">
        <v>1421</v>
      </c>
      <c r="C47" s="4">
        <v>2</v>
      </c>
      <c r="D47" s="4" t="s">
        <v>1422</v>
      </c>
      <c r="E47" s="4" t="s">
        <v>1423</v>
      </c>
      <c r="F47" s="4" t="s">
        <v>1418</v>
      </c>
      <c r="G47" s="4" t="s">
        <v>1424</v>
      </c>
      <c r="H47" s="4" t="s">
        <v>12</v>
      </c>
      <c r="I47" s="4">
        <v>121</v>
      </c>
      <c r="J47" s="4">
        <v>4478</v>
      </c>
      <c r="K47" s="4">
        <v>1827</v>
      </c>
      <c r="L47" s="4">
        <v>121</v>
      </c>
      <c r="M47" s="4">
        <v>3296</v>
      </c>
      <c r="N47" s="4" t="s">
        <v>13</v>
      </c>
      <c r="O47" s="4">
        <v>20</v>
      </c>
      <c r="P47" s="4" t="s">
        <v>193</v>
      </c>
      <c r="Q47" s="4" t="s">
        <v>1425</v>
      </c>
    </row>
    <row r="48" spans="1:17" x14ac:dyDescent="0.25">
      <c r="A48" s="1" t="s">
        <v>1393</v>
      </c>
      <c r="B48" s="4" t="s">
        <v>1400</v>
      </c>
      <c r="C48" s="4">
        <v>5</v>
      </c>
      <c r="D48" s="4" t="s">
        <v>1401</v>
      </c>
      <c r="E48" s="4" t="s">
        <v>1402</v>
      </c>
      <c r="F48" s="4" t="s">
        <v>1403</v>
      </c>
      <c r="G48" s="4" t="s">
        <v>1404</v>
      </c>
      <c r="H48" s="4" t="s">
        <v>12</v>
      </c>
      <c r="I48" s="4">
        <v>461</v>
      </c>
      <c r="J48" s="4">
        <v>7940</v>
      </c>
      <c r="K48" s="4">
        <v>1836</v>
      </c>
      <c r="L48" s="4">
        <v>461</v>
      </c>
      <c r="M48" s="4">
        <v>33</v>
      </c>
      <c r="N48" s="4" t="s">
        <v>13</v>
      </c>
      <c r="O48" s="4">
        <v>1</v>
      </c>
      <c r="P48" s="4" t="s">
        <v>470</v>
      </c>
      <c r="Q48" s="19"/>
    </row>
    <row r="49" spans="1:17" x14ac:dyDescent="0.25">
      <c r="A49" s="1" t="s">
        <v>1485</v>
      </c>
      <c r="B49" s="4" t="s">
        <v>1483</v>
      </c>
      <c r="C49" s="4">
        <v>3</v>
      </c>
      <c r="D49" s="4" t="s">
        <v>1501</v>
      </c>
      <c r="E49" s="4" t="s">
        <v>1502</v>
      </c>
      <c r="F49" s="4" t="s">
        <v>1503</v>
      </c>
      <c r="G49" s="4" t="s">
        <v>1504</v>
      </c>
      <c r="H49" s="4" t="s">
        <v>12</v>
      </c>
      <c r="I49" s="4">
        <v>4278</v>
      </c>
      <c r="J49" s="4">
        <v>10528</v>
      </c>
      <c r="K49" s="4">
        <v>3360</v>
      </c>
      <c r="L49" s="4">
        <v>4278</v>
      </c>
      <c r="M49" s="4">
        <v>8031</v>
      </c>
      <c r="N49" s="4" t="s">
        <v>51</v>
      </c>
      <c r="O49" s="4">
        <v>17</v>
      </c>
      <c r="P49" s="4" t="s">
        <v>337</v>
      </c>
      <c r="Q49" s="4"/>
    </row>
    <row r="50" spans="1:17" x14ac:dyDescent="0.25">
      <c r="A50" s="1" t="s">
        <v>1485</v>
      </c>
      <c r="B50" s="4" t="s">
        <v>1484</v>
      </c>
      <c r="C50" s="4">
        <v>2</v>
      </c>
      <c r="D50" s="4" t="s">
        <v>1505</v>
      </c>
      <c r="E50" s="4" t="s">
        <v>1506</v>
      </c>
      <c r="F50" s="4" t="s">
        <v>1507</v>
      </c>
      <c r="G50" s="4" t="s">
        <v>1508</v>
      </c>
      <c r="H50" s="4" t="s">
        <v>22</v>
      </c>
      <c r="I50" s="4">
        <v>7228</v>
      </c>
      <c r="J50" s="4">
        <v>15196</v>
      </c>
      <c r="K50" s="4">
        <v>3034</v>
      </c>
      <c r="L50" s="4">
        <v>7228</v>
      </c>
      <c r="M50" s="4">
        <v>1</v>
      </c>
      <c r="N50" s="4" t="s">
        <v>13</v>
      </c>
      <c r="O50" s="4">
        <v>9</v>
      </c>
      <c r="P50" s="4" t="s">
        <v>1509</v>
      </c>
      <c r="Q50" s="4"/>
    </row>
    <row r="51" spans="1:17" x14ac:dyDescent="0.25">
      <c r="A51" s="1" t="s">
        <v>1535</v>
      </c>
      <c r="B51" s="4" t="s">
        <v>1520</v>
      </c>
      <c r="C51" s="4">
        <v>2</v>
      </c>
      <c r="D51" s="4" t="s">
        <v>1521</v>
      </c>
      <c r="E51" s="4" t="s">
        <v>1522</v>
      </c>
      <c r="F51" s="4" t="s">
        <v>1523</v>
      </c>
      <c r="G51" s="4" t="s">
        <v>1524</v>
      </c>
      <c r="H51" s="16" t="s">
        <v>12</v>
      </c>
      <c r="I51" s="4">
        <v>7363</v>
      </c>
      <c r="J51" s="4">
        <v>12660</v>
      </c>
      <c r="K51" s="4">
        <v>2300</v>
      </c>
      <c r="L51" s="4">
        <v>7363</v>
      </c>
      <c r="M51" s="4">
        <v>165</v>
      </c>
      <c r="N51" s="4" t="s">
        <v>13</v>
      </c>
      <c r="O51" s="4">
        <v>334</v>
      </c>
      <c r="P51" s="4" t="s">
        <v>1569</v>
      </c>
      <c r="Q51" s="4"/>
    </row>
    <row r="52" spans="1:17" x14ac:dyDescent="0.25">
      <c r="A52" s="1" t="s">
        <v>1536</v>
      </c>
      <c r="B52" s="4" t="s">
        <v>1525</v>
      </c>
      <c r="C52" s="4">
        <v>1</v>
      </c>
      <c r="D52" s="4" t="s">
        <v>1526</v>
      </c>
      <c r="E52" s="4" t="s">
        <v>1527</v>
      </c>
      <c r="F52" s="19" t="s">
        <v>120</v>
      </c>
      <c r="G52" s="4" t="s">
        <v>1528</v>
      </c>
      <c r="H52" s="16" t="s">
        <v>22</v>
      </c>
      <c r="I52" s="4">
        <v>461</v>
      </c>
      <c r="J52" s="4">
        <v>3388</v>
      </c>
      <c r="K52" s="4">
        <v>672</v>
      </c>
      <c r="L52" s="4">
        <v>461</v>
      </c>
      <c r="M52" s="4">
        <v>5868</v>
      </c>
      <c r="N52" s="4" t="s">
        <v>13</v>
      </c>
      <c r="O52" s="4">
        <v>135</v>
      </c>
      <c r="P52" s="4" t="s">
        <v>1570</v>
      </c>
      <c r="Q52" s="4"/>
    </row>
    <row r="53" spans="1:17" x14ac:dyDescent="0.25">
      <c r="A53" s="1" t="s">
        <v>1534</v>
      </c>
      <c r="B53" s="4" t="s">
        <v>1529</v>
      </c>
      <c r="C53" s="4">
        <v>3</v>
      </c>
      <c r="D53" s="4" t="s">
        <v>1530</v>
      </c>
      <c r="E53" s="4" t="s">
        <v>1531</v>
      </c>
      <c r="F53" s="4" t="s">
        <v>1532</v>
      </c>
      <c r="G53" s="4" t="s">
        <v>1533</v>
      </c>
      <c r="H53" s="16" t="s">
        <v>12</v>
      </c>
      <c r="I53" s="4">
        <v>20136</v>
      </c>
      <c r="J53" s="4">
        <v>22510</v>
      </c>
      <c r="K53" s="4">
        <v>866</v>
      </c>
      <c r="L53" s="4">
        <v>20136</v>
      </c>
      <c r="M53" s="4">
        <v>127</v>
      </c>
      <c r="N53" s="4" t="s">
        <v>13</v>
      </c>
      <c r="O53" s="4">
        <v>189</v>
      </c>
      <c r="P53" s="4" t="s">
        <v>1571</v>
      </c>
      <c r="Q53" s="4"/>
    </row>
    <row r="54" spans="1:17" x14ac:dyDescent="0.25">
      <c r="A54" s="1" t="s">
        <v>1542</v>
      </c>
      <c r="B54" s="4" t="s">
        <v>1537</v>
      </c>
      <c r="C54" s="4">
        <v>1</v>
      </c>
      <c r="D54" s="4" t="s">
        <v>1538</v>
      </c>
      <c r="E54" s="4" t="s">
        <v>1539</v>
      </c>
      <c r="F54" s="4" t="s">
        <v>1540</v>
      </c>
      <c r="G54" s="4" t="s">
        <v>1541</v>
      </c>
      <c r="H54" s="16" t="s">
        <v>12</v>
      </c>
      <c r="I54" s="4">
        <v>5175</v>
      </c>
      <c r="J54" s="4">
        <v>9276</v>
      </c>
      <c r="K54" s="4">
        <v>1104</v>
      </c>
      <c r="L54" s="4">
        <v>5175</v>
      </c>
      <c r="M54" s="4">
        <v>7743</v>
      </c>
      <c r="N54" s="4" t="s">
        <v>51</v>
      </c>
      <c r="O54" s="4">
        <v>80</v>
      </c>
      <c r="P54" s="4" t="s">
        <v>1572</v>
      </c>
      <c r="Q54" s="4"/>
    </row>
    <row r="55" spans="1:17" x14ac:dyDescent="0.25">
      <c r="A55" s="1" t="s">
        <v>1555</v>
      </c>
      <c r="B55" s="4" t="s">
        <v>1549</v>
      </c>
      <c r="C55" s="4">
        <v>1</v>
      </c>
      <c r="D55" s="4" t="s">
        <v>1550</v>
      </c>
      <c r="E55" s="4" t="s">
        <v>1551</v>
      </c>
      <c r="F55" s="4" t="s">
        <v>1552</v>
      </c>
      <c r="G55" s="4" t="s">
        <v>1553</v>
      </c>
      <c r="H55" s="16" t="s">
        <v>12</v>
      </c>
      <c r="I55" s="4">
        <v>10881</v>
      </c>
      <c r="J55" s="4">
        <v>12532</v>
      </c>
      <c r="K55" s="4">
        <v>385</v>
      </c>
      <c r="L55" s="4">
        <v>10881</v>
      </c>
      <c r="M55" s="4">
        <v>149</v>
      </c>
      <c r="N55" s="4" t="s">
        <v>13</v>
      </c>
      <c r="O55" s="4">
        <v>180</v>
      </c>
      <c r="P55" s="4" t="s">
        <v>1573</v>
      </c>
      <c r="Q55" s="15" t="s">
        <v>1554</v>
      </c>
    </row>
    <row r="56" spans="1:17" x14ac:dyDescent="0.25">
      <c r="A56" s="1" t="s">
        <v>1548</v>
      </c>
      <c r="B56" s="4" t="s">
        <v>1543</v>
      </c>
      <c r="C56" s="4">
        <v>1</v>
      </c>
      <c r="D56" s="4" t="s">
        <v>1544</v>
      </c>
      <c r="E56" s="4" t="s">
        <v>1545</v>
      </c>
      <c r="F56" s="4" t="s">
        <v>1546</v>
      </c>
      <c r="G56" s="4" t="s">
        <v>1547</v>
      </c>
      <c r="H56" s="16" t="s">
        <v>12</v>
      </c>
      <c r="I56" s="4">
        <v>8351</v>
      </c>
      <c r="J56" s="4">
        <v>9438</v>
      </c>
      <c r="K56" s="4">
        <v>463</v>
      </c>
      <c r="L56" s="4">
        <v>8351</v>
      </c>
      <c r="M56" s="4">
        <v>0</v>
      </c>
      <c r="N56" s="4" t="s">
        <v>13</v>
      </c>
      <c r="O56" s="4">
        <v>89</v>
      </c>
      <c r="P56" s="4" t="s">
        <v>1574</v>
      </c>
      <c r="Q56" s="4" t="s">
        <v>1556</v>
      </c>
    </row>
    <row r="57" spans="1:17" x14ac:dyDescent="0.25">
      <c r="A57" s="1" t="s">
        <v>1568</v>
      </c>
      <c r="B57" s="4" t="s">
        <v>1557</v>
      </c>
      <c r="C57" s="4">
        <v>1</v>
      </c>
      <c r="D57" s="4" t="s">
        <v>1558</v>
      </c>
      <c r="E57" s="4" t="s">
        <v>1559</v>
      </c>
      <c r="F57" s="4" t="s">
        <v>1560</v>
      </c>
      <c r="G57" s="4" t="s">
        <v>1561</v>
      </c>
      <c r="H57" s="16" t="s">
        <v>12</v>
      </c>
      <c r="I57" s="4">
        <v>58</v>
      </c>
      <c r="J57" s="4">
        <v>612</v>
      </c>
      <c r="K57" s="4">
        <v>264</v>
      </c>
      <c r="L57" s="4">
        <v>58</v>
      </c>
      <c r="M57" s="4">
        <v>9173</v>
      </c>
      <c r="N57" s="4" t="s">
        <v>13</v>
      </c>
      <c r="O57" s="4">
        <v>715</v>
      </c>
      <c r="P57" s="4" t="s">
        <v>337</v>
      </c>
      <c r="Q57" s="4"/>
    </row>
    <row r="58" spans="1:17" x14ac:dyDescent="0.25">
      <c r="A58" s="1" t="s">
        <v>1567</v>
      </c>
      <c r="B58" s="4" t="s">
        <v>1562</v>
      </c>
      <c r="C58" s="4">
        <v>1</v>
      </c>
      <c r="D58" s="4" t="s">
        <v>1563</v>
      </c>
      <c r="E58" s="4" t="s">
        <v>1564</v>
      </c>
      <c r="F58" s="4" t="s">
        <v>1565</v>
      </c>
      <c r="G58" s="4" t="s">
        <v>1566</v>
      </c>
      <c r="H58" s="16" t="s">
        <v>22</v>
      </c>
      <c r="I58" s="4">
        <v>256</v>
      </c>
      <c r="J58" s="4">
        <v>3232</v>
      </c>
      <c r="K58" s="4">
        <v>663</v>
      </c>
      <c r="L58" s="4">
        <v>256</v>
      </c>
      <c r="M58" s="4">
        <v>310</v>
      </c>
      <c r="N58" s="4" t="s">
        <v>13</v>
      </c>
      <c r="O58" s="4">
        <v>265</v>
      </c>
      <c r="P58" s="4" t="s">
        <v>337</v>
      </c>
      <c r="Q58" s="4"/>
    </row>
    <row r="59" spans="1:17" x14ac:dyDescent="0.25">
      <c r="A59" s="1" t="s">
        <v>1359</v>
      </c>
      <c r="B59" s="4" t="s">
        <v>1353</v>
      </c>
      <c r="C59" s="4">
        <v>2</v>
      </c>
      <c r="D59" s="4" t="s">
        <v>1354</v>
      </c>
      <c r="E59" s="4" t="s">
        <v>1355</v>
      </c>
      <c r="F59" s="4" t="s">
        <v>1356</v>
      </c>
      <c r="G59" s="4" t="s">
        <v>1357</v>
      </c>
      <c r="H59" s="4" t="s">
        <v>12</v>
      </c>
      <c r="I59" s="4">
        <v>21026</v>
      </c>
      <c r="J59" s="4">
        <v>27707</v>
      </c>
      <c r="K59" s="4">
        <v>1923</v>
      </c>
      <c r="L59" s="4">
        <v>21026</v>
      </c>
      <c r="M59" s="4">
        <v>221</v>
      </c>
      <c r="N59" s="4" t="s">
        <v>13</v>
      </c>
      <c r="O59" s="4">
        <v>53</v>
      </c>
      <c r="P59" s="4" t="s">
        <v>337</v>
      </c>
      <c r="Q59" s="4" t="s">
        <v>1358</v>
      </c>
    </row>
    <row r="60" spans="1:17" x14ac:dyDescent="0.25">
      <c r="A60" s="1" t="s">
        <v>1366</v>
      </c>
      <c r="B60" s="4" t="s">
        <v>1360</v>
      </c>
      <c r="C60" s="4">
        <v>1</v>
      </c>
      <c r="D60" s="4" t="s">
        <v>1361</v>
      </c>
      <c r="E60" s="4" t="s">
        <v>1362</v>
      </c>
      <c r="F60" s="4" t="s">
        <v>1363</v>
      </c>
      <c r="G60" s="4" t="s">
        <v>1364</v>
      </c>
      <c r="H60" s="4" t="s">
        <v>22</v>
      </c>
      <c r="I60" s="4">
        <v>53</v>
      </c>
      <c r="J60" s="4">
        <v>1924</v>
      </c>
      <c r="K60" s="4">
        <v>641</v>
      </c>
      <c r="L60" s="4">
        <v>53</v>
      </c>
      <c r="M60" s="4">
        <v>5788</v>
      </c>
      <c r="N60" s="4" t="s">
        <v>13</v>
      </c>
      <c r="O60" s="4">
        <v>5</v>
      </c>
      <c r="P60" s="4" t="s">
        <v>514</v>
      </c>
      <c r="Q60" s="4" t="s">
        <v>1365</v>
      </c>
    </row>
    <row r="61" spans="1:17" x14ac:dyDescent="0.25">
      <c r="A61" s="1" t="s">
        <v>953</v>
      </c>
      <c r="B61" s="1" t="s">
        <v>963</v>
      </c>
      <c r="C61" s="1">
        <v>2</v>
      </c>
      <c r="D61" s="1" t="s">
        <v>964</v>
      </c>
      <c r="E61" s="1" t="s">
        <v>965</v>
      </c>
      <c r="F61" s="1" t="s">
        <v>950</v>
      </c>
      <c r="G61" s="1" t="s">
        <v>966</v>
      </c>
      <c r="H61" s="1" t="s">
        <v>22</v>
      </c>
      <c r="I61" s="1">
        <v>2527</v>
      </c>
      <c r="J61" s="1">
        <v>8727</v>
      </c>
      <c r="K61" s="1">
        <v>2547</v>
      </c>
      <c r="L61" s="1">
        <v>2527</v>
      </c>
      <c r="M61" s="1">
        <v>29534</v>
      </c>
      <c r="N61" s="1" t="s">
        <v>51</v>
      </c>
      <c r="O61" s="1">
        <v>22</v>
      </c>
      <c r="P61" s="1" t="s">
        <v>1327</v>
      </c>
      <c r="Q61" s="1"/>
    </row>
    <row r="62" spans="1:17" x14ac:dyDescent="0.25">
      <c r="A62" s="1" t="s">
        <v>953</v>
      </c>
      <c r="B62" s="1" t="s">
        <v>967</v>
      </c>
      <c r="C62" s="1">
        <v>1</v>
      </c>
      <c r="D62" s="1" t="s">
        <v>968</v>
      </c>
      <c r="E62" s="1" t="s">
        <v>969</v>
      </c>
      <c r="F62" s="1" t="s">
        <v>950</v>
      </c>
      <c r="G62" s="1" t="s">
        <v>966</v>
      </c>
      <c r="H62" s="1" t="s">
        <v>22</v>
      </c>
      <c r="I62" s="1">
        <v>9323</v>
      </c>
      <c r="J62" s="1">
        <v>14750</v>
      </c>
      <c r="K62" s="1">
        <v>1590</v>
      </c>
      <c r="L62" s="1">
        <v>9323</v>
      </c>
      <c r="M62" s="1">
        <v>23511</v>
      </c>
      <c r="N62" s="1" t="s">
        <v>51</v>
      </c>
      <c r="O62" s="1">
        <v>20</v>
      </c>
      <c r="P62" s="1" t="s">
        <v>514</v>
      </c>
      <c r="Q62" s="1"/>
    </row>
    <row r="63" spans="1:17" x14ac:dyDescent="0.25">
      <c r="A63" s="3" t="s">
        <v>953</v>
      </c>
      <c r="B63" s="3" t="s">
        <v>974</v>
      </c>
      <c r="C63" s="3">
        <v>2</v>
      </c>
      <c r="D63" s="3" t="s">
        <v>975</v>
      </c>
      <c r="E63" s="3" t="s">
        <v>976</v>
      </c>
      <c r="F63" s="3" t="s">
        <v>950</v>
      </c>
      <c r="G63" s="3" t="s">
        <v>977</v>
      </c>
      <c r="H63" s="3" t="s">
        <v>22</v>
      </c>
      <c r="I63" s="3">
        <v>7914</v>
      </c>
      <c r="J63" s="3">
        <v>14951</v>
      </c>
      <c r="K63" s="3">
        <v>2609</v>
      </c>
      <c r="L63" s="3">
        <v>7914</v>
      </c>
      <c r="M63" s="3">
        <v>24119</v>
      </c>
      <c r="N63" s="3" t="s">
        <v>51</v>
      </c>
      <c r="O63" s="3">
        <v>36</v>
      </c>
      <c r="P63" s="3" t="s">
        <v>978</v>
      </c>
      <c r="Q63" s="3"/>
    </row>
    <row r="64" spans="1:17" x14ac:dyDescent="0.25">
      <c r="A64" s="1" t="s">
        <v>953</v>
      </c>
      <c r="B64" s="1" t="s">
        <v>947</v>
      </c>
      <c r="C64" s="1">
        <v>1</v>
      </c>
      <c r="D64" s="1" t="s">
        <v>948</v>
      </c>
      <c r="E64" s="1" t="s">
        <v>949</v>
      </c>
      <c r="F64" s="1" t="s">
        <v>950</v>
      </c>
      <c r="G64" s="1" t="s">
        <v>951</v>
      </c>
      <c r="H64" s="1" t="s">
        <v>22</v>
      </c>
      <c r="I64" s="1">
        <v>299</v>
      </c>
      <c r="J64" s="1">
        <v>6190</v>
      </c>
      <c r="K64" s="1">
        <v>1289</v>
      </c>
      <c r="L64" s="1">
        <v>299</v>
      </c>
      <c r="M64" s="1">
        <v>14863</v>
      </c>
      <c r="N64" s="1" t="s">
        <v>13</v>
      </c>
      <c r="O64" s="1">
        <v>48</v>
      </c>
      <c r="P64" s="1" t="s">
        <v>1326</v>
      </c>
      <c r="Q64" s="1" t="s">
        <v>952</v>
      </c>
    </row>
    <row r="65" spans="1:17" x14ac:dyDescent="0.25">
      <c r="A65" s="1" t="s">
        <v>953</v>
      </c>
      <c r="B65" s="1" t="s">
        <v>954</v>
      </c>
      <c r="C65" s="1">
        <v>2</v>
      </c>
      <c r="D65" s="1" t="s">
        <v>955</v>
      </c>
      <c r="E65" s="1" t="s">
        <v>956</v>
      </c>
      <c r="F65" s="1" t="s">
        <v>950</v>
      </c>
      <c r="G65" s="1" t="s">
        <v>957</v>
      </c>
      <c r="H65" s="1" t="s">
        <v>22</v>
      </c>
      <c r="I65" s="1">
        <v>204</v>
      </c>
      <c r="J65" s="1">
        <v>4600</v>
      </c>
      <c r="K65" s="1">
        <v>1425</v>
      </c>
      <c r="L65" s="1">
        <v>204</v>
      </c>
      <c r="M65" s="1">
        <v>13446</v>
      </c>
      <c r="N65" s="1" t="s">
        <v>13</v>
      </c>
      <c r="O65" s="1">
        <v>42</v>
      </c>
      <c r="P65" s="1" t="s">
        <v>337</v>
      </c>
      <c r="Q65" s="3"/>
    </row>
    <row r="66" spans="1:17" x14ac:dyDescent="0.25">
      <c r="A66" s="3" t="s">
        <v>953</v>
      </c>
      <c r="B66" s="3" t="s">
        <v>970</v>
      </c>
      <c r="C66" s="3">
        <v>1</v>
      </c>
      <c r="D66" s="3" t="s">
        <v>971</v>
      </c>
      <c r="E66" s="3" t="s">
        <v>970</v>
      </c>
      <c r="F66" s="3" t="s">
        <v>972</v>
      </c>
      <c r="G66" s="3" t="s">
        <v>973</v>
      </c>
      <c r="H66" s="3" t="s">
        <v>22</v>
      </c>
      <c r="I66" s="3">
        <v>14301</v>
      </c>
      <c r="J66" s="3">
        <v>15491</v>
      </c>
      <c r="K66" s="3">
        <v>972</v>
      </c>
      <c r="L66" s="3">
        <v>14301</v>
      </c>
      <c r="M66" s="3">
        <v>54</v>
      </c>
      <c r="N66" s="3" t="s">
        <v>13</v>
      </c>
      <c r="O66" s="3">
        <v>78</v>
      </c>
      <c r="P66" s="3" t="s">
        <v>193</v>
      </c>
      <c r="Q66" s="3"/>
    </row>
    <row r="67" spans="1:17" x14ac:dyDescent="0.25">
      <c r="A67" s="1" t="s">
        <v>953</v>
      </c>
      <c r="B67" s="1" t="s">
        <v>958</v>
      </c>
      <c r="C67" s="1">
        <v>2</v>
      </c>
      <c r="D67" s="1" t="s">
        <v>959</v>
      </c>
      <c r="E67" s="1" t="s">
        <v>960</v>
      </c>
      <c r="F67" s="1" t="s">
        <v>950</v>
      </c>
      <c r="G67" s="1" t="s">
        <v>961</v>
      </c>
      <c r="H67" s="1" t="s">
        <v>12</v>
      </c>
      <c r="I67" s="1">
        <v>677</v>
      </c>
      <c r="J67" s="1">
        <v>4391</v>
      </c>
      <c r="K67" s="1">
        <v>1310</v>
      </c>
      <c r="L67" s="1">
        <v>677</v>
      </c>
      <c r="M67" s="1">
        <v>0</v>
      </c>
      <c r="N67" s="1" t="s">
        <v>13</v>
      </c>
      <c r="O67" s="1">
        <v>10</v>
      </c>
      <c r="P67" s="1" t="s">
        <v>337</v>
      </c>
      <c r="Q67" s="1" t="s">
        <v>962</v>
      </c>
    </row>
    <row r="68" spans="1:17" x14ac:dyDescent="0.25">
      <c r="A68" s="1" t="s">
        <v>1480</v>
      </c>
      <c r="B68" s="4" t="s">
        <v>1478</v>
      </c>
      <c r="C68" s="4">
        <v>1</v>
      </c>
      <c r="D68" s="4" t="s">
        <v>1491</v>
      </c>
      <c r="E68" s="4" t="s">
        <v>1492</v>
      </c>
      <c r="F68" s="4" t="s">
        <v>1493</v>
      </c>
      <c r="G68" s="4" t="s">
        <v>1494</v>
      </c>
      <c r="H68" s="4" t="s">
        <v>22</v>
      </c>
      <c r="I68" s="4">
        <v>21</v>
      </c>
      <c r="J68" s="4">
        <v>6698</v>
      </c>
      <c r="K68" s="4">
        <v>1713</v>
      </c>
      <c r="L68" s="4">
        <v>21</v>
      </c>
      <c r="M68" s="4">
        <v>31002</v>
      </c>
      <c r="N68" s="4" t="s">
        <v>13</v>
      </c>
      <c r="O68" s="4">
        <v>24</v>
      </c>
      <c r="P68" s="4" t="s">
        <v>1495</v>
      </c>
      <c r="Q68" s="4" t="s">
        <v>1479</v>
      </c>
    </row>
    <row r="69" spans="1:17" x14ac:dyDescent="0.25">
      <c r="A69" s="1" t="s">
        <v>1482</v>
      </c>
      <c r="B69" s="4" t="s">
        <v>1481</v>
      </c>
      <c r="C69" s="4">
        <v>2</v>
      </c>
      <c r="D69" s="4" t="s">
        <v>1496</v>
      </c>
      <c r="E69" s="4" t="s">
        <v>1497</v>
      </c>
      <c r="F69" s="4" t="s">
        <v>1498</v>
      </c>
      <c r="G69" s="4" t="s">
        <v>1499</v>
      </c>
      <c r="H69" s="4" t="s">
        <v>12</v>
      </c>
      <c r="I69" s="4">
        <v>4766</v>
      </c>
      <c r="J69" s="4">
        <v>17980</v>
      </c>
      <c r="K69" s="4">
        <v>5082</v>
      </c>
      <c r="L69" s="4">
        <v>4766</v>
      </c>
      <c r="M69" s="4">
        <v>1122</v>
      </c>
      <c r="N69" s="4" t="s">
        <v>51</v>
      </c>
      <c r="O69" s="4">
        <v>53</v>
      </c>
      <c r="P69" s="4" t="s">
        <v>1500</v>
      </c>
      <c r="Q69" s="4"/>
    </row>
    <row r="70" spans="1:17" x14ac:dyDescent="0.25">
      <c r="A70" s="1" t="s">
        <v>946</v>
      </c>
      <c r="B70" s="1" t="s">
        <v>936</v>
      </c>
      <c r="C70" s="1">
        <v>4</v>
      </c>
      <c r="D70" s="1" t="s">
        <v>937</v>
      </c>
      <c r="E70" s="1" t="s">
        <v>938</v>
      </c>
      <c r="F70" s="1" t="s">
        <v>939</v>
      </c>
      <c r="G70" s="1" t="s">
        <v>940</v>
      </c>
      <c r="H70" s="1" t="s">
        <v>12</v>
      </c>
      <c r="I70" s="1">
        <v>30456</v>
      </c>
      <c r="J70" s="1">
        <v>39907</v>
      </c>
      <c r="K70" s="1">
        <v>2909</v>
      </c>
      <c r="L70" s="1">
        <v>30456</v>
      </c>
      <c r="M70" s="1">
        <v>4290</v>
      </c>
      <c r="N70" s="1" t="s">
        <v>51</v>
      </c>
      <c r="O70" s="1">
        <v>110</v>
      </c>
      <c r="P70" s="1" t="s">
        <v>512</v>
      </c>
      <c r="Q70" s="1"/>
    </row>
    <row r="71" spans="1:17" x14ac:dyDescent="0.25">
      <c r="A71" s="1" t="s">
        <v>946</v>
      </c>
      <c r="B71" s="1" t="s">
        <v>941</v>
      </c>
      <c r="C71" s="1">
        <v>1</v>
      </c>
      <c r="D71" s="1" t="s">
        <v>942</v>
      </c>
      <c r="E71" s="1" t="s">
        <v>943</v>
      </c>
      <c r="F71" s="1" t="s">
        <v>939</v>
      </c>
      <c r="G71" s="1" t="s">
        <v>944</v>
      </c>
      <c r="H71" s="1" t="s">
        <v>12</v>
      </c>
      <c r="I71" s="1">
        <v>28159</v>
      </c>
      <c r="J71" s="1">
        <v>32652</v>
      </c>
      <c r="K71" s="1">
        <v>1134</v>
      </c>
      <c r="L71" s="1">
        <v>28159</v>
      </c>
      <c r="M71" s="1">
        <v>195</v>
      </c>
      <c r="N71" s="1" t="s">
        <v>13</v>
      </c>
      <c r="O71" s="1">
        <v>195</v>
      </c>
      <c r="P71" s="1" t="s">
        <v>337</v>
      </c>
      <c r="Q71" s="1" t="s">
        <v>945</v>
      </c>
    </row>
    <row r="72" spans="1:17" x14ac:dyDescent="0.25">
      <c r="A72" s="1" t="s">
        <v>1107</v>
      </c>
      <c r="B72" s="1" t="s">
        <v>1106</v>
      </c>
      <c r="C72" s="1">
        <v>1</v>
      </c>
      <c r="D72" s="1" t="s">
        <v>1121</v>
      </c>
      <c r="E72" s="1" t="s">
        <v>1122</v>
      </c>
      <c r="F72" s="1" t="s">
        <v>1118</v>
      </c>
      <c r="G72" s="1" t="s">
        <v>1123</v>
      </c>
      <c r="H72" s="1" t="s">
        <v>22</v>
      </c>
      <c r="I72" s="1">
        <v>116</v>
      </c>
      <c r="J72" s="1">
        <v>3382</v>
      </c>
      <c r="K72" s="1">
        <v>729</v>
      </c>
      <c r="L72" s="1">
        <v>116</v>
      </c>
      <c r="M72" s="1">
        <v>7522</v>
      </c>
      <c r="N72" s="1" t="s">
        <v>13</v>
      </c>
      <c r="O72" s="1">
        <v>100</v>
      </c>
      <c r="P72" s="1" t="s">
        <v>1124</v>
      </c>
      <c r="Q72" s="1" t="s">
        <v>1600</v>
      </c>
    </row>
    <row r="73" spans="1:17" x14ac:dyDescent="0.25">
      <c r="A73" s="1" t="s">
        <v>1107</v>
      </c>
      <c r="B73" s="1" t="s">
        <v>1105</v>
      </c>
      <c r="C73" s="1">
        <v>5</v>
      </c>
      <c r="D73" s="1" t="s">
        <v>1116</v>
      </c>
      <c r="E73" s="1" t="s">
        <v>1117</v>
      </c>
      <c r="F73" s="1" t="s">
        <v>1118</v>
      </c>
      <c r="G73" s="1" t="s">
        <v>1119</v>
      </c>
      <c r="H73" s="1" t="s">
        <v>22</v>
      </c>
      <c r="I73" s="1">
        <v>257</v>
      </c>
      <c r="J73" s="1">
        <v>4963</v>
      </c>
      <c r="K73" s="1">
        <v>2377</v>
      </c>
      <c r="L73" s="1">
        <v>257</v>
      </c>
      <c r="M73" s="1">
        <v>4725</v>
      </c>
      <c r="N73" s="1" t="s">
        <v>13</v>
      </c>
      <c r="O73" s="1">
        <v>155</v>
      </c>
      <c r="P73" s="1" t="s">
        <v>1120</v>
      </c>
      <c r="Q73" s="1" t="s">
        <v>1599</v>
      </c>
    </row>
    <row r="74" spans="1:17" x14ac:dyDescent="0.25">
      <c r="A74" s="3" t="s">
        <v>1071</v>
      </c>
      <c r="B74" s="3" t="s">
        <v>1061</v>
      </c>
      <c r="C74" s="3">
        <v>2</v>
      </c>
      <c r="D74" s="3" t="s">
        <v>1062</v>
      </c>
      <c r="E74" s="3" t="s">
        <v>1063</v>
      </c>
      <c r="F74" s="3" t="s">
        <v>1064</v>
      </c>
      <c r="G74" s="3" t="s">
        <v>1065</v>
      </c>
      <c r="H74" s="20" t="s">
        <v>22</v>
      </c>
      <c r="I74" s="3">
        <v>15990</v>
      </c>
      <c r="J74" s="3">
        <v>20656</v>
      </c>
      <c r="K74" s="3">
        <v>1534</v>
      </c>
      <c r="L74" s="3">
        <v>15990</v>
      </c>
      <c r="M74" s="3">
        <v>10932</v>
      </c>
      <c r="N74" s="3" t="s">
        <v>51</v>
      </c>
      <c r="O74" s="3">
        <v>89</v>
      </c>
      <c r="P74" s="3" t="s">
        <v>1336</v>
      </c>
      <c r="Q74" s="3"/>
    </row>
    <row r="75" spans="1:17" x14ac:dyDescent="0.25">
      <c r="A75" s="3" t="s">
        <v>1071</v>
      </c>
      <c r="B75" s="3" t="s">
        <v>1066</v>
      </c>
      <c r="C75" s="3">
        <v>1</v>
      </c>
      <c r="D75" s="3" t="s">
        <v>1067</v>
      </c>
      <c r="E75" s="3" t="s">
        <v>1068</v>
      </c>
      <c r="F75" s="3" t="s">
        <v>1069</v>
      </c>
      <c r="G75" s="3" t="s">
        <v>1070</v>
      </c>
      <c r="H75" s="20" t="s">
        <v>22</v>
      </c>
      <c r="I75" s="3">
        <v>4417</v>
      </c>
      <c r="J75" s="3">
        <v>7823</v>
      </c>
      <c r="K75" s="3">
        <v>864</v>
      </c>
      <c r="L75" s="3">
        <v>4417</v>
      </c>
      <c r="M75" s="3">
        <v>3745</v>
      </c>
      <c r="N75" s="3" t="s">
        <v>51</v>
      </c>
      <c r="O75" s="3">
        <v>7</v>
      </c>
      <c r="P75" s="3" t="s">
        <v>1337</v>
      </c>
      <c r="Q75" s="3"/>
    </row>
    <row r="76" spans="1:17" x14ac:dyDescent="0.25">
      <c r="A76" s="1" t="s">
        <v>1223</v>
      </c>
      <c r="B76" s="1" t="s">
        <v>1228</v>
      </c>
      <c r="C76" s="1">
        <v>7</v>
      </c>
      <c r="D76" s="1" t="s">
        <v>1240</v>
      </c>
      <c r="E76" s="1" t="s">
        <v>1241</v>
      </c>
      <c r="F76" s="1" t="s">
        <v>1242</v>
      </c>
      <c r="G76" s="1" t="s">
        <v>1243</v>
      </c>
      <c r="H76" s="1" t="s">
        <v>12</v>
      </c>
      <c r="I76" s="1">
        <v>462</v>
      </c>
      <c r="J76" s="1">
        <v>8835</v>
      </c>
      <c r="K76" s="1">
        <v>5424</v>
      </c>
      <c r="L76" s="1">
        <v>462</v>
      </c>
      <c r="M76" s="1">
        <v>56928</v>
      </c>
      <c r="N76" s="1" t="s">
        <v>13</v>
      </c>
      <c r="O76" s="1">
        <v>16</v>
      </c>
      <c r="P76" s="1" t="s">
        <v>1244</v>
      </c>
      <c r="Q76" s="1"/>
    </row>
    <row r="77" spans="1:17" x14ac:dyDescent="0.25">
      <c r="A77" s="1" t="s">
        <v>1223</v>
      </c>
      <c r="B77" s="1" t="s">
        <v>1232</v>
      </c>
      <c r="C77" s="1">
        <v>2</v>
      </c>
      <c r="D77" s="1" t="s">
        <v>1258</v>
      </c>
      <c r="E77" s="1" t="s">
        <v>1259</v>
      </c>
      <c r="F77" s="1" t="s">
        <v>1247</v>
      </c>
      <c r="G77" s="1" t="s">
        <v>1260</v>
      </c>
      <c r="H77" s="1" t="s">
        <v>12</v>
      </c>
      <c r="I77" s="1">
        <v>1</v>
      </c>
      <c r="J77" s="1">
        <v>2674</v>
      </c>
      <c r="K77" s="1">
        <v>1641</v>
      </c>
      <c r="L77" s="1">
        <v>1</v>
      </c>
      <c r="M77" s="1">
        <v>32313</v>
      </c>
      <c r="N77" s="1" t="s">
        <v>13</v>
      </c>
      <c r="O77" s="1">
        <v>11</v>
      </c>
      <c r="P77" s="1" t="s">
        <v>193</v>
      </c>
      <c r="Q77" s="1"/>
    </row>
    <row r="78" spans="1:17" x14ac:dyDescent="0.25">
      <c r="A78" s="1" t="s">
        <v>1223</v>
      </c>
      <c r="B78" s="1" t="s">
        <v>1224</v>
      </c>
      <c r="C78" s="1">
        <v>2</v>
      </c>
      <c r="D78" s="1" t="s">
        <v>1234</v>
      </c>
      <c r="E78" s="1" t="s">
        <v>1235</v>
      </c>
      <c r="F78" s="1" t="str">
        <f>"-bisphosphoglycerate-independent phosphoglycerate mutase"</f>
        <v>-bisphosphoglycerate-independent phosphoglycerate mutase</v>
      </c>
      <c r="G78" s="1" t="s">
        <v>1236</v>
      </c>
      <c r="H78" s="1" t="s">
        <v>12</v>
      </c>
      <c r="I78" s="1">
        <v>23859</v>
      </c>
      <c r="J78" s="1">
        <v>29277</v>
      </c>
      <c r="K78" s="1">
        <v>1186</v>
      </c>
      <c r="L78" s="1">
        <v>23859</v>
      </c>
      <c r="M78" s="1">
        <v>38</v>
      </c>
      <c r="N78" s="1" t="s">
        <v>13</v>
      </c>
      <c r="O78" s="1">
        <v>231</v>
      </c>
      <c r="P78" s="1" t="s">
        <v>337</v>
      </c>
      <c r="Q78" s="1" t="s">
        <v>1225</v>
      </c>
    </row>
    <row r="79" spans="1:17" x14ac:dyDescent="0.25">
      <c r="A79" s="1" t="s">
        <v>1223</v>
      </c>
      <c r="B79" s="1" t="s">
        <v>1231</v>
      </c>
      <c r="C79" s="1">
        <v>6</v>
      </c>
      <c r="D79" s="1" t="s">
        <v>1254</v>
      </c>
      <c r="E79" s="1" t="s">
        <v>1255</v>
      </c>
      <c r="F79" s="1" t="s">
        <v>1256</v>
      </c>
      <c r="G79" s="1" t="s">
        <v>1257</v>
      </c>
      <c r="H79" s="1" t="s">
        <v>12</v>
      </c>
      <c r="I79" s="1">
        <v>9056</v>
      </c>
      <c r="J79" s="1">
        <v>15216</v>
      </c>
      <c r="K79" s="1">
        <v>2132</v>
      </c>
      <c r="L79" s="1">
        <v>9056</v>
      </c>
      <c r="M79" s="1">
        <v>338</v>
      </c>
      <c r="N79" s="1" t="s">
        <v>13</v>
      </c>
      <c r="O79" s="1">
        <v>34</v>
      </c>
      <c r="P79" s="1" t="s">
        <v>1265</v>
      </c>
      <c r="Q79" s="1"/>
    </row>
    <row r="80" spans="1:17" x14ac:dyDescent="0.25">
      <c r="A80" s="1" t="s">
        <v>1223</v>
      </c>
      <c r="B80" s="1" t="s">
        <v>1229</v>
      </c>
      <c r="C80" s="1">
        <v>2</v>
      </c>
      <c r="D80" s="1" t="s">
        <v>1245</v>
      </c>
      <c r="E80" s="1" t="s">
        <v>1246</v>
      </c>
      <c r="F80" s="1" t="s">
        <v>1247</v>
      </c>
      <c r="G80" s="1" t="s">
        <v>1248</v>
      </c>
      <c r="H80" s="1" t="s">
        <v>12</v>
      </c>
      <c r="I80" s="1">
        <v>4492</v>
      </c>
      <c r="J80" s="1">
        <v>7141</v>
      </c>
      <c r="K80" s="1">
        <v>1790</v>
      </c>
      <c r="L80" s="1">
        <v>4492</v>
      </c>
      <c r="M80" s="1">
        <v>4738</v>
      </c>
      <c r="N80" s="1" t="s">
        <v>51</v>
      </c>
      <c r="O80" s="1">
        <v>4</v>
      </c>
      <c r="P80" s="1" t="s">
        <v>1249</v>
      </c>
      <c r="Q80" s="1"/>
    </row>
    <row r="81" spans="1:17" x14ac:dyDescent="0.25">
      <c r="A81" s="1" t="s">
        <v>1223</v>
      </c>
      <c r="B81" s="1" t="s">
        <v>1233</v>
      </c>
      <c r="C81" s="1">
        <v>2</v>
      </c>
      <c r="D81" s="1" t="s">
        <v>1261</v>
      </c>
      <c r="E81" s="1" t="s">
        <v>1262</v>
      </c>
      <c r="F81" s="1" t="s">
        <v>1263</v>
      </c>
      <c r="G81" s="1" t="s">
        <v>1264</v>
      </c>
      <c r="H81" s="1" t="s">
        <v>12</v>
      </c>
      <c r="I81" s="1">
        <v>2294</v>
      </c>
      <c r="J81" s="1">
        <v>5758</v>
      </c>
      <c r="K81" s="1">
        <v>1249</v>
      </c>
      <c r="L81" s="1">
        <v>2294</v>
      </c>
      <c r="M81" s="1">
        <v>44</v>
      </c>
      <c r="N81" s="1" t="s">
        <v>13</v>
      </c>
      <c r="O81" s="1">
        <v>7</v>
      </c>
      <c r="P81" s="1" t="s">
        <v>337</v>
      </c>
      <c r="Q81" s="1"/>
    </row>
    <row r="82" spans="1:17" x14ac:dyDescent="0.25">
      <c r="A82" s="1" t="s">
        <v>1223</v>
      </c>
      <c r="B82" s="1" t="s">
        <v>1230</v>
      </c>
      <c r="C82" s="1">
        <v>1</v>
      </c>
      <c r="D82" s="1" t="s">
        <v>1250</v>
      </c>
      <c r="E82" s="1" t="s">
        <v>1251</v>
      </c>
      <c r="F82" s="1" t="s">
        <v>1247</v>
      </c>
      <c r="G82" s="1" t="s">
        <v>1252</v>
      </c>
      <c r="H82" s="1" t="s">
        <v>22</v>
      </c>
      <c r="I82" s="1">
        <v>427</v>
      </c>
      <c r="J82" s="1">
        <v>3621</v>
      </c>
      <c r="K82" s="1">
        <v>960</v>
      </c>
      <c r="L82" s="1">
        <v>427</v>
      </c>
      <c r="M82" s="1">
        <v>559</v>
      </c>
      <c r="N82" s="1" t="s">
        <v>13</v>
      </c>
      <c r="O82" s="1">
        <v>25</v>
      </c>
      <c r="P82" s="1" t="s">
        <v>1253</v>
      </c>
      <c r="Q82" s="1"/>
    </row>
    <row r="83" spans="1:17" x14ac:dyDescent="0.25">
      <c r="A83" s="1" t="s">
        <v>1223</v>
      </c>
      <c r="B83" s="1" t="s">
        <v>1226</v>
      </c>
      <c r="C83" s="1">
        <v>2</v>
      </c>
      <c r="D83" s="1" t="s">
        <v>1237</v>
      </c>
      <c r="E83" s="1" t="s">
        <v>1238</v>
      </c>
      <c r="F83" s="1" t="s">
        <v>14</v>
      </c>
      <c r="G83" s="1" t="s">
        <v>1239</v>
      </c>
      <c r="H83" s="1" t="s">
        <v>22</v>
      </c>
      <c r="I83" s="1">
        <v>1432</v>
      </c>
      <c r="J83" s="1">
        <v>3046</v>
      </c>
      <c r="K83" s="1">
        <v>1128</v>
      </c>
      <c r="L83" s="1">
        <v>1432</v>
      </c>
      <c r="M83" s="1">
        <v>0</v>
      </c>
      <c r="N83" s="1" t="s">
        <v>13</v>
      </c>
      <c r="O83" s="1">
        <v>3</v>
      </c>
      <c r="P83" s="1" t="s">
        <v>193</v>
      </c>
      <c r="Q83" s="1" t="s">
        <v>1227</v>
      </c>
    </row>
    <row r="84" spans="1:17" x14ac:dyDescent="0.25">
      <c r="A84" s="1" t="s">
        <v>1285</v>
      </c>
      <c r="B84" s="1" t="s">
        <v>1286</v>
      </c>
      <c r="C84" s="1">
        <v>2</v>
      </c>
      <c r="D84" s="1" t="s">
        <v>1316</v>
      </c>
      <c r="E84" s="1" t="s">
        <v>1317</v>
      </c>
      <c r="F84" s="1" t="s">
        <v>1318</v>
      </c>
      <c r="G84" s="1" t="s">
        <v>219</v>
      </c>
      <c r="H84" s="1" t="s">
        <v>12</v>
      </c>
      <c r="I84" s="1">
        <v>8585</v>
      </c>
      <c r="J84" s="1">
        <v>14565</v>
      </c>
      <c r="K84" s="1">
        <v>2559</v>
      </c>
      <c r="L84" s="1">
        <v>8585</v>
      </c>
      <c r="M84" s="1">
        <v>22622</v>
      </c>
      <c r="N84" s="1" t="s">
        <v>51</v>
      </c>
      <c r="O84" s="1">
        <v>147</v>
      </c>
      <c r="P84" s="1" t="s">
        <v>514</v>
      </c>
      <c r="Q84" s="1"/>
    </row>
    <row r="85" spans="1:17" x14ac:dyDescent="0.25">
      <c r="A85" s="1" t="s">
        <v>1285</v>
      </c>
      <c r="B85" s="1" t="s">
        <v>1277</v>
      </c>
      <c r="C85" s="1">
        <v>1</v>
      </c>
      <c r="D85" s="1" t="s">
        <v>1292</v>
      </c>
      <c r="E85" s="1" t="s">
        <v>1293</v>
      </c>
      <c r="F85" s="1" t="s">
        <v>1294</v>
      </c>
      <c r="G85" s="1" t="s">
        <v>1295</v>
      </c>
      <c r="H85" s="1" t="s">
        <v>22</v>
      </c>
      <c r="I85" s="1">
        <v>198</v>
      </c>
      <c r="J85" s="1">
        <v>11522</v>
      </c>
      <c r="K85" s="1">
        <v>3861</v>
      </c>
      <c r="L85" s="1">
        <v>198</v>
      </c>
      <c r="M85" s="1">
        <v>9066</v>
      </c>
      <c r="N85" s="1" t="s">
        <v>13</v>
      </c>
      <c r="O85" s="1">
        <v>3</v>
      </c>
      <c r="P85" s="1" t="s">
        <v>1296</v>
      </c>
      <c r="Q85" s="1"/>
    </row>
    <row r="86" spans="1:17" x14ac:dyDescent="0.25">
      <c r="A86" s="1" t="s">
        <v>1285</v>
      </c>
      <c r="B86" s="1" t="s">
        <v>1290</v>
      </c>
      <c r="C86" s="1">
        <v>2</v>
      </c>
      <c r="D86" s="1" t="s">
        <v>1319</v>
      </c>
      <c r="E86" s="1" t="s">
        <v>1320</v>
      </c>
      <c r="F86" s="1" t="s">
        <v>1294</v>
      </c>
      <c r="G86" s="1" t="s">
        <v>1321</v>
      </c>
      <c r="H86" s="1" t="s">
        <v>12</v>
      </c>
      <c r="I86" s="1">
        <v>241</v>
      </c>
      <c r="J86" s="1">
        <v>5162</v>
      </c>
      <c r="K86" s="1">
        <v>1906</v>
      </c>
      <c r="L86" s="1">
        <v>241</v>
      </c>
      <c r="M86" s="1">
        <v>13536</v>
      </c>
      <c r="N86" s="1" t="s">
        <v>13</v>
      </c>
      <c r="O86" s="1">
        <v>13</v>
      </c>
      <c r="P86" s="1" t="s">
        <v>193</v>
      </c>
      <c r="Q86" s="1"/>
    </row>
    <row r="87" spans="1:17" x14ac:dyDescent="0.25">
      <c r="A87" s="1" t="s">
        <v>1285</v>
      </c>
      <c r="B87" s="1" t="s">
        <v>1289</v>
      </c>
      <c r="C87" s="1">
        <v>2</v>
      </c>
      <c r="D87" s="1" t="s">
        <v>1312</v>
      </c>
      <c r="E87" s="1" t="s">
        <v>1313</v>
      </c>
      <c r="F87" s="1" t="s">
        <v>1294</v>
      </c>
      <c r="G87" s="1" t="s">
        <v>1314</v>
      </c>
      <c r="H87" s="1" t="s">
        <v>22</v>
      </c>
      <c r="I87" s="1">
        <v>1</v>
      </c>
      <c r="J87" s="1">
        <v>5616</v>
      </c>
      <c r="K87" s="1">
        <v>1601</v>
      </c>
      <c r="L87" s="1">
        <v>1</v>
      </c>
      <c r="M87" s="1">
        <v>12009</v>
      </c>
      <c r="N87" s="1" t="s">
        <v>13</v>
      </c>
      <c r="O87" s="1">
        <v>2</v>
      </c>
      <c r="P87" s="1" t="s">
        <v>1315</v>
      </c>
      <c r="Q87" s="1"/>
    </row>
    <row r="88" spans="1:17" x14ac:dyDescent="0.25">
      <c r="A88" s="1" t="s">
        <v>1285</v>
      </c>
      <c r="B88" s="1" t="s">
        <v>1282</v>
      </c>
      <c r="C88" s="1">
        <v>2</v>
      </c>
      <c r="D88" s="1" t="s">
        <v>1306</v>
      </c>
      <c r="E88" s="1" t="s">
        <v>1307</v>
      </c>
      <c r="F88" s="1" t="s">
        <v>1294</v>
      </c>
      <c r="G88" s="1" t="s">
        <v>1308</v>
      </c>
      <c r="H88" s="1" t="s">
        <v>22</v>
      </c>
      <c r="I88" s="1">
        <v>272</v>
      </c>
      <c r="J88" s="1">
        <v>3500</v>
      </c>
      <c r="K88" s="1">
        <v>979</v>
      </c>
      <c r="L88" s="1">
        <v>272</v>
      </c>
      <c r="M88" s="1">
        <v>12531</v>
      </c>
      <c r="N88" s="1" t="s">
        <v>13</v>
      </c>
      <c r="O88" s="1">
        <v>45</v>
      </c>
      <c r="P88" s="1" t="s">
        <v>337</v>
      </c>
      <c r="Q88" s="1" t="s">
        <v>1283</v>
      </c>
    </row>
    <row r="89" spans="1:17" x14ac:dyDescent="0.25">
      <c r="A89" s="1" t="s">
        <v>1285</v>
      </c>
      <c r="B89" s="1" t="s">
        <v>1279</v>
      </c>
      <c r="C89" s="1">
        <v>1</v>
      </c>
      <c r="D89" s="1" t="s">
        <v>1300</v>
      </c>
      <c r="E89" s="1" t="s">
        <v>1301</v>
      </c>
      <c r="F89" s="1" t="s">
        <v>1294</v>
      </c>
      <c r="G89" s="1" t="s">
        <v>1302</v>
      </c>
      <c r="H89" s="1" t="s">
        <v>12</v>
      </c>
      <c r="I89" s="1">
        <v>5183</v>
      </c>
      <c r="J89" s="1">
        <v>9518</v>
      </c>
      <c r="K89" s="1">
        <v>1098</v>
      </c>
      <c r="L89" s="1">
        <v>5183</v>
      </c>
      <c r="M89" s="1">
        <v>59</v>
      </c>
      <c r="N89" s="1" t="s">
        <v>13</v>
      </c>
      <c r="O89" s="1">
        <v>42</v>
      </c>
      <c r="P89" s="1" t="s">
        <v>337</v>
      </c>
      <c r="Q89" s="1" t="s">
        <v>1280</v>
      </c>
    </row>
    <row r="90" spans="1:17" x14ac:dyDescent="0.25">
      <c r="A90" s="1" t="s">
        <v>1285</v>
      </c>
      <c r="B90" s="1" t="s">
        <v>1288</v>
      </c>
      <c r="C90" s="1">
        <v>1</v>
      </c>
      <c r="D90" s="1" t="s">
        <v>1309</v>
      </c>
      <c r="E90" s="1" t="s">
        <v>1310</v>
      </c>
      <c r="F90" s="1" t="s">
        <v>1294</v>
      </c>
      <c r="G90" s="1" t="s">
        <v>1311</v>
      </c>
      <c r="H90" s="1" t="s">
        <v>22</v>
      </c>
      <c r="I90" s="1">
        <v>331</v>
      </c>
      <c r="J90" s="1">
        <v>8226</v>
      </c>
      <c r="K90" s="1">
        <v>2566</v>
      </c>
      <c r="L90" s="1">
        <v>331</v>
      </c>
      <c r="M90" s="1">
        <v>51</v>
      </c>
      <c r="N90" s="1" t="s">
        <v>13</v>
      </c>
      <c r="O90" s="1">
        <v>12</v>
      </c>
      <c r="P90" s="1" t="s">
        <v>337</v>
      </c>
      <c r="Q90" s="1" t="s">
        <v>1284</v>
      </c>
    </row>
    <row r="91" spans="1:17" x14ac:dyDescent="0.25">
      <c r="A91" s="1" t="s">
        <v>1285</v>
      </c>
      <c r="B91" s="1" t="s">
        <v>1281</v>
      </c>
      <c r="C91" s="1">
        <v>2</v>
      </c>
      <c r="D91" s="1" t="s">
        <v>1303</v>
      </c>
      <c r="E91" s="1" t="s">
        <v>1304</v>
      </c>
      <c r="F91" s="1" t="s">
        <v>1294</v>
      </c>
      <c r="G91" s="1" t="s">
        <v>1305</v>
      </c>
      <c r="H91" s="1" t="s">
        <v>22</v>
      </c>
      <c r="I91" s="1">
        <v>962</v>
      </c>
      <c r="J91" s="1">
        <v>6736</v>
      </c>
      <c r="K91" s="1">
        <v>2151</v>
      </c>
      <c r="L91" s="1">
        <v>962</v>
      </c>
      <c r="M91" s="1">
        <v>0</v>
      </c>
      <c r="N91" s="1" t="s">
        <v>13</v>
      </c>
      <c r="O91" s="1">
        <v>100</v>
      </c>
      <c r="P91" s="1" t="s">
        <v>193</v>
      </c>
      <c r="Q91" s="1"/>
    </row>
    <row r="92" spans="1:17" x14ac:dyDescent="0.25">
      <c r="A92" s="1" t="s">
        <v>1285</v>
      </c>
      <c r="B92" s="1" t="s">
        <v>1278</v>
      </c>
      <c r="C92" s="1">
        <v>4</v>
      </c>
      <c r="D92" s="1" t="s">
        <v>1297</v>
      </c>
      <c r="E92" s="1" t="s">
        <v>1298</v>
      </c>
      <c r="F92" s="1" t="s">
        <v>1294</v>
      </c>
      <c r="G92" s="1" t="s">
        <v>1299</v>
      </c>
      <c r="H92" s="1" t="s">
        <v>12</v>
      </c>
      <c r="I92" s="1">
        <v>11</v>
      </c>
      <c r="J92" s="1">
        <v>5956</v>
      </c>
      <c r="K92" s="1">
        <v>2151</v>
      </c>
      <c r="L92" s="1">
        <v>11</v>
      </c>
      <c r="M92" s="1">
        <v>1</v>
      </c>
      <c r="N92" s="1" t="s">
        <v>13</v>
      </c>
      <c r="O92" s="1">
        <v>56</v>
      </c>
      <c r="P92" s="1" t="s">
        <v>1253</v>
      </c>
      <c r="Q92" s="1"/>
    </row>
    <row r="93" spans="1:17" x14ac:dyDescent="0.25">
      <c r="A93" s="1" t="s">
        <v>1285</v>
      </c>
      <c r="B93" s="1" t="s">
        <v>1287</v>
      </c>
      <c r="C93" s="1">
        <v>1</v>
      </c>
      <c r="D93" s="1" t="s">
        <v>1322</v>
      </c>
      <c r="E93" s="1" t="s">
        <v>1323</v>
      </c>
      <c r="F93" s="1" t="s">
        <v>1294</v>
      </c>
      <c r="G93" s="1" t="s">
        <v>1324</v>
      </c>
      <c r="H93" s="1" t="s">
        <v>12</v>
      </c>
      <c r="I93" s="1">
        <v>25</v>
      </c>
      <c r="J93" s="1">
        <v>2199</v>
      </c>
      <c r="K93" s="1">
        <v>531</v>
      </c>
      <c r="L93" s="1">
        <v>25</v>
      </c>
      <c r="M93" s="1">
        <v>154</v>
      </c>
      <c r="N93" s="1" t="s">
        <v>13</v>
      </c>
      <c r="O93" s="1">
        <v>55</v>
      </c>
      <c r="P93" s="1" t="s">
        <v>337</v>
      </c>
      <c r="Q93" s="1" t="s">
        <v>1291</v>
      </c>
    </row>
    <row r="94" spans="1:17" x14ac:dyDescent="0.25">
      <c r="A94" s="1" t="s">
        <v>1434</v>
      </c>
      <c r="B94" t="s">
        <v>1432</v>
      </c>
      <c r="C94">
        <v>1</v>
      </c>
      <c r="D94" t="s">
        <v>1435</v>
      </c>
      <c r="E94" t="s">
        <v>1436</v>
      </c>
      <c r="F94" t="s">
        <v>1437</v>
      </c>
      <c r="G94" t="s">
        <v>1438</v>
      </c>
      <c r="H94" t="s">
        <v>22</v>
      </c>
      <c r="I94">
        <v>26</v>
      </c>
      <c r="J94">
        <v>5146</v>
      </c>
      <c r="K94">
        <v>1914</v>
      </c>
      <c r="L94">
        <v>26</v>
      </c>
      <c r="M94">
        <v>43</v>
      </c>
      <c r="N94" t="s">
        <v>13</v>
      </c>
      <c r="O94">
        <v>25</v>
      </c>
      <c r="P94" t="s">
        <v>337</v>
      </c>
      <c r="Q94" t="s">
        <v>1433</v>
      </c>
    </row>
    <row r="95" spans="1:17" x14ac:dyDescent="0.25">
      <c r="A95" s="1" t="s">
        <v>1439</v>
      </c>
      <c r="B95" s="4" t="s">
        <v>1136</v>
      </c>
      <c r="C95" s="4">
        <v>2</v>
      </c>
      <c r="D95" s="4" t="s">
        <v>1137</v>
      </c>
      <c r="E95" s="4" t="s">
        <v>1138</v>
      </c>
      <c r="F95" s="4" t="s">
        <v>1139</v>
      </c>
      <c r="G95" s="4" t="s">
        <v>1140</v>
      </c>
      <c r="H95" s="16" t="s">
        <v>12</v>
      </c>
      <c r="I95" s="4">
        <v>23432</v>
      </c>
      <c r="J95" s="4">
        <v>27390</v>
      </c>
      <c r="K95" s="4">
        <v>1033</v>
      </c>
      <c r="L95" s="4">
        <v>23432</v>
      </c>
      <c r="M95" s="4">
        <v>242</v>
      </c>
      <c r="N95" s="4" t="s">
        <v>13</v>
      </c>
      <c r="O95" s="4">
        <v>20</v>
      </c>
      <c r="P95" s="4" t="s">
        <v>1141</v>
      </c>
      <c r="Q95" s="4" t="s">
        <v>1142</v>
      </c>
    </row>
    <row r="96" spans="1:17" x14ac:dyDescent="0.25">
      <c r="A96" s="3" t="s">
        <v>1060</v>
      </c>
      <c r="B96" s="3" t="s">
        <v>1054</v>
      </c>
      <c r="C96" s="3">
        <v>1</v>
      </c>
      <c r="D96" s="3" t="s">
        <v>1055</v>
      </c>
      <c r="E96" s="3" t="s">
        <v>1056</v>
      </c>
      <c r="F96" s="3" t="s">
        <v>1057</v>
      </c>
      <c r="G96" s="3" t="s">
        <v>1058</v>
      </c>
      <c r="H96" s="20" t="s">
        <v>12</v>
      </c>
      <c r="I96" s="3">
        <v>29822</v>
      </c>
      <c r="J96" s="3">
        <v>32211</v>
      </c>
      <c r="K96" s="3">
        <v>678</v>
      </c>
      <c r="L96" s="3">
        <v>29822</v>
      </c>
      <c r="M96" s="3">
        <v>303</v>
      </c>
      <c r="N96" s="3" t="s">
        <v>13</v>
      </c>
      <c r="O96" s="3">
        <v>830</v>
      </c>
      <c r="P96" s="3" t="s">
        <v>978</v>
      </c>
      <c r="Q96" s="3" t="s">
        <v>1059</v>
      </c>
    </row>
    <row r="97" spans="1:18" x14ac:dyDescent="0.25">
      <c r="A97" s="1" t="s">
        <v>1431</v>
      </c>
      <c r="B97" t="s">
        <v>1426</v>
      </c>
      <c r="C97">
        <v>1</v>
      </c>
      <c r="D97" t="s">
        <v>1427</v>
      </c>
      <c r="E97" t="s">
        <v>1428</v>
      </c>
      <c r="F97" t="s">
        <v>72</v>
      </c>
      <c r="G97" t="s">
        <v>1429</v>
      </c>
      <c r="H97" t="s">
        <v>12</v>
      </c>
      <c r="I97">
        <v>1</v>
      </c>
      <c r="J97">
        <v>1758</v>
      </c>
      <c r="K97">
        <v>557</v>
      </c>
      <c r="L97">
        <v>1</v>
      </c>
      <c r="M97">
        <v>274</v>
      </c>
      <c r="N97" t="s">
        <v>13</v>
      </c>
      <c r="O97">
        <v>78</v>
      </c>
      <c r="P97" t="s">
        <v>193</v>
      </c>
      <c r="Q97" t="s">
        <v>1430</v>
      </c>
    </row>
    <row r="98" spans="1:18" x14ac:dyDescent="0.25">
      <c r="A98" s="1" t="s">
        <v>1125</v>
      </c>
      <c r="B98" s="1" t="s">
        <v>1126</v>
      </c>
      <c r="C98" s="1">
        <v>2</v>
      </c>
      <c r="D98" s="1" t="s">
        <v>1127</v>
      </c>
      <c r="E98" s="1" t="s">
        <v>1128</v>
      </c>
      <c r="F98" s="1" t="s">
        <v>1129</v>
      </c>
      <c r="G98" s="1" t="s">
        <v>1130</v>
      </c>
      <c r="H98" s="1" t="s">
        <v>22</v>
      </c>
      <c r="I98" s="1">
        <v>12133</v>
      </c>
      <c r="J98" s="1">
        <v>14583</v>
      </c>
      <c r="K98" s="1">
        <v>1345</v>
      </c>
      <c r="L98" s="1">
        <v>12133</v>
      </c>
      <c r="M98" s="1">
        <v>7823</v>
      </c>
      <c r="N98" s="1" t="s">
        <v>51</v>
      </c>
      <c r="O98" s="1">
        <v>687</v>
      </c>
      <c r="P98" s="1" t="s">
        <v>1131</v>
      </c>
      <c r="Q98" s="1"/>
    </row>
    <row r="99" spans="1:18" x14ac:dyDescent="0.25">
      <c r="A99" s="1" t="s">
        <v>1125</v>
      </c>
      <c r="B99" s="1" t="s">
        <v>1132</v>
      </c>
      <c r="C99" s="1">
        <v>1</v>
      </c>
      <c r="D99" s="1" t="s">
        <v>1133</v>
      </c>
      <c r="E99" s="1" t="s">
        <v>1134</v>
      </c>
      <c r="F99" s="1" t="s">
        <v>1135</v>
      </c>
      <c r="G99" s="1" t="s">
        <v>825</v>
      </c>
      <c r="H99" s="1" t="s">
        <v>22</v>
      </c>
      <c r="I99" s="1">
        <v>12690</v>
      </c>
      <c r="J99" s="1">
        <v>13998</v>
      </c>
      <c r="K99" s="1">
        <v>498</v>
      </c>
      <c r="L99" s="1">
        <v>12690</v>
      </c>
      <c r="M99" s="1">
        <v>2654</v>
      </c>
      <c r="N99" s="1" t="s">
        <v>51</v>
      </c>
      <c r="O99" s="1">
        <v>10028</v>
      </c>
      <c r="P99" s="1" t="s">
        <v>831</v>
      </c>
      <c r="Q99" s="1"/>
    </row>
    <row r="100" spans="1:18" ht="15.75" x14ac:dyDescent="0.25">
      <c r="A100" s="21" t="s">
        <v>1659</v>
      </c>
      <c r="B100" t="s">
        <v>1639</v>
      </c>
      <c r="C100">
        <v>1</v>
      </c>
      <c r="D100" t="s">
        <v>1640</v>
      </c>
      <c r="E100" t="s">
        <v>1641</v>
      </c>
      <c r="F100" t="s">
        <v>1642</v>
      </c>
      <c r="G100" t="s">
        <v>1643</v>
      </c>
      <c r="H100" t="s">
        <v>22</v>
      </c>
      <c r="I100">
        <v>369</v>
      </c>
      <c r="J100">
        <v>2006</v>
      </c>
      <c r="K100">
        <v>540</v>
      </c>
      <c r="L100">
        <v>369</v>
      </c>
      <c r="M100">
        <v>2060</v>
      </c>
      <c r="N100" t="s">
        <v>13</v>
      </c>
      <c r="O100">
        <v>201</v>
      </c>
      <c r="P100" t="s">
        <v>1644</v>
      </c>
      <c r="Q100" t="s">
        <v>1645</v>
      </c>
    </row>
    <row r="101" spans="1:18" ht="15.75" x14ac:dyDescent="0.25">
      <c r="A101" s="21" t="s">
        <v>1659</v>
      </c>
      <c r="B101" t="s">
        <v>1646</v>
      </c>
      <c r="C101">
        <v>3</v>
      </c>
      <c r="D101" t="s">
        <v>1647</v>
      </c>
      <c r="E101" t="s">
        <v>1648</v>
      </c>
      <c r="F101" t="s">
        <v>1649</v>
      </c>
      <c r="G101" t="s">
        <v>1650</v>
      </c>
      <c r="H101" t="s">
        <v>12</v>
      </c>
      <c r="I101">
        <v>21829</v>
      </c>
      <c r="J101">
        <v>25071</v>
      </c>
      <c r="K101">
        <v>1345</v>
      </c>
      <c r="L101">
        <v>21829</v>
      </c>
      <c r="M101">
        <v>2893</v>
      </c>
      <c r="N101" t="s">
        <v>51</v>
      </c>
      <c r="O101">
        <v>3</v>
      </c>
      <c r="P101" t="s">
        <v>1651</v>
      </c>
    </row>
    <row r="102" spans="1:18" ht="15.75" x14ac:dyDescent="0.25">
      <c r="A102" s="21" t="s">
        <v>1666</v>
      </c>
      <c r="B102" t="s">
        <v>1667</v>
      </c>
      <c r="C102">
        <v>1</v>
      </c>
      <c r="D102" t="s">
        <v>1668</v>
      </c>
      <c r="E102" t="s">
        <v>1669</v>
      </c>
      <c r="F102" t="s">
        <v>1670</v>
      </c>
      <c r="G102" t="s">
        <v>1671</v>
      </c>
      <c r="H102" t="s">
        <v>22</v>
      </c>
      <c r="I102">
        <v>9018</v>
      </c>
      <c r="J102">
        <v>13306</v>
      </c>
      <c r="K102">
        <v>1110</v>
      </c>
      <c r="L102">
        <v>9018</v>
      </c>
      <c r="M102">
        <v>9211</v>
      </c>
      <c r="N102" t="s">
        <v>51</v>
      </c>
      <c r="O102">
        <v>579</v>
      </c>
      <c r="P102" t="s">
        <v>1672</v>
      </c>
    </row>
    <row r="103" spans="1:18" ht="15.75" x14ac:dyDescent="0.25">
      <c r="A103" s="21" t="s">
        <v>1666</v>
      </c>
      <c r="B103" t="s">
        <v>983</v>
      </c>
      <c r="C103">
        <v>2</v>
      </c>
      <c r="D103" t="s">
        <v>984</v>
      </c>
      <c r="E103" t="s">
        <v>985</v>
      </c>
      <c r="F103" t="s">
        <v>1673</v>
      </c>
      <c r="G103" t="s">
        <v>987</v>
      </c>
      <c r="H103" t="s">
        <v>12</v>
      </c>
      <c r="I103">
        <v>6785</v>
      </c>
      <c r="J103">
        <v>10599</v>
      </c>
      <c r="K103">
        <v>2170</v>
      </c>
      <c r="L103">
        <v>6785</v>
      </c>
      <c r="M103">
        <v>16140</v>
      </c>
      <c r="N103" t="s">
        <v>51</v>
      </c>
      <c r="O103">
        <v>9</v>
      </c>
      <c r="P103" t="s">
        <v>1674</v>
      </c>
    </row>
    <row r="104" spans="1:18" ht="15.75" x14ac:dyDescent="0.25">
      <c r="A104" s="21" t="s">
        <v>1675</v>
      </c>
      <c r="B104" t="s">
        <v>1676</v>
      </c>
      <c r="C104">
        <v>2</v>
      </c>
      <c r="D104" t="s">
        <v>1677</v>
      </c>
      <c r="E104" t="s">
        <v>1678</v>
      </c>
      <c r="F104" t="s">
        <v>1679</v>
      </c>
      <c r="G104" t="s">
        <v>1680</v>
      </c>
      <c r="H104" t="s">
        <v>22</v>
      </c>
      <c r="I104">
        <v>24</v>
      </c>
      <c r="J104">
        <v>1796</v>
      </c>
      <c r="K104">
        <v>792</v>
      </c>
      <c r="L104">
        <v>24</v>
      </c>
      <c r="M104">
        <v>3984</v>
      </c>
      <c r="N104" t="s">
        <v>13</v>
      </c>
      <c r="O104">
        <v>268</v>
      </c>
      <c r="P104" t="s">
        <v>1681</v>
      </c>
      <c r="Q104" t="s">
        <v>1682</v>
      </c>
    </row>
    <row r="105" spans="1:18" ht="15.75" x14ac:dyDescent="0.25">
      <c r="A105" s="21" t="s">
        <v>1675</v>
      </c>
      <c r="B105" t="s">
        <v>1683</v>
      </c>
      <c r="C105">
        <v>2</v>
      </c>
      <c r="D105" t="s">
        <v>1684</v>
      </c>
      <c r="E105" t="s">
        <v>1685</v>
      </c>
      <c r="F105" t="s">
        <v>1679</v>
      </c>
      <c r="G105" t="s">
        <v>1686</v>
      </c>
      <c r="H105" t="s">
        <v>22</v>
      </c>
      <c r="I105">
        <v>1396</v>
      </c>
      <c r="J105">
        <v>6758</v>
      </c>
      <c r="K105">
        <v>2059</v>
      </c>
      <c r="L105">
        <v>1396</v>
      </c>
      <c r="M105">
        <v>6393</v>
      </c>
      <c r="N105" t="s">
        <v>51</v>
      </c>
      <c r="O105">
        <v>87</v>
      </c>
      <c r="P105" t="s">
        <v>1687</v>
      </c>
    </row>
    <row r="106" spans="1:18" ht="15.75" x14ac:dyDescent="0.25">
      <c r="A106" s="21" t="s">
        <v>1675</v>
      </c>
      <c r="B106" t="s">
        <v>1688</v>
      </c>
      <c r="C106">
        <v>2</v>
      </c>
      <c r="D106" t="s">
        <v>1689</v>
      </c>
      <c r="E106" t="s">
        <v>1690</v>
      </c>
      <c r="F106" t="s">
        <v>1679</v>
      </c>
      <c r="G106" t="s">
        <v>1691</v>
      </c>
      <c r="H106" t="s">
        <v>22</v>
      </c>
      <c r="I106">
        <v>304</v>
      </c>
      <c r="J106">
        <v>2615</v>
      </c>
      <c r="K106">
        <v>778</v>
      </c>
      <c r="L106">
        <v>304</v>
      </c>
      <c r="M106">
        <v>0</v>
      </c>
      <c r="N106" t="s">
        <v>13</v>
      </c>
      <c r="O106">
        <v>7</v>
      </c>
      <c r="P106" t="s">
        <v>1637</v>
      </c>
    </row>
    <row r="107" spans="1:18" ht="15.75" x14ac:dyDescent="0.25">
      <c r="A107" s="21" t="s">
        <v>1675</v>
      </c>
      <c r="B107" t="s">
        <v>1692</v>
      </c>
      <c r="C107">
        <v>2</v>
      </c>
      <c r="D107" t="s">
        <v>1693</v>
      </c>
      <c r="E107" t="s">
        <v>1694</v>
      </c>
      <c r="F107" t="s">
        <v>1695</v>
      </c>
      <c r="G107" t="s">
        <v>1696</v>
      </c>
      <c r="H107" t="s">
        <v>22</v>
      </c>
      <c r="I107">
        <v>1450</v>
      </c>
      <c r="J107">
        <v>4986</v>
      </c>
      <c r="K107">
        <v>1863</v>
      </c>
      <c r="L107">
        <v>1450</v>
      </c>
      <c r="M107">
        <v>103</v>
      </c>
      <c r="N107" t="s">
        <v>13</v>
      </c>
      <c r="O107">
        <v>23</v>
      </c>
      <c r="P107" t="s">
        <v>1697</v>
      </c>
    </row>
    <row r="108" spans="1:18" x14ac:dyDescent="0.25">
      <c r="A108" s="1" t="s">
        <v>1631</v>
      </c>
      <c r="B108" t="s">
        <v>1632</v>
      </c>
      <c r="C108">
        <v>1</v>
      </c>
      <c r="D108" t="s">
        <v>1633</v>
      </c>
      <c r="E108" t="s">
        <v>1634</v>
      </c>
      <c r="F108" t="s">
        <v>1635</v>
      </c>
      <c r="G108" t="s">
        <v>1636</v>
      </c>
      <c r="H108" t="s">
        <v>12</v>
      </c>
      <c r="I108">
        <v>15</v>
      </c>
      <c r="J108">
        <v>3188</v>
      </c>
      <c r="K108">
        <v>1533</v>
      </c>
      <c r="L108">
        <v>15</v>
      </c>
      <c r="M108">
        <v>57</v>
      </c>
      <c r="N108" t="s">
        <v>13</v>
      </c>
      <c r="O108">
        <v>922</v>
      </c>
      <c r="P108" t="s">
        <v>1637</v>
      </c>
      <c r="Q108" t="s">
        <v>1638</v>
      </c>
    </row>
    <row r="109" spans="1:18" x14ac:dyDescent="0.25">
      <c r="A109" s="3" t="s">
        <v>1074</v>
      </c>
      <c r="B109" s="3" t="s">
        <v>1072</v>
      </c>
      <c r="C109" s="3">
        <v>1</v>
      </c>
      <c r="D109" s="3" t="s">
        <v>1079</v>
      </c>
      <c r="E109" s="3" t="s">
        <v>1080</v>
      </c>
      <c r="F109" s="3" t="s">
        <v>1081</v>
      </c>
      <c r="G109" s="3" t="s">
        <v>1082</v>
      </c>
      <c r="H109" s="3" t="s">
        <v>12</v>
      </c>
      <c r="I109" s="3">
        <v>11548</v>
      </c>
      <c r="J109" s="3">
        <v>12802</v>
      </c>
      <c r="K109" s="3">
        <v>888</v>
      </c>
      <c r="L109" s="3">
        <v>11548</v>
      </c>
      <c r="M109" s="3">
        <v>10582</v>
      </c>
      <c r="N109" s="3" t="s">
        <v>51</v>
      </c>
      <c r="O109" s="3">
        <v>138</v>
      </c>
      <c r="P109" s="3" t="s">
        <v>1083</v>
      </c>
      <c r="Q109" s="3"/>
      <c r="R109" s="4"/>
    </row>
    <row r="110" spans="1:18" x14ac:dyDescent="0.25">
      <c r="A110" s="3" t="s">
        <v>1074</v>
      </c>
      <c r="B110" s="3" t="s">
        <v>1073</v>
      </c>
      <c r="C110" s="3">
        <v>2</v>
      </c>
      <c r="D110" s="3" t="s">
        <v>1084</v>
      </c>
      <c r="E110" s="3" t="s">
        <v>1085</v>
      </c>
      <c r="F110" s="3" t="s">
        <v>1086</v>
      </c>
      <c r="G110" s="3" t="s">
        <v>1087</v>
      </c>
      <c r="H110" s="3" t="s">
        <v>22</v>
      </c>
      <c r="I110" s="3">
        <v>16653</v>
      </c>
      <c r="J110" s="3">
        <v>18769</v>
      </c>
      <c r="K110" s="3">
        <v>1616</v>
      </c>
      <c r="L110" s="3">
        <v>16653</v>
      </c>
      <c r="M110" s="3">
        <v>3469</v>
      </c>
      <c r="N110" s="3" t="s">
        <v>51</v>
      </c>
      <c r="O110" s="3">
        <v>232</v>
      </c>
      <c r="P110" s="3" t="s">
        <v>1088</v>
      </c>
      <c r="Q110" s="3"/>
      <c r="R110" s="4"/>
    </row>
    <row r="111" spans="1:18" x14ac:dyDescent="0.25">
      <c r="A111" s="1" t="s">
        <v>1149</v>
      </c>
      <c r="B111" s="1" t="s">
        <v>1177</v>
      </c>
      <c r="C111" s="1">
        <v>1</v>
      </c>
      <c r="D111" s="1" t="s">
        <v>1178</v>
      </c>
      <c r="E111" s="1" t="s">
        <v>1179</v>
      </c>
      <c r="F111" s="1" t="s">
        <v>1180</v>
      </c>
      <c r="G111" s="1" t="s">
        <v>875</v>
      </c>
      <c r="H111" s="17" t="s">
        <v>12</v>
      </c>
      <c r="I111" s="1">
        <v>27699</v>
      </c>
      <c r="J111" s="1">
        <v>29861</v>
      </c>
      <c r="K111" s="1">
        <v>1152</v>
      </c>
      <c r="L111" s="1">
        <v>27699</v>
      </c>
      <c r="M111" s="1">
        <v>36086</v>
      </c>
      <c r="N111" s="1" t="s">
        <v>51</v>
      </c>
      <c r="O111" s="1">
        <v>4</v>
      </c>
      <c r="P111" s="18" t="s">
        <v>1181</v>
      </c>
      <c r="Q111" s="1"/>
      <c r="R111" s="4"/>
    </row>
    <row r="112" spans="1:18" x14ac:dyDescent="0.25">
      <c r="A112" s="1" t="s">
        <v>1149</v>
      </c>
      <c r="B112" s="1" t="s">
        <v>1167</v>
      </c>
      <c r="C112" s="1">
        <v>2</v>
      </c>
      <c r="D112" s="1" t="s">
        <v>1168</v>
      </c>
      <c r="E112" s="1" t="s">
        <v>1169</v>
      </c>
      <c r="F112" s="1" t="s">
        <v>1163</v>
      </c>
      <c r="G112" s="1" t="s">
        <v>1170</v>
      </c>
      <c r="H112" s="17" t="s">
        <v>22</v>
      </c>
      <c r="I112" s="1">
        <v>35045</v>
      </c>
      <c r="J112" s="1">
        <v>39622</v>
      </c>
      <c r="K112" s="1">
        <v>2487</v>
      </c>
      <c r="L112" s="1">
        <v>35045</v>
      </c>
      <c r="M112" s="1">
        <v>1014</v>
      </c>
      <c r="N112" s="1" t="s">
        <v>51</v>
      </c>
      <c r="O112" s="1">
        <v>4</v>
      </c>
      <c r="P112" s="1" t="s">
        <v>1171</v>
      </c>
      <c r="Q112" s="1"/>
      <c r="R112" s="4"/>
    </row>
    <row r="113" spans="1:18" x14ac:dyDescent="0.25">
      <c r="A113" s="1" t="s">
        <v>1149</v>
      </c>
      <c r="B113" s="1" t="s">
        <v>1148</v>
      </c>
      <c r="C113" s="1">
        <v>1</v>
      </c>
      <c r="D113" s="1" t="s">
        <v>1143</v>
      </c>
      <c r="E113" s="1" t="s">
        <v>1144</v>
      </c>
      <c r="F113" s="1" t="s">
        <v>1145</v>
      </c>
      <c r="G113" s="1" t="s">
        <v>1146</v>
      </c>
      <c r="H113" s="17" t="s">
        <v>22</v>
      </c>
      <c r="I113" s="1">
        <v>2879</v>
      </c>
      <c r="J113" s="1">
        <v>6254</v>
      </c>
      <c r="K113" s="1">
        <v>1206</v>
      </c>
      <c r="L113" s="1">
        <v>2879</v>
      </c>
      <c r="M113" s="1">
        <v>29909</v>
      </c>
      <c r="N113" s="1" t="s">
        <v>51</v>
      </c>
      <c r="O113" s="1">
        <v>355</v>
      </c>
      <c r="P113" s="1" t="s">
        <v>1147</v>
      </c>
      <c r="Q113" s="1"/>
      <c r="R113" s="4"/>
    </row>
    <row r="114" spans="1:18" x14ac:dyDescent="0.25">
      <c r="A114" s="1" t="s">
        <v>1149</v>
      </c>
      <c r="B114" s="1" t="s">
        <v>1182</v>
      </c>
      <c r="C114" s="1">
        <v>4</v>
      </c>
      <c r="D114" s="1" t="s">
        <v>1183</v>
      </c>
      <c r="E114" s="1" t="s">
        <v>1184</v>
      </c>
      <c r="F114" s="1" t="s">
        <v>1163</v>
      </c>
      <c r="G114" s="1" t="s">
        <v>1185</v>
      </c>
      <c r="H114" s="17" t="s">
        <v>12</v>
      </c>
      <c r="I114" s="1">
        <v>16482</v>
      </c>
      <c r="J114" s="1">
        <v>18919</v>
      </c>
      <c r="K114" s="1">
        <v>1404</v>
      </c>
      <c r="L114" s="1">
        <v>16482</v>
      </c>
      <c r="M114" s="1">
        <v>14277</v>
      </c>
      <c r="N114" s="1" t="s">
        <v>51</v>
      </c>
      <c r="O114" s="1">
        <v>22</v>
      </c>
      <c r="P114" s="1" t="s">
        <v>1186</v>
      </c>
      <c r="Q114" s="1"/>
      <c r="R114" s="4"/>
    </row>
    <row r="115" spans="1:18" x14ac:dyDescent="0.25">
      <c r="A115" s="1" t="s">
        <v>1149</v>
      </c>
      <c r="B115" s="1" t="s">
        <v>1187</v>
      </c>
      <c r="C115" s="1">
        <v>1</v>
      </c>
      <c r="D115" s="1" t="s">
        <v>1188</v>
      </c>
      <c r="E115" s="1" t="s">
        <v>1189</v>
      </c>
      <c r="F115" s="1" t="s">
        <v>1163</v>
      </c>
      <c r="G115" s="1" t="s">
        <v>1190</v>
      </c>
      <c r="H115" s="17" t="s">
        <v>22</v>
      </c>
      <c r="I115" s="1">
        <v>20836</v>
      </c>
      <c r="J115" s="1">
        <v>22431</v>
      </c>
      <c r="K115" s="1">
        <v>1014</v>
      </c>
      <c r="L115" s="1">
        <v>20836</v>
      </c>
      <c r="M115" s="1">
        <v>8438</v>
      </c>
      <c r="N115" s="1" t="s">
        <v>51</v>
      </c>
      <c r="O115" s="1">
        <v>15</v>
      </c>
      <c r="P115" s="1" t="s">
        <v>1191</v>
      </c>
      <c r="Q115" s="1"/>
      <c r="R115" s="4"/>
    </row>
    <row r="116" spans="1:18" x14ac:dyDescent="0.25">
      <c r="A116" s="1" t="s">
        <v>1149</v>
      </c>
      <c r="B116" s="1" t="s">
        <v>1192</v>
      </c>
      <c r="C116" s="1">
        <v>1</v>
      </c>
      <c r="D116" s="1" t="s">
        <v>1193</v>
      </c>
      <c r="E116" s="1" t="s">
        <v>1194</v>
      </c>
      <c r="F116" s="1" t="s">
        <v>1195</v>
      </c>
      <c r="G116" s="1" t="s">
        <v>1196</v>
      </c>
      <c r="H116" s="17" t="s">
        <v>12</v>
      </c>
      <c r="I116" s="1">
        <v>352</v>
      </c>
      <c r="J116" s="1">
        <v>1995</v>
      </c>
      <c r="K116" s="1">
        <v>800</v>
      </c>
      <c r="L116" s="1">
        <v>352</v>
      </c>
      <c r="M116" s="1">
        <v>27798</v>
      </c>
      <c r="N116" s="1" t="s">
        <v>13</v>
      </c>
      <c r="O116" s="1">
        <v>25</v>
      </c>
      <c r="P116" s="1" t="s">
        <v>193</v>
      </c>
      <c r="Q116" s="1"/>
      <c r="R116" s="4"/>
    </row>
    <row r="117" spans="1:18" x14ac:dyDescent="0.25">
      <c r="A117" s="1" t="s">
        <v>1149</v>
      </c>
      <c r="B117" s="1" t="s">
        <v>1150</v>
      </c>
      <c r="C117" s="1">
        <v>2</v>
      </c>
      <c r="D117" s="1" t="s">
        <v>1151</v>
      </c>
      <c r="E117" s="1" t="s">
        <v>1152</v>
      </c>
      <c r="F117" s="1" t="s">
        <v>1145</v>
      </c>
      <c r="G117" s="1" t="s">
        <v>1153</v>
      </c>
      <c r="H117" s="17" t="s">
        <v>12</v>
      </c>
      <c r="I117" s="1">
        <v>1331</v>
      </c>
      <c r="J117" s="1">
        <v>5180</v>
      </c>
      <c r="K117" s="1">
        <v>2070</v>
      </c>
      <c r="L117" s="1">
        <v>1331</v>
      </c>
      <c r="M117" s="1">
        <v>16416</v>
      </c>
      <c r="N117" s="1" t="s">
        <v>51</v>
      </c>
      <c r="O117" s="1">
        <v>8</v>
      </c>
      <c r="P117" s="1" t="s">
        <v>1154</v>
      </c>
      <c r="Q117" s="1"/>
    </row>
    <row r="118" spans="1:18" x14ac:dyDescent="0.25">
      <c r="A118" s="1" t="s">
        <v>1149</v>
      </c>
      <c r="B118" s="1" t="s">
        <v>1197</v>
      </c>
      <c r="C118" s="1">
        <v>1</v>
      </c>
      <c r="D118" s="1" t="s">
        <v>1198</v>
      </c>
      <c r="E118" s="1" t="s">
        <v>1199</v>
      </c>
      <c r="F118" s="1" t="s">
        <v>1200</v>
      </c>
      <c r="G118" s="1" t="s">
        <v>1201</v>
      </c>
      <c r="H118" s="17" t="s">
        <v>12</v>
      </c>
      <c r="I118" s="1">
        <v>12385</v>
      </c>
      <c r="J118" s="1">
        <v>15053</v>
      </c>
      <c r="K118" s="1">
        <v>1137</v>
      </c>
      <c r="L118" s="1">
        <v>12385</v>
      </c>
      <c r="M118" s="1">
        <v>7069</v>
      </c>
      <c r="N118" s="1" t="s">
        <v>51</v>
      </c>
      <c r="O118" s="1">
        <v>27</v>
      </c>
      <c r="P118" s="1" t="s">
        <v>1202</v>
      </c>
      <c r="Q118" s="1"/>
    </row>
    <row r="119" spans="1:18" x14ac:dyDescent="0.25">
      <c r="A119" s="1" t="s">
        <v>1149</v>
      </c>
      <c r="B119" s="1" t="s">
        <v>1203</v>
      </c>
      <c r="C119" s="1">
        <v>1</v>
      </c>
      <c r="D119" s="1" t="s">
        <v>1204</v>
      </c>
      <c r="E119" s="1" t="s">
        <v>1205</v>
      </c>
      <c r="F119" s="1" t="s">
        <v>120</v>
      </c>
      <c r="G119" s="1" t="s">
        <v>1206</v>
      </c>
      <c r="H119" s="17" t="s">
        <v>22</v>
      </c>
      <c r="I119" s="1">
        <v>18565</v>
      </c>
      <c r="J119" s="1">
        <v>19791</v>
      </c>
      <c r="K119" s="1">
        <v>717</v>
      </c>
      <c r="L119" s="1">
        <v>18565</v>
      </c>
      <c r="M119" s="1">
        <v>255</v>
      </c>
      <c r="N119" s="1" t="s">
        <v>13</v>
      </c>
      <c r="O119" s="1">
        <v>37</v>
      </c>
      <c r="P119" s="1" t="s">
        <v>1207</v>
      </c>
      <c r="Q119" s="3" t="s">
        <v>1208</v>
      </c>
    </row>
    <row r="120" spans="1:18" x14ac:dyDescent="0.25">
      <c r="A120" s="1" t="s">
        <v>1149</v>
      </c>
      <c r="B120" s="1" t="s">
        <v>1172</v>
      </c>
      <c r="C120" s="1">
        <v>1</v>
      </c>
      <c r="D120" s="1" t="s">
        <v>1173</v>
      </c>
      <c r="E120" s="1" t="s">
        <v>1174</v>
      </c>
      <c r="F120" s="1" t="s">
        <v>14</v>
      </c>
      <c r="G120" s="1" t="s">
        <v>1175</v>
      </c>
      <c r="H120" s="17" t="s">
        <v>12</v>
      </c>
      <c r="I120" s="1">
        <v>13226</v>
      </c>
      <c r="J120" s="1">
        <v>14472</v>
      </c>
      <c r="K120" s="1">
        <v>419</v>
      </c>
      <c r="L120" s="1">
        <v>13226</v>
      </c>
      <c r="M120" s="1">
        <v>0</v>
      </c>
      <c r="N120" s="1" t="s">
        <v>13</v>
      </c>
      <c r="O120" s="1">
        <v>19</v>
      </c>
      <c r="P120" s="1" t="s">
        <v>1338</v>
      </c>
      <c r="Q120" s="1" t="s">
        <v>1176</v>
      </c>
    </row>
    <row r="121" spans="1:18" x14ac:dyDescent="0.25">
      <c r="A121" s="1" t="s">
        <v>1149</v>
      </c>
      <c r="B121" s="1" t="s">
        <v>1155</v>
      </c>
      <c r="C121" s="1">
        <v>1</v>
      </c>
      <c r="D121" s="1" t="s">
        <v>1156</v>
      </c>
      <c r="E121" s="1" t="s">
        <v>1157</v>
      </c>
      <c r="F121" s="1" t="s">
        <v>1158</v>
      </c>
      <c r="G121" s="1" t="s">
        <v>1159</v>
      </c>
      <c r="H121" s="17" t="s">
        <v>12</v>
      </c>
      <c r="I121" s="1">
        <v>18</v>
      </c>
      <c r="J121" s="1">
        <v>2400</v>
      </c>
      <c r="K121" s="1">
        <v>1239</v>
      </c>
      <c r="L121" s="1">
        <v>18</v>
      </c>
      <c r="M121" s="1">
        <v>12116</v>
      </c>
      <c r="N121" s="1" t="s">
        <v>13</v>
      </c>
      <c r="O121" s="1">
        <v>13</v>
      </c>
      <c r="P121" s="1" t="s">
        <v>569</v>
      </c>
      <c r="Q121" s="1"/>
    </row>
    <row r="122" spans="1:18" x14ac:dyDescent="0.25">
      <c r="A122" s="1" t="s">
        <v>1149</v>
      </c>
      <c r="B122" s="1" t="s">
        <v>1209</v>
      </c>
      <c r="C122" s="1">
        <v>2</v>
      </c>
      <c r="D122" s="1" t="s">
        <v>1210</v>
      </c>
      <c r="E122" s="1" t="s">
        <v>1211</v>
      </c>
      <c r="F122" s="1" t="s">
        <v>1180</v>
      </c>
      <c r="G122" s="1" t="s">
        <v>1212</v>
      </c>
      <c r="H122" s="17" t="s">
        <v>12</v>
      </c>
      <c r="I122" s="1">
        <v>1691</v>
      </c>
      <c r="J122" s="1">
        <v>4416</v>
      </c>
      <c r="K122" s="1">
        <v>1928</v>
      </c>
      <c r="L122" s="1">
        <v>1691</v>
      </c>
      <c r="M122" s="1">
        <v>4315</v>
      </c>
      <c r="N122" s="1" t="s">
        <v>51</v>
      </c>
      <c r="O122" s="1">
        <v>6</v>
      </c>
      <c r="P122" s="1" t="s">
        <v>337</v>
      </c>
      <c r="Q122" s="1"/>
    </row>
    <row r="123" spans="1:18" x14ac:dyDescent="0.25">
      <c r="A123" s="1" t="s">
        <v>1149</v>
      </c>
      <c r="B123" s="1" t="s">
        <v>1213</v>
      </c>
      <c r="C123" s="1">
        <v>1</v>
      </c>
      <c r="D123" s="1" t="s">
        <v>1214</v>
      </c>
      <c r="E123" s="1" t="s">
        <v>1215</v>
      </c>
      <c r="F123" s="1" t="s">
        <v>1180</v>
      </c>
      <c r="G123" s="1" t="s">
        <v>1216</v>
      </c>
      <c r="H123" s="17" t="s">
        <v>22</v>
      </c>
      <c r="I123" s="1">
        <v>2579</v>
      </c>
      <c r="J123" s="1">
        <v>5160</v>
      </c>
      <c r="K123" s="1">
        <v>1260</v>
      </c>
      <c r="L123" s="1">
        <v>2579</v>
      </c>
      <c r="M123" s="1">
        <v>926</v>
      </c>
      <c r="N123" s="1" t="s">
        <v>51</v>
      </c>
      <c r="O123" s="1">
        <v>9</v>
      </c>
      <c r="P123" s="1" t="s">
        <v>1217</v>
      </c>
      <c r="Q123" s="1"/>
    </row>
    <row r="124" spans="1:18" x14ac:dyDescent="0.25">
      <c r="A124" s="1" t="s">
        <v>1149</v>
      </c>
      <c r="B124" s="1" t="s">
        <v>1160</v>
      </c>
      <c r="C124" s="1">
        <v>1</v>
      </c>
      <c r="D124" s="1" t="s">
        <v>1161</v>
      </c>
      <c r="E124" s="1" t="s">
        <v>1162</v>
      </c>
      <c r="F124" s="1" t="s">
        <v>1163</v>
      </c>
      <c r="G124" s="1" t="s">
        <v>1164</v>
      </c>
      <c r="H124" s="17" t="s">
        <v>22</v>
      </c>
      <c r="I124" s="1">
        <v>1</v>
      </c>
      <c r="J124" s="1">
        <v>1445</v>
      </c>
      <c r="K124" s="1">
        <v>510</v>
      </c>
      <c r="L124" s="1">
        <v>1</v>
      </c>
      <c r="M124" s="1">
        <v>4319</v>
      </c>
      <c r="N124" s="1" t="s">
        <v>13</v>
      </c>
      <c r="O124" s="1">
        <v>20</v>
      </c>
      <c r="P124" s="1" t="s">
        <v>1165</v>
      </c>
      <c r="Q124" s="1" t="s">
        <v>1166</v>
      </c>
    </row>
    <row r="125" spans="1:18" x14ac:dyDescent="0.25">
      <c r="A125" s="1" t="s">
        <v>1149</v>
      </c>
      <c r="B125" s="1" t="s">
        <v>1218</v>
      </c>
      <c r="C125" s="1">
        <v>1</v>
      </c>
      <c r="D125" s="1" t="s">
        <v>1219</v>
      </c>
      <c r="E125" s="1" t="s">
        <v>1220</v>
      </c>
      <c r="F125" s="1" t="s">
        <v>1221</v>
      </c>
      <c r="G125" s="1" t="s">
        <v>1222</v>
      </c>
      <c r="H125" s="17" t="s">
        <v>12</v>
      </c>
      <c r="I125" s="1">
        <v>2655</v>
      </c>
      <c r="J125" s="1">
        <v>5309</v>
      </c>
      <c r="K125" s="1">
        <v>972</v>
      </c>
      <c r="L125" s="1">
        <v>2655</v>
      </c>
      <c r="M125" s="1">
        <v>340</v>
      </c>
      <c r="N125" s="1" t="s">
        <v>13</v>
      </c>
      <c r="O125" s="1">
        <v>33</v>
      </c>
      <c r="P125" s="1" t="s">
        <v>470</v>
      </c>
      <c r="Q125" s="1"/>
    </row>
    <row r="126" spans="1:18" ht="15.75" x14ac:dyDescent="0.25">
      <c r="A126" s="21" t="s">
        <v>1658</v>
      </c>
      <c r="B126" t="s">
        <v>1652</v>
      </c>
      <c r="C126">
        <v>1</v>
      </c>
      <c r="D126" t="s">
        <v>1653</v>
      </c>
      <c r="E126" t="s">
        <v>1654</v>
      </c>
      <c r="F126" t="s">
        <v>1655</v>
      </c>
      <c r="G126" t="s">
        <v>1656</v>
      </c>
      <c r="H126" t="s">
        <v>22</v>
      </c>
      <c r="I126">
        <v>1664</v>
      </c>
      <c r="J126">
        <v>4832</v>
      </c>
      <c r="K126">
        <v>798</v>
      </c>
      <c r="L126">
        <v>1664</v>
      </c>
      <c r="M126">
        <v>2500</v>
      </c>
      <c r="N126" t="s">
        <v>51</v>
      </c>
      <c r="O126">
        <v>433</v>
      </c>
      <c r="P126" t="s">
        <v>1657</v>
      </c>
    </row>
    <row r="127" spans="1:18" ht="15.75" x14ac:dyDescent="0.25">
      <c r="A127" s="21" t="s">
        <v>1658</v>
      </c>
      <c r="B127" t="s">
        <v>1660</v>
      </c>
      <c r="C127">
        <v>1</v>
      </c>
      <c r="D127" t="s">
        <v>1661</v>
      </c>
      <c r="E127" t="s">
        <v>1662</v>
      </c>
      <c r="F127" t="s">
        <v>1663</v>
      </c>
      <c r="G127" t="s">
        <v>1664</v>
      </c>
      <c r="H127" t="s">
        <v>22</v>
      </c>
      <c r="I127">
        <v>10934</v>
      </c>
      <c r="J127">
        <v>12858</v>
      </c>
      <c r="K127">
        <v>807</v>
      </c>
      <c r="L127">
        <v>10934</v>
      </c>
      <c r="M127">
        <v>1636</v>
      </c>
      <c r="N127" t="s">
        <v>51</v>
      </c>
      <c r="O127">
        <v>29</v>
      </c>
      <c r="P127" t="s">
        <v>1665</v>
      </c>
    </row>
  </sheetData>
  <sortState ref="A2:Q127">
    <sortCondition ref="A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lipid</vt:lpstr>
      <vt:lpstr>starch</vt:lpstr>
      <vt:lpstr>central_C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Jaeger</dc:creator>
  <cp:lastModifiedBy>Daniel Jaeger</cp:lastModifiedBy>
  <dcterms:created xsi:type="dcterms:W3CDTF">2016-12-12T15:17:46Z</dcterms:created>
  <dcterms:modified xsi:type="dcterms:W3CDTF">2017-07-15T11:41:37Z</dcterms:modified>
</cp:coreProperties>
</file>