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angCloudV2\个人文件\Papers\Paper57 ND induced astaxanthin\BB\"/>
    </mc:Choice>
  </mc:AlternateContent>
  <bookViews>
    <workbookView xWindow="0" yWindow="0" windowWidth="28800" windowHeight="12255" activeTab="1"/>
  </bookViews>
  <sheets>
    <sheet name="Summary" sheetId="2" r:id="rId1"/>
    <sheet name="Pearson Correlation coefficient" sheetId="1" r:id="rId2"/>
  </sheets>
  <definedNames>
    <definedName name="_xlnm._FilterDatabase" localSheetId="1" hidden="1">'Pearson Correlation coefficient'!$S$1:$S$22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2" l="1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4" i="2"/>
</calcChain>
</file>

<file path=xl/sharedStrings.xml><?xml version="1.0" encoding="utf-8"?>
<sst xmlns="http://schemas.openxmlformats.org/spreadsheetml/2006/main" count="311" uniqueCount="145">
  <si>
    <t>Anno</t>
    <phoneticPr fontId="2" type="noConversion"/>
  </si>
  <si>
    <t>bHLH</t>
  </si>
  <si>
    <t>bZIP</t>
  </si>
  <si>
    <t>C3H</t>
  </si>
  <si>
    <t>ERF</t>
  </si>
  <si>
    <t>MYB</t>
  </si>
  <si>
    <t>MYB_related</t>
  </si>
  <si>
    <t>NF-YC</t>
  </si>
  <si>
    <t>Nin-like</t>
  </si>
  <si>
    <t>C2H2</t>
  </si>
  <si>
    <t>GATA</t>
  </si>
  <si>
    <t>B3</t>
  </si>
  <si>
    <t>G2-like</t>
  </si>
  <si>
    <t>SBP</t>
  </si>
  <si>
    <t>LSD</t>
  </si>
  <si>
    <t>CPP</t>
  </si>
  <si>
    <t>ARR-B</t>
  </si>
  <si>
    <t>Anno_short</t>
    <phoneticPr fontId="2" type="noConversion"/>
  </si>
  <si>
    <t>Cz03g20070</t>
  </si>
  <si>
    <t>Cz15g21170</t>
  </si>
  <si>
    <t>Cz06g16250</t>
  </si>
  <si>
    <t>Cz01g39200</t>
  </si>
  <si>
    <t>Cz06g23090</t>
  </si>
  <si>
    <t>Cz10g11010</t>
  </si>
  <si>
    <t>Cz09g09270</t>
  </si>
  <si>
    <t>Cz01g40030</t>
  </si>
  <si>
    <t>Cz02g38280</t>
  </si>
  <si>
    <t>Cz03g00060</t>
  </si>
  <si>
    <t>Cz11g29050</t>
  </si>
  <si>
    <t>Cz10g22030</t>
  </si>
  <si>
    <t>Cz02g14080</t>
  </si>
  <si>
    <t>Cz12g20020</t>
  </si>
  <si>
    <t>Cz01g14140</t>
  </si>
  <si>
    <t>Cz02g00230</t>
  </si>
  <si>
    <t>Cz15g15180</t>
  </si>
  <si>
    <t>Cz19g00290</t>
  </si>
  <si>
    <t>Cz10g29130</t>
  </si>
  <si>
    <t>Cz03g16250</t>
  </si>
  <si>
    <t>Cz06g08120</t>
  </si>
  <si>
    <t>Cz06g09120</t>
  </si>
  <si>
    <t>Cz13g11180</t>
  </si>
  <si>
    <t>Cz16g11010</t>
  </si>
  <si>
    <t>Cz16g11050</t>
  </si>
  <si>
    <t>Cz10g24240</t>
  </si>
  <si>
    <t>Cz02g09060</t>
  </si>
  <si>
    <t>Cz17g02030</t>
  </si>
  <si>
    <t>Cz04g21220</t>
  </si>
  <si>
    <t>Cz14g01180</t>
  </si>
  <si>
    <t>Cz04g05020</t>
  </si>
  <si>
    <t>Cz19g10020</t>
  </si>
  <si>
    <t>Cz06g37150</t>
  </si>
  <si>
    <t>Cz14g00040</t>
  </si>
  <si>
    <t>Cz02g40170</t>
  </si>
  <si>
    <t>UNPLg00160</t>
  </si>
  <si>
    <t>UNPLg00449</t>
  </si>
  <si>
    <t>Cz03g17040</t>
  </si>
  <si>
    <t>Cz02g12190</t>
  </si>
  <si>
    <t>Cz15g08240</t>
  </si>
  <si>
    <t>Cz02g09070</t>
  </si>
  <si>
    <t>Cz05g04080</t>
  </si>
  <si>
    <t>Cz10g09160</t>
  </si>
  <si>
    <t>Cz10g10110</t>
  </si>
  <si>
    <t>Cz11g08060</t>
  </si>
  <si>
    <t>Cz02g13260</t>
  </si>
  <si>
    <t>Cz14g14020</t>
  </si>
  <si>
    <t>Cz10g18210</t>
  </si>
  <si>
    <t>Cz11g12210</t>
  </si>
  <si>
    <t>Cz02g27040</t>
  </si>
  <si>
    <t>Cz15g07260</t>
  </si>
  <si>
    <t>Cz01g31240</t>
  </si>
  <si>
    <t>Cz01g15230</t>
  </si>
  <si>
    <t>Cz01g10020</t>
  </si>
  <si>
    <t>Cz08g00050</t>
  </si>
  <si>
    <t>Cz02g24190</t>
  </si>
  <si>
    <t>Cz05g04290</t>
  </si>
  <si>
    <t>Cz17g10050</t>
  </si>
  <si>
    <t>Cz11g17160</t>
  </si>
  <si>
    <t>Cz03g21260</t>
  </si>
  <si>
    <t>1-deoxy-D-xylulose 5-phosphate reductoisomerase</t>
  </si>
  <si>
    <t>DXR</t>
  </si>
  <si>
    <t>Cz07g19130</t>
  </si>
  <si>
    <t xml:space="preserve">2-C-methyl-D-erythritol 2,4-cyclodiphosphate synthase </t>
  </si>
  <si>
    <t>MCS</t>
    <phoneticPr fontId="3" type="noConversion"/>
  </si>
  <si>
    <t>Cz02g10180</t>
  </si>
  <si>
    <t>Acetoacetyl-CoA thiolase</t>
  </si>
  <si>
    <t>AACT</t>
    <phoneticPr fontId="3" type="noConversion"/>
  </si>
  <si>
    <t>Cz04g25080</t>
  </si>
  <si>
    <t>Hydroxymethylglutaryl-CoA synthase (HMG-CoA synthase)</t>
  </si>
  <si>
    <t>HCS</t>
  </si>
  <si>
    <t>Cz19g02060</t>
  </si>
  <si>
    <t>Isopentenyl-diphosphate Delta-isomerase (IPP and DMAPP interconversion)</t>
  </si>
  <si>
    <t>IPPI</t>
    <phoneticPr fontId="3" type="noConversion"/>
  </si>
  <si>
    <t>Cz03g10110</t>
  </si>
  <si>
    <t>phytoene desaturase</t>
  </si>
  <si>
    <t>PDS</t>
  </si>
  <si>
    <t>Cz02g32280</t>
  </si>
  <si>
    <t>Zeta-carotene isomerase</t>
    <phoneticPr fontId="3" type="noConversion"/>
  </si>
  <si>
    <t>ZISO</t>
  </si>
  <si>
    <t>Cz10g17130</t>
  </si>
  <si>
    <t>carotenoid isomerase</t>
  </si>
  <si>
    <t>CRTISO</t>
    <phoneticPr fontId="3" type="noConversion"/>
  </si>
  <si>
    <t>Cz16g01210</t>
  </si>
  <si>
    <t>Cz14g22040</t>
  </si>
  <si>
    <t>Lycopene epsilon cyclase</t>
    <phoneticPr fontId="3" type="noConversion"/>
  </si>
  <si>
    <t>LCYe</t>
  </si>
  <si>
    <t>Cz09g18310</t>
  </si>
  <si>
    <t>lycopene beta cyclase</t>
    <phoneticPr fontId="3" type="noConversion"/>
  </si>
  <si>
    <t>LCYb</t>
  </si>
  <si>
    <t>Cz12g10170</t>
  </si>
  <si>
    <t>cytochrome P450 beta hydroxylase,CYP97A5(Cr)</t>
    <phoneticPr fontId="3" type="noConversion"/>
  </si>
  <si>
    <t>CYP97A</t>
    <phoneticPr fontId="3" type="noConversion"/>
  </si>
  <si>
    <t>Cz13g16110</t>
  </si>
  <si>
    <t>cytochrome P450 epsilon hydroxylase, CYP97C3</t>
    <phoneticPr fontId="3" type="noConversion"/>
  </si>
  <si>
    <t>CYP97C</t>
  </si>
  <si>
    <t>Cz09g07100</t>
  </si>
  <si>
    <t>Cytochrome P450 CYP97B,maybe beta or seta-rings (At)</t>
    <phoneticPr fontId="3" type="noConversion"/>
  </si>
  <si>
    <t>Cz09g14130</t>
  </si>
  <si>
    <t xml:space="preserve">beta-carotene hydroxylase </t>
  </si>
  <si>
    <t>CHYb</t>
  </si>
  <si>
    <t>Cz12g16080</t>
  </si>
  <si>
    <t xml:space="preserve">beta-carotene ketolase/oxygenase </t>
  </si>
  <si>
    <t>BKT1</t>
    <phoneticPr fontId="3" type="noConversion"/>
  </si>
  <si>
    <t>Cz13g13100</t>
  </si>
  <si>
    <t>BKT2</t>
    <phoneticPr fontId="3" type="noConversion"/>
  </si>
  <si>
    <t>Cz04g11250</t>
  </si>
  <si>
    <t>violaxanthin de-epoxidase</t>
  </si>
  <si>
    <t>VDE</t>
  </si>
  <si>
    <t>Cz06g02070</t>
  </si>
  <si>
    <t>Long-chain-alcohol O-fatty-acyltransferase</t>
    <phoneticPr fontId="3" type="noConversion"/>
  </si>
  <si>
    <t>AAT?</t>
    <phoneticPr fontId="3" type="noConversion"/>
  </si>
  <si>
    <t>Cz02g29020</t>
  </si>
  <si>
    <t>DEG number</t>
    <phoneticPr fontId="2" type="noConversion"/>
  </si>
  <si>
    <t>Number</t>
    <phoneticPr fontId="2" type="noConversion"/>
  </si>
  <si>
    <t>Percentage (%)</t>
    <phoneticPr fontId="2" type="noConversion"/>
  </si>
  <si>
    <t>Gene ID</t>
    <phoneticPr fontId="2" type="noConversion"/>
  </si>
  <si>
    <t>Gene annotation</t>
    <phoneticPr fontId="2" type="noConversion"/>
  </si>
  <si>
    <t>Cz15g21170</t>
    <phoneticPr fontId="2" type="noConversion"/>
  </si>
  <si>
    <t>bZIP</t>
    <phoneticPr fontId="2" type="noConversion"/>
  </si>
  <si>
    <t>Cz05g04290</t>
    <phoneticPr fontId="2" type="noConversion"/>
  </si>
  <si>
    <t>Cz03g20070</t>
    <phoneticPr fontId="2" type="noConversion"/>
  </si>
  <si>
    <t>Cz10g18210</t>
    <phoneticPr fontId="2" type="noConversion"/>
  </si>
  <si>
    <t>Positive</t>
    <phoneticPr fontId="2" type="noConversion"/>
  </si>
  <si>
    <t>Negtive</t>
    <phoneticPr fontId="2" type="noConversion"/>
  </si>
  <si>
    <t>Significant negative correlation (Pearson correlation coefficient&lt;-0.85 and P&lt;0.05)</t>
    <phoneticPr fontId="2" type="noConversion"/>
  </si>
  <si>
    <t>Significant positive correlation (Pearson correlation coefficient&gt;0.85 and P&lt;0.05)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</si>
</sst>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00_ "/>
    <numFmt numFmtId="177" formatCode="0.0_ "/>
    <numFmt numFmtId="178" formatCode="0_);[Red]\(0\)"/>
  </numFmts>
  <fonts count="9" x14ac:knownFonts="1">
    <font>
      <sz val="11"/>
      <color theme="1"/>
      <name val="等线"/>
      <family val="2"/>
      <charset val="134"/>
      <scheme val="minor"/>
    </font>
    <font>
      <sz val="10"/>
      <color theme="1"/>
      <name val="Times New Roman"/>
      <family val="1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0"/>
      <color rgb="FFFF0000"/>
      <name val="Times New Roman"/>
      <family val="1"/>
    </font>
    <font>
      <sz val="10"/>
      <color theme="4"/>
      <name val="Times New Roman"/>
      <family val="1"/>
    </font>
    <font>
      <sz val="10"/>
      <color rgb="FF0070C0"/>
      <name val="Times New Roman"/>
      <family val="1"/>
    </font>
    <font>
      <sz val="11"/>
      <color theme="1"/>
      <name val="Times New Roman"/>
      <family val="1"/>
    </font>
    <font>
      <sz val="10"/>
      <color rgb="FF00B0F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176" fontId="1" fillId="0" borderId="0" xfId="0" applyNumberFormat="1" applyFont="1" applyFill="1">
      <alignment vertical="center"/>
    </xf>
    <xf numFmtId="176" fontId="1" fillId="0" borderId="0" xfId="0" applyNumberFormat="1" applyFont="1" applyFill="1" applyAlignment="1"/>
    <xf numFmtId="176" fontId="1" fillId="0" borderId="0" xfId="0" applyNumberFormat="1" applyFont="1">
      <alignment vertical="center"/>
    </xf>
    <xf numFmtId="176" fontId="1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>
      <alignment vertical="center"/>
    </xf>
    <xf numFmtId="0" fontId="7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  <xf numFmtId="177" fontId="1" fillId="2" borderId="0" xfId="0" applyNumberFormat="1" applyFont="1" applyFill="1" applyAlignment="1">
      <alignment horizontal="center" vertical="center"/>
    </xf>
    <xf numFmtId="176" fontId="4" fillId="0" borderId="0" xfId="0" applyNumberFormat="1" applyFont="1" applyFill="1">
      <alignment vertical="center"/>
    </xf>
    <xf numFmtId="176" fontId="4" fillId="0" borderId="0" xfId="0" applyNumberFormat="1" applyFont="1">
      <alignment vertical="center"/>
    </xf>
    <xf numFmtId="176" fontId="6" fillId="0" borderId="0" xfId="0" applyNumberFormat="1" applyFont="1" applyFill="1">
      <alignment vertical="center"/>
    </xf>
    <xf numFmtId="0" fontId="1" fillId="0" borderId="0" xfId="0" applyFont="1" applyAlignment="1">
      <alignment horizontal="center" vertical="center"/>
    </xf>
    <xf numFmtId="176" fontId="8" fillId="0" borderId="0" xfId="0" applyNumberFormat="1" applyFont="1" applyFill="1" applyAlignment="1">
      <alignment horizontal="center" vertical="center"/>
    </xf>
    <xf numFmtId="178" fontId="7" fillId="0" borderId="0" xfId="0" applyNumberFormat="1" applyFont="1" applyFill="1">
      <alignment vertical="center"/>
    </xf>
    <xf numFmtId="178" fontId="1" fillId="0" borderId="0" xfId="0" applyNumberFormat="1" applyFont="1" applyFill="1">
      <alignment vertical="center"/>
    </xf>
    <xf numFmtId="178" fontId="7" fillId="0" borderId="0" xfId="0" applyNumberFormat="1" applyFo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178" fontId="1" fillId="0" borderId="0" xfId="0" applyNumberFormat="1" applyFont="1" applyFill="1" applyAlignment="1">
      <alignment horizontal="center" vertical="center"/>
    </xf>
    <xf numFmtId="178" fontId="7" fillId="0" borderId="0" xfId="0" applyNumberFormat="1" applyFont="1" applyAlignment="1">
      <alignment horizontal="center" vertical="center"/>
    </xf>
    <xf numFmtId="178" fontId="7" fillId="0" borderId="0" xfId="0" applyNumberFormat="1" applyFont="1" applyFill="1" applyAlignment="1">
      <alignment horizontal="center" vertical="center"/>
    </xf>
    <xf numFmtId="177" fontId="1" fillId="3" borderId="0" xfId="0" applyNumberFormat="1" applyFont="1" applyFill="1" applyAlignment="1">
      <alignment horizontal="center" vertical="center"/>
    </xf>
    <xf numFmtId="177" fontId="1" fillId="4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4"/>
  <sheetViews>
    <sheetView topLeftCell="A37" zoomScale="90" zoomScaleNormal="90" workbookViewId="0">
      <selection activeCell="O20" sqref="O20"/>
    </sheetView>
  </sheetViews>
  <sheetFormatPr defaultRowHeight="14.25" x14ac:dyDescent="0.2"/>
  <cols>
    <col min="2" max="2" width="10.75" customWidth="1"/>
    <col min="3" max="3" width="8.625" customWidth="1"/>
    <col min="4" max="4" width="13.5" customWidth="1"/>
    <col min="5" max="5" width="14.25" customWidth="1"/>
    <col min="6" max="6" width="12" style="29" customWidth="1"/>
    <col min="7" max="7" width="14" customWidth="1"/>
    <col min="8" max="8" width="17.5" customWidth="1"/>
  </cols>
  <sheetData>
    <row r="1" spans="1:10" ht="36" customHeight="1" x14ac:dyDescent="0.2">
      <c r="D1" s="36" t="s">
        <v>144</v>
      </c>
      <c r="E1" s="36"/>
      <c r="F1" s="28"/>
      <c r="G1" s="36" t="s">
        <v>143</v>
      </c>
      <c r="H1" s="36"/>
    </row>
    <row r="2" spans="1:10" s="13" customFormat="1" ht="12.75" x14ac:dyDescent="0.2">
      <c r="C2" s="13" t="s">
        <v>131</v>
      </c>
      <c r="D2" s="35">
        <v>19</v>
      </c>
      <c r="E2" s="35"/>
      <c r="F2" s="27"/>
      <c r="G2" s="35">
        <v>19</v>
      </c>
      <c r="H2" s="35"/>
      <c r="I2" s="27"/>
    </row>
    <row r="3" spans="1:10" s="13" customFormat="1" ht="12.75" x14ac:dyDescent="0.2">
      <c r="A3" s="13" t="s">
        <v>135</v>
      </c>
      <c r="B3" s="13" t="s">
        <v>134</v>
      </c>
      <c r="D3" s="21" t="s">
        <v>132</v>
      </c>
      <c r="E3" s="21" t="s">
        <v>133</v>
      </c>
      <c r="F3" s="27"/>
      <c r="G3" s="21" t="s">
        <v>132</v>
      </c>
      <c r="H3" s="21" t="s">
        <v>133</v>
      </c>
      <c r="I3" s="26"/>
    </row>
    <row r="4" spans="1:10" x14ac:dyDescent="0.2">
      <c r="A4" s="2" t="s">
        <v>1</v>
      </c>
      <c r="B4" s="18" t="s">
        <v>139</v>
      </c>
      <c r="D4" s="30">
        <v>4</v>
      </c>
      <c r="E4" s="15">
        <f>D4/19*100</f>
        <v>21.052631578947366</v>
      </c>
      <c r="F4" s="16"/>
      <c r="G4" s="30">
        <v>4</v>
      </c>
      <c r="H4" s="15">
        <f>G4/19*100</f>
        <v>21.052631578947366</v>
      </c>
      <c r="I4" s="16"/>
      <c r="J4" s="14"/>
    </row>
    <row r="5" spans="1:10" ht="15" x14ac:dyDescent="0.2">
      <c r="A5" s="2" t="s">
        <v>2</v>
      </c>
      <c r="B5" s="19" t="s">
        <v>136</v>
      </c>
      <c r="D5" s="31">
        <v>6</v>
      </c>
      <c r="E5" s="33">
        <f t="shared" ref="E5:E63" si="0">D5/19*100</f>
        <v>31.578947368421051</v>
      </c>
      <c r="F5" s="16"/>
      <c r="G5" s="31">
        <v>0</v>
      </c>
      <c r="H5" s="15">
        <f t="shared" ref="H5:H63" si="1">G5/19*100</f>
        <v>0</v>
      </c>
      <c r="I5" s="16"/>
      <c r="J5" s="14"/>
    </row>
    <row r="6" spans="1:10" ht="15" x14ac:dyDescent="0.2">
      <c r="A6" s="2" t="s">
        <v>3</v>
      </c>
      <c r="B6" s="18" t="s">
        <v>20</v>
      </c>
      <c r="D6" s="32">
        <v>0</v>
      </c>
      <c r="E6" s="15">
        <f t="shared" si="0"/>
        <v>0</v>
      </c>
      <c r="F6" s="16"/>
      <c r="G6" s="32">
        <v>0</v>
      </c>
      <c r="H6" s="15">
        <f t="shared" si="1"/>
        <v>0</v>
      </c>
      <c r="I6" s="16"/>
      <c r="J6" s="14"/>
    </row>
    <row r="7" spans="1:10" ht="15" x14ac:dyDescent="0.2">
      <c r="A7" s="2" t="s">
        <v>4</v>
      </c>
      <c r="B7" s="18" t="s">
        <v>21</v>
      </c>
      <c r="D7" s="32">
        <v>3</v>
      </c>
      <c r="E7" s="15">
        <f t="shared" si="0"/>
        <v>15.789473684210526</v>
      </c>
      <c r="F7" s="16"/>
      <c r="G7" s="32">
        <v>3</v>
      </c>
      <c r="H7" s="15">
        <f t="shared" si="1"/>
        <v>15.789473684210526</v>
      </c>
      <c r="I7" s="16"/>
      <c r="J7" s="14"/>
    </row>
    <row r="8" spans="1:10" ht="15" x14ac:dyDescent="0.2">
      <c r="A8" s="2" t="s">
        <v>5</v>
      </c>
      <c r="B8" s="18" t="s">
        <v>22</v>
      </c>
      <c r="D8" s="32">
        <v>7</v>
      </c>
      <c r="E8" s="33">
        <f t="shared" si="0"/>
        <v>36.84210526315789</v>
      </c>
      <c r="F8" s="16"/>
      <c r="G8" s="32">
        <v>1</v>
      </c>
      <c r="H8" s="15">
        <f t="shared" si="1"/>
        <v>5.2631578947368416</v>
      </c>
      <c r="I8" s="16"/>
      <c r="J8" s="14"/>
    </row>
    <row r="9" spans="1:10" ht="15" x14ac:dyDescent="0.2">
      <c r="A9" s="2" t="s">
        <v>6</v>
      </c>
      <c r="B9" s="18" t="s">
        <v>23</v>
      </c>
      <c r="D9" s="32">
        <v>4</v>
      </c>
      <c r="E9" s="15">
        <f t="shared" si="0"/>
        <v>21.052631578947366</v>
      </c>
      <c r="F9" s="16"/>
      <c r="G9" s="32">
        <v>8</v>
      </c>
      <c r="H9" s="17">
        <f t="shared" si="1"/>
        <v>42.105263157894733</v>
      </c>
      <c r="I9" s="16"/>
      <c r="J9" s="14"/>
    </row>
    <row r="10" spans="1:10" ht="15" x14ac:dyDescent="0.2">
      <c r="A10" s="2" t="s">
        <v>7</v>
      </c>
      <c r="B10" s="18" t="s">
        <v>24</v>
      </c>
      <c r="D10" s="32">
        <v>7</v>
      </c>
      <c r="E10" s="15">
        <f t="shared" si="0"/>
        <v>36.84210526315789</v>
      </c>
      <c r="F10" s="16"/>
      <c r="G10" s="32">
        <v>1</v>
      </c>
      <c r="H10" s="15">
        <f t="shared" si="1"/>
        <v>5.2631578947368416</v>
      </c>
      <c r="I10" s="16"/>
      <c r="J10" s="14"/>
    </row>
    <row r="11" spans="1:10" ht="15" x14ac:dyDescent="0.2">
      <c r="A11" s="2" t="s">
        <v>8</v>
      </c>
      <c r="B11" s="18" t="s">
        <v>25</v>
      </c>
      <c r="D11" s="32">
        <v>8</v>
      </c>
      <c r="E11" s="17">
        <f t="shared" si="0"/>
        <v>42.105263157894733</v>
      </c>
      <c r="F11" s="16"/>
      <c r="G11" s="32">
        <v>4</v>
      </c>
      <c r="H11" s="15">
        <f t="shared" si="1"/>
        <v>21.052631578947366</v>
      </c>
      <c r="I11" s="16"/>
      <c r="J11" s="14"/>
    </row>
    <row r="12" spans="1:10" ht="15" x14ac:dyDescent="0.2">
      <c r="A12" s="2" t="s">
        <v>8</v>
      </c>
      <c r="B12" s="18" t="s">
        <v>26</v>
      </c>
      <c r="D12" s="32">
        <v>7</v>
      </c>
      <c r="E12" s="33">
        <f t="shared" si="0"/>
        <v>36.84210526315789</v>
      </c>
      <c r="F12" s="16"/>
      <c r="G12" s="32">
        <v>0</v>
      </c>
      <c r="H12" s="15">
        <f t="shared" si="1"/>
        <v>0</v>
      </c>
      <c r="I12" s="16"/>
      <c r="J12" s="14"/>
    </row>
    <row r="13" spans="1:10" ht="15" x14ac:dyDescent="0.2">
      <c r="A13" s="2" t="s">
        <v>9</v>
      </c>
      <c r="B13" s="18" t="s">
        <v>27</v>
      </c>
      <c r="D13" s="32">
        <v>0</v>
      </c>
      <c r="E13" s="15">
        <f t="shared" si="0"/>
        <v>0</v>
      </c>
      <c r="F13" s="16"/>
      <c r="G13" s="32">
        <v>1</v>
      </c>
      <c r="H13" s="15">
        <f t="shared" si="1"/>
        <v>5.2631578947368416</v>
      </c>
      <c r="I13" s="16"/>
      <c r="J13" s="14"/>
    </row>
    <row r="14" spans="1:10" ht="15" x14ac:dyDescent="0.2">
      <c r="A14" s="2" t="s">
        <v>3</v>
      </c>
      <c r="B14" s="18" t="s">
        <v>28</v>
      </c>
      <c r="D14" s="32">
        <v>6</v>
      </c>
      <c r="E14" s="33">
        <f t="shared" si="0"/>
        <v>31.578947368421051</v>
      </c>
      <c r="F14" s="16"/>
      <c r="G14" s="32">
        <v>2</v>
      </c>
      <c r="H14" s="15">
        <f t="shared" si="1"/>
        <v>10.526315789473683</v>
      </c>
      <c r="I14" s="16"/>
      <c r="J14" s="14"/>
    </row>
    <row r="15" spans="1:10" ht="15" x14ac:dyDescent="0.2">
      <c r="A15" s="2" t="s">
        <v>5</v>
      </c>
      <c r="B15" s="18" t="s">
        <v>29</v>
      </c>
      <c r="D15" s="32">
        <v>3</v>
      </c>
      <c r="E15" s="15">
        <f t="shared" si="0"/>
        <v>15.789473684210526</v>
      </c>
      <c r="F15" s="16"/>
      <c r="G15" s="32">
        <v>8</v>
      </c>
      <c r="H15" s="17">
        <f t="shared" si="1"/>
        <v>42.105263157894733</v>
      </c>
      <c r="I15" s="16"/>
      <c r="J15" s="14"/>
    </row>
    <row r="16" spans="1:10" ht="15" x14ac:dyDescent="0.2">
      <c r="A16" s="2" t="s">
        <v>6</v>
      </c>
      <c r="B16" s="18" t="s">
        <v>30</v>
      </c>
      <c r="D16" s="32">
        <v>0</v>
      </c>
      <c r="E16" s="15">
        <f t="shared" si="0"/>
        <v>0</v>
      </c>
      <c r="F16" s="16"/>
      <c r="G16" s="32">
        <v>0</v>
      </c>
      <c r="H16" s="15">
        <f t="shared" si="1"/>
        <v>0</v>
      </c>
      <c r="I16" s="16"/>
      <c r="J16" s="14"/>
    </row>
    <row r="17" spans="1:10" ht="15" x14ac:dyDescent="0.2">
      <c r="A17" s="2" t="s">
        <v>6</v>
      </c>
      <c r="B17" s="18" t="s">
        <v>31</v>
      </c>
      <c r="D17" s="32">
        <v>0</v>
      </c>
      <c r="E17" s="15">
        <f t="shared" si="0"/>
        <v>0</v>
      </c>
      <c r="F17" s="16"/>
      <c r="G17" s="32">
        <v>0</v>
      </c>
      <c r="H17" s="15">
        <f t="shared" si="1"/>
        <v>0</v>
      </c>
      <c r="I17" s="16"/>
      <c r="J17" s="14"/>
    </row>
    <row r="18" spans="1:10" ht="15" x14ac:dyDescent="0.2">
      <c r="A18" s="2" t="s">
        <v>10</v>
      </c>
      <c r="B18" s="18" t="s">
        <v>32</v>
      </c>
      <c r="D18" s="32">
        <v>3</v>
      </c>
      <c r="E18" s="15">
        <f t="shared" si="0"/>
        <v>15.789473684210526</v>
      </c>
      <c r="F18" s="16"/>
      <c r="G18" s="32">
        <v>8</v>
      </c>
      <c r="H18" s="17">
        <f t="shared" si="1"/>
        <v>42.105263157894733</v>
      </c>
      <c r="I18" s="16"/>
      <c r="J18" s="14"/>
    </row>
    <row r="19" spans="1:10" ht="15" x14ac:dyDescent="0.2">
      <c r="A19" s="2" t="s">
        <v>5</v>
      </c>
      <c r="B19" s="18" t="s">
        <v>33</v>
      </c>
      <c r="D19" s="32">
        <v>0</v>
      </c>
      <c r="E19" s="15">
        <f t="shared" si="0"/>
        <v>0</v>
      </c>
      <c r="F19" s="16"/>
      <c r="G19" s="32">
        <v>1</v>
      </c>
      <c r="H19" s="15">
        <f t="shared" si="1"/>
        <v>5.2631578947368416</v>
      </c>
      <c r="I19" s="16"/>
      <c r="J19" s="14"/>
    </row>
    <row r="20" spans="1:10" ht="15" x14ac:dyDescent="0.2">
      <c r="A20" s="2" t="s">
        <v>5</v>
      </c>
      <c r="B20" s="18" t="s">
        <v>34</v>
      </c>
      <c r="D20" s="32">
        <v>1</v>
      </c>
      <c r="E20" s="15">
        <f t="shared" si="0"/>
        <v>5.2631578947368416</v>
      </c>
      <c r="F20" s="16"/>
      <c r="G20" s="32">
        <v>1</v>
      </c>
      <c r="H20" s="15">
        <f t="shared" si="1"/>
        <v>5.2631578947368416</v>
      </c>
      <c r="I20" s="16"/>
      <c r="J20" s="14"/>
    </row>
    <row r="21" spans="1:10" ht="15" x14ac:dyDescent="0.2">
      <c r="A21" s="2" t="s">
        <v>11</v>
      </c>
      <c r="B21" s="18" t="s">
        <v>35</v>
      </c>
      <c r="D21" s="32">
        <v>1</v>
      </c>
      <c r="E21" s="15">
        <f t="shared" si="0"/>
        <v>5.2631578947368416</v>
      </c>
      <c r="F21" s="16"/>
      <c r="G21" s="32">
        <v>7</v>
      </c>
      <c r="H21" s="34">
        <f t="shared" si="1"/>
        <v>36.84210526315789</v>
      </c>
      <c r="I21" s="16"/>
      <c r="J21" s="14"/>
    </row>
    <row r="22" spans="1:10" ht="15" x14ac:dyDescent="0.2">
      <c r="A22" s="2" t="s">
        <v>2</v>
      </c>
      <c r="B22" s="18" t="s">
        <v>36</v>
      </c>
      <c r="D22" s="32">
        <v>0</v>
      </c>
      <c r="E22" s="15">
        <f t="shared" si="0"/>
        <v>0</v>
      </c>
      <c r="F22" s="16"/>
      <c r="G22" s="32">
        <v>2</v>
      </c>
      <c r="H22" s="15">
        <f t="shared" si="1"/>
        <v>10.526315789473683</v>
      </c>
      <c r="I22" s="16"/>
      <c r="J22" s="14"/>
    </row>
    <row r="23" spans="1:10" ht="15" x14ac:dyDescent="0.2">
      <c r="A23" s="2" t="s">
        <v>4</v>
      </c>
      <c r="B23" s="18" t="s">
        <v>37</v>
      </c>
      <c r="D23" s="32">
        <v>0</v>
      </c>
      <c r="E23" s="15">
        <f t="shared" si="0"/>
        <v>0</v>
      </c>
      <c r="F23" s="16"/>
      <c r="G23" s="32">
        <v>2</v>
      </c>
      <c r="H23" s="15">
        <f t="shared" si="1"/>
        <v>10.526315789473683</v>
      </c>
      <c r="I23" s="16"/>
      <c r="J23" s="14"/>
    </row>
    <row r="24" spans="1:10" ht="15" x14ac:dyDescent="0.2">
      <c r="A24" s="2" t="s">
        <v>5</v>
      </c>
      <c r="B24" s="18" t="s">
        <v>38</v>
      </c>
      <c r="D24" s="32">
        <v>0</v>
      </c>
      <c r="E24" s="15">
        <f t="shared" si="0"/>
        <v>0</v>
      </c>
      <c r="F24" s="16"/>
      <c r="G24" s="32">
        <v>1</v>
      </c>
      <c r="H24" s="15">
        <f t="shared" si="1"/>
        <v>5.2631578947368416</v>
      </c>
      <c r="I24" s="16"/>
      <c r="J24" s="14"/>
    </row>
    <row r="25" spans="1:10" ht="15" x14ac:dyDescent="0.2">
      <c r="A25" s="2" t="s">
        <v>5</v>
      </c>
      <c r="B25" s="18" t="s">
        <v>39</v>
      </c>
      <c r="D25" s="32">
        <v>6</v>
      </c>
      <c r="E25" s="33">
        <f t="shared" si="0"/>
        <v>31.578947368421051</v>
      </c>
      <c r="F25" s="16"/>
      <c r="G25" s="32">
        <v>2</v>
      </c>
      <c r="H25" s="15">
        <f t="shared" si="1"/>
        <v>10.526315789473683</v>
      </c>
      <c r="I25" s="16"/>
      <c r="J25" s="14"/>
    </row>
    <row r="26" spans="1:10" ht="15" x14ac:dyDescent="0.2">
      <c r="A26" s="2" t="s">
        <v>5</v>
      </c>
      <c r="B26" s="18" t="s">
        <v>40</v>
      </c>
      <c r="D26" s="32">
        <v>3</v>
      </c>
      <c r="E26" s="15">
        <f t="shared" si="0"/>
        <v>15.789473684210526</v>
      </c>
      <c r="F26" s="16"/>
      <c r="G26" s="32">
        <v>1</v>
      </c>
      <c r="H26" s="15">
        <f t="shared" si="1"/>
        <v>5.2631578947368416</v>
      </c>
      <c r="I26" s="16"/>
      <c r="J26" s="14"/>
    </row>
    <row r="27" spans="1:10" ht="15" x14ac:dyDescent="0.2">
      <c r="A27" s="2" t="s">
        <v>6</v>
      </c>
      <c r="B27" s="18" t="s">
        <v>41</v>
      </c>
      <c r="D27" s="32">
        <v>0</v>
      </c>
      <c r="E27" s="15">
        <f t="shared" si="0"/>
        <v>0</v>
      </c>
      <c r="F27" s="16"/>
      <c r="G27" s="32">
        <v>1</v>
      </c>
      <c r="H27" s="15">
        <f t="shared" si="1"/>
        <v>5.2631578947368416</v>
      </c>
      <c r="I27" s="16"/>
      <c r="J27" s="14"/>
    </row>
    <row r="28" spans="1:10" ht="15" x14ac:dyDescent="0.2">
      <c r="A28" s="2" t="s">
        <v>6</v>
      </c>
      <c r="B28" s="18" t="s">
        <v>42</v>
      </c>
      <c r="D28" s="32">
        <v>0</v>
      </c>
      <c r="E28" s="15">
        <f t="shared" si="0"/>
        <v>0</v>
      </c>
      <c r="F28" s="16"/>
      <c r="G28" s="32">
        <v>1</v>
      </c>
      <c r="H28" s="15">
        <f t="shared" si="1"/>
        <v>5.2631578947368416</v>
      </c>
      <c r="I28" s="16"/>
      <c r="J28" s="14"/>
    </row>
    <row r="29" spans="1:10" ht="15" x14ac:dyDescent="0.2">
      <c r="A29" s="2" t="s">
        <v>5</v>
      </c>
      <c r="B29" s="18" t="s">
        <v>43</v>
      </c>
      <c r="D29" s="32">
        <v>8</v>
      </c>
      <c r="E29" s="17">
        <f t="shared" si="0"/>
        <v>42.105263157894733</v>
      </c>
      <c r="F29" s="16"/>
      <c r="G29" s="32">
        <v>4</v>
      </c>
      <c r="H29" s="15">
        <f t="shared" si="1"/>
        <v>21.052631578947366</v>
      </c>
      <c r="I29" s="16"/>
      <c r="J29" s="14"/>
    </row>
    <row r="30" spans="1:10" ht="15" x14ac:dyDescent="0.2">
      <c r="A30" s="2" t="s">
        <v>11</v>
      </c>
      <c r="B30" s="18" t="s">
        <v>44</v>
      </c>
      <c r="D30" s="32">
        <v>0</v>
      </c>
      <c r="E30" s="15">
        <f t="shared" si="0"/>
        <v>0</v>
      </c>
      <c r="F30" s="16"/>
      <c r="G30" s="32">
        <v>0</v>
      </c>
      <c r="H30" s="15">
        <f t="shared" si="1"/>
        <v>0</v>
      </c>
      <c r="I30" s="16"/>
      <c r="J30" s="14"/>
    </row>
    <row r="31" spans="1:10" ht="15" x14ac:dyDescent="0.2">
      <c r="A31" s="2" t="s">
        <v>11</v>
      </c>
      <c r="B31" s="18" t="s">
        <v>45</v>
      </c>
      <c r="D31" s="32">
        <v>2</v>
      </c>
      <c r="E31" s="15">
        <f t="shared" si="0"/>
        <v>10.526315789473683</v>
      </c>
      <c r="F31" s="16"/>
      <c r="G31" s="32">
        <v>0</v>
      </c>
      <c r="H31" s="15">
        <f t="shared" si="1"/>
        <v>0</v>
      </c>
      <c r="I31" s="16"/>
      <c r="J31" s="14"/>
    </row>
    <row r="32" spans="1:10" ht="15" x14ac:dyDescent="0.2">
      <c r="A32" s="2" t="s">
        <v>2</v>
      </c>
      <c r="B32" s="18" t="s">
        <v>46</v>
      </c>
      <c r="D32" s="32">
        <v>2</v>
      </c>
      <c r="E32" s="15">
        <f t="shared" si="0"/>
        <v>10.526315789473683</v>
      </c>
      <c r="F32" s="16"/>
      <c r="G32" s="32">
        <v>0</v>
      </c>
      <c r="H32" s="15">
        <f t="shared" si="1"/>
        <v>0</v>
      </c>
      <c r="I32" s="16"/>
      <c r="J32" s="14"/>
    </row>
    <row r="33" spans="1:10" ht="15" x14ac:dyDescent="0.2">
      <c r="A33" s="2" t="s">
        <v>3</v>
      </c>
      <c r="B33" s="18" t="s">
        <v>47</v>
      </c>
      <c r="D33" s="32">
        <v>0</v>
      </c>
      <c r="E33" s="15">
        <f t="shared" si="0"/>
        <v>0</v>
      </c>
      <c r="F33" s="16"/>
      <c r="G33" s="32">
        <v>0</v>
      </c>
      <c r="H33" s="15">
        <f t="shared" si="1"/>
        <v>0</v>
      </c>
      <c r="I33" s="16"/>
      <c r="J33" s="14"/>
    </row>
    <row r="34" spans="1:10" ht="15" x14ac:dyDescent="0.2">
      <c r="A34" s="2" t="s">
        <v>12</v>
      </c>
      <c r="B34" s="18" t="s">
        <v>48</v>
      </c>
      <c r="D34" s="32">
        <v>0</v>
      </c>
      <c r="E34" s="15">
        <f t="shared" si="0"/>
        <v>0</v>
      </c>
      <c r="F34" s="16"/>
      <c r="G34" s="32">
        <v>0</v>
      </c>
      <c r="H34" s="15">
        <f t="shared" si="1"/>
        <v>0</v>
      </c>
      <c r="I34" s="16"/>
      <c r="J34" s="14"/>
    </row>
    <row r="35" spans="1:10" ht="15" x14ac:dyDescent="0.2">
      <c r="A35" s="2" t="s">
        <v>12</v>
      </c>
      <c r="B35" s="18" t="s">
        <v>49</v>
      </c>
      <c r="D35" s="32">
        <v>0</v>
      </c>
      <c r="E35" s="15">
        <f t="shared" si="0"/>
        <v>0</v>
      </c>
      <c r="F35" s="16"/>
      <c r="G35" s="32">
        <v>0</v>
      </c>
      <c r="H35" s="15">
        <f t="shared" si="1"/>
        <v>0</v>
      </c>
      <c r="I35" s="16"/>
      <c r="J35" s="14"/>
    </row>
    <row r="36" spans="1:10" ht="15" x14ac:dyDescent="0.2">
      <c r="A36" s="2" t="s">
        <v>10</v>
      </c>
      <c r="B36" s="18" t="s">
        <v>50</v>
      </c>
      <c r="D36" s="32">
        <v>3</v>
      </c>
      <c r="E36" s="15">
        <f t="shared" si="0"/>
        <v>15.789473684210526</v>
      </c>
      <c r="F36" s="16"/>
      <c r="G36" s="32">
        <v>0</v>
      </c>
      <c r="H36" s="15">
        <f t="shared" si="1"/>
        <v>0</v>
      </c>
      <c r="I36" s="16"/>
      <c r="J36" s="14"/>
    </row>
    <row r="37" spans="1:10" ht="15" x14ac:dyDescent="0.2">
      <c r="A37" s="2" t="s">
        <v>5</v>
      </c>
      <c r="B37" s="18" t="s">
        <v>51</v>
      </c>
      <c r="D37" s="32">
        <v>0</v>
      </c>
      <c r="E37" s="15">
        <f t="shared" si="0"/>
        <v>0</v>
      </c>
      <c r="F37" s="16"/>
      <c r="G37" s="32">
        <v>0</v>
      </c>
      <c r="H37" s="15">
        <f t="shared" si="1"/>
        <v>0</v>
      </c>
      <c r="I37" s="16"/>
      <c r="J37" s="14"/>
    </row>
    <row r="38" spans="1:10" ht="15" x14ac:dyDescent="0.2">
      <c r="A38" s="2" t="s">
        <v>13</v>
      </c>
      <c r="B38" s="18" t="s">
        <v>52</v>
      </c>
      <c r="D38" s="32">
        <v>0</v>
      </c>
      <c r="E38" s="15">
        <f t="shared" si="0"/>
        <v>0</v>
      </c>
      <c r="F38" s="16"/>
      <c r="G38" s="32">
        <v>0</v>
      </c>
      <c r="H38" s="15">
        <f t="shared" si="1"/>
        <v>0</v>
      </c>
      <c r="I38" s="16"/>
      <c r="J38" s="14"/>
    </row>
    <row r="39" spans="1:10" ht="15" x14ac:dyDescent="0.2">
      <c r="A39" s="2" t="s">
        <v>1</v>
      </c>
      <c r="B39" s="18" t="s">
        <v>53</v>
      </c>
      <c r="D39" s="32">
        <v>4</v>
      </c>
      <c r="E39" s="15">
        <f t="shared" si="0"/>
        <v>21.052631578947366</v>
      </c>
      <c r="F39" s="16"/>
      <c r="G39" s="32">
        <v>8</v>
      </c>
      <c r="H39" s="17">
        <f t="shared" si="1"/>
        <v>42.105263157894733</v>
      </c>
      <c r="I39" s="16"/>
      <c r="J39" s="14"/>
    </row>
    <row r="40" spans="1:10" ht="15" x14ac:dyDescent="0.2">
      <c r="A40" s="2" t="s">
        <v>2</v>
      </c>
      <c r="B40" s="18" t="s">
        <v>54</v>
      </c>
      <c r="D40" s="32">
        <v>5</v>
      </c>
      <c r="E40" s="15">
        <f t="shared" si="0"/>
        <v>26.315789473684209</v>
      </c>
      <c r="F40" s="16"/>
      <c r="G40" s="32">
        <v>0</v>
      </c>
      <c r="H40" s="15">
        <f t="shared" si="1"/>
        <v>0</v>
      </c>
      <c r="I40" s="16"/>
      <c r="J40" s="14"/>
    </row>
    <row r="41" spans="1:10" ht="15" x14ac:dyDescent="0.2">
      <c r="A41" s="2" t="s">
        <v>11</v>
      </c>
      <c r="B41" s="18" t="s">
        <v>55</v>
      </c>
      <c r="D41" s="32">
        <v>1</v>
      </c>
      <c r="E41" s="15">
        <f t="shared" si="0"/>
        <v>5.2631578947368416</v>
      </c>
      <c r="F41" s="16"/>
      <c r="G41" s="32">
        <v>8</v>
      </c>
      <c r="H41" s="17">
        <f t="shared" si="1"/>
        <v>42.105263157894733</v>
      </c>
      <c r="I41" s="16"/>
      <c r="J41" s="14"/>
    </row>
    <row r="42" spans="1:10" ht="15" x14ac:dyDescent="0.2">
      <c r="A42" s="2" t="s">
        <v>10</v>
      </c>
      <c r="B42" s="18" t="s">
        <v>56</v>
      </c>
      <c r="D42" s="32">
        <v>0</v>
      </c>
      <c r="E42" s="15">
        <f t="shared" si="0"/>
        <v>0</v>
      </c>
      <c r="F42" s="16"/>
      <c r="G42" s="32">
        <v>6</v>
      </c>
      <c r="H42" s="34">
        <f t="shared" si="1"/>
        <v>31.578947368421051</v>
      </c>
      <c r="I42" s="16"/>
      <c r="J42" s="14"/>
    </row>
    <row r="43" spans="1:10" ht="15" x14ac:dyDescent="0.2">
      <c r="A43" s="2" t="s">
        <v>13</v>
      </c>
      <c r="B43" s="18" t="s">
        <v>57</v>
      </c>
      <c r="D43" s="32">
        <v>3</v>
      </c>
      <c r="E43" s="15">
        <f t="shared" si="0"/>
        <v>15.789473684210526</v>
      </c>
      <c r="F43" s="16"/>
      <c r="G43" s="32">
        <v>8</v>
      </c>
      <c r="H43" s="17">
        <f t="shared" si="1"/>
        <v>42.105263157894733</v>
      </c>
      <c r="I43" s="16"/>
      <c r="J43" s="14"/>
    </row>
    <row r="44" spans="1:10" ht="15" x14ac:dyDescent="0.2">
      <c r="A44" s="2" t="s">
        <v>10</v>
      </c>
      <c r="B44" s="20" t="s">
        <v>58</v>
      </c>
      <c r="D44" s="32">
        <v>8</v>
      </c>
      <c r="E44" s="17">
        <f t="shared" si="0"/>
        <v>42.105263157894733</v>
      </c>
      <c r="F44" s="16"/>
      <c r="G44" s="32">
        <v>6</v>
      </c>
      <c r="H44" s="34">
        <f t="shared" si="1"/>
        <v>31.578947368421051</v>
      </c>
      <c r="I44" s="16"/>
      <c r="J44" s="14"/>
    </row>
    <row r="45" spans="1:10" ht="15" x14ac:dyDescent="0.2">
      <c r="A45" s="2" t="s">
        <v>10</v>
      </c>
      <c r="B45" s="20" t="s">
        <v>59</v>
      </c>
      <c r="D45" s="32">
        <v>6</v>
      </c>
      <c r="E45" s="33">
        <f t="shared" si="0"/>
        <v>31.578947368421051</v>
      </c>
      <c r="F45" s="16"/>
      <c r="G45" s="32">
        <v>7</v>
      </c>
      <c r="H45" s="34">
        <f t="shared" si="1"/>
        <v>36.84210526315789</v>
      </c>
      <c r="I45" s="16"/>
      <c r="J45" s="14"/>
    </row>
    <row r="46" spans="1:10" ht="15" x14ac:dyDescent="0.2">
      <c r="A46" s="2" t="s">
        <v>1</v>
      </c>
      <c r="B46" s="20" t="s">
        <v>60</v>
      </c>
      <c r="D46" s="32">
        <v>2</v>
      </c>
      <c r="E46" s="15">
        <f t="shared" si="0"/>
        <v>10.526315789473683</v>
      </c>
      <c r="F46" s="16"/>
      <c r="G46" s="32">
        <v>8</v>
      </c>
      <c r="H46" s="17">
        <f t="shared" si="1"/>
        <v>42.105263157894733</v>
      </c>
      <c r="I46" s="16"/>
      <c r="J46" s="14"/>
    </row>
    <row r="47" spans="1:10" ht="15" x14ac:dyDescent="0.2">
      <c r="A47" s="2" t="s">
        <v>4</v>
      </c>
      <c r="B47" s="20" t="s">
        <v>61</v>
      </c>
      <c r="D47" s="32">
        <v>0</v>
      </c>
      <c r="E47" s="15">
        <f t="shared" si="0"/>
        <v>0</v>
      </c>
      <c r="F47" s="16"/>
      <c r="G47" s="32">
        <v>2</v>
      </c>
      <c r="H47" s="15">
        <f t="shared" si="1"/>
        <v>10.526315789473683</v>
      </c>
      <c r="I47" s="16"/>
      <c r="J47" s="14"/>
    </row>
    <row r="48" spans="1:10" ht="15" x14ac:dyDescent="0.2">
      <c r="A48" s="2" t="s">
        <v>10</v>
      </c>
      <c r="B48" s="20" t="s">
        <v>62</v>
      </c>
      <c r="D48" s="32">
        <v>0</v>
      </c>
      <c r="E48" s="15">
        <f t="shared" si="0"/>
        <v>0</v>
      </c>
      <c r="F48" s="16"/>
      <c r="G48" s="32">
        <v>1</v>
      </c>
      <c r="H48" s="15">
        <f t="shared" si="1"/>
        <v>5.2631578947368416</v>
      </c>
      <c r="I48" s="16"/>
      <c r="J48" s="14"/>
    </row>
    <row r="49" spans="1:10" ht="15" x14ac:dyDescent="0.2">
      <c r="A49" s="2" t="s">
        <v>14</v>
      </c>
      <c r="B49" s="20" t="s">
        <v>63</v>
      </c>
      <c r="D49" s="32">
        <v>2</v>
      </c>
      <c r="E49" s="15">
        <f t="shared" si="0"/>
        <v>10.526315789473683</v>
      </c>
      <c r="F49" s="16"/>
      <c r="G49" s="32">
        <v>7</v>
      </c>
      <c r="H49" s="34">
        <f t="shared" si="1"/>
        <v>36.84210526315789</v>
      </c>
      <c r="I49" s="16"/>
      <c r="J49" s="14"/>
    </row>
    <row r="50" spans="1:10" ht="15" x14ac:dyDescent="0.2">
      <c r="A50" s="2" t="s">
        <v>6</v>
      </c>
      <c r="B50" s="20" t="s">
        <v>64</v>
      </c>
      <c r="D50" s="32">
        <v>8</v>
      </c>
      <c r="E50" s="15">
        <f t="shared" si="0"/>
        <v>42.105263157894733</v>
      </c>
      <c r="F50" s="16"/>
      <c r="G50" s="32">
        <v>4</v>
      </c>
      <c r="H50" s="15">
        <f t="shared" si="1"/>
        <v>21.052631578947366</v>
      </c>
      <c r="I50" s="16"/>
      <c r="J50" s="14"/>
    </row>
    <row r="51" spans="1:10" ht="15" x14ac:dyDescent="0.2">
      <c r="A51" s="2" t="s">
        <v>4</v>
      </c>
      <c r="B51" s="20" t="s">
        <v>140</v>
      </c>
      <c r="D51" s="32">
        <v>6</v>
      </c>
      <c r="E51" s="33">
        <f t="shared" si="0"/>
        <v>31.578947368421051</v>
      </c>
      <c r="F51" s="16"/>
      <c r="G51" s="32">
        <v>7</v>
      </c>
      <c r="H51" s="34">
        <f t="shared" si="1"/>
        <v>36.84210526315789</v>
      </c>
      <c r="I51" s="16"/>
      <c r="J51" s="14"/>
    </row>
    <row r="52" spans="1:10" ht="15" x14ac:dyDescent="0.2">
      <c r="A52" s="2" t="s">
        <v>6</v>
      </c>
      <c r="B52" s="20" t="s">
        <v>66</v>
      </c>
      <c r="D52" s="32">
        <v>5</v>
      </c>
      <c r="E52" s="15">
        <f t="shared" si="0"/>
        <v>26.315789473684209</v>
      </c>
      <c r="F52" s="16"/>
      <c r="G52" s="32">
        <v>7</v>
      </c>
      <c r="H52" s="34">
        <f t="shared" si="1"/>
        <v>36.84210526315789</v>
      </c>
      <c r="I52" s="16"/>
      <c r="J52" s="14"/>
    </row>
    <row r="53" spans="1:10" ht="15" x14ac:dyDescent="0.2">
      <c r="A53" s="2" t="s">
        <v>15</v>
      </c>
      <c r="B53" s="20" t="s">
        <v>67</v>
      </c>
      <c r="D53" s="32">
        <v>0</v>
      </c>
      <c r="E53" s="15">
        <f t="shared" si="0"/>
        <v>0</v>
      </c>
      <c r="F53" s="16"/>
      <c r="G53" s="32">
        <v>0</v>
      </c>
      <c r="H53" s="15">
        <f t="shared" si="1"/>
        <v>0</v>
      </c>
      <c r="I53" s="16"/>
      <c r="J53" s="14"/>
    </row>
    <row r="54" spans="1:10" ht="15" x14ac:dyDescent="0.2">
      <c r="A54" s="2" t="s">
        <v>15</v>
      </c>
      <c r="B54" s="20" t="s">
        <v>68</v>
      </c>
      <c r="D54" s="32">
        <v>0</v>
      </c>
      <c r="E54" s="15">
        <f t="shared" si="0"/>
        <v>0</v>
      </c>
      <c r="F54" s="16"/>
      <c r="G54" s="32">
        <v>0</v>
      </c>
      <c r="H54" s="15">
        <f t="shared" si="1"/>
        <v>0</v>
      </c>
      <c r="I54" s="16"/>
      <c r="J54" s="14"/>
    </row>
    <row r="55" spans="1:10" ht="15" x14ac:dyDescent="0.2">
      <c r="A55" s="2" t="s">
        <v>5</v>
      </c>
      <c r="B55" s="20" t="s">
        <v>69</v>
      </c>
      <c r="D55" s="32">
        <v>0</v>
      </c>
      <c r="E55" s="15">
        <f t="shared" si="0"/>
        <v>0</v>
      </c>
      <c r="F55" s="16"/>
      <c r="G55" s="32">
        <v>0</v>
      </c>
      <c r="H55" s="15">
        <f t="shared" si="1"/>
        <v>0</v>
      </c>
      <c r="I55" s="16"/>
      <c r="J55" s="14"/>
    </row>
    <row r="56" spans="1:10" ht="15" x14ac:dyDescent="0.2">
      <c r="A56" s="2" t="s">
        <v>6</v>
      </c>
      <c r="B56" s="20" t="s">
        <v>70</v>
      </c>
      <c r="D56" s="32">
        <v>0</v>
      </c>
      <c r="E56" s="15">
        <f t="shared" si="0"/>
        <v>0</v>
      </c>
      <c r="F56" s="16"/>
      <c r="G56" s="32">
        <v>0</v>
      </c>
      <c r="H56" s="15">
        <f t="shared" si="1"/>
        <v>0</v>
      </c>
      <c r="I56" s="16"/>
      <c r="J56" s="14"/>
    </row>
    <row r="57" spans="1:10" ht="15" x14ac:dyDescent="0.2">
      <c r="A57" s="2" t="s">
        <v>7</v>
      </c>
      <c r="B57" s="20" t="s">
        <v>71</v>
      </c>
      <c r="D57" s="32">
        <v>0</v>
      </c>
      <c r="E57" s="15">
        <f t="shared" si="0"/>
        <v>0</v>
      </c>
      <c r="F57" s="16"/>
      <c r="G57" s="32">
        <v>0</v>
      </c>
      <c r="H57" s="15">
        <f t="shared" si="1"/>
        <v>0</v>
      </c>
      <c r="I57" s="16"/>
      <c r="J57" s="14"/>
    </row>
    <row r="58" spans="1:10" ht="15" x14ac:dyDescent="0.2">
      <c r="A58" s="2" t="s">
        <v>16</v>
      </c>
      <c r="B58" s="20" t="s">
        <v>72</v>
      </c>
      <c r="D58" s="32">
        <v>8</v>
      </c>
      <c r="E58" s="17">
        <f t="shared" si="0"/>
        <v>42.105263157894733</v>
      </c>
      <c r="F58" s="16"/>
      <c r="G58" s="32">
        <v>3</v>
      </c>
      <c r="H58" s="15">
        <f t="shared" si="1"/>
        <v>15.789473684210526</v>
      </c>
      <c r="I58" s="16"/>
      <c r="J58" s="14"/>
    </row>
    <row r="59" spans="1:10" ht="15" x14ac:dyDescent="0.2">
      <c r="A59" s="2" t="s">
        <v>2</v>
      </c>
      <c r="B59" s="20" t="s">
        <v>73</v>
      </c>
      <c r="D59" s="32">
        <v>1</v>
      </c>
      <c r="E59" s="15">
        <f t="shared" si="0"/>
        <v>5.2631578947368416</v>
      </c>
      <c r="F59" s="16"/>
      <c r="G59" s="32">
        <v>1</v>
      </c>
      <c r="H59" s="15">
        <f t="shared" si="1"/>
        <v>5.2631578947368416</v>
      </c>
      <c r="I59" s="16"/>
      <c r="J59" s="14"/>
    </row>
    <row r="60" spans="1:10" ht="15" x14ac:dyDescent="0.2">
      <c r="A60" s="2" t="s">
        <v>137</v>
      </c>
      <c r="B60" s="20" t="s">
        <v>138</v>
      </c>
      <c r="D60" s="32">
        <v>8</v>
      </c>
      <c r="E60" s="17">
        <f t="shared" si="0"/>
        <v>42.105263157894733</v>
      </c>
      <c r="F60" s="16"/>
      <c r="G60" s="32">
        <v>1</v>
      </c>
      <c r="H60" s="15">
        <f t="shared" si="1"/>
        <v>5.2631578947368416</v>
      </c>
      <c r="I60" s="16"/>
      <c r="J60" s="14"/>
    </row>
    <row r="61" spans="1:10" ht="15" x14ac:dyDescent="0.2">
      <c r="A61" s="2" t="s">
        <v>3</v>
      </c>
      <c r="B61" s="20" t="s">
        <v>75</v>
      </c>
      <c r="D61" s="32">
        <v>2</v>
      </c>
      <c r="E61" s="15">
        <f t="shared" si="0"/>
        <v>10.526315789473683</v>
      </c>
      <c r="F61" s="16"/>
      <c r="G61" s="32">
        <v>2</v>
      </c>
      <c r="H61" s="15">
        <f t="shared" si="1"/>
        <v>10.526315789473683</v>
      </c>
      <c r="I61" s="16"/>
      <c r="J61" s="14"/>
    </row>
    <row r="62" spans="1:10" ht="15" x14ac:dyDescent="0.2">
      <c r="A62" s="2" t="s">
        <v>12</v>
      </c>
      <c r="B62" s="20" t="s">
        <v>76</v>
      </c>
      <c r="D62" s="32">
        <v>3</v>
      </c>
      <c r="E62" s="15">
        <f t="shared" si="0"/>
        <v>15.789473684210526</v>
      </c>
      <c r="F62" s="16"/>
      <c r="G62" s="32">
        <v>3</v>
      </c>
      <c r="H62" s="15">
        <f t="shared" si="1"/>
        <v>15.789473684210526</v>
      </c>
      <c r="I62" s="16"/>
      <c r="J62" s="14"/>
    </row>
    <row r="63" spans="1:10" ht="15" x14ac:dyDescent="0.2">
      <c r="A63" s="2" t="s">
        <v>6</v>
      </c>
      <c r="B63" s="20" t="s">
        <v>77</v>
      </c>
      <c r="D63" s="32">
        <v>1</v>
      </c>
      <c r="E63" s="15">
        <f t="shared" si="0"/>
        <v>5.2631578947368416</v>
      </c>
      <c r="F63" s="16"/>
      <c r="G63" s="32">
        <v>0</v>
      </c>
      <c r="H63" s="15">
        <f t="shared" si="1"/>
        <v>0</v>
      </c>
      <c r="I63" s="16"/>
      <c r="J63" s="14"/>
    </row>
    <row r="64" spans="1:10" x14ac:dyDescent="0.2">
      <c r="D64" s="14"/>
      <c r="E64" s="14"/>
      <c r="F64" s="27"/>
      <c r="G64" s="14"/>
      <c r="H64" s="14"/>
      <c r="I64" s="14"/>
      <c r="J64" s="14"/>
    </row>
    <row r="65" spans="4:10" x14ac:dyDescent="0.2">
      <c r="D65" s="14"/>
      <c r="E65" s="14"/>
      <c r="F65" s="27"/>
      <c r="G65" s="14"/>
      <c r="H65" s="14"/>
      <c r="I65" s="14"/>
      <c r="J65" s="14"/>
    </row>
    <row r="66" spans="4:10" x14ac:dyDescent="0.2">
      <c r="D66" s="14"/>
      <c r="E66" s="14"/>
      <c r="F66" s="27"/>
      <c r="G66" s="14"/>
      <c r="H66" s="14"/>
      <c r="I66" s="14"/>
      <c r="J66" s="14"/>
    </row>
    <row r="67" spans="4:10" x14ac:dyDescent="0.2">
      <c r="D67" s="14"/>
      <c r="E67" s="14"/>
      <c r="F67" s="27"/>
      <c r="G67" s="14"/>
      <c r="H67" s="14"/>
      <c r="I67" s="14"/>
      <c r="J67" s="14"/>
    </row>
    <row r="68" spans="4:10" x14ac:dyDescent="0.2">
      <c r="D68" s="14"/>
      <c r="E68" s="14"/>
      <c r="F68" s="27"/>
      <c r="G68" s="14"/>
      <c r="H68" s="14"/>
      <c r="I68" s="14"/>
      <c r="J68" s="14"/>
    </row>
    <row r="69" spans="4:10" x14ac:dyDescent="0.2">
      <c r="D69" s="14"/>
      <c r="E69" s="14"/>
      <c r="F69" s="27"/>
      <c r="G69" s="14"/>
      <c r="H69" s="14"/>
      <c r="I69" s="14"/>
      <c r="J69" s="14"/>
    </row>
    <row r="70" spans="4:10" x14ac:dyDescent="0.2">
      <c r="D70" s="14"/>
      <c r="E70" s="14"/>
      <c r="F70" s="27"/>
      <c r="G70" s="14"/>
      <c r="H70" s="14"/>
      <c r="I70" s="14"/>
      <c r="J70" s="14"/>
    </row>
    <row r="71" spans="4:10" x14ac:dyDescent="0.2">
      <c r="D71" s="14"/>
      <c r="E71" s="14"/>
      <c r="F71" s="27"/>
      <c r="G71" s="14"/>
      <c r="H71" s="14"/>
      <c r="I71" s="14"/>
      <c r="J71" s="14"/>
    </row>
    <row r="72" spans="4:10" x14ac:dyDescent="0.2">
      <c r="D72" s="14"/>
      <c r="E72" s="14"/>
      <c r="F72" s="27"/>
      <c r="G72" s="14"/>
      <c r="H72" s="14"/>
      <c r="I72" s="14"/>
      <c r="J72" s="14"/>
    </row>
    <row r="73" spans="4:10" x14ac:dyDescent="0.2">
      <c r="D73" s="14"/>
      <c r="E73" s="14"/>
      <c r="F73" s="27"/>
      <c r="G73" s="14"/>
      <c r="H73" s="14"/>
      <c r="I73" s="14"/>
      <c r="J73" s="14"/>
    </row>
    <row r="74" spans="4:10" x14ac:dyDescent="0.2">
      <c r="D74" s="14"/>
      <c r="E74" s="14"/>
      <c r="F74" s="27"/>
      <c r="G74" s="14"/>
      <c r="H74" s="14"/>
      <c r="I74" s="14"/>
      <c r="J74" s="14"/>
    </row>
  </sheetData>
  <mergeCells count="4">
    <mergeCell ref="G2:H2"/>
    <mergeCell ref="D1:E1"/>
    <mergeCell ref="G1:H1"/>
    <mergeCell ref="D2:E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24"/>
  <sheetViews>
    <sheetView tabSelected="1" zoomScale="110" zoomScaleNormal="110" workbookViewId="0">
      <pane xSplit="8730" ySplit="1170" topLeftCell="L1" activePane="bottomRight"/>
      <selection activeCell="A68" sqref="A1:A1048576"/>
      <selection pane="topRight" activeCell="D68" sqref="D1:D1048576"/>
      <selection pane="bottomLeft" sqref="A1:XFD1"/>
      <selection pane="bottomRight" activeCell="L11" sqref="L11"/>
    </sheetView>
  </sheetViews>
  <sheetFormatPr defaultRowHeight="15" x14ac:dyDescent="0.2"/>
  <cols>
    <col min="1" max="2" width="9" style="11"/>
    <col min="3" max="3" width="9" style="11" customWidth="1"/>
    <col min="4" max="4" width="9" style="1"/>
    <col min="5" max="5" width="9" style="12"/>
    <col min="6" max="16384" width="9" style="11"/>
  </cols>
  <sheetData>
    <row r="1" spans="1:63" s="1" customFormat="1" ht="12.75" x14ac:dyDescent="0.2">
      <c r="C1" s="1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8</v>
      </c>
      <c r="M1" s="2" t="s">
        <v>9</v>
      </c>
      <c r="N1" s="2" t="s">
        <v>3</v>
      </c>
      <c r="O1" s="2" t="s">
        <v>5</v>
      </c>
      <c r="P1" s="2" t="s">
        <v>6</v>
      </c>
      <c r="Q1" s="2" t="s">
        <v>6</v>
      </c>
      <c r="R1" s="2" t="s">
        <v>10</v>
      </c>
      <c r="S1" s="2" t="s">
        <v>5</v>
      </c>
      <c r="T1" s="2" t="s">
        <v>5</v>
      </c>
      <c r="U1" s="2" t="s">
        <v>11</v>
      </c>
      <c r="V1" s="2" t="s">
        <v>2</v>
      </c>
      <c r="W1" s="2" t="s">
        <v>4</v>
      </c>
      <c r="X1" s="2" t="s">
        <v>5</v>
      </c>
      <c r="Y1" s="2" t="s">
        <v>5</v>
      </c>
      <c r="Z1" s="2" t="s">
        <v>5</v>
      </c>
      <c r="AA1" s="2" t="s">
        <v>6</v>
      </c>
      <c r="AB1" s="2" t="s">
        <v>6</v>
      </c>
      <c r="AC1" s="2" t="s">
        <v>5</v>
      </c>
      <c r="AD1" s="2" t="s">
        <v>11</v>
      </c>
      <c r="AE1" s="2" t="s">
        <v>11</v>
      </c>
      <c r="AF1" s="2" t="s">
        <v>2</v>
      </c>
      <c r="AG1" s="2" t="s">
        <v>3</v>
      </c>
      <c r="AH1" s="2" t="s">
        <v>12</v>
      </c>
      <c r="AI1" s="2" t="s">
        <v>12</v>
      </c>
      <c r="AJ1" s="2" t="s">
        <v>10</v>
      </c>
      <c r="AK1" s="2" t="s">
        <v>5</v>
      </c>
      <c r="AL1" s="2" t="s">
        <v>13</v>
      </c>
      <c r="AM1" s="2" t="s">
        <v>1</v>
      </c>
      <c r="AN1" s="2" t="s">
        <v>2</v>
      </c>
      <c r="AO1" s="2" t="s">
        <v>11</v>
      </c>
      <c r="AP1" s="2" t="s">
        <v>10</v>
      </c>
      <c r="AQ1" s="2" t="s">
        <v>13</v>
      </c>
      <c r="AR1" s="2" t="s">
        <v>10</v>
      </c>
      <c r="AS1" s="2" t="s">
        <v>10</v>
      </c>
      <c r="AT1" s="2" t="s">
        <v>1</v>
      </c>
      <c r="AU1" s="2" t="s">
        <v>4</v>
      </c>
      <c r="AV1" s="2" t="s">
        <v>10</v>
      </c>
      <c r="AW1" s="2" t="s">
        <v>14</v>
      </c>
      <c r="AX1" s="2" t="s">
        <v>6</v>
      </c>
      <c r="AY1" s="2" t="s">
        <v>4</v>
      </c>
      <c r="AZ1" s="2" t="s">
        <v>6</v>
      </c>
      <c r="BA1" s="2" t="s">
        <v>15</v>
      </c>
      <c r="BB1" s="2" t="s">
        <v>15</v>
      </c>
      <c r="BC1" s="2" t="s">
        <v>5</v>
      </c>
      <c r="BD1" s="2" t="s">
        <v>6</v>
      </c>
      <c r="BE1" s="2" t="s">
        <v>7</v>
      </c>
      <c r="BF1" s="2" t="s">
        <v>16</v>
      </c>
      <c r="BG1" s="2" t="s">
        <v>2</v>
      </c>
      <c r="BH1" s="2" t="s">
        <v>2</v>
      </c>
      <c r="BI1" s="2" t="s">
        <v>3</v>
      </c>
      <c r="BJ1" s="2" t="s">
        <v>12</v>
      </c>
      <c r="BK1" s="2" t="s">
        <v>6</v>
      </c>
    </row>
    <row r="2" spans="1:63" s="1" customFormat="1" ht="12.75" x14ac:dyDescent="0.2">
      <c r="A2" s="1" t="s">
        <v>0</v>
      </c>
      <c r="B2" s="1" t="s">
        <v>17</v>
      </c>
      <c r="D2" s="1" t="s">
        <v>18</v>
      </c>
      <c r="E2" s="3" t="s">
        <v>19</v>
      </c>
      <c r="F2" s="1" t="s">
        <v>20</v>
      </c>
      <c r="G2" s="1" t="s">
        <v>21</v>
      </c>
      <c r="H2" s="1" t="s">
        <v>22</v>
      </c>
      <c r="I2" s="1" t="s">
        <v>23</v>
      </c>
      <c r="J2" s="1" t="s">
        <v>24</v>
      </c>
      <c r="K2" s="1" t="s">
        <v>25</v>
      </c>
      <c r="L2" s="1" t="s">
        <v>26</v>
      </c>
      <c r="M2" s="1" t="s">
        <v>27</v>
      </c>
      <c r="N2" s="1" t="s">
        <v>28</v>
      </c>
      <c r="O2" s="1" t="s">
        <v>29</v>
      </c>
      <c r="P2" s="1" t="s">
        <v>30</v>
      </c>
      <c r="Q2" s="1" t="s">
        <v>31</v>
      </c>
      <c r="R2" s="1" t="s">
        <v>32</v>
      </c>
      <c r="S2" s="1" t="s">
        <v>33</v>
      </c>
      <c r="T2" s="1" t="s">
        <v>34</v>
      </c>
      <c r="U2" s="1" t="s">
        <v>35</v>
      </c>
      <c r="V2" s="1" t="s">
        <v>36</v>
      </c>
      <c r="W2" s="1" t="s">
        <v>37</v>
      </c>
      <c r="X2" s="1" t="s">
        <v>38</v>
      </c>
      <c r="Y2" s="1" t="s">
        <v>39</v>
      </c>
      <c r="Z2" s="1" t="s">
        <v>40</v>
      </c>
      <c r="AA2" s="1" t="s">
        <v>41</v>
      </c>
      <c r="AB2" s="1" t="s">
        <v>42</v>
      </c>
      <c r="AC2" s="1" t="s">
        <v>43</v>
      </c>
      <c r="AD2" s="1" t="s">
        <v>44</v>
      </c>
      <c r="AE2" s="1" t="s">
        <v>45</v>
      </c>
      <c r="AF2" s="1" t="s">
        <v>46</v>
      </c>
      <c r="AG2" s="1" t="s">
        <v>47</v>
      </c>
      <c r="AH2" s="1" t="s">
        <v>48</v>
      </c>
      <c r="AI2" s="1" t="s">
        <v>49</v>
      </c>
      <c r="AJ2" s="1" t="s">
        <v>50</v>
      </c>
      <c r="AK2" s="1" t="s">
        <v>51</v>
      </c>
      <c r="AL2" s="1" t="s">
        <v>52</v>
      </c>
      <c r="AM2" s="1" t="s">
        <v>53</v>
      </c>
      <c r="AN2" s="1" t="s">
        <v>54</v>
      </c>
      <c r="AO2" s="1" t="s">
        <v>55</v>
      </c>
      <c r="AP2" s="1" t="s">
        <v>56</v>
      </c>
      <c r="AQ2" s="1" t="s">
        <v>57</v>
      </c>
      <c r="AR2" s="1" t="s">
        <v>58</v>
      </c>
      <c r="AS2" s="1" t="s">
        <v>59</v>
      </c>
      <c r="AT2" s="1" t="s">
        <v>60</v>
      </c>
      <c r="AU2" s="1" t="s">
        <v>61</v>
      </c>
      <c r="AV2" s="1" t="s">
        <v>62</v>
      </c>
      <c r="AW2" s="1" t="s">
        <v>63</v>
      </c>
      <c r="AX2" s="1" t="s">
        <v>64</v>
      </c>
      <c r="AY2" s="1" t="s">
        <v>65</v>
      </c>
      <c r="AZ2" s="1" t="s">
        <v>66</v>
      </c>
      <c r="BA2" s="1" t="s">
        <v>67</v>
      </c>
      <c r="BB2" s="1" t="s">
        <v>68</v>
      </c>
      <c r="BC2" s="1" t="s">
        <v>69</v>
      </c>
      <c r="BD2" s="1" t="s">
        <v>70</v>
      </c>
      <c r="BE2" s="1" t="s">
        <v>71</v>
      </c>
      <c r="BF2" s="1" t="s">
        <v>72</v>
      </c>
      <c r="BG2" s="1" t="s">
        <v>73</v>
      </c>
      <c r="BH2" s="1" t="s">
        <v>74</v>
      </c>
      <c r="BI2" s="1" t="s">
        <v>75</v>
      </c>
      <c r="BJ2" s="1" t="s">
        <v>76</v>
      </c>
      <c r="BK2" s="1" t="s">
        <v>77</v>
      </c>
    </row>
    <row r="3" spans="1:63" s="1" customFormat="1" ht="12.75" x14ac:dyDescent="0.2">
      <c r="A3" s="2" t="s">
        <v>78</v>
      </c>
      <c r="B3" s="2" t="s">
        <v>79</v>
      </c>
      <c r="C3" s="2" t="s">
        <v>80</v>
      </c>
      <c r="D3" s="4">
        <v>-0.66201644999999998</v>
      </c>
      <c r="E3" s="8">
        <v>3.2602850000000003E-2</v>
      </c>
      <c r="F3" s="4">
        <v>-0.23479837000000001</v>
      </c>
      <c r="G3" s="4">
        <v>-0.80785700000000005</v>
      </c>
      <c r="H3" s="4">
        <v>-7.4998739999999994E-2</v>
      </c>
      <c r="I3" s="4">
        <v>-0.73733800000000005</v>
      </c>
      <c r="J3" s="4">
        <v>-0.11696065999999999</v>
      </c>
      <c r="K3" s="4">
        <v>-0.51945090000000005</v>
      </c>
      <c r="L3" s="4">
        <v>-0.16861545999999999</v>
      </c>
      <c r="M3" s="7">
        <v>-0.96437479999999998</v>
      </c>
      <c r="N3" s="4">
        <v>-0.39099666</v>
      </c>
      <c r="O3" s="4">
        <v>-0.77358839999999995</v>
      </c>
      <c r="P3" s="4">
        <v>-0.12408385</v>
      </c>
      <c r="Q3" s="4">
        <v>-0.68484442999999995</v>
      </c>
      <c r="R3" s="4">
        <v>-0.82727249999999997</v>
      </c>
      <c r="S3" s="7">
        <v>-0.97664945999999997</v>
      </c>
      <c r="T3" s="7">
        <v>-0.93788134999999995</v>
      </c>
      <c r="U3" s="7">
        <v>-0.94590450000000004</v>
      </c>
      <c r="V3" s="7">
        <v>-0.98876226</v>
      </c>
      <c r="W3" s="7">
        <v>-0.98700080000000001</v>
      </c>
      <c r="X3" s="7">
        <v>-0.95515110000000003</v>
      </c>
      <c r="Y3" s="7">
        <v>-0.96819739999999999</v>
      </c>
      <c r="Z3" s="7">
        <v>-0.98111904000000005</v>
      </c>
      <c r="AA3" s="7">
        <v>-0.93913420000000003</v>
      </c>
      <c r="AB3" s="7">
        <v>-0.96031219999999995</v>
      </c>
      <c r="AC3" s="4">
        <v>-0.48461616000000002</v>
      </c>
      <c r="AD3" s="4">
        <v>0.44836675999999998</v>
      </c>
      <c r="AE3" s="4">
        <v>0.26012823000000002</v>
      </c>
      <c r="AF3" s="4">
        <v>-0.20487854999999999</v>
      </c>
      <c r="AG3" s="4">
        <v>0.15821250000000001</v>
      </c>
      <c r="AH3" s="4">
        <v>-0.10068825000000001</v>
      </c>
      <c r="AI3" s="4">
        <v>0.14677720999999999</v>
      </c>
      <c r="AJ3" s="4">
        <v>0.29974282000000002</v>
      </c>
      <c r="AK3" s="4">
        <v>-6.5225795000000003E-2</v>
      </c>
      <c r="AL3" s="4">
        <v>-0.15298301</v>
      </c>
      <c r="AM3" s="4">
        <v>-0.71002823000000004</v>
      </c>
      <c r="AN3" s="4">
        <v>-0.22902518999999999</v>
      </c>
      <c r="AO3" s="4">
        <v>-0.77727060000000003</v>
      </c>
      <c r="AP3" s="7">
        <v>-0.95518599999999998</v>
      </c>
      <c r="AQ3" s="4">
        <v>-0.81308069999999999</v>
      </c>
      <c r="AR3" s="4">
        <v>0.64371513999999996</v>
      </c>
      <c r="AS3" s="4">
        <v>0.56406564000000003</v>
      </c>
      <c r="AT3" s="4">
        <v>0.26445663000000003</v>
      </c>
      <c r="AU3" s="4">
        <v>0.39617210000000003</v>
      </c>
      <c r="AV3" s="4">
        <v>0.75942105000000004</v>
      </c>
      <c r="AW3" s="4">
        <v>0.31138322000000002</v>
      </c>
      <c r="AX3" s="4">
        <v>0.75804216000000002</v>
      </c>
      <c r="AY3" s="4">
        <v>0.57690023999999995</v>
      </c>
      <c r="AZ3" s="4">
        <v>0.49573200000000001</v>
      </c>
      <c r="BA3" s="4">
        <v>0.18563439000000001</v>
      </c>
      <c r="BB3" s="4">
        <v>-0.24082700000000001</v>
      </c>
      <c r="BC3" s="4">
        <v>-0.27087214999999998</v>
      </c>
      <c r="BD3" s="4">
        <v>6.9919065000000002E-2</v>
      </c>
      <c r="BE3" s="4">
        <v>5.9626619999999998E-2</v>
      </c>
      <c r="BF3" s="4">
        <v>0.77863735000000001</v>
      </c>
      <c r="BG3" s="4">
        <v>0.29777039999999999</v>
      </c>
      <c r="BH3" s="4">
        <v>0.77506699999999995</v>
      </c>
      <c r="BI3" s="4">
        <v>0.38034584999999999</v>
      </c>
      <c r="BJ3" s="4">
        <v>0.82173246</v>
      </c>
      <c r="BK3" s="6">
        <v>0.96591360000000004</v>
      </c>
    </row>
    <row r="4" spans="1:63" s="1" customFormat="1" ht="12.75" x14ac:dyDescent="0.2">
      <c r="A4" s="2" t="s">
        <v>81</v>
      </c>
      <c r="B4" s="2" t="s">
        <v>82</v>
      </c>
      <c r="C4" s="2" t="s">
        <v>83</v>
      </c>
      <c r="D4" s="4">
        <v>0.77973526999999998</v>
      </c>
      <c r="E4" s="5">
        <v>0.98903200000000002</v>
      </c>
      <c r="F4" s="4">
        <v>0.7936086</v>
      </c>
      <c r="G4" s="4">
        <v>0.58573010000000003</v>
      </c>
      <c r="H4" s="6">
        <v>0.94765880000000002</v>
      </c>
      <c r="I4" s="4">
        <v>0.71200030000000003</v>
      </c>
      <c r="J4" s="6">
        <v>0.95698004999999997</v>
      </c>
      <c r="K4" s="6">
        <v>0.87551813999999994</v>
      </c>
      <c r="L4" s="6">
        <v>0.95602640000000005</v>
      </c>
      <c r="M4" s="4">
        <v>-0.109790005</v>
      </c>
      <c r="N4" s="4">
        <v>0.80406650000000002</v>
      </c>
      <c r="O4" s="4">
        <v>0.65296810000000005</v>
      </c>
      <c r="P4" s="4">
        <v>0.59504230000000002</v>
      </c>
      <c r="Q4" s="4">
        <v>-0.42171994000000002</v>
      </c>
      <c r="R4" s="4">
        <v>0.59030663999999999</v>
      </c>
      <c r="S4" s="4">
        <v>6.2687295000000004E-3</v>
      </c>
      <c r="T4" s="4">
        <v>0.25966660000000003</v>
      </c>
      <c r="U4" s="4">
        <v>0.33222485000000002</v>
      </c>
      <c r="V4" s="4">
        <v>8.3976209999999996E-2</v>
      </c>
      <c r="W4" s="4">
        <v>0.14360117999999999</v>
      </c>
      <c r="X4" s="4">
        <v>4.3817337999999997E-2</v>
      </c>
      <c r="Y4" s="4">
        <v>0.27117429999999998</v>
      </c>
      <c r="Z4" s="4">
        <v>0.16155902999999999</v>
      </c>
      <c r="AA4" s="4">
        <v>-0.20206915</v>
      </c>
      <c r="AB4" s="4">
        <v>0.13301072</v>
      </c>
      <c r="AC4" s="6">
        <v>0.8649578</v>
      </c>
      <c r="AD4" s="4">
        <v>0.76392070000000001</v>
      </c>
      <c r="AE4" s="6">
        <v>0.86465879999999995</v>
      </c>
      <c r="AF4" s="6">
        <v>0.86139303</v>
      </c>
      <c r="AG4" s="4">
        <v>0.55146510000000004</v>
      </c>
      <c r="AH4" s="4">
        <v>0.80209947000000004</v>
      </c>
      <c r="AI4" s="4">
        <v>0.47447312000000003</v>
      </c>
      <c r="AJ4" s="6">
        <v>0.9159834</v>
      </c>
      <c r="AK4" s="4">
        <v>0.79698930000000001</v>
      </c>
      <c r="AL4" s="4">
        <v>0.73985772999999999</v>
      </c>
      <c r="AM4" s="4">
        <v>0.73242532999999999</v>
      </c>
      <c r="AN4" s="6">
        <v>0.9450345</v>
      </c>
      <c r="AO4" s="4">
        <v>0.36134028000000001</v>
      </c>
      <c r="AP4" s="4">
        <v>3.1900615E-2</v>
      </c>
      <c r="AQ4" s="4">
        <v>0.49549346999999999</v>
      </c>
      <c r="AR4" s="4">
        <v>-0.74767490000000003</v>
      </c>
      <c r="AS4" s="4">
        <v>-0.81321189999999999</v>
      </c>
      <c r="AT4" s="7">
        <v>-0.97085374999999996</v>
      </c>
      <c r="AU4" s="4">
        <v>-0.85635536999999995</v>
      </c>
      <c r="AV4" s="4">
        <v>-0.35226606999999999</v>
      </c>
      <c r="AW4" s="22">
        <v>-0.87175159999999996</v>
      </c>
      <c r="AX4" s="4">
        <v>-0.68951786000000004</v>
      </c>
      <c r="AY4" s="4">
        <v>-0.82681329999999997</v>
      </c>
      <c r="AZ4" s="4">
        <v>-0.82187973999999997</v>
      </c>
      <c r="BA4" s="4">
        <v>-0.71579194000000002</v>
      </c>
      <c r="BB4" s="4">
        <v>-0.45912380000000003</v>
      </c>
      <c r="BC4" s="4">
        <v>-0.79732769999999997</v>
      </c>
      <c r="BD4" s="4">
        <v>-0.65919410000000001</v>
      </c>
      <c r="BE4" s="4">
        <v>-0.67553746999999997</v>
      </c>
      <c r="BF4" s="4">
        <v>-0.49879299999999999</v>
      </c>
      <c r="BG4" s="4">
        <v>-0.65499324000000003</v>
      </c>
      <c r="BH4" s="4">
        <v>-0.40843000000000002</v>
      </c>
      <c r="BI4" s="4">
        <v>-0.66732097000000001</v>
      </c>
      <c r="BJ4" s="4">
        <v>-0.10969013</v>
      </c>
      <c r="BK4" s="4">
        <v>0.19938453</v>
      </c>
    </row>
    <row r="5" spans="1:63" s="1" customFormat="1" ht="12.75" x14ac:dyDescent="0.2">
      <c r="A5" s="2" t="s">
        <v>84</v>
      </c>
      <c r="B5" s="2" t="s">
        <v>85</v>
      </c>
      <c r="C5" s="2" t="s">
        <v>86</v>
      </c>
      <c r="D5" s="6">
        <v>0.91857475</v>
      </c>
      <c r="E5" s="8">
        <v>0.49465490000000001</v>
      </c>
      <c r="F5" s="4">
        <v>0.46288684000000002</v>
      </c>
      <c r="G5" s="6">
        <v>0.8870827</v>
      </c>
      <c r="H5" s="4">
        <v>0.60630580000000001</v>
      </c>
      <c r="I5" s="6">
        <v>0.96041390000000004</v>
      </c>
      <c r="J5" s="4">
        <v>0.66548216000000004</v>
      </c>
      <c r="K5" s="6">
        <v>0.89181969999999999</v>
      </c>
      <c r="L5" s="4">
        <v>0.57682734999999996</v>
      </c>
      <c r="M5" s="4">
        <v>0.71749689999999999</v>
      </c>
      <c r="N5" s="4">
        <v>0.77956957000000004</v>
      </c>
      <c r="O5" s="6">
        <v>0.97384815999999996</v>
      </c>
      <c r="P5" s="4">
        <v>0.37732956000000001</v>
      </c>
      <c r="Q5" s="4">
        <v>0.42880534999999997</v>
      </c>
      <c r="R5" s="6">
        <v>0.98633769999999998</v>
      </c>
      <c r="S5" s="4">
        <v>0.78206116000000003</v>
      </c>
      <c r="T5" s="4">
        <v>0.84634180000000003</v>
      </c>
      <c r="U5" s="6">
        <v>0.95561342999999999</v>
      </c>
      <c r="V5" s="4">
        <v>0.81977427000000003</v>
      </c>
      <c r="W5" s="4">
        <v>0.84214580000000006</v>
      </c>
      <c r="X5" s="4">
        <v>0.77605519999999995</v>
      </c>
      <c r="Y5" s="6">
        <v>0.91082320000000005</v>
      </c>
      <c r="Z5" s="6">
        <v>0.86246650000000002</v>
      </c>
      <c r="AA5" s="4">
        <v>0.60316579999999997</v>
      </c>
      <c r="AB5" s="4">
        <v>0.81020479999999995</v>
      </c>
      <c r="AC5" s="6">
        <v>0.87513879999999999</v>
      </c>
      <c r="AD5" s="4">
        <v>-5.3287189999999998E-2</v>
      </c>
      <c r="AE5" s="4">
        <v>0.16208</v>
      </c>
      <c r="AF5" s="4">
        <v>0.51674350000000002</v>
      </c>
      <c r="AG5" s="4">
        <v>-1.7246899999999999E-2</v>
      </c>
      <c r="AH5" s="4">
        <v>0.35392135000000002</v>
      </c>
      <c r="AI5" s="4">
        <v>-4.2240260000000002E-2</v>
      </c>
      <c r="AJ5" s="4">
        <v>0.19994554</v>
      </c>
      <c r="AK5" s="4">
        <v>0.33382250000000002</v>
      </c>
      <c r="AL5" s="4">
        <v>0.34329957</v>
      </c>
      <c r="AM5" s="6">
        <v>0.96968620000000005</v>
      </c>
      <c r="AN5" s="4">
        <v>0.61885272999999996</v>
      </c>
      <c r="AO5" s="6">
        <v>0.90170114999999995</v>
      </c>
      <c r="AP5" s="4">
        <v>0.79174674</v>
      </c>
      <c r="AQ5" s="6">
        <v>0.95925629999999995</v>
      </c>
      <c r="AR5" s="7">
        <v>-0.94288570000000005</v>
      </c>
      <c r="AS5" s="7">
        <v>-0.93447910000000001</v>
      </c>
      <c r="AT5" s="4">
        <v>-0.73813189999999995</v>
      </c>
      <c r="AU5" s="4">
        <v>-0.66360379999999997</v>
      </c>
      <c r="AV5" s="4">
        <v>-0.6513274</v>
      </c>
      <c r="AW5" s="4">
        <v>-0.80799929999999998</v>
      </c>
      <c r="AX5" s="7">
        <v>-0.95861620000000003</v>
      </c>
      <c r="AY5" s="7">
        <v>-0.92106116000000005</v>
      </c>
      <c r="AZ5" s="22">
        <v>-0.89834000000000003</v>
      </c>
      <c r="BA5" s="4">
        <v>-0.38082286999999998</v>
      </c>
      <c r="BB5" s="4">
        <v>0.1371675</v>
      </c>
      <c r="BC5" s="4">
        <v>-0.10017154</v>
      </c>
      <c r="BD5" s="4">
        <v>-0.22791976999999999</v>
      </c>
      <c r="BE5" s="4">
        <v>-0.23321773000000001</v>
      </c>
      <c r="BF5" s="7">
        <v>-0.95851319999999995</v>
      </c>
      <c r="BG5" s="4">
        <v>-0.71492500000000003</v>
      </c>
      <c r="BH5" s="7">
        <v>-0.94628924000000003</v>
      </c>
      <c r="BI5" s="4">
        <v>-0.77005935000000003</v>
      </c>
      <c r="BJ5" s="4">
        <v>-0.82851547000000003</v>
      </c>
      <c r="BK5" s="4">
        <v>-0.65856915999999999</v>
      </c>
    </row>
    <row r="6" spans="1:63" s="1" customFormat="1" ht="12.75" x14ac:dyDescent="0.2">
      <c r="A6" s="2" t="s">
        <v>87</v>
      </c>
      <c r="B6" s="2" t="s">
        <v>88</v>
      </c>
      <c r="C6" s="2" t="s">
        <v>89</v>
      </c>
      <c r="D6" s="4">
        <v>0.81275797000000005</v>
      </c>
      <c r="E6" s="5">
        <v>0.94423040000000003</v>
      </c>
      <c r="F6" s="4">
        <v>0.63641800000000004</v>
      </c>
      <c r="G6" s="4">
        <v>0.60335349999999999</v>
      </c>
      <c r="H6" s="6">
        <v>0.97579979999999999</v>
      </c>
      <c r="I6" s="4">
        <v>0.78369944999999996</v>
      </c>
      <c r="J6" s="6">
        <v>0.99758743999999999</v>
      </c>
      <c r="K6" s="6">
        <v>0.92471283999999998</v>
      </c>
      <c r="L6" s="6">
        <v>0.88473009999999996</v>
      </c>
      <c r="M6" s="4">
        <v>2.6796753E-2</v>
      </c>
      <c r="N6" s="6">
        <v>0.89469796000000001</v>
      </c>
      <c r="O6" s="4">
        <v>0.75423454999999995</v>
      </c>
      <c r="P6" s="4">
        <v>0.60522730000000002</v>
      </c>
      <c r="Q6" s="4">
        <v>-0.17672067999999999</v>
      </c>
      <c r="R6" s="4">
        <v>0.70055250000000002</v>
      </c>
      <c r="S6" s="4">
        <v>0.13223177</v>
      </c>
      <c r="T6" s="4">
        <v>0.32673085000000002</v>
      </c>
      <c r="U6" s="4">
        <v>0.48016365999999999</v>
      </c>
      <c r="V6" s="4">
        <v>0.19940817</v>
      </c>
      <c r="W6" s="4">
        <v>0.24960813000000001</v>
      </c>
      <c r="X6" s="4">
        <v>0.1500078</v>
      </c>
      <c r="Y6" s="4">
        <v>0.38536543000000001</v>
      </c>
      <c r="Z6" s="4">
        <v>0.27910059999999998</v>
      </c>
      <c r="AA6" s="4">
        <v>-0.1097491</v>
      </c>
      <c r="AB6" s="4">
        <v>0.2214991</v>
      </c>
      <c r="AC6" s="6">
        <v>0.93740725999999996</v>
      </c>
      <c r="AD6" s="4">
        <v>0.55926686999999997</v>
      </c>
      <c r="AE6" s="4">
        <v>0.68820619999999999</v>
      </c>
      <c r="AF6" s="4">
        <v>0.73065566999999998</v>
      </c>
      <c r="AG6" s="4">
        <v>0.29897415999999999</v>
      </c>
      <c r="AH6" s="4">
        <v>0.62192539999999996</v>
      </c>
      <c r="AI6" s="4">
        <v>0.22436306</v>
      </c>
      <c r="AJ6" s="4">
        <v>0.78088789999999997</v>
      </c>
      <c r="AK6" s="4">
        <v>0.61391680000000004</v>
      </c>
      <c r="AL6" s="4">
        <v>0.55192876000000002</v>
      </c>
      <c r="AM6" s="4">
        <v>0.81593830000000001</v>
      </c>
      <c r="AN6" s="6">
        <v>0.86128473000000005</v>
      </c>
      <c r="AO6" s="4">
        <v>0.56959850000000001</v>
      </c>
      <c r="AP6" s="4">
        <v>0.19994698</v>
      </c>
      <c r="AQ6" s="4">
        <v>0.65585800000000005</v>
      </c>
      <c r="AR6" s="22">
        <v>-0.85308253999999994</v>
      </c>
      <c r="AS6" s="7">
        <v>-0.91286915999999996</v>
      </c>
      <c r="AT6" s="7">
        <v>-0.98222345</v>
      </c>
      <c r="AU6" s="4">
        <v>-0.76912265999999996</v>
      </c>
      <c r="AV6" s="4">
        <v>-0.28994520000000001</v>
      </c>
      <c r="AW6" s="7">
        <v>-0.97287345000000003</v>
      </c>
      <c r="AX6" s="4">
        <v>-0.76002115000000003</v>
      </c>
      <c r="AY6" s="7">
        <v>-0.90240679999999995</v>
      </c>
      <c r="AZ6" s="7">
        <v>-0.93261660000000002</v>
      </c>
      <c r="BA6" s="4">
        <v>-0.53966000000000003</v>
      </c>
      <c r="BB6" s="4">
        <v>-0.19225477999999999</v>
      </c>
      <c r="BC6" s="4">
        <v>-0.59779453000000005</v>
      </c>
      <c r="BD6" s="4">
        <v>-0.44475042999999997</v>
      </c>
      <c r="BE6" s="4">
        <v>-0.46317950000000002</v>
      </c>
      <c r="BF6" s="4">
        <v>-0.67756253</v>
      </c>
      <c r="BG6" s="4">
        <v>-0.82654930000000004</v>
      </c>
      <c r="BH6" s="4">
        <v>-0.62139679999999997</v>
      </c>
      <c r="BI6" s="4">
        <v>-0.83325755999999995</v>
      </c>
      <c r="BJ6" s="4">
        <v>-0.35340454999999998</v>
      </c>
      <c r="BK6" s="4">
        <v>6.0969700000000002E-2</v>
      </c>
    </row>
    <row r="7" spans="1:63" s="1" customFormat="1" ht="12.75" x14ac:dyDescent="0.2">
      <c r="A7" s="2" t="s">
        <v>90</v>
      </c>
      <c r="B7" s="2" t="s">
        <v>91</v>
      </c>
      <c r="C7" s="2" t="s">
        <v>92</v>
      </c>
      <c r="D7" s="4">
        <v>0.74438629999999995</v>
      </c>
      <c r="E7" s="5">
        <v>0.98469870000000004</v>
      </c>
      <c r="F7" s="4">
        <v>0.79915820000000004</v>
      </c>
      <c r="G7" s="4">
        <v>0.54577699999999996</v>
      </c>
      <c r="H7" s="6">
        <v>0.92685669999999998</v>
      </c>
      <c r="I7" s="4">
        <v>0.66533609999999999</v>
      </c>
      <c r="J7" s="6">
        <v>0.94206685000000001</v>
      </c>
      <c r="K7" s="4">
        <v>0.84197500000000003</v>
      </c>
      <c r="L7" s="6">
        <v>0.94205165000000002</v>
      </c>
      <c r="M7" s="4">
        <v>-0.15852864</v>
      </c>
      <c r="N7" s="4">
        <v>0.75475289999999995</v>
      </c>
      <c r="O7" s="4">
        <v>0.59842269999999997</v>
      </c>
      <c r="P7" s="4">
        <v>0.54895709999999998</v>
      </c>
      <c r="Q7" s="4">
        <v>-0.48792526000000003</v>
      </c>
      <c r="R7" s="4">
        <v>0.53559005000000004</v>
      </c>
      <c r="S7" s="4">
        <v>-4.2390745000000001E-2</v>
      </c>
      <c r="T7" s="4">
        <v>0.21868128000000001</v>
      </c>
      <c r="U7" s="4">
        <v>0.27132073000000001</v>
      </c>
      <c r="V7" s="4">
        <v>3.247034E-2</v>
      </c>
      <c r="W7" s="4">
        <v>9.1860175000000002E-2</v>
      </c>
      <c r="X7" s="4">
        <v>1.7952103000000001E-3</v>
      </c>
      <c r="Y7" s="4">
        <v>0.21863342999999999</v>
      </c>
      <c r="Z7" s="4">
        <v>0.11049253000000001</v>
      </c>
      <c r="AA7" s="4">
        <v>-0.24558553</v>
      </c>
      <c r="AB7" s="4">
        <v>9.0056990000000003E-2</v>
      </c>
      <c r="AC7" s="4">
        <v>0.82387537</v>
      </c>
      <c r="AD7" s="4">
        <v>0.80314370000000002</v>
      </c>
      <c r="AE7" s="6">
        <v>0.89594379999999996</v>
      </c>
      <c r="AF7" s="6">
        <v>0.87090040000000002</v>
      </c>
      <c r="AG7" s="4">
        <v>0.59268580000000004</v>
      </c>
      <c r="AH7" s="4">
        <v>0.81396630000000003</v>
      </c>
      <c r="AI7" s="4">
        <v>0.52141976000000001</v>
      </c>
      <c r="AJ7" s="6">
        <v>0.94065339999999997</v>
      </c>
      <c r="AK7" s="4">
        <v>0.81662069999999998</v>
      </c>
      <c r="AL7" s="4">
        <v>0.74938696999999999</v>
      </c>
      <c r="AM7" s="4">
        <v>0.68824154000000004</v>
      </c>
      <c r="AN7" s="6">
        <v>0.94316036000000003</v>
      </c>
      <c r="AO7" s="4">
        <v>0.28956625000000003</v>
      </c>
      <c r="AP7" s="4">
        <v>-4.1061696000000002E-2</v>
      </c>
      <c r="AQ7" s="4">
        <v>0.42877996000000002</v>
      </c>
      <c r="AR7" s="4">
        <v>-0.69549006000000002</v>
      </c>
      <c r="AS7" s="4">
        <v>-0.77264047000000002</v>
      </c>
      <c r="AT7" s="7">
        <v>-0.94978183999999999</v>
      </c>
      <c r="AU7" s="4">
        <v>-0.84070926999999995</v>
      </c>
      <c r="AV7" s="4">
        <v>-0.32934170000000001</v>
      </c>
      <c r="AW7" s="4">
        <v>-0.84516066000000001</v>
      </c>
      <c r="AX7" s="4">
        <v>-0.64129245000000001</v>
      </c>
      <c r="AY7" s="4">
        <v>-0.78407450000000001</v>
      </c>
      <c r="AZ7" s="4">
        <v>-0.77866239999999998</v>
      </c>
      <c r="BA7" s="4">
        <v>-0.73466419999999999</v>
      </c>
      <c r="BB7" s="4">
        <v>-0.5070093</v>
      </c>
      <c r="BC7" s="4">
        <v>-0.83596884999999999</v>
      </c>
      <c r="BD7" s="4">
        <v>-0.68308369999999996</v>
      </c>
      <c r="BE7" s="4">
        <v>-0.70000960000000001</v>
      </c>
      <c r="BF7" s="4">
        <v>-0.43303945999999999</v>
      </c>
      <c r="BG7" s="4">
        <v>-0.60440769999999999</v>
      </c>
      <c r="BH7" s="4">
        <v>-0.34536937000000001</v>
      </c>
      <c r="BI7" s="4">
        <v>-0.61302520000000005</v>
      </c>
      <c r="BJ7" s="4">
        <v>-3.8399454E-2</v>
      </c>
      <c r="BK7" s="4">
        <v>0.25458356999999998</v>
      </c>
    </row>
    <row r="8" spans="1:63" s="1" customFormat="1" ht="12.75" x14ac:dyDescent="0.2">
      <c r="A8" s="2" t="s">
        <v>93</v>
      </c>
      <c r="B8" s="2" t="s">
        <v>94</v>
      </c>
      <c r="C8" s="2" t="s">
        <v>95</v>
      </c>
      <c r="D8" s="4">
        <v>-0.82442530000000003</v>
      </c>
      <c r="E8" s="8">
        <v>-0.45541963000000002</v>
      </c>
      <c r="F8" s="4">
        <v>-0.29036623</v>
      </c>
      <c r="G8" s="4">
        <v>-0.75023395000000004</v>
      </c>
      <c r="H8" s="4">
        <v>-0.60209159999999995</v>
      </c>
      <c r="I8" s="9">
        <v>-0.87794839999999996</v>
      </c>
      <c r="J8" s="4">
        <v>-0.67897457000000006</v>
      </c>
      <c r="K8" s="4">
        <v>-0.83515125999999995</v>
      </c>
      <c r="L8" s="4">
        <v>-0.47028732000000001</v>
      </c>
      <c r="M8" s="4">
        <v>-0.66323595999999996</v>
      </c>
      <c r="N8" s="4">
        <v>-0.75410509999999997</v>
      </c>
      <c r="O8" s="7">
        <v>-0.90402320000000003</v>
      </c>
      <c r="P8" s="4">
        <v>-0.30349367999999999</v>
      </c>
      <c r="Q8" s="4">
        <v>-0.4873942</v>
      </c>
      <c r="R8" s="7">
        <v>-0.9185101</v>
      </c>
      <c r="S8" s="4">
        <v>-0.71672630000000004</v>
      </c>
      <c r="T8" s="4">
        <v>-0.74007679999999998</v>
      </c>
      <c r="U8" s="9">
        <v>-0.89980870000000002</v>
      </c>
      <c r="V8" s="4">
        <v>-0.73826380000000003</v>
      </c>
      <c r="W8" s="4">
        <v>-0.75135039999999997</v>
      </c>
      <c r="X8" s="4">
        <v>-0.70417450000000004</v>
      </c>
      <c r="Y8" s="4">
        <v>-0.83070122999999996</v>
      </c>
      <c r="Z8" s="4">
        <v>-0.78556499999999996</v>
      </c>
      <c r="AA8" s="4">
        <v>-0.51384525999999997</v>
      </c>
      <c r="AB8" s="4">
        <v>-0.71884179999999998</v>
      </c>
      <c r="AC8" s="4">
        <v>-0.83405256000000005</v>
      </c>
      <c r="AD8" s="4">
        <v>0.13902456999999999</v>
      </c>
      <c r="AE8" s="4">
        <v>-7.1205679999999993E-2</v>
      </c>
      <c r="AF8" s="4">
        <v>-0.38227235999999998</v>
      </c>
      <c r="AG8" s="4">
        <v>0.18550607999999999</v>
      </c>
      <c r="AH8" s="4">
        <v>-0.18400098000000001</v>
      </c>
      <c r="AI8" s="4">
        <v>0.20076358</v>
      </c>
      <c r="AJ8" s="4">
        <v>-0.14606236</v>
      </c>
      <c r="AK8" s="4">
        <v>-0.17782913</v>
      </c>
      <c r="AL8" s="4">
        <v>-0.15470940999999999</v>
      </c>
      <c r="AM8" s="7">
        <v>-0.90693100000000004</v>
      </c>
      <c r="AN8" s="4">
        <v>-0.51214563999999996</v>
      </c>
      <c r="AO8" s="7">
        <v>-0.91044210000000003</v>
      </c>
      <c r="AP8" s="4">
        <v>-0.73261624999999997</v>
      </c>
      <c r="AQ8" s="7">
        <v>-0.92407859999999997</v>
      </c>
      <c r="AR8" s="6">
        <v>0.89753170000000004</v>
      </c>
      <c r="AS8" s="6">
        <v>0.91239610000000004</v>
      </c>
      <c r="AT8" s="4">
        <v>0.69405130000000004</v>
      </c>
      <c r="AU8" s="4">
        <v>0.50997745999999999</v>
      </c>
      <c r="AV8" s="4">
        <v>0.46331504000000001</v>
      </c>
      <c r="AW8" s="4">
        <v>0.84087646000000005</v>
      </c>
      <c r="AX8" s="6">
        <v>0.86966896000000005</v>
      </c>
      <c r="AY8" s="6">
        <v>0.8692048</v>
      </c>
      <c r="AZ8" s="6">
        <v>0.89148664</v>
      </c>
      <c r="BA8" s="4">
        <v>0.21568814</v>
      </c>
      <c r="BB8" s="4">
        <v>-0.30049923000000001</v>
      </c>
      <c r="BC8" s="4">
        <v>-1.8381488E-3</v>
      </c>
      <c r="BD8" s="4">
        <v>4.4580623999999999E-2</v>
      </c>
      <c r="BE8" s="4">
        <v>5.4374374000000003E-2</v>
      </c>
      <c r="BF8" s="6">
        <v>0.94800709999999999</v>
      </c>
      <c r="BG8" s="4">
        <v>0.78032254999999995</v>
      </c>
      <c r="BH8" s="6">
        <v>0.97498720000000005</v>
      </c>
      <c r="BI8" s="4">
        <v>0.81393199999999999</v>
      </c>
      <c r="BJ8" s="22">
        <v>0.86677599999999999</v>
      </c>
      <c r="BK8" s="4">
        <v>0.59444284000000003</v>
      </c>
    </row>
    <row r="9" spans="1:63" s="1" customFormat="1" ht="12.75" x14ac:dyDescent="0.2">
      <c r="A9" s="2" t="s">
        <v>96</v>
      </c>
      <c r="B9" s="2" t="s">
        <v>97</v>
      </c>
      <c r="C9" s="2" t="s">
        <v>98</v>
      </c>
      <c r="D9" s="9">
        <v>-0.87395394000000004</v>
      </c>
      <c r="E9" s="8">
        <v>-0.75893425999999997</v>
      </c>
      <c r="F9" s="4">
        <v>-0.48123379999999999</v>
      </c>
      <c r="G9" s="4">
        <v>-0.73384760000000004</v>
      </c>
      <c r="H9" s="9">
        <v>-0.87408580000000002</v>
      </c>
      <c r="I9" s="7">
        <v>-0.90808</v>
      </c>
      <c r="J9" s="9">
        <v>-0.88529559999999996</v>
      </c>
      <c r="K9" s="7">
        <v>-0.94382319999999997</v>
      </c>
      <c r="L9" s="4">
        <v>-0.75968676999999996</v>
      </c>
      <c r="M9" s="4">
        <v>-0.35615352</v>
      </c>
      <c r="N9" s="7">
        <v>-0.96046430000000005</v>
      </c>
      <c r="O9" s="7">
        <v>-0.92283539999999997</v>
      </c>
      <c r="P9" s="4">
        <v>-0.64782834</v>
      </c>
      <c r="Q9" s="4">
        <v>-0.23744814</v>
      </c>
      <c r="R9" s="9">
        <v>-0.89093595999999997</v>
      </c>
      <c r="S9" s="4">
        <v>-0.43969370000000002</v>
      </c>
      <c r="T9" s="4">
        <v>-0.54897130000000005</v>
      </c>
      <c r="U9" s="4">
        <v>-0.76092439999999995</v>
      </c>
      <c r="V9" s="4">
        <v>-0.50068400000000002</v>
      </c>
      <c r="W9" s="4">
        <v>-0.53858839999999997</v>
      </c>
      <c r="X9" s="4">
        <v>-0.42469499999999999</v>
      </c>
      <c r="Y9" s="4">
        <v>-0.65119289999999996</v>
      </c>
      <c r="Z9" s="4">
        <v>-0.56371194000000002</v>
      </c>
      <c r="AA9" s="4">
        <v>-0.2108469</v>
      </c>
      <c r="AB9" s="4">
        <v>-0.4800741</v>
      </c>
      <c r="AC9" s="7">
        <v>-0.97893673000000003</v>
      </c>
      <c r="AD9" s="4">
        <v>-0.20135175999999999</v>
      </c>
      <c r="AE9" s="4">
        <v>-0.36728971999999999</v>
      </c>
      <c r="AF9" s="4">
        <v>-0.55096906000000001</v>
      </c>
      <c r="AG9" s="4">
        <v>-1.1100056000000001E-2</v>
      </c>
      <c r="AH9" s="4">
        <v>-0.42291277999999999</v>
      </c>
      <c r="AI9" s="4">
        <v>6.3607045000000001E-2</v>
      </c>
      <c r="AJ9" s="4">
        <v>-0.47026250000000003</v>
      </c>
      <c r="AK9" s="4">
        <v>-0.38747340000000002</v>
      </c>
      <c r="AL9" s="4">
        <v>-0.37802841999999998</v>
      </c>
      <c r="AM9" s="7">
        <v>-0.92705475999999998</v>
      </c>
      <c r="AN9" s="4">
        <v>-0.7101769</v>
      </c>
      <c r="AO9" s="9">
        <v>-0.86085254</v>
      </c>
      <c r="AP9" s="4">
        <v>-0.57684219999999997</v>
      </c>
      <c r="AQ9" s="7">
        <v>-0.90487706999999995</v>
      </c>
      <c r="AR9" s="6">
        <v>0.97816239999999999</v>
      </c>
      <c r="AS9" s="6">
        <v>0.97894530000000002</v>
      </c>
      <c r="AT9" s="6">
        <v>0.90272589999999997</v>
      </c>
      <c r="AU9" s="4">
        <v>0.69931900000000002</v>
      </c>
      <c r="AV9" s="4">
        <v>0.3946326</v>
      </c>
      <c r="AW9" s="6">
        <v>0.94951814000000001</v>
      </c>
      <c r="AX9" s="6">
        <v>0.89608889999999997</v>
      </c>
      <c r="AY9" s="6">
        <v>0.97030059999999996</v>
      </c>
      <c r="AZ9" s="6">
        <v>0.99626970000000004</v>
      </c>
      <c r="BA9" s="4">
        <v>0.34989586</v>
      </c>
      <c r="BB9" s="4">
        <v>-0.11239289500000001</v>
      </c>
      <c r="BC9" s="4">
        <v>0.26280165</v>
      </c>
      <c r="BD9" s="4">
        <v>0.22747282999999999</v>
      </c>
      <c r="BE9" s="4">
        <v>0.23992417999999999</v>
      </c>
      <c r="BF9" s="6">
        <v>0.92094509999999996</v>
      </c>
      <c r="BG9" s="6">
        <v>0.92300033999999997</v>
      </c>
      <c r="BH9" s="6">
        <v>0.87887329999999997</v>
      </c>
      <c r="BI9" s="6">
        <v>0.94970100000000002</v>
      </c>
      <c r="BJ9" s="4">
        <v>0.70290649999999999</v>
      </c>
      <c r="BK9" s="4">
        <v>0.30454355</v>
      </c>
    </row>
    <row r="10" spans="1:63" s="1" customFormat="1" ht="12.75" x14ac:dyDescent="0.2">
      <c r="A10" s="2" t="s">
        <v>99</v>
      </c>
      <c r="B10" s="2" t="s">
        <v>100</v>
      </c>
      <c r="C10" s="2" t="s">
        <v>101</v>
      </c>
      <c r="D10" s="9">
        <v>-0.89878290000000005</v>
      </c>
      <c r="E10" s="8">
        <v>-0.46535157999999999</v>
      </c>
      <c r="F10" s="4">
        <v>-0.44298147999999998</v>
      </c>
      <c r="G10" s="9">
        <v>-0.89071953000000004</v>
      </c>
      <c r="H10" s="4">
        <v>-0.58893059999999997</v>
      </c>
      <c r="I10" s="7">
        <v>-0.95782659999999997</v>
      </c>
      <c r="J10" s="4">
        <v>-0.61416786999999995</v>
      </c>
      <c r="K10" s="9">
        <v>-0.86542620000000003</v>
      </c>
      <c r="L10" s="4">
        <v>-0.57743169999999999</v>
      </c>
      <c r="M10" s="4">
        <v>-0.72264813999999999</v>
      </c>
      <c r="N10" s="4">
        <v>-0.80846180000000001</v>
      </c>
      <c r="O10" s="7">
        <v>-0.9845081</v>
      </c>
      <c r="P10" s="4">
        <v>-0.48371667000000002</v>
      </c>
      <c r="Q10" s="4">
        <v>-0.49373642000000001</v>
      </c>
      <c r="R10" s="7">
        <v>-0.99135125000000002</v>
      </c>
      <c r="S10" s="4">
        <v>-0.78272872999999998</v>
      </c>
      <c r="T10" s="4">
        <v>-0.83639790000000003</v>
      </c>
      <c r="U10" s="7">
        <v>-0.96871629999999997</v>
      </c>
      <c r="V10" s="4">
        <v>-0.82956742999999999</v>
      </c>
      <c r="W10" s="9">
        <v>-0.85372513999999999</v>
      </c>
      <c r="X10" s="4">
        <v>-0.76265514000000001</v>
      </c>
      <c r="Y10" s="7">
        <v>-0.91352540000000004</v>
      </c>
      <c r="Z10" s="9">
        <v>-0.86458533999999998</v>
      </c>
      <c r="AA10" s="4">
        <v>-0.62290424</v>
      </c>
      <c r="AB10" s="4">
        <v>-0.80270870000000005</v>
      </c>
      <c r="AC10" s="9">
        <v>-0.86855910000000003</v>
      </c>
      <c r="AD10" s="4">
        <v>9.2635419999999996E-2</v>
      </c>
      <c r="AE10" s="4">
        <v>-0.10801382</v>
      </c>
      <c r="AF10" s="4">
        <v>-0.46611592000000002</v>
      </c>
      <c r="AG10" s="4">
        <v>5.4642207999999998E-2</v>
      </c>
      <c r="AH10" s="4">
        <v>-0.33768105999999998</v>
      </c>
      <c r="AI10" s="4">
        <v>9.7631975999999995E-2</v>
      </c>
      <c r="AJ10" s="4">
        <v>-0.14834046000000001</v>
      </c>
      <c r="AK10" s="4">
        <v>-0.29487459999999999</v>
      </c>
      <c r="AL10" s="4">
        <v>-0.33866970000000002</v>
      </c>
      <c r="AM10" s="7">
        <v>-0.95304453</v>
      </c>
      <c r="AN10" s="4">
        <v>-0.57564294000000005</v>
      </c>
      <c r="AO10" s="7">
        <v>-0.93874097000000001</v>
      </c>
      <c r="AP10" s="9">
        <v>-0.85961419999999999</v>
      </c>
      <c r="AQ10" s="7">
        <v>-0.98979930000000005</v>
      </c>
      <c r="AR10" s="6">
        <v>0.95012209999999997</v>
      </c>
      <c r="AS10" s="6">
        <v>0.90607939999999998</v>
      </c>
      <c r="AT10" s="4">
        <v>0.7079223</v>
      </c>
      <c r="AU10" s="4">
        <v>0.66093343000000004</v>
      </c>
      <c r="AV10" s="4">
        <v>0.65855399999999997</v>
      </c>
      <c r="AW10" s="4">
        <v>0.75123143000000003</v>
      </c>
      <c r="AX10" s="6">
        <v>0.96178746000000004</v>
      </c>
      <c r="AY10" s="6">
        <v>0.91134923999999995</v>
      </c>
      <c r="AZ10" s="6">
        <v>0.88068000000000002</v>
      </c>
      <c r="BA10" s="4">
        <v>0.33339753999999999</v>
      </c>
      <c r="BB10" s="4">
        <v>-0.17517534000000001</v>
      </c>
      <c r="BC10" s="4">
        <v>3.7770484E-2</v>
      </c>
      <c r="BD10" s="4">
        <v>0.20009247999999999</v>
      </c>
      <c r="BE10" s="4">
        <v>0.20204454999999999</v>
      </c>
      <c r="BF10" s="6">
        <v>0.97908472999999996</v>
      </c>
      <c r="BG10" s="4">
        <v>0.72584930000000003</v>
      </c>
      <c r="BH10" s="6">
        <v>0.94535829999999998</v>
      </c>
      <c r="BI10" s="4">
        <v>0.78755900000000001</v>
      </c>
      <c r="BJ10" s="22">
        <v>0.85809939999999996</v>
      </c>
      <c r="BK10" s="4">
        <v>0.69303833999999997</v>
      </c>
    </row>
    <row r="11" spans="1:63" s="1" customFormat="1" ht="12.75" x14ac:dyDescent="0.2">
      <c r="A11" s="2" t="s">
        <v>99</v>
      </c>
      <c r="B11" s="2" t="s">
        <v>100</v>
      </c>
      <c r="C11" s="2" t="s">
        <v>102</v>
      </c>
      <c r="D11" s="6">
        <v>0.96733460000000004</v>
      </c>
      <c r="E11" s="8">
        <v>0.73719999999999997</v>
      </c>
      <c r="F11" s="4">
        <v>0.65171690000000004</v>
      </c>
      <c r="G11" s="6">
        <v>0.89007369999999997</v>
      </c>
      <c r="H11" s="4">
        <v>0.80924600000000002</v>
      </c>
      <c r="I11" s="6">
        <v>0.98511886999999998</v>
      </c>
      <c r="J11" s="4">
        <v>0.82164305000000004</v>
      </c>
      <c r="K11" s="6">
        <v>0.97885155999999995</v>
      </c>
      <c r="L11" s="4">
        <v>0.81573545999999997</v>
      </c>
      <c r="M11" s="4">
        <v>0.47731820000000003</v>
      </c>
      <c r="N11" s="6">
        <v>0.92004529999999995</v>
      </c>
      <c r="O11" s="6">
        <v>0.98227260000000005</v>
      </c>
      <c r="P11" s="4">
        <v>0.62337030000000004</v>
      </c>
      <c r="Q11" s="4">
        <v>0.19166320000000001</v>
      </c>
      <c r="R11" s="6">
        <v>0.95977990000000002</v>
      </c>
      <c r="S11" s="4">
        <v>0.56792319999999996</v>
      </c>
      <c r="T11" s="4">
        <v>0.71113395999999995</v>
      </c>
      <c r="U11" s="4">
        <v>0.83818512999999994</v>
      </c>
      <c r="V11" s="4">
        <v>0.63689450000000003</v>
      </c>
      <c r="W11" s="4">
        <v>0.67988289999999996</v>
      </c>
      <c r="X11" s="4">
        <v>0.56602319999999995</v>
      </c>
      <c r="Y11" s="4">
        <v>0.77250470000000004</v>
      </c>
      <c r="Z11" s="4">
        <v>0.69182149999999998</v>
      </c>
      <c r="AA11" s="4">
        <v>0.37368825</v>
      </c>
      <c r="AB11" s="4">
        <v>0.63430470000000005</v>
      </c>
      <c r="AC11" s="6">
        <v>0.9805661</v>
      </c>
      <c r="AD11" s="4">
        <v>0.24511643999999999</v>
      </c>
      <c r="AE11" s="4">
        <v>0.42719308</v>
      </c>
      <c r="AF11" s="4">
        <v>0.68617623999999999</v>
      </c>
      <c r="AG11" s="4">
        <v>0.19061896</v>
      </c>
      <c r="AH11" s="4">
        <v>0.58050630000000003</v>
      </c>
      <c r="AI11" s="4">
        <v>0.122949935</v>
      </c>
      <c r="AJ11" s="4">
        <v>0.47540650000000001</v>
      </c>
      <c r="AK11" s="4">
        <v>0.54120939999999995</v>
      </c>
      <c r="AL11" s="4">
        <v>0.55962056000000004</v>
      </c>
      <c r="AM11" s="6">
        <v>0.9853497</v>
      </c>
      <c r="AN11" s="4">
        <v>0.79914980000000002</v>
      </c>
      <c r="AO11" s="4">
        <v>0.83029699999999995</v>
      </c>
      <c r="AP11" s="4">
        <v>0.64970570000000005</v>
      </c>
      <c r="AQ11" s="6">
        <v>0.92361289999999996</v>
      </c>
      <c r="AR11" s="7">
        <v>-0.99426060000000005</v>
      </c>
      <c r="AS11" s="7">
        <v>-0.97944282999999999</v>
      </c>
      <c r="AT11" s="7">
        <v>-0.90358870000000002</v>
      </c>
      <c r="AU11" s="4">
        <v>-0.836754</v>
      </c>
      <c r="AV11" s="4">
        <v>-0.63164609999999999</v>
      </c>
      <c r="AW11" s="22">
        <v>-0.88201399999999996</v>
      </c>
      <c r="AX11" s="7">
        <v>-0.9805239</v>
      </c>
      <c r="AY11" s="7">
        <v>-0.99542432999999997</v>
      </c>
      <c r="AZ11" s="7">
        <v>-0.96644600000000003</v>
      </c>
      <c r="BA11" s="4">
        <v>-0.53380996000000003</v>
      </c>
      <c r="BB11" s="4">
        <v>-6.5652920000000003E-2</v>
      </c>
      <c r="BC11" s="4">
        <v>-0.34776059999999998</v>
      </c>
      <c r="BD11" s="4">
        <v>-0.42097157000000002</v>
      </c>
      <c r="BE11" s="4">
        <v>-0.42799442999999998</v>
      </c>
      <c r="BF11" s="7">
        <v>-0.91319430000000001</v>
      </c>
      <c r="BG11" s="4">
        <v>-0.78880119999999998</v>
      </c>
      <c r="BH11" s="4">
        <v>-0.8438059</v>
      </c>
      <c r="BI11" s="4">
        <v>-0.84116250000000004</v>
      </c>
      <c r="BJ11" s="4">
        <v>-0.66480315000000001</v>
      </c>
      <c r="BK11" s="4">
        <v>-0.42698172000000001</v>
      </c>
    </row>
    <row r="12" spans="1:63" s="1" customFormat="1" ht="12.75" x14ac:dyDescent="0.2">
      <c r="A12" s="2" t="s">
        <v>103</v>
      </c>
      <c r="B12" s="2" t="s">
        <v>104</v>
      </c>
      <c r="C12" s="2" t="s">
        <v>105</v>
      </c>
      <c r="D12" s="9">
        <v>-0.94050109999999998</v>
      </c>
      <c r="E12" s="8">
        <v>-0.69955283000000001</v>
      </c>
      <c r="F12" s="4">
        <v>-0.55429079999999997</v>
      </c>
      <c r="G12" s="9">
        <v>-0.85030640000000002</v>
      </c>
      <c r="H12" s="4">
        <v>-0.79948956000000004</v>
      </c>
      <c r="I12" s="7">
        <v>-0.97129719999999997</v>
      </c>
      <c r="J12" s="4">
        <v>-0.82240250000000004</v>
      </c>
      <c r="K12" s="7">
        <v>-0.96424489999999996</v>
      </c>
      <c r="L12" s="4">
        <v>-0.75258029999999998</v>
      </c>
      <c r="M12" s="4">
        <v>-0.50266856000000004</v>
      </c>
      <c r="N12" s="7">
        <v>-0.92058549999999995</v>
      </c>
      <c r="O12" s="7">
        <v>-0.97942479999999998</v>
      </c>
      <c r="P12" s="4">
        <v>-0.58748423999999999</v>
      </c>
      <c r="Q12" s="4">
        <v>-0.27415597000000003</v>
      </c>
      <c r="R12" s="7">
        <v>-0.96152859999999996</v>
      </c>
      <c r="S12" s="4">
        <v>-0.58593344999999997</v>
      </c>
      <c r="T12" s="4">
        <v>-0.69949399999999995</v>
      </c>
      <c r="U12" s="4">
        <v>-0.85717109999999996</v>
      </c>
      <c r="V12" s="4">
        <v>-0.64586010000000005</v>
      </c>
      <c r="W12" s="4">
        <v>-0.68276935999999999</v>
      </c>
      <c r="X12" s="4">
        <v>-0.57765937000000001</v>
      </c>
      <c r="Y12" s="4">
        <v>-0.77857226000000002</v>
      </c>
      <c r="Z12" s="4">
        <v>-0.70169513999999999</v>
      </c>
      <c r="AA12" s="4">
        <v>-0.37903144999999999</v>
      </c>
      <c r="AB12" s="4">
        <v>-0.63423054999999995</v>
      </c>
      <c r="AC12" s="7">
        <v>-0.97443849999999999</v>
      </c>
      <c r="AD12" s="4">
        <v>-0.15819304000000001</v>
      </c>
      <c r="AE12" s="4">
        <v>-0.34605577999999998</v>
      </c>
      <c r="AF12" s="4">
        <v>-0.60657793000000004</v>
      </c>
      <c r="AG12" s="4">
        <v>-7.4628780000000006E-2</v>
      </c>
      <c r="AH12" s="4">
        <v>-0.47701576000000001</v>
      </c>
      <c r="AI12" s="4">
        <v>-1.3024521000000001E-2</v>
      </c>
      <c r="AJ12" s="4">
        <v>-0.41320594999999999</v>
      </c>
      <c r="AK12" s="4">
        <v>-0.44243786000000002</v>
      </c>
      <c r="AL12" s="4">
        <v>-0.44965034999999998</v>
      </c>
      <c r="AM12" s="7">
        <v>-0.98036369999999995</v>
      </c>
      <c r="AN12" s="4">
        <v>-0.73672013999999997</v>
      </c>
      <c r="AO12" s="9">
        <v>-0.87851053000000001</v>
      </c>
      <c r="AP12" s="4">
        <v>-0.67408376999999997</v>
      </c>
      <c r="AQ12" s="7">
        <v>-0.9463068</v>
      </c>
      <c r="AR12" s="6">
        <v>0.99697614000000001</v>
      </c>
      <c r="AS12" s="6">
        <v>0.98819369999999995</v>
      </c>
      <c r="AT12" s="6">
        <v>0.88035929999999996</v>
      </c>
      <c r="AU12" s="4">
        <v>0.76006657</v>
      </c>
      <c r="AV12" s="4">
        <v>0.56198733999999995</v>
      </c>
      <c r="AW12" s="6">
        <v>0.90590477000000003</v>
      </c>
      <c r="AX12" s="6">
        <v>0.96471859999999998</v>
      </c>
      <c r="AY12" s="6">
        <v>0.98853767000000003</v>
      </c>
      <c r="AZ12" s="6">
        <v>0.98075219999999996</v>
      </c>
      <c r="BA12" s="4">
        <v>0.43698999999999999</v>
      </c>
      <c r="BB12" s="4">
        <v>-5.1228194999999997E-2</v>
      </c>
      <c r="BC12" s="4">
        <v>0.25971129999999998</v>
      </c>
      <c r="BD12" s="4">
        <v>0.30871253999999998</v>
      </c>
      <c r="BE12" s="4">
        <v>0.31737828000000001</v>
      </c>
      <c r="BF12" s="6">
        <v>0.94766309999999998</v>
      </c>
      <c r="BG12" s="4">
        <v>0.83762013999999996</v>
      </c>
      <c r="BH12" s="6">
        <v>0.90063344999999995</v>
      </c>
      <c r="BI12" s="6">
        <v>0.88242980000000004</v>
      </c>
      <c r="BJ12" s="4">
        <v>0.73515743</v>
      </c>
      <c r="BK12" s="4">
        <v>0.44950393</v>
      </c>
    </row>
    <row r="13" spans="1:63" s="1" customFormat="1" ht="12.75" x14ac:dyDescent="0.2">
      <c r="A13" s="2" t="s">
        <v>106</v>
      </c>
      <c r="B13" s="2" t="s">
        <v>107</v>
      </c>
      <c r="C13" s="2" t="s">
        <v>108</v>
      </c>
      <c r="D13" s="4">
        <v>0.83475560000000004</v>
      </c>
      <c r="E13" s="5">
        <v>0.97812379999999999</v>
      </c>
      <c r="F13" s="4">
        <v>0.76364522999999995</v>
      </c>
      <c r="G13" s="4">
        <v>0.65099657</v>
      </c>
      <c r="H13" s="6">
        <v>0.97039560000000002</v>
      </c>
      <c r="I13" s="4">
        <v>0.78972757000000005</v>
      </c>
      <c r="J13" s="6">
        <v>0.97195069999999995</v>
      </c>
      <c r="K13" s="6">
        <v>0.92610024999999996</v>
      </c>
      <c r="L13" s="6">
        <v>0.96073580000000003</v>
      </c>
      <c r="M13" s="4">
        <v>-9.4733579999999994E-3</v>
      </c>
      <c r="N13" s="6">
        <v>0.88218960000000002</v>
      </c>
      <c r="O13" s="4">
        <v>0.74670356999999998</v>
      </c>
      <c r="P13" s="4">
        <v>0.66107959999999999</v>
      </c>
      <c r="Q13" s="4">
        <v>-0.28407130000000003</v>
      </c>
      <c r="R13" s="4">
        <v>0.68655162999999997</v>
      </c>
      <c r="S13" s="4">
        <v>0.10412672000000001</v>
      </c>
      <c r="T13" s="4">
        <v>0.33668579999999998</v>
      </c>
      <c r="U13" s="4">
        <v>0.44620878000000003</v>
      </c>
      <c r="V13" s="4">
        <v>0.18446645</v>
      </c>
      <c r="W13" s="4">
        <v>0.24282959000000001</v>
      </c>
      <c r="X13" s="4">
        <v>0.1288975</v>
      </c>
      <c r="Y13" s="4">
        <v>0.37037492</v>
      </c>
      <c r="Z13" s="4">
        <v>0.26039222000000001</v>
      </c>
      <c r="AA13" s="4">
        <v>-0.11265616000000001</v>
      </c>
      <c r="AB13" s="4">
        <v>0.21689567000000001</v>
      </c>
      <c r="AC13" s="6">
        <v>0.92898612999999997</v>
      </c>
      <c r="AD13" s="4">
        <v>0.66983990000000004</v>
      </c>
      <c r="AE13" s="4">
        <v>0.78616350000000002</v>
      </c>
      <c r="AF13" s="4">
        <v>0.82620822999999999</v>
      </c>
      <c r="AG13" s="4">
        <v>0.45655572</v>
      </c>
      <c r="AH13" s="4">
        <v>0.75866073000000001</v>
      </c>
      <c r="AI13" s="4">
        <v>0.37202317000000001</v>
      </c>
      <c r="AJ13" s="6">
        <v>0.85011566000000005</v>
      </c>
      <c r="AK13" s="4">
        <v>0.74085409999999996</v>
      </c>
      <c r="AL13" s="4">
        <v>0.70087560000000004</v>
      </c>
      <c r="AM13" s="4">
        <v>0.80667979999999995</v>
      </c>
      <c r="AN13" s="6">
        <v>0.93069016999999998</v>
      </c>
      <c r="AO13" s="4">
        <v>0.49496830000000003</v>
      </c>
      <c r="AP13" s="4">
        <v>0.17058798999999999</v>
      </c>
      <c r="AQ13" s="4">
        <v>0.61578920000000004</v>
      </c>
      <c r="AR13" s="4">
        <v>-0.83525866000000004</v>
      </c>
      <c r="AS13" s="22">
        <v>-0.8803742</v>
      </c>
      <c r="AT13" s="7">
        <v>-0.99450939999999999</v>
      </c>
      <c r="AU13" s="22">
        <v>-0.86636519999999995</v>
      </c>
      <c r="AV13" s="4">
        <v>-0.38687496999999998</v>
      </c>
      <c r="AW13" s="7">
        <v>-0.91347115999999995</v>
      </c>
      <c r="AX13" s="4">
        <v>-0.77012890000000001</v>
      </c>
      <c r="AY13" s="22">
        <v>-0.89529437000000001</v>
      </c>
      <c r="AZ13" s="22">
        <v>-0.89317820000000003</v>
      </c>
      <c r="BA13" s="4">
        <v>-0.66394869999999995</v>
      </c>
      <c r="BB13" s="4">
        <v>-0.35290384000000002</v>
      </c>
      <c r="BC13" s="4">
        <v>-0.70621480000000003</v>
      </c>
      <c r="BD13" s="4">
        <v>-0.59571695000000002</v>
      </c>
      <c r="BE13" s="4">
        <v>-0.61098366999999998</v>
      </c>
      <c r="BF13" s="4">
        <v>-0.6186912</v>
      </c>
      <c r="BG13" s="4">
        <v>-0.74285095999999995</v>
      </c>
      <c r="BH13" s="4">
        <v>-0.52820040000000001</v>
      </c>
      <c r="BI13" s="4">
        <v>-0.76129259999999999</v>
      </c>
      <c r="BJ13" s="4">
        <v>-0.24950882999999999</v>
      </c>
      <c r="BK13" s="4">
        <v>8.7599800000000005E-2</v>
      </c>
    </row>
    <row r="14" spans="1:63" s="1" customFormat="1" ht="12.75" x14ac:dyDescent="0.2">
      <c r="A14" s="2" t="s">
        <v>109</v>
      </c>
      <c r="B14" s="2" t="s">
        <v>110</v>
      </c>
      <c r="C14" s="2" t="s">
        <v>111</v>
      </c>
      <c r="D14" s="4">
        <v>-0.81503669999999995</v>
      </c>
      <c r="E14" s="8">
        <v>-0.32343122000000002</v>
      </c>
      <c r="F14" s="4">
        <v>-0.31115179999999998</v>
      </c>
      <c r="G14" s="4">
        <v>-0.83867519999999995</v>
      </c>
      <c r="H14" s="4">
        <v>-0.47284653999999998</v>
      </c>
      <c r="I14" s="9">
        <v>-0.89748910000000004</v>
      </c>
      <c r="J14" s="4">
        <v>-0.48873647999999997</v>
      </c>
      <c r="K14" s="4">
        <v>-0.76805409999999996</v>
      </c>
      <c r="L14" s="4">
        <v>-0.44834086000000001</v>
      </c>
      <c r="M14" s="4">
        <v>-0.78401759999999998</v>
      </c>
      <c r="N14" s="4">
        <v>-0.74445799999999995</v>
      </c>
      <c r="O14" s="7">
        <v>-0.94258105999999997</v>
      </c>
      <c r="P14" s="4">
        <v>-0.45057437</v>
      </c>
      <c r="Q14" s="4">
        <v>-0.63021563999999997</v>
      </c>
      <c r="R14" s="7">
        <v>-0.95810340000000005</v>
      </c>
      <c r="S14" s="4">
        <v>-0.82632994999999998</v>
      </c>
      <c r="T14" s="4">
        <v>-0.83251417000000005</v>
      </c>
      <c r="U14" s="7">
        <v>-0.97998934999999998</v>
      </c>
      <c r="V14" s="9">
        <v>-0.86477389999999998</v>
      </c>
      <c r="W14" s="4">
        <v>-0.8802392</v>
      </c>
      <c r="X14" s="4">
        <v>-0.79247140000000005</v>
      </c>
      <c r="Y14" s="7">
        <v>-0.92251444000000005</v>
      </c>
      <c r="Z14" s="9">
        <v>-0.88786310000000002</v>
      </c>
      <c r="AA14" s="4">
        <v>-0.69129609999999997</v>
      </c>
      <c r="AB14" s="4">
        <v>-0.82004814999999998</v>
      </c>
      <c r="AC14" s="4">
        <v>-0.78318160000000003</v>
      </c>
      <c r="AD14" s="4">
        <v>0.25013593000000001</v>
      </c>
      <c r="AE14" s="4">
        <v>5.7647225000000003E-2</v>
      </c>
      <c r="AF14" s="4">
        <v>-0.32019457000000001</v>
      </c>
      <c r="AG14" s="4">
        <v>0.18911847000000001</v>
      </c>
      <c r="AH14" s="4">
        <v>-0.19884289999999999</v>
      </c>
      <c r="AI14" s="4">
        <v>0.22798046</v>
      </c>
      <c r="AJ14" s="4">
        <v>1.5338457E-2</v>
      </c>
      <c r="AK14" s="4">
        <v>-0.14770563</v>
      </c>
      <c r="AL14" s="4">
        <v>-0.2109338</v>
      </c>
      <c r="AM14" s="9">
        <v>-0.88724833999999997</v>
      </c>
      <c r="AN14" s="4">
        <v>-0.43174794</v>
      </c>
      <c r="AO14" s="7">
        <v>-0.96330830000000001</v>
      </c>
      <c r="AP14" s="7">
        <v>-0.93081329999999995</v>
      </c>
      <c r="AQ14" s="7">
        <v>-0.98668193999999998</v>
      </c>
      <c r="AR14" s="6">
        <v>0.89362039999999998</v>
      </c>
      <c r="AS14" s="4">
        <v>0.82669437000000001</v>
      </c>
      <c r="AT14" s="4">
        <v>0.58494409999999997</v>
      </c>
      <c r="AU14" s="4">
        <v>0.54430029999999996</v>
      </c>
      <c r="AV14" s="4">
        <v>0.61969390000000002</v>
      </c>
      <c r="AW14" s="4">
        <v>0.65037453000000001</v>
      </c>
      <c r="AX14" s="6">
        <v>0.9063466</v>
      </c>
      <c r="AY14" s="4">
        <v>0.8320516</v>
      </c>
      <c r="AZ14" s="4">
        <v>0.80475010000000002</v>
      </c>
      <c r="BA14" s="4">
        <v>0.19713037</v>
      </c>
      <c r="BB14" s="4">
        <v>-0.30291042000000001</v>
      </c>
      <c r="BC14" s="4">
        <v>-0.12720586</v>
      </c>
      <c r="BD14" s="4">
        <v>6.7563750000000006E-2</v>
      </c>
      <c r="BE14" s="4">
        <v>6.6576510000000005E-2</v>
      </c>
      <c r="BF14" s="6">
        <v>0.97519106</v>
      </c>
      <c r="BG14" s="4">
        <v>0.68857557000000003</v>
      </c>
      <c r="BH14" s="6">
        <v>0.95212909999999995</v>
      </c>
      <c r="BI14" s="4">
        <v>0.75146769999999996</v>
      </c>
      <c r="BJ14" s="6">
        <v>0.9192361</v>
      </c>
      <c r="BK14" s="4">
        <v>0.77582629999999997</v>
      </c>
    </row>
    <row r="15" spans="1:63" s="1" customFormat="1" ht="12.75" x14ac:dyDescent="0.2">
      <c r="A15" s="2" t="s">
        <v>112</v>
      </c>
      <c r="B15" s="2" t="s">
        <v>113</v>
      </c>
      <c r="C15" s="2" t="s">
        <v>114</v>
      </c>
      <c r="D15" s="4">
        <v>-0.79925000000000002</v>
      </c>
      <c r="E15" s="8">
        <v>-0.37209370000000003</v>
      </c>
      <c r="F15" s="4">
        <v>-0.27500466000000001</v>
      </c>
      <c r="G15" s="4">
        <v>-0.79293007000000004</v>
      </c>
      <c r="H15" s="4">
        <v>-0.53676873000000003</v>
      </c>
      <c r="I15" s="9">
        <v>-0.88751685999999996</v>
      </c>
      <c r="J15" s="4">
        <v>-0.54336399999999996</v>
      </c>
      <c r="K15" s="4">
        <v>-0.77998906000000001</v>
      </c>
      <c r="L15" s="4">
        <v>-0.46962730000000003</v>
      </c>
      <c r="M15" s="4">
        <v>-0.71576815999999999</v>
      </c>
      <c r="N15" s="4">
        <v>-0.79781616</v>
      </c>
      <c r="O15" s="7">
        <v>-0.93907315000000002</v>
      </c>
      <c r="P15" s="4">
        <v>-0.51241784999999995</v>
      </c>
      <c r="Q15" s="4">
        <v>-0.63056279999999998</v>
      </c>
      <c r="R15" s="7">
        <v>-0.94561010000000001</v>
      </c>
      <c r="S15" s="4">
        <v>-0.75958334999999999</v>
      </c>
      <c r="T15" s="4">
        <v>-0.763096</v>
      </c>
      <c r="U15" s="7">
        <v>-0.95176165999999995</v>
      </c>
      <c r="V15" s="4">
        <v>-0.80076164000000005</v>
      </c>
      <c r="W15" s="4">
        <v>-0.81762575999999998</v>
      </c>
      <c r="X15" s="4">
        <v>-0.71945256000000002</v>
      </c>
      <c r="Y15" s="9">
        <v>-0.87168246999999999</v>
      </c>
      <c r="Z15" s="4">
        <v>-0.82884119999999994</v>
      </c>
      <c r="AA15" s="4">
        <v>-0.60701050000000001</v>
      </c>
      <c r="AB15" s="4">
        <v>-0.74777656999999997</v>
      </c>
      <c r="AC15" s="4">
        <v>-0.81287109999999996</v>
      </c>
      <c r="AD15" s="4">
        <v>0.23153757</v>
      </c>
      <c r="AE15" s="4">
        <v>4.763705E-2</v>
      </c>
      <c r="AF15" s="4">
        <v>-0.29351574000000002</v>
      </c>
      <c r="AG15" s="4">
        <v>0.23707592</v>
      </c>
      <c r="AH15" s="4">
        <v>-0.17146109000000001</v>
      </c>
      <c r="AI15" s="4">
        <v>0.28698953999999999</v>
      </c>
      <c r="AJ15" s="4">
        <v>-1.9210169999999999E-2</v>
      </c>
      <c r="AK15" s="4">
        <v>-0.116540544</v>
      </c>
      <c r="AL15" s="4">
        <v>-0.17340739999999999</v>
      </c>
      <c r="AM15" s="9">
        <v>-0.88234990000000002</v>
      </c>
      <c r="AN15" s="4">
        <v>-0.42794125999999999</v>
      </c>
      <c r="AO15" s="7">
        <v>-0.98647450000000003</v>
      </c>
      <c r="AP15" s="7">
        <v>-0.90345059999999999</v>
      </c>
      <c r="AQ15" s="7">
        <v>-0.99528309999999998</v>
      </c>
      <c r="AR15" s="6">
        <v>0.91265419999999997</v>
      </c>
      <c r="AS15" s="4">
        <v>0.84736853999999995</v>
      </c>
      <c r="AT15" s="4">
        <v>0.61827712999999995</v>
      </c>
      <c r="AU15" s="4">
        <v>0.52486820000000001</v>
      </c>
      <c r="AV15" s="4">
        <v>0.53407943000000002</v>
      </c>
      <c r="AW15" s="4">
        <v>0.69731129999999997</v>
      </c>
      <c r="AX15" s="6">
        <v>0.89354794999999998</v>
      </c>
      <c r="AY15" s="4">
        <v>0.84848389999999996</v>
      </c>
      <c r="AZ15" s="4">
        <v>0.84130305000000005</v>
      </c>
      <c r="BA15" s="4">
        <v>0.14625220999999999</v>
      </c>
      <c r="BB15" s="4">
        <v>-0.35328364000000001</v>
      </c>
      <c r="BC15" s="4">
        <v>-0.13176331999999999</v>
      </c>
      <c r="BD15" s="4">
        <v>1.7477209E-2</v>
      </c>
      <c r="BE15" s="4">
        <v>1.8683245000000001E-2</v>
      </c>
      <c r="BF15" s="6">
        <v>0.99213680000000004</v>
      </c>
      <c r="BG15" s="4">
        <v>0.76760167000000001</v>
      </c>
      <c r="BH15" s="6">
        <v>0.96979459999999995</v>
      </c>
      <c r="BI15" s="4">
        <v>0.8214361</v>
      </c>
      <c r="BJ15" s="6">
        <v>0.93054760000000003</v>
      </c>
      <c r="BK15" s="4">
        <v>0.71012600000000003</v>
      </c>
    </row>
    <row r="16" spans="1:63" s="1" customFormat="1" ht="12.75" x14ac:dyDescent="0.2">
      <c r="A16" s="2" t="s">
        <v>115</v>
      </c>
      <c r="B16" s="2" t="s">
        <v>110</v>
      </c>
      <c r="C16" s="2" t="s">
        <v>116</v>
      </c>
      <c r="D16" s="9">
        <v>-0.87912314999999996</v>
      </c>
      <c r="E16" s="8">
        <v>-0.46762969999999998</v>
      </c>
      <c r="F16" s="4">
        <v>-0.41002305999999999</v>
      </c>
      <c r="G16" s="9">
        <v>-0.86468719999999999</v>
      </c>
      <c r="H16" s="4">
        <v>-0.60236805999999998</v>
      </c>
      <c r="I16" s="7">
        <v>-0.94581760000000004</v>
      </c>
      <c r="J16" s="4">
        <v>-0.61695635000000004</v>
      </c>
      <c r="K16" s="9">
        <v>-0.85573390000000005</v>
      </c>
      <c r="L16" s="4">
        <v>-0.57353270000000001</v>
      </c>
      <c r="M16" s="4">
        <v>-0.69826734000000001</v>
      </c>
      <c r="N16" s="4">
        <v>-0.82964592999999998</v>
      </c>
      <c r="O16" s="7">
        <v>-0.97933680000000001</v>
      </c>
      <c r="P16" s="4">
        <v>-0.52480685999999999</v>
      </c>
      <c r="Q16" s="4">
        <v>-0.51742060000000001</v>
      </c>
      <c r="R16" s="7">
        <v>-0.98210280000000005</v>
      </c>
      <c r="S16" s="4">
        <v>-0.75645209999999996</v>
      </c>
      <c r="T16" s="4">
        <v>-0.80242824999999995</v>
      </c>
      <c r="U16" s="7">
        <v>-0.9582136</v>
      </c>
      <c r="V16" s="4">
        <v>-0.80511354999999996</v>
      </c>
      <c r="W16" s="4">
        <v>-0.8292967</v>
      </c>
      <c r="X16" s="4">
        <v>-0.72994199999999998</v>
      </c>
      <c r="Y16" s="9">
        <v>-0.89108825000000003</v>
      </c>
      <c r="Z16" s="4">
        <v>-0.83987690000000004</v>
      </c>
      <c r="AA16" s="4">
        <v>-0.59457839999999995</v>
      </c>
      <c r="AB16" s="4">
        <v>-0.77000992999999995</v>
      </c>
      <c r="AC16" s="9">
        <v>-0.87120396</v>
      </c>
      <c r="AD16" s="4">
        <v>0.10626219000000001</v>
      </c>
      <c r="AE16" s="4">
        <v>-8.7099979999999994E-2</v>
      </c>
      <c r="AF16" s="4">
        <v>-0.43093014000000002</v>
      </c>
      <c r="AG16" s="4">
        <v>9.5380224E-2</v>
      </c>
      <c r="AH16" s="4">
        <v>-0.30866310000000002</v>
      </c>
      <c r="AI16" s="4">
        <v>0.14577757999999999</v>
      </c>
      <c r="AJ16" s="4">
        <v>-0.13891300000000001</v>
      </c>
      <c r="AK16" s="4">
        <v>-0.25968439999999998</v>
      </c>
      <c r="AL16" s="4">
        <v>-0.30812699999999998</v>
      </c>
      <c r="AM16" s="7">
        <v>-0.94046390000000002</v>
      </c>
      <c r="AN16" s="4">
        <v>-0.55193150000000002</v>
      </c>
      <c r="AO16" s="7">
        <v>-0.95641180000000003</v>
      </c>
      <c r="AP16" s="9">
        <v>-0.86451893999999996</v>
      </c>
      <c r="AQ16" s="7">
        <v>-0.99711269999999996</v>
      </c>
      <c r="AR16" s="6">
        <v>0.95303669999999996</v>
      </c>
      <c r="AS16" s="6">
        <v>0.90168554000000001</v>
      </c>
      <c r="AT16" s="4">
        <v>0.70479979999999998</v>
      </c>
      <c r="AU16" s="4">
        <v>0.63948243999999999</v>
      </c>
      <c r="AV16" s="4">
        <v>0.61692720000000001</v>
      </c>
      <c r="AW16" s="4">
        <v>0.75196653999999996</v>
      </c>
      <c r="AX16" s="6">
        <v>0.94994029999999996</v>
      </c>
      <c r="AY16" s="6">
        <v>0.90812296000000003</v>
      </c>
      <c r="AZ16" s="6">
        <v>0.88549259999999996</v>
      </c>
      <c r="BA16" s="4">
        <v>0.28906736</v>
      </c>
      <c r="BB16" s="4">
        <v>-0.21627589999999999</v>
      </c>
      <c r="BC16" s="4">
        <v>9.1542199999999994E-3</v>
      </c>
      <c r="BD16" s="4">
        <v>0.15985257999999999</v>
      </c>
      <c r="BE16" s="4">
        <v>0.16194163</v>
      </c>
      <c r="BF16" s="6">
        <v>0.98842280000000005</v>
      </c>
      <c r="BG16" s="4">
        <v>0.75828266</v>
      </c>
      <c r="BH16" s="6">
        <v>0.95259786000000002</v>
      </c>
      <c r="BI16" s="4">
        <v>0.81707244999999995</v>
      </c>
      <c r="BJ16" s="22">
        <v>0.87298629999999999</v>
      </c>
      <c r="BK16" s="4">
        <v>0.67674480000000004</v>
      </c>
    </row>
    <row r="17" spans="1:63" s="1" customFormat="1" ht="12.75" x14ac:dyDescent="0.2">
      <c r="A17" s="2" t="s">
        <v>117</v>
      </c>
      <c r="B17" s="2" t="s">
        <v>118</v>
      </c>
      <c r="C17" s="2" t="s">
        <v>119</v>
      </c>
      <c r="D17" s="4">
        <v>0.82629980000000003</v>
      </c>
      <c r="E17" s="5">
        <v>0.88149109999999997</v>
      </c>
      <c r="F17" s="4">
        <v>0.54801582999999998</v>
      </c>
      <c r="G17" s="4">
        <v>0.64489490000000005</v>
      </c>
      <c r="H17" s="6">
        <v>0.96377780000000002</v>
      </c>
      <c r="I17" s="4">
        <v>0.83783169999999996</v>
      </c>
      <c r="J17" s="6">
        <v>0.95356439999999998</v>
      </c>
      <c r="K17" s="6">
        <v>0.93093930000000003</v>
      </c>
      <c r="L17" s="6">
        <v>0.85366565000000005</v>
      </c>
      <c r="M17" s="4">
        <v>0.13451353999999999</v>
      </c>
      <c r="N17" s="6">
        <v>0.97808790000000001</v>
      </c>
      <c r="O17" s="4">
        <v>0.83865979999999996</v>
      </c>
      <c r="P17" s="4">
        <v>0.7330776</v>
      </c>
      <c r="Q17" s="4">
        <v>3.8286008000000003E-2</v>
      </c>
      <c r="R17" s="4">
        <v>0.78517680000000001</v>
      </c>
      <c r="S17" s="4">
        <v>0.22970359000000001</v>
      </c>
      <c r="T17" s="4">
        <v>0.38241510000000001</v>
      </c>
      <c r="U17" s="4">
        <v>0.59776556000000003</v>
      </c>
      <c r="V17" s="4">
        <v>0.30268539999999999</v>
      </c>
      <c r="W17" s="4">
        <v>0.35025830000000002</v>
      </c>
      <c r="X17" s="4">
        <v>0.22133933</v>
      </c>
      <c r="Y17" s="4">
        <v>0.47755575</v>
      </c>
      <c r="Z17" s="4">
        <v>0.37350594999999998</v>
      </c>
      <c r="AA17" s="4">
        <v>-4.9842126000000002E-3</v>
      </c>
      <c r="AB17" s="4">
        <v>0.2913792</v>
      </c>
      <c r="AC17" s="6">
        <v>0.97533745000000005</v>
      </c>
      <c r="AD17" s="4">
        <v>0.39883938000000002</v>
      </c>
      <c r="AE17" s="4">
        <v>0.53035986000000002</v>
      </c>
      <c r="AF17" s="4">
        <v>0.61660402999999997</v>
      </c>
      <c r="AG17" s="4">
        <v>0.13375746999999999</v>
      </c>
      <c r="AH17" s="4">
        <v>0.52190270000000005</v>
      </c>
      <c r="AI17" s="4">
        <v>4.0509536999999998E-2</v>
      </c>
      <c r="AJ17" s="4">
        <v>0.64197380000000004</v>
      </c>
      <c r="AK17" s="4">
        <v>0.4849407</v>
      </c>
      <c r="AL17" s="4">
        <v>0.46461206999999999</v>
      </c>
      <c r="AM17" s="6">
        <v>0.85771679999999995</v>
      </c>
      <c r="AN17" s="4">
        <v>0.77680874</v>
      </c>
      <c r="AO17" s="4">
        <v>0.73396932999999998</v>
      </c>
      <c r="AP17" s="4">
        <v>0.39238718</v>
      </c>
      <c r="AQ17" s="4">
        <v>0.7921338</v>
      </c>
      <c r="AR17" s="7">
        <v>-0.92912090000000003</v>
      </c>
      <c r="AS17" s="7">
        <v>-0.94134169999999995</v>
      </c>
      <c r="AT17" s="7">
        <v>-0.95585819999999999</v>
      </c>
      <c r="AU17" s="4">
        <v>-0.73770720000000001</v>
      </c>
      <c r="AV17" s="4">
        <v>-0.30029306</v>
      </c>
      <c r="AW17" s="7">
        <v>-0.95806455999999995</v>
      </c>
      <c r="AX17" s="4">
        <v>-0.82133179999999995</v>
      </c>
      <c r="AY17" s="7">
        <v>-0.94231564000000001</v>
      </c>
      <c r="AZ17" s="7">
        <v>-0.97539339999999997</v>
      </c>
      <c r="BA17" s="4">
        <v>-0.40969282000000001</v>
      </c>
      <c r="BB17" s="4">
        <v>-1.7242127999999999E-2</v>
      </c>
      <c r="BC17" s="4">
        <v>-0.42025957000000003</v>
      </c>
      <c r="BD17" s="4">
        <v>-0.31611686999999999</v>
      </c>
      <c r="BE17" s="4">
        <v>-0.33103389999999999</v>
      </c>
      <c r="BF17" s="4">
        <v>-0.80892869999999995</v>
      </c>
      <c r="BG17" s="7">
        <v>-0.92199010000000003</v>
      </c>
      <c r="BH17" s="4">
        <v>-0.74353130000000001</v>
      </c>
      <c r="BI17" s="7">
        <v>-0.93722220000000001</v>
      </c>
      <c r="BJ17" s="4">
        <v>-0.52862779999999998</v>
      </c>
      <c r="BK17" s="4">
        <v>-8.2174559999999994E-2</v>
      </c>
    </row>
    <row r="18" spans="1:63" s="1" customFormat="1" ht="12.75" x14ac:dyDescent="0.2">
      <c r="A18" s="2" t="s">
        <v>120</v>
      </c>
      <c r="B18" s="2" t="s">
        <v>121</v>
      </c>
      <c r="C18" s="2" t="s">
        <v>122</v>
      </c>
      <c r="D18" s="6">
        <v>0.94958514000000005</v>
      </c>
      <c r="E18" s="8">
        <v>0.79490786999999996</v>
      </c>
      <c r="F18" s="4">
        <v>0.65499609999999997</v>
      </c>
      <c r="G18" s="4">
        <v>0.84639626999999995</v>
      </c>
      <c r="H18" s="6">
        <v>0.86472510000000002</v>
      </c>
      <c r="I18" s="6">
        <v>0.96328384</v>
      </c>
      <c r="J18" s="6">
        <v>0.86845654000000005</v>
      </c>
      <c r="K18" s="6">
        <v>0.98346794000000004</v>
      </c>
      <c r="L18" s="6">
        <v>0.85212120000000002</v>
      </c>
      <c r="M18" s="4">
        <v>0.38681868000000003</v>
      </c>
      <c r="N18" s="6">
        <v>0.94957910000000001</v>
      </c>
      <c r="O18" s="6">
        <v>0.95911204999999999</v>
      </c>
      <c r="P18" s="4">
        <v>0.6714677</v>
      </c>
      <c r="Q18" s="4">
        <v>0.13582869</v>
      </c>
      <c r="R18" s="6">
        <v>0.92686869999999999</v>
      </c>
      <c r="S18" s="4">
        <v>0.48157834999999999</v>
      </c>
      <c r="T18" s="4">
        <v>0.63593069999999996</v>
      </c>
      <c r="U18" s="4">
        <v>0.78206399999999998</v>
      </c>
      <c r="V18" s="4">
        <v>0.5547839</v>
      </c>
      <c r="W18" s="4">
        <v>0.60101859999999996</v>
      </c>
      <c r="X18" s="4">
        <v>0.47915020000000003</v>
      </c>
      <c r="Y18" s="4">
        <v>0.70350570000000001</v>
      </c>
      <c r="Z18" s="4">
        <v>0.61449379999999998</v>
      </c>
      <c r="AA18" s="4">
        <v>0.27665725000000002</v>
      </c>
      <c r="AB18" s="4">
        <v>0.55160224000000002</v>
      </c>
      <c r="AC18" s="6">
        <v>0.99503772999999995</v>
      </c>
      <c r="AD18" s="4">
        <v>0.30886375999999999</v>
      </c>
      <c r="AE18" s="4">
        <v>0.47859994</v>
      </c>
      <c r="AF18" s="4">
        <v>0.69476590000000005</v>
      </c>
      <c r="AG18" s="4">
        <v>0.20351211999999999</v>
      </c>
      <c r="AH18" s="4">
        <v>0.59622942999999995</v>
      </c>
      <c r="AI18" s="4">
        <v>0.12638576000000001</v>
      </c>
      <c r="AJ18" s="4">
        <v>0.54037089999999999</v>
      </c>
      <c r="AK18" s="4">
        <v>0.55562979999999995</v>
      </c>
      <c r="AL18" s="4">
        <v>0.56685149999999995</v>
      </c>
      <c r="AM18" s="6">
        <v>0.96664642999999995</v>
      </c>
      <c r="AN18" s="4">
        <v>0.81837780000000004</v>
      </c>
      <c r="AO18" s="4">
        <v>0.8065504</v>
      </c>
      <c r="AP18" s="4">
        <v>0.58575284000000005</v>
      </c>
      <c r="AQ18" s="6">
        <v>0.89741190000000004</v>
      </c>
      <c r="AR18" s="7">
        <v>-0.99106380000000005</v>
      </c>
      <c r="AS18" s="7">
        <v>-0.9814792</v>
      </c>
      <c r="AT18" s="7">
        <v>-0.93584920000000005</v>
      </c>
      <c r="AU18" s="4">
        <v>-0.83964700000000003</v>
      </c>
      <c r="AV18" s="4">
        <v>-0.56768350000000001</v>
      </c>
      <c r="AW18" s="7">
        <v>-0.90950953999999995</v>
      </c>
      <c r="AX18" s="7">
        <v>-0.95594040000000002</v>
      </c>
      <c r="AY18" s="7">
        <v>-0.99739120000000003</v>
      </c>
      <c r="AZ18" s="7">
        <v>-0.97982334999999998</v>
      </c>
      <c r="BA18" s="4">
        <v>-0.52936090000000002</v>
      </c>
      <c r="BB18" s="4">
        <v>-7.9144740000000005E-2</v>
      </c>
      <c r="BC18" s="4">
        <v>-0.39118130000000001</v>
      </c>
      <c r="BD18" s="4">
        <v>-0.42370333999999998</v>
      </c>
      <c r="BE18" s="4">
        <v>-0.43254113</v>
      </c>
      <c r="BF18" s="22">
        <v>-0.89139502999999998</v>
      </c>
      <c r="BG18" s="4">
        <v>-0.82558113</v>
      </c>
      <c r="BH18" s="4">
        <v>-0.81679159999999995</v>
      </c>
      <c r="BI18" s="22">
        <v>-0.87051933999999997</v>
      </c>
      <c r="BJ18" s="4">
        <v>-0.62287234999999996</v>
      </c>
      <c r="BK18" s="4">
        <v>-0.33620489999999997</v>
      </c>
    </row>
    <row r="19" spans="1:63" s="1" customFormat="1" ht="12.75" x14ac:dyDescent="0.2">
      <c r="A19" s="2" t="s">
        <v>120</v>
      </c>
      <c r="B19" s="2" t="s">
        <v>123</v>
      </c>
      <c r="C19" s="2" t="s">
        <v>124</v>
      </c>
      <c r="D19" s="6">
        <v>0.85258716000000001</v>
      </c>
      <c r="E19" s="8">
        <v>0.37787628000000001</v>
      </c>
      <c r="F19" s="4">
        <v>0.7298308</v>
      </c>
      <c r="G19" s="6">
        <v>0.96032983000000005</v>
      </c>
      <c r="H19" s="4">
        <v>0.36808622000000002</v>
      </c>
      <c r="I19" s="6">
        <v>0.85664300000000004</v>
      </c>
      <c r="J19" s="4">
        <v>0.36517152000000003</v>
      </c>
      <c r="K19" s="4">
        <v>0.72417759999999998</v>
      </c>
      <c r="L19" s="4">
        <v>0.61942229999999998</v>
      </c>
      <c r="M19" s="4">
        <v>0.67810150000000002</v>
      </c>
      <c r="N19" s="4">
        <v>0.56121310000000002</v>
      </c>
      <c r="O19" s="4">
        <v>0.83692085999999999</v>
      </c>
      <c r="P19" s="4">
        <v>0.41165711999999999</v>
      </c>
      <c r="Q19" s="4">
        <v>0.18885377</v>
      </c>
      <c r="R19" s="4">
        <v>0.84674954000000002</v>
      </c>
      <c r="S19" s="4">
        <v>0.7446431</v>
      </c>
      <c r="T19" s="6">
        <v>0.87910730000000004</v>
      </c>
      <c r="U19" s="4">
        <v>0.81497662999999998</v>
      </c>
      <c r="V19" s="4">
        <v>0.80785894000000003</v>
      </c>
      <c r="W19" s="4">
        <v>0.84354870000000004</v>
      </c>
      <c r="X19" s="4">
        <v>0.75541899999999995</v>
      </c>
      <c r="Y19" s="6">
        <v>0.85393739999999996</v>
      </c>
      <c r="Z19" s="4">
        <v>0.82006579999999996</v>
      </c>
      <c r="AA19" s="4">
        <v>0.69633984999999998</v>
      </c>
      <c r="AB19" s="4">
        <v>0.82410114999999995</v>
      </c>
      <c r="AC19" s="4">
        <v>0.66974579999999995</v>
      </c>
      <c r="AD19" s="4">
        <v>0.124740094</v>
      </c>
      <c r="AE19" s="4">
        <v>0.28731499999999999</v>
      </c>
      <c r="AF19" s="4">
        <v>0.66286020000000001</v>
      </c>
      <c r="AG19" s="4">
        <v>0.39182368000000001</v>
      </c>
      <c r="AH19" s="4">
        <v>0.64243006999999996</v>
      </c>
      <c r="AI19" s="4">
        <v>0.35572725999999999</v>
      </c>
      <c r="AJ19" s="4">
        <v>0.21070950999999999</v>
      </c>
      <c r="AK19" s="4">
        <v>0.59243579999999996</v>
      </c>
      <c r="AL19" s="4">
        <v>0.68968309999999999</v>
      </c>
      <c r="AM19" s="4">
        <v>0.80958635000000001</v>
      </c>
      <c r="AN19" s="4">
        <v>0.6545571</v>
      </c>
      <c r="AO19" s="4">
        <v>0.59801340000000003</v>
      </c>
      <c r="AP19" s="4">
        <v>0.72799855000000002</v>
      </c>
      <c r="AQ19" s="4">
        <v>0.74616039999999995</v>
      </c>
      <c r="AR19" s="4">
        <v>-0.74026429999999999</v>
      </c>
      <c r="AS19" s="4">
        <v>-0.66817265999999997</v>
      </c>
      <c r="AT19" s="4">
        <v>-0.56999460000000002</v>
      </c>
      <c r="AU19" s="4">
        <v>-0.81840489999999999</v>
      </c>
      <c r="AV19" s="7">
        <v>-0.94696570000000002</v>
      </c>
      <c r="AW19" s="4">
        <v>-0.42507191999999999</v>
      </c>
      <c r="AX19" s="22">
        <v>-0.87438386999999995</v>
      </c>
      <c r="AY19" s="4">
        <v>-0.73581827</v>
      </c>
      <c r="AZ19" s="4">
        <v>-0.59939790000000004</v>
      </c>
      <c r="BA19" s="4">
        <v>-0.65920866</v>
      </c>
      <c r="BB19" s="4">
        <v>-0.29966018</v>
      </c>
      <c r="BC19" s="4">
        <v>-0.27882570000000001</v>
      </c>
      <c r="BD19" s="4">
        <v>-0.60047839999999997</v>
      </c>
      <c r="BE19" s="4">
        <v>-0.59101130000000002</v>
      </c>
      <c r="BF19" s="4">
        <v>-0.67975277000000001</v>
      </c>
      <c r="BG19" s="4">
        <v>-0.28488782000000001</v>
      </c>
      <c r="BH19" s="4">
        <v>-0.57527360000000005</v>
      </c>
      <c r="BI19" s="4">
        <v>-0.38128793</v>
      </c>
      <c r="BJ19" s="4">
        <v>-0.48881516000000003</v>
      </c>
      <c r="BK19" s="4">
        <v>-0.66776066999999995</v>
      </c>
    </row>
    <row r="20" spans="1:63" s="1" customFormat="1" ht="12.75" x14ac:dyDescent="0.2">
      <c r="A20" s="2" t="s">
        <v>125</v>
      </c>
      <c r="B20" s="2" t="s">
        <v>126</v>
      </c>
      <c r="C20" s="2" t="s">
        <v>127</v>
      </c>
      <c r="D20" s="4">
        <v>-0.82624980000000003</v>
      </c>
      <c r="E20" s="8">
        <v>-0.39064284999999999</v>
      </c>
      <c r="F20" s="4">
        <v>-0.32406262000000002</v>
      </c>
      <c r="G20" s="4">
        <v>-0.82557844999999996</v>
      </c>
      <c r="H20" s="4">
        <v>-0.54376089999999999</v>
      </c>
      <c r="I20" s="7">
        <v>-0.90809859999999998</v>
      </c>
      <c r="J20" s="4">
        <v>-0.55128365999999995</v>
      </c>
      <c r="K20" s="4">
        <v>-0.79952409999999996</v>
      </c>
      <c r="L20" s="4">
        <v>-0.49935147000000002</v>
      </c>
      <c r="M20" s="4">
        <v>-0.72387100000000004</v>
      </c>
      <c r="N20" s="4">
        <v>-0.80059736999999997</v>
      </c>
      <c r="O20" s="7">
        <v>-0.95386004000000002</v>
      </c>
      <c r="P20" s="4">
        <v>-0.51523273999999997</v>
      </c>
      <c r="Q20" s="4">
        <v>-0.60017929999999997</v>
      </c>
      <c r="R20" s="7">
        <v>-0.96034545000000004</v>
      </c>
      <c r="S20" s="4">
        <v>-0.7716113</v>
      </c>
      <c r="T20" s="4">
        <v>-0.78840977000000001</v>
      </c>
      <c r="U20" s="7">
        <v>-0.96061450000000004</v>
      </c>
      <c r="V20" s="4">
        <v>-0.81563099999999999</v>
      </c>
      <c r="W20" s="4">
        <v>-0.83479106000000003</v>
      </c>
      <c r="X20" s="4">
        <v>-0.73570990000000003</v>
      </c>
      <c r="Y20" s="9">
        <v>-0.88813597</v>
      </c>
      <c r="Z20" s="4">
        <v>-0.84411619999999998</v>
      </c>
      <c r="AA20" s="4">
        <v>-0.62143590000000004</v>
      </c>
      <c r="AB20" s="4">
        <v>-0.76832509999999998</v>
      </c>
      <c r="AC20" s="4">
        <v>-0.82528095999999995</v>
      </c>
      <c r="AD20" s="4">
        <v>0.19833073000000001</v>
      </c>
      <c r="AE20" s="4">
        <v>1.1204581E-2</v>
      </c>
      <c r="AF20" s="4">
        <v>-0.3383237</v>
      </c>
      <c r="AG20" s="4">
        <v>0.1852501</v>
      </c>
      <c r="AH20" s="4">
        <v>-0.21990588</v>
      </c>
      <c r="AI20" s="4">
        <v>0.23500357999999999</v>
      </c>
      <c r="AJ20" s="4">
        <v>-4.6166002999999997E-2</v>
      </c>
      <c r="AK20" s="4">
        <v>-0.16533083000000001</v>
      </c>
      <c r="AL20" s="4">
        <v>-0.22423065</v>
      </c>
      <c r="AM20" s="7">
        <v>-0.90042513999999996</v>
      </c>
      <c r="AN20" s="4">
        <v>-0.46462639999999999</v>
      </c>
      <c r="AO20" s="7">
        <v>-0.97579366000000001</v>
      </c>
      <c r="AP20" s="7">
        <v>-0.9029838</v>
      </c>
      <c r="AQ20" s="7">
        <v>-0.99719570000000002</v>
      </c>
      <c r="AR20" s="6">
        <v>0.92270790000000003</v>
      </c>
      <c r="AS20" s="6">
        <v>0.85797893999999997</v>
      </c>
      <c r="AT20" s="4">
        <v>0.63676169999999999</v>
      </c>
      <c r="AU20" s="4">
        <v>0.5657295</v>
      </c>
      <c r="AV20" s="4">
        <v>0.57857890000000001</v>
      </c>
      <c r="AW20" s="4">
        <v>0.69997363999999995</v>
      </c>
      <c r="AX20" s="6">
        <v>0.91465496999999996</v>
      </c>
      <c r="AY20" s="6">
        <v>0.86359229999999998</v>
      </c>
      <c r="AZ20" s="4">
        <v>0.84660270000000004</v>
      </c>
      <c r="BA20" s="4">
        <v>0.19792320999999999</v>
      </c>
      <c r="BB20" s="4">
        <v>-0.30255947</v>
      </c>
      <c r="BC20" s="4">
        <v>-9.1303535000000005E-2</v>
      </c>
      <c r="BD20" s="4">
        <v>7.0891910000000002E-2</v>
      </c>
      <c r="BE20" s="4">
        <v>7.1610220000000002E-2</v>
      </c>
      <c r="BF20" s="6">
        <v>0.98957419999999996</v>
      </c>
      <c r="BG20" s="4">
        <v>0.75006799999999996</v>
      </c>
      <c r="BH20" s="6">
        <v>0.96047442999999999</v>
      </c>
      <c r="BI20" s="4">
        <v>0.80796736000000002</v>
      </c>
      <c r="BJ20" s="6">
        <v>0.91245734999999994</v>
      </c>
      <c r="BK20" s="4">
        <v>0.71557355</v>
      </c>
    </row>
    <row r="21" spans="1:63" s="1" customFormat="1" ht="12.75" x14ac:dyDescent="0.2">
      <c r="A21" s="2" t="s">
        <v>128</v>
      </c>
      <c r="B21" s="2" t="s">
        <v>129</v>
      </c>
      <c r="C21" s="2" t="s">
        <v>130</v>
      </c>
      <c r="D21" s="4">
        <v>0.84906709999999996</v>
      </c>
      <c r="E21" s="5">
        <v>0.97053029999999996</v>
      </c>
      <c r="F21" s="4">
        <v>0.75593310000000002</v>
      </c>
      <c r="G21" s="4">
        <v>0.66800369999999998</v>
      </c>
      <c r="H21" s="6">
        <v>0.96974753999999996</v>
      </c>
      <c r="I21" s="4">
        <v>0.80804509999999996</v>
      </c>
      <c r="J21" s="6">
        <v>0.97405730000000001</v>
      </c>
      <c r="K21" s="6">
        <v>0.93781570000000003</v>
      </c>
      <c r="L21" s="6">
        <v>0.95544079999999998</v>
      </c>
      <c r="M21" s="4">
        <v>2.2080519999999999E-2</v>
      </c>
      <c r="N21" s="6">
        <v>0.89217013000000001</v>
      </c>
      <c r="O21" s="4">
        <v>0.76761710000000005</v>
      </c>
      <c r="P21" s="4">
        <v>0.65842855</v>
      </c>
      <c r="Q21" s="4">
        <v>-0.25252444000000002</v>
      </c>
      <c r="R21" s="4">
        <v>0.70976969999999995</v>
      </c>
      <c r="S21" s="4">
        <v>0.13486113999999999</v>
      </c>
      <c r="T21" s="4">
        <v>0.36187692999999999</v>
      </c>
      <c r="U21" s="4">
        <v>0.47560770000000002</v>
      </c>
      <c r="V21" s="4">
        <v>0.21415880000000001</v>
      </c>
      <c r="W21" s="4">
        <v>0.27153801999999999</v>
      </c>
      <c r="X21" s="4">
        <v>0.15812849000000001</v>
      </c>
      <c r="Y21" s="4">
        <v>0.39879500000000001</v>
      </c>
      <c r="Z21" s="4">
        <v>0.28988720000000001</v>
      </c>
      <c r="AA21" s="4">
        <v>-8.4462220000000005E-2</v>
      </c>
      <c r="AB21" s="4">
        <v>0.24451234999999999</v>
      </c>
      <c r="AC21" s="6">
        <v>0.94079566000000003</v>
      </c>
      <c r="AD21" s="4">
        <v>0.64388789999999996</v>
      </c>
      <c r="AE21" s="4">
        <v>0.76634060000000004</v>
      </c>
      <c r="AF21" s="4">
        <v>0.82005846999999998</v>
      </c>
      <c r="AG21" s="4">
        <v>0.43538632999999999</v>
      </c>
      <c r="AH21" s="4">
        <v>0.74621000000000004</v>
      </c>
      <c r="AI21" s="4">
        <v>0.35220196999999998</v>
      </c>
      <c r="AJ21" s="4">
        <v>0.83163450000000005</v>
      </c>
      <c r="AK21" s="4">
        <v>0.72810850000000005</v>
      </c>
      <c r="AL21" s="4">
        <v>0.68911683999999995</v>
      </c>
      <c r="AM21" s="4">
        <v>0.82542740000000003</v>
      </c>
      <c r="AN21" s="6">
        <v>0.92741759999999995</v>
      </c>
      <c r="AO21" s="4">
        <v>0.52333499999999999</v>
      </c>
      <c r="AP21" s="4">
        <v>0.20128840000000001</v>
      </c>
      <c r="AQ21" s="4">
        <v>0.6415168</v>
      </c>
      <c r="AR21" s="22">
        <v>-0.85302573000000004</v>
      </c>
      <c r="AS21" s="22">
        <v>-0.89667620000000003</v>
      </c>
      <c r="AT21" s="7">
        <v>-0.99751997000000003</v>
      </c>
      <c r="AU21" s="22">
        <v>-0.86599165</v>
      </c>
      <c r="AV21" s="4">
        <v>-0.39877266</v>
      </c>
      <c r="AW21" s="7">
        <v>-0.92452279999999998</v>
      </c>
      <c r="AX21" s="4">
        <v>-0.78879200000000005</v>
      </c>
      <c r="AY21" s="7">
        <v>-0.90974723999999996</v>
      </c>
      <c r="AZ21" s="7">
        <v>-0.90820590000000001</v>
      </c>
      <c r="BA21" s="4">
        <v>-0.65512024999999996</v>
      </c>
      <c r="BB21" s="4">
        <v>-0.32937324000000001</v>
      </c>
      <c r="BC21" s="4">
        <v>-0.68527800000000005</v>
      </c>
      <c r="BD21" s="4">
        <v>-0.58145440000000004</v>
      </c>
      <c r="BE21" s="4">
        <v>-0.59663206000000002</v>
      </c>
      <c r="BF21" s="4">
        <v>-0.64505665999999995</v>
      </c>
      <c r="BG21" s="4">
        <v>-0.75702199999999997</v>
      </c>
      <c r="BH21" s="4">
        <v>-0.55773550000000005</v>
      </c>
      <c r="BI21" s="4">
        <v>-0.77678239999999998</v>
      </c>
      <c r="BJ21" s="4">
        <v>-0.28262110000000001</v>
      </c>
      <c r="BK21" s="4">
        <v>5.6344353E-2</v>
      </c>
    </row>
    <row r="22" spans="1:63" s="1" customFormat="1" ht="12.75" x14ac:dyDescent="0.2">
      <c r="A22" s="2"/>
      <c r="B22" s="2"/>
      <c r="C22" s="2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10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</row>
    <row r="23" spans="1:63" s="23" customFormat="1" x14ac:dyDescent="0.2">
      <c r="C23" s="23" t="s">
        <v>141</v>
      </c>
      <c r="D23" s="24">
        <v>4</v>
      </c>
      <c r="E23" s="25">
        <v>6</v>
      </c>
      <c r="F23" s="23">
        <v>0</v>
      </c>
      <c r="G23" s="23">
        <v>3</v>
      </c>
      <c r="H23" s="23">
        <v>7</v>
      </c>
      <c r="I23" s="23">
        <v>4</v>
      </c>
      <c r="J23" s="23">
        <v>7</v>
      </c>
      <c r="K23" s="23">
        <v>8</v>
      </c>
      <c r="L23" s="23">
        <v>7</v>
      </c>
      <c r="M23" s="23">
        <v>0</v>
      </c>
      <c r="N23" s="23">
        <v>6</v>
      </c>
      <c r="O23" s="23">
        <v>3</v>
      </c>
      <c r="P23" s="23">
        <v>0</v>
      </c>
      <c r="Q23" s="23">
        <v>0</v>
      </c>
      <c r="R23" s="23">
        <v>3</v>
      </c>
      <c r="S23" s="23">
        <v>0</v>
      </c>
      <c r="T23" s="23">
        <v>1</v>
      </c>
      <c r="U23" s="23">
        <v>1</v>
      </c>
      <c r="V23" s="23">
        <v>0</v>
      </c>
      <c r="W23" s="23">
        <v>0</v>
      </c>
      <c r="X23" s="23">
        <v>0</v>
      </c>
      <c r="Y23" s="23">
        <v>6</v>
      </c>
      <c r="Z23" s="23">
        <v>3</v>
      </c>
      <c r="AA23" s="23">
        <v>0</v>
      </c>
      <c r="AB23" s="23">
        <v>0</v>
      </c>
      <c r="AC23" s="23">
        <v>8</v>
      </c>
      <c r="AD23" s="23">
        <v>0</v>
      </c>
      <c r="AE23" s="23">
        <v>2</v>
      </c>
      <c r="AF23" s="23">
        <v>2</v>
      </c>
      <c r="AG23" s="23">
        <v>0</v>
      </c>
      <c r="AH23" s="23">
        <v>0</v>
      </c>
      <c r="AI23" s="23">
        <v>0</v>
      </c>
      <c r="AJ23" s="23">
        <v>3</v>
      </c>
      <c r="AK23" s="23">
        <v>0</v>
      </c>
      <c r="AL23" s="23">
        <v>0</v>
      </c>
      <c r="AM23" s="23">
        <v>4</v>
      </c>
      <c r="AN23" s="23">
        <v>5</v>
      </c>
      <c r="AO23" s="23">
        <v>1</v>
      </c>
      <c r="AP23" s="23">
        <v>0</v>
      </c>
      <c r="AQ23" s="23">
        <v>3</v>
      </c>
      <c r="AR23" s="23">
        <v>8</v>
      </c>
      <c r="AS23" s="23">
        <v>6</v>
      </c>
      <c r="AT23" s="23">
        <v>2</v>
      </c>
      <c r="AU23" s="23">
        <v>0</v>
      </c>
      <c r="AV23" s="23">
        <v>0</v>
      </c>
      <c r="AW23" s="23">
        <v>2</v>
      </c>
      <c r="AX23" s="23">
        <v>8</v>
      </c>
      <c r="AY23" s="23">
        <v>6</v>
      </c>
      <c r="AZ23" s="23">
        <v>5</v>
      </c>
      <c r="BA23" s="23">
        <v>0</v>
      </c>
      <c r="BB23" s="23">
        <v>0</v>
      </c>
      <c r="BC23" s="23">
        <v>0</v>
      </c>
      <c r="BD23" s="23">
        <v>0</v>
      </c>
      <c r="BE23" s="23">
        <v>0</v>
      </c>
      <c r="BF23" s="23">
        <v>8</v>
      </c>
      <c r="BG23" s="23">
        <v>1</v>
      </c>
      <c r="BH23" s="23">
        <v>8</v>
      </c>
      <c r="BI23" s="23">
        <v>2</v>
      </c>
      <c r="BJ23" s="23">
        <v>3</v>
      </c>
      <c r="BK23" s="23">
        <v>1</v>
      </c>
    </row>
    <row r="24" spans="1:63" s="23" customFormat="1" x14ac:dyDescent="0.2">
      <c r="C24" s="23" t="s">
        <v>142</v>
      </c>
      <c r="D24" s="24">
        <v>4</v>
      </c>
      <c r="E24" s="25">
        <v>0</v>
      </c>
      <c r="F24" s="23">
        <v>0</v>
      </c>
      <c r="G24" s="23">
        <v>3</v>
      </c>
      <c r="H24" s="23">
        <v>1</v>
      </c>
      <c r="I24" s="23">
        <v>8</v>
      </c>
      <c r="J24" s="23">
        <v>1</v>
      </c>
      <c r="K24" s="23">
        <v>4</v>
      </c>
      <c r="L24" s="23">
        <v>0</v>
      </c>
      <c r="M24" s="23">
        <v>1</v>
      </c>
      <c r="N24" s="23">
        <v>2</v>
      </c>
      <c r="O24" s="23">
        <v>8</v>
      </c>
      <c r="P24" s="23">
        <v>0</v>
      </c>
      <c r="Q24" s="23">
        <v>0</v>
      </c>
      <c r="R24" s="23">
        <v>8</v>
      </c>
      <c r="S24" s="23">
        <v>1</v>
      </c>
      <c r="T24" s="23">
        <v>1</v>
      </c>
      <c r="U24" s="23">
        <v>7</v>
      </c>
      <c r="V24" s="23">
        <v>2</v>
      </c>
      <c r="W24" s="23">
        <v>2</v>
      </c>
      <c r="X24" s="23">
        <v>1</v>
      </c>
      <c r="Y24" s="23">
        <v>2</v>
      </c>
      <c r="Z24" s="23">
        <v>1</v>
      </c>
      <c r="AA24" s="23">
        <v>1</v>
      </c>
      <c r="AB24" s="23">
        <v>1</v>
      </c>
      <c r="AC24" s="23">
        <v>4</v>
      </c>
      <c r="AD24" s="23">
        <v>0</v>
      </c>
      <c r="AE24" s="23">
        <v>0</v>
      </c>
      <c r="AF24" s="23">
        <v>0</v>
      </c>
      <c r="AG24" s="23">
        <v>0</v>
      </c>
      <c r="AH24" s="23">
        <v>0</v>
      </c>
      <c r="AI24" s="23">
        <v>0</v>
      </c>
      <c r="AJ24" s="23">
        <v>0</v>
      </c>
      <c r="AK24" s="23">
        <v>0</v>
      </c>
      <c r="AL24" s="23">
        <v>0</v>
      </c>
      <c r="AM24" s="23">
        <v>8</v>
      </c>
      <c r="AN24" s="23">
        <v>0</v>
      </c>
      <c r="AO24" s="23">
        <v>8</v>
      </c>
      <c r="AP24" s="23">
        <v>6</v>
      </c>
      <c r="AQ24" s="23">
        <v>8</v>
      </c>
      <c r="AR24" s="23">
        <v>6</v>
      </c>
      <c r="AS24" s="23">
        <v>7</v>
      </c>
      <c r="AT24" s="23">
        <v>8</v>
      </c>
      <c r="AU24" s="23">
        <v>2</v>
      </c>
      <c r="AV24" s="23">
        <v>1</v>
      </c>
      <c r="AW24" s="23">
        <v>7</v>
      </c>
      <c r="AX24" s="23">
        <v>4</v>
      </c>
      <c r="AY24" s="23">
        <v>7</v>
      </c>
      <c r="AZ24" s="23">
        <v>7</v>
      </c>
      <c r="BA24" s="23">
        <v>0</v>
      </c>
      <c r="BB24" s="23">
        <v>0</v>
      </c>
      <c r="BC24" s="23">
        <v>0</v>
      </c>
      <c r="BD24" s="23">
        <v>0</v>
      </c>
      <c r="BE24" s="23">
        <v>0</v>
      </c>
      <c r="BF24" s="23">
        <v>3</v>
      </c>
      <c r="BG24" s="23">
        <v>1</v>
      </c>
      <c r="BH24" s="23">
        <v>1</v>
      </c>
      <c r="BI24" s="23">
        <v>2</v>
      </c>
      <c r="BJ24" s="23">
        <v>3</v>
      </c>
      <c r="BK24" s="23">
        <v>0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Summary</vt:lpstr>
      <vt:lpstr>Pearson Correlation coefficient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JinLiu</dc:creator>
  <cp:lastModifiedBy>JinLiu</cp:lastModifiedBy>
  <dcterms:created xsi:type="dcterms:W3CDTF">2018-01-18T09:44:51Z</dcterms:created>
  <dcterms:modified xsi:type="dcterms:W3CDTF">2019-06-05T07:15:25Z</dcterms:modified>
</cp:coreProperties>
</file>