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华科\LPAT\LPAT2_RNA seq\BFBB_Revised Manuscript_20220623\"/>
    </mc:Choice>
  </mc:AlternateContent>
  <xr:revisionPtr revIDLastSave="0" documentId="13_ncr:1_{A7C1CCA3-B5D2-4679-BD98-C1B20E219F71}" xr6:coauthVersionLast="47" xr6:coauthVersionMax="47" xr10:uidLastSave="{00000000-0000-0000-0000-000000000000}"/>
  <bookViews>
    <workbookView xWindow="-110" yWindow="-110" windowWidth="19420" windowHeight="10420" firstSheet="1" activeTab="7" xr2:uid="{00000000-000D-0000-FFFF-FFFF00000000}"/>
  </bookViews>
  <sheets>
    <sheet name="Table S1" sheetId="12" r:id="rId1"/>
    <sheet name="Table S2" sheetId="1" r:id="rId2"/>
    <sheet name="Table S3" sheetId="6" r:id="rId3"/>
    <sheet name="Table S4" sheetId="7" r:id="rId4"/>
    <sheet name="Table S5" sheetId="13" r:id="rId5"/>
    <sheet name="Table S6" sheetId="14" r:id="rId6"/>
    <sheet name="Table S7" sheetId="9" r:id="rId7"/>
    <sheet name="Table S8" sheetId="10" r:id="rId8"/>
    <sheet name="Table S9" sheetId="4" r:id="rId9"/>
  </sheets>
  <definedNames>
    <definedName name="G1_ALL" localSheetId="5">'Table S6'!$A$149:$IV$225</definedName>
    <definedName name="G4_ALL" localSheetId="5">'Table S6'!$A$228:$IV$343</definedName>
    <definedName name="LP2_OE_ALL" localSheetId="5">'Table S6'!$A$3:$IV$97</definedName>
    <definedName name="LP5_OE_ALL" localSheetId="5">'Table S6'!$A$100:$HW$146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" i="12" l="1"/>
  <c r="E26" i="12"/>
  <c r="G25" i="12"/>
  <c r="E25" i="12"/>
  <c r="G24" i="12"/>
  <c r="E24" i="12"/>
  <c r="G23" i="12"/>
  <c r="E23" i="12"/>
  <c r="G22" i="12"/>
  <c r="E22" i="12"/>
  <c r="G21" i="12"/>
  <c r="E21" i="12"/>
  <c r="E20" i="12"/>
  <c r="E19" i="12"/>
  <c r="E18" i="12"/>
  <c r="E17" i="12"/>
  <c r="E16" i="12"/>
  <c r="E15" i="12"/>
  <c r="F123" i="10" l="1"/>
  <c r="F122" i="10"/>
  <c r="F121" i="10"/>
  <c r="F120" i="10"/>
  <c r="F119" i="10"/>
  <c r="F118" i="10"/>
  <c r="F117" i="10"/>
  <c r="F116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I119" i="9" l="1"/>
  <c r="I118" i="9"/>
  <c r="I117" i="9"/>
  <c r="I116" i="9"/>
  <c r="I115" i="9"/>
  <c r="I114" i="9"/>
  <c r="I113" i="9"/>
  <c r="I111" i="9"/>
  <c r="I110" i="9"/>
  <c r="I109" i="9"/>
  <c r="I108" i="9"/>
  <c r="I107" i="9"/>
  <c r="I106" i="9"/>
  <c r="I105" i="9"/>
  <c r="I104" i="9"/>
  <c r="I103" i="9"/>
  <c r="I102" i="9"/>
  <c r="I101" i="9"/>
  <c r="I100" i="9"/>
  <c r="I99" i="9"/>
  <c r="I98" i="9"/>
  <c r="I97" i="9"/>
  <c r="I95" i="9"/>
  <c r="I94" i="9"/>
  <c r="I93" i="9"/>
  <c r="I92" i="9"/>
  <c r="I91" i="9"/>
  <c r="I90" i="9"/>
  <c r="I89" i="9"/>
  <c r="I88" i="9"/>
  <c r="I87" i="9"/>
  <c r="I86" i="9"/>
  <c r="I85" i="9"/>
  <c r="I84" i="9"/>
  <c r="I83" i="9"/>
  <c r="I82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55" i="9"/>
  <c r="I68" i="9"/>
  <c r="I67" i="9"/>
  <c r="I66" i="9"/>
  <c r="I65" i="9"/>
  <c r="I64" i="9"/>
  <c r="I63" i="9"/>
  <c r="I62" i="9"/>
  <c r="I61" i="9"/>
  <c r="I60" i="9"/>
  <c r="I59" i="9"/>
  <c r="I58" i="9"/>
  <c r="I57" i="9"/>
  <c r="I80" i="9"/>
  <c r="I79" i="9"/>
  <c r="I78" i="9"/>
  <c r="I77" i="9"/>
  <c r="I76" i="9"/>
  <c r="I75" i="9"/>
  <c r="I74" i="9"/>
  <c r="I73" i="9"/>
  <c r="I72" i="9"/>
  <c r="I71" i="9"/>
  <c r="I70" i="9"/>
  <c r="I53" i="9"/>
  <c r="I52" i="9"/>
  <c r="I51" i="9"/>
  <c r="I50" i="9"/>
  <c r="I49" i="9"/>
  <c r="I48" i="9"/>
  <c r="I47" i="9"/>
  <c r="I46" i="9"/>
  <c r="I45" i="9"/>
  <c r="I44" i="9"/>
  <c r="I43" i="9"/>
  <c r="I42" i="9"/>
  <c r="I40" i="9"/>
  <c r="I39" i="9"/>
  <c r="I38" i="9"/>
  <c r="I37" i="9"/>
  <c r="I36" i="9"/>
  <c r="I35" i="9"/>
  <c r="I34" i="9"/>
  <c r="I33" i="9"/>
  <c r="I32" i="9"/>
  <c r="I31" i="9"/>
  <c r="I14" i="9"/>
  <c r="I13" i="9"/>
  <c r="I12" i="9"/>
  <c r="I11" i="9"/>
  <c r="I10" i="9"/>
  <c r="I9" i="9"/>
  <c r="I8" i="9"/>
  <c r="I7" i="9"/>
  <c r="I6" i="9"/>
  <c r="I5" i="9"/>
  <c r="I4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35501B-603A-4051-A5AB-53E0E45D9891}" name="G1-ALL" type="6" refreshedVersion="6" background="1" saveData="1">
    <textPr codePage="1251" sourceFile="D:\华科\我的课题、实验\转录组\9 基因集分析\9.1 Venn分析\G1&amp;G4 所有基因的enrichment\G1-ALL.bgo">
      <textFields>
        <textField/>
      </textFields>
    </textPr>
  </connection>
  <connection id="2" xr16:uid="{022FC54A-FA1C-4BA6-BCF2-45534B75E3F2}" name="G4-ALL" type="6" refreshedVersion="6" background="1" saveData="1">
    <textPr codePage="1251" sourceFile="D:\华科\我的课题、实验\转录组\9 基因集分析\9.1 Venn分析\G1&amp;G4 所有基因的enrichment\G4-ALL.bgo">
      <textFields>
        <textField/>
      </textFields>
    </textPr>
  </connection>
  <connection id="3" xr16:uid="{321A8AE2-B16C-4453-9968-1771E887A216}" name="LP2-OE-ALL" type="6" refreshedVersion="6" background="1" saveData="1">
    <textPr codePage="1251" sourceFile="D:\华科\我的课题、实验\转录组\9 基因集分析\9.1 Venn分析\LP2-OE-ALL.bgo">
      <textFields>
        <textField/>
      </textFields>
    </textPr>
  </connection>
  <connection id="4" xr16:uid="{A3F42DE4-63FC-4211-9AC6-ADFC43AAE7C1}" name="LP5-OE-ALL" type="6" refreshedVersion="6" background="1" saveData="1">
    <textPr codePage="1251" sourceFile="D:\华科\我的课题、实验\转录组\9 基因集分析\9.1 Venn分析\LP5-OE-ALL.bgo">
      <textFields>
        <textField/>
      </textFields>
    </textPr>
  </connection>
</connections>
</file>

<file path=xl/sharedStrings.xml><?xml version="1.0" encoding="utf-8"?>
<sst xmlns="http://schemas.openxmlformats.org/spreadsheetml/2006/main" count="2307" uniqueCount="1365">
  <si>
    <t>Actin-TIP41-F</t>
  </si>
  <si>
    <t>Actin-TIP41-R</t>
  </si>
  <si>
    <t>BnaA07g17400D-RT-R</t>
  </si>
  <si>
    <t>BnaC05g34170D-RT-R</t>
  </si>
  <si>
    <t>BnaC05g26280D-F</t>
  </si>
  <si>
    <t>BnaC05g26280D-R</t>
  </si>
  <si>
    <t>BnaCnng76020D-F</t>
  </si>
  <si>
    <t>BnaCnng76020D-R</t>
  </si>
  <si>
    <t>BnaA02g30320D-F</t>
  </si>
  <si>
    <t>BnaA02g30320D-R</t>
  </si>
  <si>
    <t xml:space="preserve">BnaA05g05410D-F </t>
  </si>
  <si>
    <t xml:space="preserve">BnaA05g05410D-R </t>
  </si>
  <si>
    <t xml:space="preserve">BnaC04g21650D-F </t>
  </si>
  <si>
    <t xml:space="preserve">BnaC04g21650D-R </t>
  </si>
  <si>
    <t xml:space="preserve">BnaA04g00580D-F </t>
  </si>
  <si>
    <t xml:space="preserve">BnaA04g00580D-R </t>
  </si>
  <si>
    <t>BnaA06g24600D-F</t>
  </si>
  <si>
    <t xml:space="preserve">BnaA06g24600D-R </t>
  </si>
  <si>
    <t xml:space="preserve">BnaA04g01640D-F </t>
  </si>
  <si>
    <t xml:space="preserve">BnaA04g01640D-R </t>
  </si>
  <si>
    <t xml:space="preserve">BnaAnng22920D-F </t>
  </si>
  <si>
    <t xml:space="preserve">BnaAnng22920D-R </t>
  </si>
  <si>
    <t xml:space="preserve">BnaA10g12800D-F </t>
  </si>
  <si>
    <t xml:space="preserve">BnaA10g12800D-R </t>
  </si>
  <si>
    <t xml:space="preserve">BnaC03g44820D-F </t>
  </si>
  <si>
    <t xml:space="preserve">BnaC03g44820D-R </t>
  </si>
  <si>
    <t>Sample</t>
  </si>
  <si>
    <t>Raw reads</t>
    <phoneticPr fontId="2" type="noConversion"/>
  </si>
  <si>
    <t>Clean reads</t>
    <phoneticPr fontId="2" type="noConversion"/>
  </si>
  <si>
    <t>Total mapped</t>
  </si>
  <si>
    <t>Multiple mapped</t>
  </si>
  <si>
    <t>Uniquely mapped</t>
  </si>
  <si>
    <t>G1_1168_14DAF_1</t>
  </si>
  <si>
    <t>48338804(93.42%)</t>
  </si>
  <si>
    <t>2693428(5.21%)</t>
  </si>
  <si>
    <t>45645376(88.21%)</t>
  </si>
  <si>
    <t>G1_1168_14DAF_2</t>
  </si>
  <si>
    <t>50568266(93.29%)</t>
  </si>
  <si>
    <t>2874663(5.3%)</t>
  </si>
  <si>
    <t>47693603(87.98%)</t>
  </si>
  <si>
    <t>G1_1168_14DAF_3</t>
  </si>
  <si>
    <t>54405354(93.55%)</t>
  </si>
  <si>
    <t>2882311(4.96%)</t>
  </si>
  <si>
    <t>51523043(88.59%)</t>
  </si>
  <si>
    <t>G1_1168_26DAF_1</t>
  </si>
  <si>
    <t>49260194(92.24%)</t>
  </si>
  <si>
    <t>3762294(7.04%)</t>
  </si>
  <si>
    <t>45497900(85.19%)</t>
  </si>
  <si>
    <t>G1_1168_26DAF_2</t>
  </si>
  <si>
    <t>52498612(91.84%)</t>
  </si>
  <si>
    <t>4539216(7.94%)</t>
  </si>
  <si>
    <t>47959396(83.9%)</t>
  </si>
  <si>
    <t>G1_1168_26DAF_3</t>
  </si>
  <si>
    <t>47593329(92.14%)</t>
  </si>
  <si>
    <t>3730344(7.22%)</t>
  </si>
  <si>
    <t>43862985(84.92%)</t>
  </si>
  <si>
    <t>G1_1168_38DAF_1</t>
  </si>
  <si>
    <t>54892538(93.45%)</t>
  </si>
  <si>
    <t>4143432(7.05%)</t>
  </si>
  <si>
    <t>50749106(86.4%)</t>
  </si>
  <si>
    <t>G1_1168_38DAF_2</t>
  </si>
  <si>
    <t>47953043(92.83%)</t>
  </si>
  <si>
    <t>3440529(6.66%)</t>
  </si>
  <si>
    <t>44512514(86.17%)</t>
  </si>
  <si>
    <t>G1_1168_38DAF_3</t>
  </si>
  <si>
    <t>47337932(93.17%)</t>
  </si>
  <si>
    <t>3527742(6.94%)</t>
  </si>
  <si>
    <t>43810190(86.23%)</t>
  </si>
  <si>
    <t>G4_1231_14DAF_1</t>
  </si>
  <si>
    <t>44931397(93.27%)</t>
  </si>
  <si>
    <t>2453046(5.09%)</t>
  </si>
  <si>
    <t>42478351(88.18%)</t>
  </si>
  <si>
    <t>G4_1231_14DAF_2</t>
  </si>
  <si>
    <t>48440718(93.25%)</t>
  </si>
  <si>
    <t>2766715(5.33%)</t>
  </si>
  <si>
    <t>45674003(87.92%)</t>
  </si>
  <si>
    <t>G4_1231_14DAF_3</t>
  </si>
  <si>
    <t>55366736(93.33%)</t>
  </si>
  <si>
    <t>3136204(5.29%)</t>
  </si>
  <si>
    <t>52230532(88.05%)</t>
  </si>
  <si>
    <t>G4_1231_26DAF_1</t>
  </si>
  <si>
    <t>58027307(92.92%)</t>
  </si>
  <si>
    <t>3789330(6.07%)</t>
  </si>
  <si>
    <t>54237977(86.85%)</t>
  </si>
  <si>
    <t>G4_1231_26DAF_2</t>
  </si>
  <si>
    <t>45424025(92.68%)</t>
  </si>
  <si>
    <t>2906833(5.93%)</t>
  </si>
  <si>
    <t>42517192(86.75%)</t>
  </si>
  <si>
    <t>G4_1231_26DAF_3</t>
  </si>
  <si>
    <t>49905227(92.55%)</t>
  </si>
  <si>
    <t>3310339(6.14%)</t>
  </si>
  <si>
    <t>46594888(86.41%)</t>
  </si>
  <si>
    <t>G4_1231_38DAF_1</t>
  </si>
  <si>
    <t>44932779(91.66%)</t>
  </si>
  <si>
    <t>3088936(6.3%)</t>
  </si>
  <si>
    <t>41843843(85.36%)</t>
  </si>
  <si>
    <t>G4_1231_38DAF_2</t>
  </si>
  <si>
    <t>52238440(93.16%)</t>
  </si>
  <si>
    <t>3710434(6.62%)</t>
  </si>
  <si>
    <t>48528006(86.54%)</t>
  </si>
  <si>
    <t>G4_1231_38DAF_3</t>
  </si>
  <si>
    <t>48901023(92.87%)</t>
  </si>
  <si>
    <t>3596168(6.83%)</t>
  </si>
  <si>
    <t>45304855(86.04%)</t>
  </si>
  <si>
    <t>LP2_987_14DAF_1</t>
  </si>
  <si>
    <t>49372699(92.94%)</t>
  </si>
  <si>
    <t>2959916(5.57%)</t>
  </si>
  <si>
    <t>46412783(87.37%)</t>
  </si>
  <si>
    <t>LP2_987_14DAF_2</t>
  </si>
  <si>
    <t>48761254(92.98%)</t>
  </si>
  <si>
    <t>2950290(5.63%)</t>
  </si>
  <si>
    <t>45810964(87.36%)</t>
  </si>
  <si>
    <t>LP2_987_14DAF_3</t>
  </si>
  <si>
    <t>51443683(92.94%)</t>
  </si>
  <si>
    <t>3187323(5.76%)</t>
  </si>
  <si>
    <t>48256360(87.18%)</t>
  </si>
  <si>
    <t>LP2_987_26DAF_1</t>
  </si>
  <si>
    <t>51288775(92.9%)</t>
  </si>
  <si>
    <t>4189655(7.59%)</t>
  </si>
  <si>
    <t>47099120(85.31%)</t>
  </si>
  <si>
    <t>LP2_987_26DAF_2</t>
  </si>
  <si>
    <t>52360650(92.81%)</t>
  </si>
  <si>
    <t>4003524(7.1%)</t>
  </si>
  <si>
    <t>48357126(85.72%)</t>
  </si>
  <si>
    <t>LP2_987_26DAF_3</t>
  </si>
  <si>
    <t>53487948(92.56%)</t>
  </si>
  <si>
    <t>4444870(7.69%)</t>
  </si>
  <si>
    <t>49043078(84.87%)</t>
  </si>
  <si>
    <t>LP2_987_38DAF_1</t>
  </si>
  <si>
    <t>55485228(92.59%)</t>
  </si>
  <si>
    <t>3830078(6.39%)</t>
  </si>
  <si>
    <t>51655150(86.19%)</t>
  </si>
  <si>
    <t>LP2_987_38DAF_2</t>
  </si>
  <si>
    <t>44025080(92.16%)</t>
  </si>
  <si>
    <t>3087264(6.46%)</t>
  </si>
  <si>
    <t>40937816(85.7%)</t>
  </si>
  <si>
    <t>LP2_987_38DAF_3</t>
  </si>
  <si>
    <t>51107147(92.33%)</t>
  </si>
  <si>
    <t>3610425(6.52%)</t>
  </si>
  <si>
    <t>47496722(85.81%)</t>
  </si>
  <si>
    <t>LP5_1005_14DAF_1</t>
  </si>
  <si>
    <t>49075477(93.41%)</t>
  </si>
  <si>
    <t>2722596(5.18%)</t>
  </si>
  <si>
    <t>46352881(88.23%)</t>
  </si>
  <si>
    <t>LP5_1005_14DAF_2</t>
  </si>
  <si>
    <t>50376789(93.25%)</t>
  </si>
  <si>
    <t>3008248(5.57%)</t>
  </si>
  <si>
    <t>47368541(87.68%)</t>
  </si>
  <si>
    <t>LP5_1005_14DAF_3</t>
  </si>
  <si>
    <t>48625085(92.87%)</t>
  </si>
  <si>
    <t>3311973(6.33%)</t>
  </si>
  <si>
    <t>45313112(86.54%)</t>
  </si>
  <si>
    <t>LP5_1005_26DAF_1</t>
  </si>
  <si>
    <t>48650493(92.99%)</t>
  </si>
  <si>
    <t>3824456(7.31%)</t>
  </si>
  <si>
    <t>44826037(85.68%)</t>
  </si>
  <si>
    <t>LP5_1005_26DAF_2</t>
  </si>
  <si>
    <t>51683935(93.15%)</t>
  </si>
  <si>
    <t>4062433(7.32%)</t>
  </si>
  <si>
    <t>47621502(85.82%)</t>
  </si>
  <si>
    <t>LP5_1005_26DAF_3</t>
  </si>
  <si>
    <t>56299117(92.88%)</t>
  </si>
  <si>
    <t>4465890(7.37%)</t>
  </si>
  <si>
    <t>51833227(85.51%)</t>
  </si>
  <si>
    <t>LP5_1005_38DAF_1</t>
  </si>
  <si>
    <t>51516685(93.06%)</t>
  </si>
  <si>
    <t>3867761(6.99%)</t>
  </si>
  <si>
    <t>47648924(86.07%)</t>
  </si>
  <si>
    <t>LP5_1005_38DAF_2</t>
  </si>
  <si>
    <t>46345151(93.0%)</t>
  </si>
  <si>
    <t>3316314(6.65%)</t>
  </si>
  <si>
    <t>43028837(86.34%)</t>
  </si>
  <si>
    <t>LP5_1005_38DAF_3</t>
  </si>
  <si>
    <t>50077301(93.1%)</t>
  </si>
  <si>
    <t>3696457(6.87%)</t>
  </si>
  <si>
    <t>46380844(86.22%)</t>
  </si>
  <si>
    <t>R2_1086_14DAF_1</t>
  </si>
  <si>
    <t>48144787(93.26%)</t>
  </si>
  <si>
    <t>2693373(5.22%)</t>
  </si>
  <si>
    <t>45451414(88.04%)</t>
  </si>
  <si>
    <t>R2_1086_14DAF_2</t>
  </si>
  <si>
    <t>52143967(93.17%)</t>
  </si>
  <si>
    <t>3130294(5.59%)</t>
  </si>
  <si>
    <t>49013673(87.58%)</t>
  </si>
  <si>
    <t>R2_1086_14DAF_3</t>
  </si>
  <si>
    <t>50718011(93.3%)</t>
  </si>
  <si>
    <t>2926653(5.38%)</t>
  </si>
  <si>
    <t>47791358(87.92%)</t>
  </si>
  <si>
    <t>R2_1086_26DAF_1</t>
  </si>
  <si>
    <t>50655799(92.47%)</t>
  </si>
  <si>
    <t>3440875(6.28%)</t>
  </si>
  <si>
    <t>47214924(86.19%)</t>
  </si>
  <si>
    <t>R2_1086_26DAF_2</t>
  </si>
  <si>
    <t>48902932(92.56%)</t>
  </si>
  <si>
    <t>3484228(6.59%)</t>
  </si>
  <si>
    <t>45418704(85.97%)</t>
  </si>
  <si>
    <t>R2_1086_26DAF_3</t>
  </si>
  <si>
    <t>48002435(92.26%)</t>
  </si>
  <si>
    <t>3446582(6.62%)</t>
  </si>
  <si>
    <t>44555853(85.64%)</t>
  </si>
  <si>
    <t>R2_1086_38DAF_1</t>
  </si>
  <si>
    <t>45312248(92.04%)</t>
  </si>
  <si>
    <t>3568167(7.25%)</t>
  </si>
  <si>
    <t>41744081(84.79%)</t>
  </si>
  <si>
    <t>R2_1086_38DAF_2</t>
  </si>
  <si>
    <t>46128446(91.84%)</t>
  </si>
  <si>
    <t>3501775(6.97%)</t>
  </si>
  <si>
    <t>42626671(84.87%)</t>
  </si>
  <si>
    <t>R2_1086_38DAF_3</t>
  </si>
  <si>
    <t>43492975(91.82%)</t>
  </si>
  <si>
    <t>3201290(6.76%)</t>
  </si>
  <si>
    <t>40291685(85.06%)</t>
  </si>
  <si>
    <t>R3_1107_14DAF_1</t>
  </si>
  <si>
    <t>53131135(93.61%)</t>
  </si>
  <si>
    <t>2899468(5.11%)</t>
  </si>
  <si>
    <t>50231667(88.5%)</t>
  </si>
  <si>
    <t>R3_1107_14DAF_2</t>
  </si>
  <si>
    <t>53152631(93.29%)</t>
  </si>
  <si>
    <t>3214464(5.64%)</t>
  </si>
  <si>
    <t>49938167(87.65%)</t>
  </si>
  <si>
    <t>R3_1107_14DAF_3</t>
  </si>
  <si>
    <t>50374171(93.2%)</t>
  </si>
  <si>
    <t>3089564(5.72%)</t>
  </si>
  <si>
    <t>47284607(87.48%)</t>
  </si>
  <si>
    <t>R3_1107_26DAF_1</t>
  </si>
  <si>
    <t>51889960(93.2%)</t>
  </si>
  <si>
    <t>3794793(6.82%)</t>
  </si>
  <si>
    <t>48095167(86.38%)</t>
  </si>
  <si>
    <t>R3_1107_26DAF_2</t>
  </si>
  <si>
    <t>48926952(93.43%)</t>
  </si>
  <si>
    <t>3810636(7.28%)</t>
  </si>
  <si>
    <t>45116316(86.15%)</t>
  </si>
  <si>
    <t>R3_1107_26DAF_3</t>
  </si>
  <si>
    <t>46113022(93.07%)</t>
  </si>
  <si>
    <t>3432003(6.93%)</t>
  </si>
  <si>
    <t>42681019(86.15%)</t>
  </si>
  <si>
    <t>R3_1107_38DAF_1</t>
  </si>
  <si>
    <t>47668288(92.34%)</t>
  </si>
  <si>
    <t>3529606(6.84%)</t>
  </si>
  <si>
    <t>44138682(85.5%)</t>
  </si>
  <si>
    <t>R3_1107_38DAF_2</t>
  </si>
  <si>
    <t>47524207(92.3%)</t>
  </si>
  <si>
    <t>3459262(6.72%)</t>
  </si>
  <si>
    <t>44064945(85.58%)</t>
  </si>
  <si>
    <t>R3_1107_38DAF_3</t>
  </si>
  <si>
    <t>53043954(92.43%)</t>
  </si>
  <si>
    <t>4087613(7.12%)</t>
  </si>
  <si>
    <t>48956341(85.3%)</t>
  </si>
  <si>
    <t>WT_14DAF_1</t>
  </si>
  <si>
    <t>55795141(93.27%)</t>
  </si>
  <si>
    <t>3245334(5.43%)</t>
  </si>
  <si>
    <t>52549807(87.85%)</t>
  </si>
  <si>
    <t>WT_14DAF_2</t>
  </si>
  <si>
    <t>51066603(93.11%)</t>
  </si>
  <si>
    <t>3196830(5.83%)</t>
  </si>
  <si>
    <t>47869773(87.28%)</t>
  </si>
  <si>
    <t>WT_14DAF_3</t>
  </si>
  <si>
    <t>53929295(93.2%)</t>
  </si>
  <si>
    <t>3260062(5.63%)</t>
  </si>
  <si>
    <t>50669233(87.57%)</t>
  </si>
  <si>
    <t>WT_26DAF_1</t>
  </si>
  <si>
    <t>46750641(92.98%)</t>
  </si>
  <si>
    <t>3699501(7.36%)</t>
  </si>
  <si>
    <t>43051140(85.62%)</t>
  </si>
  <si>
    <t>WT_26DAF_2</t>
  </si>
  <si>
    <t>53471832(92.95%)</t>
  </si>
  <si>
    <t>4236638(7.36%)</t>
  </si>
  <si>
    <t>49235194(85.59%)</t>
  </si>
  <si>
    <t>WT_26DAF_3</t>
  </si>
  <si>
    <t>55662507(93.17%)</t>
  </si>
  <si>
    <t>4196907(7.03%)</t>
  </si>
  <si>
    <t>51465600(86.15%)</t>
  </si>
  <si>
    <t>WT_38DAF_1</t>
  </si>
  <si>
    <t>55359309(94.24%)</t>
  </si>
  <si>
    <t>4099571(6.98%)</t>
  </si>
  <si>
    <t>51259738(87.26%)</t>
  </si>
  <si>
    <t>WT_38DAF_2</t>
  </si>
  <si>
    <t>60321117(94.29%)</t>
  </si>
  <si>
    <t>4462046(6.97%)</t>
  </si>
  <si>
    <t>55859071(87.32%)</t>
  </si>
  <si>
    <t>WT_38DAF_3</t>
  </si>
  <si>
    <t>52321788(93.84%)</t>
  </si>
  <si>
    <t>3742128(6.71%)</t>
  </si>
  <si>
    <t>48579660(87.13%)</t>
  </si>
  <si>
    <t>1~3</t>
  </si>
  <si>
    <t>3~15</t>
  </si>
  <si>
    <t>15~60</t>
  </si>
  <si>
    <t>&gt;60</t>
  </si>
  <si>
    <t>WT-14</t>
  </si>
  <si>
    <t>LP2-14</t>
  </si>
  <si>
    <t>R2-14</t>
  </si>
  <si>
    <t>G1-14</t>
  </si>
  <si>
    <t>WT-26</t>
  </si>
  <si>
    <t>LP2-26</t>
  </si>
  <si>
    <t>R2-26</t>
  </si>
  <si>
    <t>G1-26</t>
  </si>
  <si>
    <t>WT-38</t>
  </si>
  <si>
    <t>LP2-38</t>
  </si>
  <si>
    <t>R2-38</t>
  </si>
  <si>
    <t>G1-38</t>
  </si>
  <si>
    <t>LP5-14</t>
  </si>
  <si>
    <t>R3-14</t>
  </si>
  <si>
    <t>G4-14</t>
  </si>
  <si>
    <t>LP5-26</t>
  </si>
  <si>
    <t>R3-26</t>
  </si>
  <si>
    <t>G4-26</t>
  </si>
  <si>
    <t>LP5-38</t>
  </si>
  <si>
    <t>R3-38</t>
  </si>
  <si>
    <t>G4-38</t>
  </si>
  <si>
    <t>Pathway id</t>
  </si>
  <si>
    <t>Description</t>
  </si>
  <si>
    <t>Ratio_in_study</t>
  </si>
  <si>
    <t>Ratio_in_pop</t>
  </si>
  <si>
    <t>Pvalue_corrected</t>
  </si>
  <si>
    <t>First Category</t>
  </si>
  <si>
    <t>Second Category</t>
  </si>
  <si>
    <t>map00591</t>
  </si>
  <si>
    <t>Linoleic acid metabolism</t>
  </si>
  <si>
    <t>17/2818</t>
  </si>
  <si>
    <t>60/38148</t>
  </si>
  <si>
    <t>Metabolism</t>
  </si>
  <si>
    <t>Lipid metabolism</t>
  </si>
  <si>
    <t>map00250</t>
  </si>
  <si>
    <t>Alanine, aspartate and glutamate metabolism</t>
  </si>
  <si>
    <t>42/2818</t>
  </si>
  <si>
    <t>251/38148</t>
  </si>
  <si>
    <t>Amino acid metabolism</t>
  </si>
  <si>
    <t>map00592</t>
  </si>
  <si>
    <t>alpha-Linolenic acid metabolism</t>
  </si>
  <si>
    <t>31/2818</t>
  </si>
  <si>
    <t>169/38148</t>
  </si>
  <si>
    <t>map00220</t>
  </si>
  <si>
    <t>Arginine biosynthesis</t>
  </si>
  <si>
    <t>29/2818</t>
  </si>
  <si>
    <t>165/38148</t>
  </si>
  <si>
    <t>map00240</t>
  </si>
  <si>
    <t>Pyrimidine metabolism</t>
  </si>
  <si>
    <t>66/2818</t>
  </si>
  <si>
    <t>538/38148</t>
  </si>
  <si>
    <t>Nucleotide metabolism</t>
  </si>
  <si>
    <t>map00500</t>
  </si>
  <si>
    <t>Starch and sucrose metabolism</t>
  </si>
  <si>
    <t>83/2818</t>
  </si>
  <si>
    <t>761/38148</t>
  </si>
  <si>
    <t>Carbohydrate metabolism</t>
  </si>
  <si>
    <t>map00052</t>
  </si>
  <si>
    <t>Galactose metabolism</t>
  </si>
  <si>
    <t>227/38148</t>
  </si>
  <si>
    <t>map00940</t>
  </si>
  <si>
    <t>Phenylpropanoid biosynthesis</t>
  </si>
  <si>
    <t>75/2818</t>
  </si>
  <si>
    <t>717/38148</t>
  </si>
  <si>
    <t>Biosynthesis of other secondary metabolites</t>
  </si>
  <si>
    <t>map00230</t>
  </si>
  <si>
    <t>Purine metabolism</t>
  </si>
  <si>
    <t>71/2818</t>
  </si>
  <si>
    <t>675/38148</t>
  </si>
  <si>
    <t>map00062</t>
  </si>
  <si>
    <t>Fatty acid elongation</t>
  </si>
  <si>
    <t>20/2818</t>
  </si>
  <si>
    <t>134/38148</t>
  </si>
  <si>
    <t>map00480</t>
  </si>
  <si>
    <t>Glutathione metabolism</t>
  </si>
  <si>
    <t>371/38148</t>
  </si>
  <si>
    <t>Metabolism of other amino acids</t>
  </si>
  <si>
    <t>map00195</t>
  </si>
  <si>
    <t>Photosynthesis</t>
    <phoneticPr fontId="2" type="noConversion"/>
  </si>
  <si>
    <t>56/709</t>
  </si>
  <si>
    <t>263/38148</t>
  </si>
  <si>
    <t>Energy metabolism</t>
    <phoneticPr fontId="2" type="noConversion"/>
  </si>
  <si>
    <t>map00710</t>
  </si>
  <si>
    <t>Carbon fixation in photosynthetic organisms</t>
    <phoneticPr fontId="2" type="noConversion"/>
  </si>
  <si>
    <t>35/709</t>
  </si>
  <si>
    <t>307/38148</t>
  </si>
  <si>
    <t>Energy metabolism</t>
  </si>
  <si>
    <t>map00630</t>
  </si>
  <si>
    <t>Glyoxylate and dicarboxylate metabolism</t>
  </si>
  <si>
    <t>34/709</t>
  </si>
  <si>
    <t>360/38148</t>
  </si>
  <si>
    <t>map00196</t>
  </si>
  <si>
    <t>Photosynthesis - antenna proteins</t>
  </si>
  <si>
    <t>13/709</t>
  </si>
  <si>
    <t>80/38148</t>
  </si>
  <si>
    <t>map00920</t>
  </si>
  <si>
    <t>Sulfur metabolism</t>
  </si>
  <si>
    <t>14/709</t>
  </si>
  <si>
    <t>158/38148</t>
  </si>
  <si>
    <t>map00860</t>
  </si>
  <si>
    <t>Porphyrin and chlorophyll metabolism</t>
  </si>
  <si>
    <t>180/38148</t>
  </si>
  <si>
    <t>Metabolism of cofactors and vitamins</t>
  </si>
  <si>
    <t>21/709</t>
  </si>
  <si>
    <t>31/709</t>
  </si>
  <si>
    <t>29/709</t>
  </si>
  <si>
    <t>map01040</t>
  </si>
  <si>
    <t>Biosynthesis of unsaturated fatty acids</t>
  </si>
  <si>
    <t>10/709</t>
  </si>
  <si>
    <t>31/82</t>
  </si>
  <si>
    <t>Photosynthesis</t>
  </si>
  <si>
    <t>15/82</t>
  </si>
  <si>
    <t>4/82</t>
  </si>
  <si>
    <t>Carbon fixation in photosynthetic organisms</t>
  </si>
  <si>
    <t>5/82</t>
  </si>
  <si>
    <t>map04141</t>
  </si>
  <si>
    <t>Protein processing in endoplasmic reticulum</t>
  </si>
  <si>
    <t>7/82</t>
  </si>
  <si>
    <t>870/38148</t>
  </si>
  <si>
    <t>Genetic Information Processing</t>
  </si>
  <si>
    <t>Folding, sorting and degradation</t>
  </si>
  <si>
    <t>map00520</t>
  </si>
  <si>
    <t>Amino sugar and nucleotide sugar metabolism</t>
  </si>
  <si>
    <t>562/38148</t>
  </si>
  <si>
    <t>map00531</t>
  </si>
  <si>
    <t>Glycosaminoglycan degradation</t>
  </si>
  <si>
    <t>1/82</t>
  </si>
  <si>
    <t>37/38148</t>
  </si>
  <si>
    <t>Glycan biosynthesis and metabolism</t>
  </si>
  <si>
    <t>map04144</t>
  </si>
  <si>
    <t>Endocytosis</t>
  </si>
  <si>
    <t>782/38148</t>
  </si>
  <si>
    <t>Cellular Processes</t>
  </si>
  <si>
    <t>Transport and catabolism</t>
  </si>
  <si>
    <t>map03040</t>
  </si>
  <si>
    <t>Spliceosome</t>
  </si>
  <si>
    <t>841/38148</t>
  </si>
  <si>
    <t>Transcription</t>
  </si>
  <si>
    <t>map04146</t>
  </si>
  <si>
    <t>Peroxisome</t>
  </si>
  <si>
    <t>2/82</t>
  </si>
  <si>
    <t>373/38148</t>
  </si>
  <si>
    <t>map05134</t>
  </si>
  <si>
    <t>Legionellosis</t>
  </si>
  <si>
    <t>97/38148</t>
  </si>
  <si>
    <t>Human Diseases</t>
  </si>
  <si>
    <t>Infectious diseases: Bacterial</t>
  </si>
  <si>
    <t>map00073</t>
  </si>
  <si>
    <t>10/312</t>
  </si>
  <si>
    <t>151/38148</t>
  </si>
  <si>
    <t>map00380</t>
  </si>
  <si>
    <t>Tryptophan metabolism</t>
  </si>
  <si>
    <t>13/312</t>
  </si>
  <si>
    <t>267/38148</t>
  </si>
  <si>
    <t>map00830</t>
  </si>
  <si>
    <t>Retinol metabolism</t>
  </si>
  <si>
    <t>7/312</t>
  </si>
  <si>
    <t>73/38148</t>
  </si>
  <si>
    <t>map04080</t>
  </si>
  <si>
    <t>Neuroactive ligand-receptor interaction</t>
  </si>
  <si>
    <t>3/312</t>
  </si>
  <si>
    <t>4/38148</t>
  </si>
  <si>
    <t>Environmental Information Processing</t>
  </si>
  <si>
    <t>Signaling molecules and interaction</t>
  </si>
  <si>
    <t>map00460</t>
  </si>
  <si>
    <t>Cyanoamino acid metabolism</t>
  </si>
  <si>
    <t>12/312</t>
  </si>
  <si>
    <t>280/38148</t>
  </si>
  <si>
    <t>Phenylpropanoid biosynthesis</t>
    <phoneticPr fontId="2" type="noConversion"/>
  </si>
  <si>
    <t>17/312</t>
  </si>
  <si>
    <t>16/312</t>
  </si>
  <si>
    <t>map04913</t>
  </si>
  <si>
    <t>Ovarian steroidogenesis</t>
  </si>
  <si>
    <t>4/312</t>
  </si>
  <si>
    <t>67/38148</t>
  </si>
  <si>
    <t>Organismal Systems</t>
  </si>
  <si>
    <t>Endocrine system</t>
  </si>
  <si>
    <t>map00140</t>
  </si>
  <si>
    <t>Steroid hormone biosynthesis</t>
  </si>
  <si>
    <t>65/38148</t>
  </si>
  <si>
    <t>5/312</t>
  </si>
  <si>
    <t>map00945</t>
  </si>
  <si>
    <t>Stilbenoid, diarylheptanoid and gingerol biosynthesis</t>
    <phoneticPr fontId="2" type="noConversion"/>
  </si>
  <si>
    <t>132/38148</t>
  </si>
  <si>
    <t>map00350</t>
  </si>
  <si>
    <t>Tyrosine metabolism</t>
  </si>
  <si>
    <t>4/35</t>
  </si>
  <si>
    <t>map00010</t>
  </si>
  <si>
    <t>Glycolysis / Gluconeogenesis</t>
  </si>
  <si>
    <t>5/35</t>
  </si>
  <si>
    <t>480/38148</t>
  </si>
  <si>
    <t>map00071</t>
  </si>
  <si>
    <t>Fatty acid degradation</t>
  </si>
  <si>
    <t>3/35</t>
  </si>
  <si>
    <t>194/38148</t>
  </si>
  <si>
    <t>2/35</t>
  </si>
  <si>
    <t>map00903</t>
  </si>
  <si>
    <t>Limonene and pinene degradation</t>
    <phoneticPr fontId="2" type="noConversion"/>
  </si>
  <si>
    <t>1/35</t>
  </si>
  <si>
    <t>116/38148</t>
  </si>
  <si>
    <t>Metabolism of terpenoids and polyketides</t>
  </si>
  <si>
    <t>map04712</t>
  </si>
  <si>
    <t>Circadian rhythm - plant</t>
  </si>
  <si>
    <t>166/38148</t>
  </si>
  <si>
    <t>Environmental adaptation</t>
  </si>
  <si>
    <t>map00360</t>
  </si>
  <si>
    <t>Phenylalanine metabolism</t>
  </si>
  <si>
    <t>201/38148</t>
  </si>
  <si>
    <t>map00900</t>
  </si>
  <si>
    <t>Terpenoid backbone biosynthesis</t>
  </si>
  <si>
    <t>1/3</t>
  </si>
  <si>
    <t>191/38148</t>
  </si>
  <si>
    <t>map04612</t>
  </si>
  <si>
    <t>Antigen processing and presentation</t>
  </si>
  <si>
    <t>5/110</t>
  </si>
  <si>
    <t>137/38148</t>
  </si>
  <si>
    <t>Immune system</t>
  </si>
  <si>
    <t>map05322</t>
  </si>
  <si>
    <t>Systemic lupus erythematosus</t>
  </si>
  <si>
    <t>2/110</t>
  </si>
  <si>
    <t>26/38148</t>
  </si>
  <si>
    <t>Immune diseases</t>
  </si>
  <si>
    <t>map03410</t>
  </si>
  <si>
    <t>Base excision repair</t>
  </si>
  <si>
    <t>4/110</t>
  </si>
  <si>
    <t>154/38148</t>
  </si>
  <si>
    <t>Replication and repair</t>
  </si>
  <si>
    <t>3/110</t>
  </si>
  <si>
    <t>map04145</t>
  </si>
  <si>
    <t>Phagosome</t>
  </si>
  <si>
    <t>6/110</t>
  </si>
  <si>
    <t>465/38148</t>
  </si>
  <si>
    <t>map04933</t>
  </si>
  <si>
    <t>AGE-RAGE signaling pathway in diabetic complications</t>
  </si>
  <si>
    <t>115/38148</t>
  </si>
  <si>
    <t>Endocrine and metabolic diseases</t>
  </si>
  <si>
    <t>map05034</t>
  </si>
  <si>
    <t>Alcoholism</t>
  </si>
  <si>
    <t>79/38148</t>
  </si>
  <si>
    <t>Substance dependence</t>
  </si>
  <si>
    <t>map00941</t>
  </si>
  <si>
    <t>Flavonoid biosynthesis</t>
  </si>
  <si>
    <t>112/38148</t>
  </si>
  <si>
    <t>map00600</t>
  </si>
  <si>
    <t>Sphingolipid metabolism</t>
  </si>
  <si>
    <t>111/38148</t>
  </si>
  <si>
    <t>map00100</t>
  </si>
  <si>
    <t>Steroid biosynthesis</t>
  </si>
  <si>
    <t>148/38148</t>
  </si>
  <si>
    <t>5/29</t>
  </si>
  <si>
    <t>3/29</t>
  </si>
  <si>
    <t>map04940</t>
  </si>
  <si>
    <t>Type I diabetes mellitus</t>
  </si>
  <si>
    <t>1/29</t>
  </si>
  <si>
    <t>43/38148</t>
  </si>
  <si>
    <t>map02024</t>
  </si>
  <si>
    <t>Quorum sensing</t>
  </si>
  <si>
    <t>95/38148</t>
  </si>
  <si>
    <t>Cellular community - prokaryotes</t>
  </si>
  <si>
    <t>map04727</t>
  </si>
  <si>
    <t>GABAergic synapse</t>
  </si>
  <si>
    <t>61/38148</t>
  </si>
  <si>
    <t>Nervous system</t>
  </si>
  <si>
    <t>map00650</t>
  </si>
  <si>
    <t>Butanoate metabolism</t>
  </si>
  <si>
    <t>91/38148</t>
  </si>
  <si>
    <t>2/29</t>
  </si>
  <si>
    <t>map00430</t>
  </si>
  <si>
    <t>Taurine and hypotaurine metabolism</t>
  </si>
  <si>
    <t>85/38148</t>
  </si>
  <si>
    <t>map00410</t>
  </si>
  <si>
    <t>beta-Alanine metabolism</t>
  </si>
  <si>
    <t>193/38148</t>
  </si>
  <si>
    <t>14/51</t>
  </si>
  <si>
    <t>2/51</t>
  </si>
  <si>
    <t>map00902</t>
  </si>
  <si>
    <t>Monoterpenoid biosynthesis</t>
  </si>
  <si>
    <t>46/38148</t>
  </si>
  <si>
    <t>5/51</t>
  </si>
  <si>
    <t>map04212</t>
  </si>
  <si>
    <t>Longevity regulating pathway - worm</t>
  </si>
  <si>
    <t>99/38148</t>
  </si>
  <si>
    <t>Aging</t>
  </si>
  <si>
    <t>3/51</t>
  </si>
  <si>
    <t>map05203</t>
  </si>
  <si>
    <t>Viral carcinogenesis</t>
  </si>
  <si>
    <t>204/38148</t>
  </si>
  <si>
    <t>Cancers: Overview</t>
  </si>
  <si>
    <t>map00561</t>
  </si>
  <si>
    <t>Glycerolipid metabolism</t>
  </si>
  <si>
    <t>298/38148</t>
  </si>
  <si>
    <t>1/51</t>
  </si>
  <si>
    <t>map00564</t>
  </si>
  <si>
    <t>Glycerophospholipid metabolism</t>
  </si>
  <si>
    <t>382/38148</t>
  </si>
  <si>
    <t>3/19</t>
  </si>
  <si>
    <t>2/19</t>
  </si>
  <si>
    <t>map00020</t>
  </si>
  <si>
    <t>Citrate cycle (TCA cycle)</t>
  </si>
  <si>
    <t>278/38148</t>
  </si>
  <si>
    <t>map00190</t>
  </si>
  <si>
    <t>Oxidative phosphorylation</t>
  </si>
  <si>
    <t>680/38148</t>
  </si>
  <si>
    <t>Class</t>
    <phoneticPr fontId="2" type="noConversion"/>
  </si>
  <si>
    <t>Number</t>
    <phoneticPr fontId="2" type="noConversion"/>
  </si>
  <si>
    <t>FDR</t>
    <phoneticPr fontId="2" type="noConversion"/>
  </si>
  <si>
    <t>LP2_C</t>
    <phoneticPr fontId="2" type="noConversion"/>
  </si>
  <si>
    <t>map00620</t>
  </si>
  <si>
    <t>Pyruvate metabolism</t>
  </si>
  <si>
    <t>Glycolysis / Gluconeogenesis</t>
    <phoneticPr fontId="2" type="noConversion"/>
  </si>
  <si>
    <t>map00604</t>
  </si>
  <si>
    <t>Glycosphingolipid biosynthesis - ganglio series</t>
  </si>
  <si>
    <t>map00511</t>
  </si>
  <si>
    <t>Other glycan degradation</t>
  </si>
  <si>
    <t>map00270</t>
  </si>
  <si>
    <t>Cysteine and methionine metabolism</t>
  </si>
  <si>
    <t>map00340</t>
  </si>
  <si>
    <t>Histidine metabolism</t>
  </si>
  <si>
    <t>map00061</t>
  </si>
  <si>
    <t>Fatty acid biosynthesis</t>
  </si>
  <si>
    <t>R2_C</t>
    <phoneticPr fontId="2" type="noConversion"/>
  </si>
  <si>
    <t>Glyoxylate and dicarboxylate metabolism</t>
    <phoneticPr fontId="2" type="noConversion"/>
  </si>
  <si>
    <t>map00040</t>
  </si>
  <si>
    <t>Pentose and glucuronate interconversions</t>
  </si>
  <si>
    <t>map00051</t>
  </si>
  <si>
    <t>Fructose and mannose metabolism</t>
  </si>
  <si>
    <t>map00603</t>
  </si>
  <si>
    <t>Glycosphingolipid biosynthesis - globo and isoglobo series</t>
  </si>
  <si>
    <t>map00514</t>
  </si>
  <si>
    <t>Other types of O-glycan biosynthesis</t>
  </si>
  <si>
    <t>map00260</t>
  </si>
  <si>
    <t>Glycine, serine and threonine metabolism</t>
  </si>
  <si>
    <t>Steroid biosynthesis</t>
    <phoneticPr fontId="2" type="noConversion"/>
  </si>
  <si>
    <t>map00565</t>
  </si>
  <si>
    <t>Ether lipid metabolism</t>
  </si>
  <si>
    <t>map00072</t>
  </si>
  <si>
    <t>Synthesis and degradation of ketone bodies</t>
  </si>
  <si>
    <t>map00590</t>
  </si>
  <si>
    <t>Arachidonic acid metabolism</t>
  </si>
  <si>
    <t>G1_C</t>
    <phoneticPr fontId="2" type="noConversion"/>
  </si>
  <si>
    <t>map00053</t>
  </si>
  <si>
    <t>Ascorbate and aldarate metabolism</t>
  </si>
  <si>
    <t>Other glycan degradation</t>
    <phoneticPr fontId="2" type="noConversion"/>
  </si>
  <si>
    <t>map00330</t>
  </si>
  <si>
    <t>Arginine and proline metabolism</t>
  </si>
  <si>
    <t>LP5_C</t>
    <phoneticPr fontId="2" type="noConversion"/>
  </si>
  <si>
    <t>R3_C</t>
    <phoneticPr fontId="2" type="noConversion"/>
  </si>
  <si>
    <t>map00400</t>
  </si>
  <si>
    <t>Phenylalanine, tyrosine and tryptophan biosynthesis</t>
  </si>
  <si>
    <t>G4_C</t>
    <phoneticPr fontId="2" type="noConversion"/>
  </si>
  <si>
    <t>Galactose metabolism</t>
    <phoneticPr fontId="2" type="noConversion"/>
  </si>
  <si>
    <t>Carbohydrate metabolism</t>
    <phoneticPr fontId="10" type="noConversion"/>
  </si>
  <si>
    <t>map00562</t>
  </si>
  <si>
    <t>Inositol phosphate metabolism</t>
  </si>
  <si>
    <t>Histidine metabolism</t>
    <phoneticPr fontId="2" type="noConversion"/>
  </si>
  <si>
    <t>map00310</t>
  </si>
  <si>
    <t>Lysine degradation</t>
  </si>
  <si>
    <t>Arginine and proline metabolism</t>
    <phoneticPr fontId="2" type="noConversion"/>
  </si>
  <si>
    <t>map00280</t>
  </si>
  <si>
    <t>Valine, leucine and isoleucine degradation</t>
  </si>
  <si>
    <t>Sphingolipid metabolism</t>
    <phoneticPr fontId="2" type="noConversion"/>
  </si>
  <si>
    <t>Note: 10 marked with red indicated that FDR was infinity.</t>
    <phoneticPr fontId="2" type="noConversion"/>
  </si>
  <si>
    <t>WT_14DAF</t>
    <phoneticPr fontId="2" type="noConversion"/>
  </si>
  <si>
    <t>WT_26DAF</t>
    <phoneticPr fontId="2" type="noConversion"/>
  </si>
  <si>
    <t>WT_38DAF</t>
    <phoneticPr fontId="2" type="noConversion"/>
  </si>
  <si>
    <t>wild type</t>
    <phoneticPr fontId="2" type="noConversion"/>
  </si>
  <si>
    <t>transgenetic plant</t>
  </si>
  <si>
    <t>RNA inferenced plant</t>
    <phoneticPr fontId="2" type="noConversion"/>
  </si>
  <si>
    <t>CRISPR_Cas9 mediated knock out plant</t>
    <phoneticPr fontId="2" type="noConversion"/>
  </si>
  <si>
    <t>14 days after flower</t>
    <phoneticPr fontId="2" type="noConversion"/>
  </si>
  <si>
    <t>26 days after flower</t>
    <phoneticPr fontId="2" type="noConversion"/>
  </si>
  <si>
    <t>38 days after flower</t>
    <phoneticPr fontId="2" type="noConversion"/>
  </si>
  <si>
    <t>T3</t>
    <phoneticPr fontId="2" type="noConversion"/>
  </si>
  <si>
    <t>Progeny</t>
    <phoneticPr fontId="2" type="noConversion"/>
  </si>
  <si>
    <t>Development satge</t>
    <phoneticPr fontId="2" type="noConversion"/>
  </si>
  <si>
    <t>Transgenic type</t>
    <phoneticPr fontId="2" type="noConversion"/>
  </si>
  <si>
    <t>Cultivar</t>
    <phoneticPr fontId="2" type="noConversion"/>
  </si>
  <si>
    <t>Sample</t>
    <phoneticPr fontId="2" type="noConversion"/>
  </si>
  <si>
    <t>LP2_14DAF</t>
    <phoneticPr fontId="2" type="noConversion"/>
  </si>
  <si>
    <t>LP2_26DAF</t>
    <phoneticPr fontId="2" type="noConversion"/>
  </si>
  <si>
    <t>LP2_38DAF</t>
    <phoneticPr fontId="2" type="noConversion"/>
  </si>
  <si>
    <t>LP5_14DAF</t>
    <phoneticPr fontId="2" type="noConversion"/>
  </si>
  <si>
    <t>LP5_26DAF</t>
    <phoneticPr fontId="2" type="noConversion"/>
  </si>
  <si>
    <t>LP5_38DAF</t>
    <phoneticPr fontId="2" type="noConversion"/>
  </si>
  <si>
    <t>R2_14DAF</t>
    <phoneticPr fontId="2" type="noConversion"/>
  </si>
  <si>
    <t>R2_26DAF</t>
    <phoneticPr fontId="2" type="noConversion"/>
  </si>
  <si>
    <t>R2_38DAF</t>
    <phoneticPr fontId="2" type="noConversion"/>
  </si>
  <si>
    <t>R3_14DAF</t>
    <phoneticPr fontId="2" type="noConversion"/>
  </si>
  <si>
    <t>R3_26DAF</t>
    <phoneticPr fontId="2" type="noConversion"/>
  </si>
  <si>
    <t>R3_38DAF</t>
    <phoneticPr fontId="2" type="noConversion"/>
  </si>
  <si>
    <t>G1_14DAF</t>
    <phoneticPr fontId="2" type="noConversion"/>
  </si>
  <si>
    <t>G1_26DAF</t>
    <phoneticPr fontId="2" type="noConversion"/>
  </si>
  <si>
    <t>G1_38DAF</t>
    <phoneticPr fontId="2" type="noConversion"/>
  </si>
  <si>
    <t>G4_14DAF</t>
    <phoneticPr fontId="2" type="noConversion"/>
  </si>
  <si>
    <t>G4_26DAF</t>
    <phoneticPr fontId="2" type="noConversion"/>
  </si>
  <si>
    <t>G4_38DAF</t>
    <phoneticPr fontId="2" type="noConversion"/>
  </si>
  <si>
    <t>Total</t>
    <phoneticPr fontId="2" type="noConversion"/>
  </si>
  <si>
    <t xml:space="preserve">Fractions </t>
    <phoneticPr fontId="2" type="noConversion"/>
  </si>
  <si>
    <t>BnaA07g17400D-OE-F</t>
  </si>
  <si>
    <t>TAAAACACTTACAACACCGGAT</t>
  </si>
  <si>
    <t>PCR identification for transgenic plants</t>
  </si>
  <si>
    <t>BnaA07g17400D-OE-R</t>
  </si>
  <si>
    <t>GAGGACATAGCAAACTGCC</t>
  </si>
  <si>
    <t>BnaC05g34170D-OE-F</t>
  </si>
  <si>
    <t>CCATAGCCATGCATACTGA</t>
  </si>
  <si>
    <t>BnaC05g34170D-OE-R</t>
  </si>
  <si>
    <t>TTTCGCCTCTGTGTAATCTG</t>
  </si>
  <si>
    <t>DsRed-OE-F</t>
  </si>
  <si>
    <t>GCCAAGCTCTAGTAGAAGGT</t>
  </si>
  <si>
    <t>DsRed-OE-R</t>
  </si>
  <si>
    <t>TATATAGGAAAACTCAAGGGCAAA</t>
  </si>
  <si>
    <t>gRNA-F</t>
  </si>
  <si>
    <t>GCACAATACATCATTTCTTCTTAGCTTT</t>
  </si>
  <si>
    <t>gRNA-R</t>
  </si>
  <si>
    <t>CAAGTTGATAACGGACTAGCCTT</t>
  </si>
  <si>
    <t>g1-A7-F2</t>
  </si>
  <si>
    <t>TCCTTATTGCCCTAGATCCA</t>
  </si>
  <si>
    <t>g1-A7-R2</t>
  </si>
  <si>
    <t>TTTGTAACTTATAGCAGGTATTCAGA</t>
  </si>
  <si>
    <t>g1-A9-F</t>
  </si>
  <si>
    <t>AGACCTGTGCCTGCGTATTAGGTA</t>
  </si>
  <si>
    <t>g1-A9-R</t>
  </si>
  <si>
    <t>CACATGGTCCCCAGTTATGCATT</t>
  </si>
  <si>
    <t>g1-C7-F</t>
  </si>
  <si>
    <t>GCCTTATTATCATTGTTACG</t>
  </si>
  <si>
    <t>g1-C7-R</t>
  </si>
  <si>
    <t>CGGATTATCTGTGAGATAAA</t>
  </si>
  <si>
    <t>g1-C8-F</t>
  </si>
  <si>
    <t>ATGTAGATTTTGTTATGACTTCCCT</t>
  </si>
  <si>
    <t>g1-C8-R</t>
  </si>
  <si>
    <t>GAGAATGTATATTCACTAGAAGAATG</t>
  </si>
  <si>
    <t>Gene name</t>
  </si>
  <si>
    <t>Primers (5'→3')</t>
  </si>
  <si>
    <t>Utilization</t>
  </si>
  <si>
    <t>g1-C4-F</t>
  </si>
  <si>
    <t>TAATTCTCTTCCAGGCAAAGAACACGCTCT</t>
  </si>
  <si>
    <t>g1-C4-R</t>
  </si>
  <si>
    <t>TAAATCATGTACCTGAGCGAGAATCCAT</t>
  </si>
  <si>
    <t>g2-A7-F</t>
  </si>
  <si>
    <t>CTCTAACTGGCTCAATGTTATGCT</t>
  </si>
  <si>
    <t>g2-A7-R</t>
  </si>
  <si>
    <t>TGCATTTTCAGGCTAATCAATGAGGT</t>
  </si>
  <si>
    <t>g2-A9-F1</t>
  </si>
  <si>
    <t>GCATCATAATCTGCTTAGT</t>
  </si>
  <si>
    <t>g2-A9-R1</t>
  </si>
  <si>
    <t>CTAAATGAGCTGCACAAGAAGAAT</t>
  </si>
  <si>
    <t>g2-C7-F</t>
  </si>
  <si>
    <t>ACAGGCTCAATGTTATGCTT</t>
  </si>
  <si>
    <t>g2-C7-R</t>
  </si>
  <si>
    <t>TTAAGTTTTGCCTCTGTGAAACGG</t>
  </si>
  <si>
    <t>g2-C8-F</t>
  </si>
  <si>
    <t>GTAGACTTCTTGGTGACCAAGCTTGTAT</t>
  </si>
  <si>
    <t>g2-C8-R</t>
  </si>
  <si>
    <t>CAGGCTAGTAAGCATAGCAAAAC</t>
  </si>
  <si>
    <t>g2-A4-F</t>
  </si>
  <si>
    <t>AGATTTCTTAGGTAGCCGGTT</t>
  </si>
  <si>
    <t>g2-A4-R</t>
  </si>
  <si>
    <t>ATCGTGCATCTTCATGGTT</t>
  </si>
  <si>
    <t>g3-A7-F</t>
  </si>
  <si>
    <t>TTAAAGCAGCACAAGAGTACGCAGCC</t>
  </si>
  <si>
    <t>g3-A7-R</t>
  </si>
  <si>
    <t>TTCGAAAGTCACAGAAAGCTCGCTCTGG</t>
  </si>
  <si>
    <t>g3-A9-F</t>
  </si>
  <si>
    <t>TCAATGTGGTTCTCGGAGTATCTGT</t>
  </si>
  <si>
    <t>g3-A9-R</t>
  </si>
  <si>
    <t>AGTAGTCATCCTGCTCTTCAAAGGTC</t>
  </si>
  <si>
    <t>g3-C7-F</t>
  </si>
  <si>
    <t>CGAGTCTGCTCATTGGTTAGCCTGA</t>
  </si>
  <si>
    <t>g3-C7-R</t>
  </si>
  <si>
    <t>GAGATTTGGATCAATCATAGTGG</t>
  </si>
  <si>
    <t>g3-C8-F</t>
  </si>
  <si>
    <t>CTTCCTGTGCAACTCAATTAGT</t>
  </si>
  <si>
    <t>g3-C8-R</t>
  </si>
  <si>
    <t>AGATCCACGAATAAAGGCTAC</t>
  </si>
  <si>
    <t>g3-A07-F</t>
  </si>
  <si>
    <t>ATAAAGATCAAGACCACGCATT</t>
  </si>
  <si>
    <t>g3-A07-R</t>
  </si>
  <si>
    <t>TCCTTTCTGGTTAGCCCTT</t>
  </si>
  <si>
    <t>g4-C-F</t>
  </si>
  <si>
    <t>GGTTTCAACAGCTTTTATGATGTTGAT</t>
  </si>
  <si>
    <t>g4-C-R</t>
  </si>
  <si>
    <t>CAAAGAGGTGAAACGCCCAA</t>
  </si>
  <si>
    <t>g123-A7-F1</t>
  </si>
  <si>
    <t>g123-A7-R1</t>
  </si>
  <si>
    <t>ATATCATATATGGCTGGCACAA</t>
  </si>
  <si>
    <t>g123-A9-F2</t>
  </si>
  <si>
    <t>GAATGGGTAAGTTCCTGCTTATTG</t>
  </si>
  <si>
    <t>g123-A9-R2</t>
  </si>
  <si>
    <t>CAAAGGTCACAGTGAGAATAAAAA</t>
  </si>
  <si>
    <t>g123-C7-F1</t>
  </si>
  <si>
    <t>TTATTCAGAGCCCGAAATATACCA</t>
  </si>
  <si>
    <t>g123-C7-R1</t>
  </si>
  <si>
    <t>g123-C8-F3</t>
  </si>
  <si>
    <t>CTCCAGTGACTATTTCTATACTT</t>
  </si>
  <si>
    <t>g123-C8-R2</t>
  </si>
  <si>
    <t>CCAAAGAATGGGTAAAAAGAAAAA</t>
  </si>
  <si>
    <t>AGAGTCATGCCAAGTTCATGGTT</t>
    <phoneticPr fontId="2" type="noConversion"/>
  </si>
  <si>
    <t>CCTCATAAGCACACCATCAACTCTAA</t>
    <phoneticPr fontId="2" type="noConversion"/>
  </si>
  <si>
    <t>GTTTATTTCTTCTTTGGCTCGTG</t>
    <phoneticPr fontId="2" type="noConversion"/>
  </si>
  <si>
    <t>CCATCCTTTTCTTTCTAGCCTCTTTAGTA</t>
    <phoneticPr fontId="2" type="noConversion"/>
  </si>
  <si>
    <t>ACATGAATCCGTATCAATATCCTTATCT</t>
    <phoneticPr fontId="2" type="noConversion"/>
  </si>
  <si>
    <t>AATTTGAACTTGTCACGGTAATAA</t>
    <phoneticPr fontId="2" type="noConversion"/>
  </si>
  <si>
    <t>TGGGAAAGCTCCTGACAATAA</t>
    <phoneticPr fontId="2" type="noConversion"/>
  </si>
  <si>
    <t>CAACGGTCCCTTTCCAGTGACAATA</t>
    <phoneticPr fontId="2" type="noConversion"/>
  </si>
  <si>
    <t>ACGGAAGGTTGGCTATGTTCTCTAT</t>
    <phoneticPr fontId="2" type="noConversion"/>
  </si>
  <si>
    <t>ACATGGCTCCACGATGAGACTAAT</t>
    <phoneticPr fontId="2" type="noConversion"/>
  </si>
  <si>
    <t>TCCTCCGTCCCGATGAGCTTAAC</t>
    <phoneticPr fontId="2" type="noConversion"/>
  </si>
  <si>
    <t>GCGTAACAGCCACCTTCGATATT</t>
    <phoneticPr fontId="2" type="noConversion"/>
  </si>
  <si>
    <t>AGACTACATTGTCGACCGATCATAAC</t>
    <phoneticPr fontId="2" type="noConversion"/>
  </si>
  <si>
    <t>ACTCGTGCCTCCCAAGAAATGTAAAC</t>
    <phoneticPr fontId="2" type="noConversion"/>
  </si>
  <si>
    <t>AGATGCCTCGTTAAGTTGTGCATAGAATA</t>
    <phoneticPr fontId="2" type="noConversion"/>
  </si>
  <si>
    <t>TTTGATCGATGGCAAACAACAATAG</t>
    <phoneticPr fontId="2" type="noConversion"/>
  </si>
  <si>
    <t>TTCTTGATCTCGGTGGTTTGATTAT</t>
    <phoneticPr fontId="2" type="noConversion"/>
  </si>
  <si>
    <t>TAAGCTCTTGCGGCCATGTAATAG</t>
    <phoneticPr fontId="2" type="noConversion"/>
  </si>
  <si>
    <t>CAAACCACCGACGTCCTCATAAC</t>
    <phoneticPr fontId="2" type="noConversion"/>
  </si>
  <si>
    <t>CGCCTTCCTCCTCATCTCGTCAAGTAT</t>
    <phoneticPr fontId="2" type="noConversion"/>
  </si>
  <si>
    <t>CCTGCGATCTTGGACCACGTTGAGATA</t>
    <phoneticPr fontId="2" type="noConversion"/>
  </si>
  <si>
    <t>AAGCCAACACCTTCACGCATAG</t>
    <phoneticPr fontId="2" type="noConversion"/>
  </si>
  <si>
    <t>CAACATGGTTTGCTCTTGAAGGCTTAG</t>
    <phoneticPr fontId="2" type="noConversion"/>
  </si>
  <si>
    <t>GTTTTCCCCGAAGAAAGACCTTATC</t>
    <phoneticPr fontId="2" type="noConversion"/>
  </si>
  <si>
    <t>AGATTACGCTCTTGTAGAACAGAGTTTTA</t>
    <phoneticPr fontId="2" type="noConversion"/>
  </si>
  <si>
    <t>TGACCTTTACGCAGTGCAA</t>
    <phoneticPr fontId="2" type="noConversion"/>
  </si>
  <si>
    <t>TTTGGTGCGAGGAATCAACACATT</t>
    <phoneticPr fontId="2" type="noConversion"/>
  </si>
  <si>
    <t>AGAGGCAAAACTTAAAGCAGCACA</t>
    <phoneticPr fontId="2" type="noConversion"/>
  </si>
  <si>
    <t>Abbreviation</t>
    <phoneticPr fontId="2" type="noConversion"/>
  </si>
  <si>
    <t>Other glycan degradation</t>
    <phoneticPr fontId="2" type="noConversion"/>
  </si>
  <si>
    <t>Glycosphingolipid biosynthesis - ganglio series</t>
    <phoneticPr fontId="2" type="noConversion"/>
  </si>
  <si>
    <t>Pyruvate metabolism</t>
    <phoneticPr fontId="2" type="noConversion"/>
  </si>
  <si>
    <t>T2-LP2-OE</t>
  </si>
  <si>
    <t>-</t>
    <phoneticPr fontId="2" type="noConversion"/>
  </si>
  <si>
    <t>T2-LP5-OE</t>
  </si>
  <si>
    <t xml:space="preserve">T2-g1g3g4 </t>
  </si>
  <si>
    <t>T3-LP2-OE</t>
    <phoneticPr fontId="2" type="noConversion"/>
  </si>
  <si>
    <t>T3-LP5-OE</t>
    <phoneticPr fontId="2" type="noConversion"/>
  </si>
  <si>
    <t xml:space="preserve">T3-g1g2g3 </t>
    <phoneticPr fontId="2" type="noConversion"/>
  </si>
  <si>
    <t xml:space="preserve">T3-g1g3g4 </t>
    <phoneticPr fontId="2" type="noConversion"/>
  </si>
  <si>
    <t>Total</t>
    <phoneticPr fontId="2" type="noConversion"/>
  </si>
  <si>
    <t>Transgenic plants</t>
    <phoneticPr fontId="2" type="noConversion"/>
  </si>
  <si>
    <t>Positive transformation</t>
    <phoneticPr fontId="2" type="noConversion"/>
  </si>
  <si>
    <t>Mutant plants</t>
    <phoneticPr fontId="2" type="noConversion"/>
  </si>
  <si>
    <t>LPAT2</t>
    <phoneticPr fontId="2" type="noConversion"/>
  </si>
  <si>
    <t>LPAT5</t>
    <phoneticPr fontId="2" type="noConversion"/>
  </si>
  <si>
    <r>
      <t>LPAT2</t>
    </r>
    <r>
      <rPr>
        <sz val="10.5"/>
        <color rgb="FF000000"/>
        <rFont val="宋体"/>
        <family val="3"/>
        <charset val="134"/>
      </rPr>
      <t>、</t>
    </r>
    <r>
      <rPr>
        <sz val="10.5"/>
        <color rgb="FF000000"/>
        <rFont val="Times New Roman"/>
        <family val="1"/>
      </rPr>
      <t>LPAT5</t>
    </r>
    <phoneticPr fontId="2" type="noConversion"/>
  </si>
  <si>
    <t>T2-LP2-R1</t>
    <phoneticPr fontId="2" type="noConversion"/>
  </si>
  <si>
    <t>T2-LP2-R2</t>
    <phoneticPr fontId="2" type="noConversion"/>
  </si>
  <si>
    <t>T2-LP5-R3</t>
    <phoneticPr fontId="2" type="noConversion"/>
  </si>
  <si>
    <t>T2-LP5-R4</t>
    <phoneticPr fontId="2" type="noConversion"/>
  </si>
  <si>
    <t>T2-LP2-g1</t>
    <phoneticPr fontId="2" type="noConversion"/>
  </si>
  <si>
    <t xml:space="preserve">T2-LP2-g2 </t>
    <phoneticPr fontId="2" type="noConversion"/>
  </si>
  <si>
    <t>T2-LP2-g3</t>
    <phoneticPr fontId="2" type="noConversion"/>
  </si>
  <si>
    <t xml:space="preserve">T2-g1g2g3 </t>
    <phoneticPr fontId="2" type="noConversion"/>
  </si>
  <si>
    <t>T2-LP5-g4</t>
    <phoneticPr fontId="2" type="noConversion"/>
  </si>
  <si>
    <t>T3-LP2-R1</t>
    <phoneticPr fontId="2" type="noConversion"/>
  </si>
  <si>
    <t>T3-LP2-R2</t>
    <phoneticPr fontId="2" type="noConversion"/>
  </si>
  <si>
    <t>T3-LP5-R3</t>
    <phoneticPr fontId="2" type="noConversion"/>
  </si>
  <si>
    <t>T3-LP5-R4</t>
    <phoneticPr fontId="2" type="noConversion"/>
  </si>
  <si>
    <t>T3-LP2-g1</t>
    <phoneticPr fontId="2" type="noConversion"/>
  </si>
  <si>
    <t xml:space="preserve">T3-LP2-g2 </t>
    <phoneticPr fontId="2" type="noConversion"/>
  </si>
  <si>
    <t>T3-LP2-g3</t>
    <phoneticPr fontId="2" type="noConversion"/>
  </si>
  <si>
    <t>T3-LP5-g4</t>
    <phoneticPr fontId="2" type="noConversion"/>
  </si>
  <si>
    <t>Mutant efficiency</t>
    <phoneticPr fontId="2" type="noConversion"/>
  </si>
  <si>
    <t>Table S1 Transformation efficiency of different lines</t>
    <phoneticPr fontId="2" type="noConversion"/>
  </si>
  <si>
    <t>Table S2 Detailed information of RNA-seq samples</t>
    <phoneticPr fontId="2" type="noConversion"/>
  </si>
  <si>
    <r>
      <t xml:space="preserve">Table S3 Summary of read data generated, quality control and mapping on the </t>
    </r>
    <r>
      <rPr>
        <b/>
        <i/>
        <sz val="14"/>
        <color rgb="FF000000"/>
        <rFont val="Times New Roman"/>
        <family val="1"/>
      </rPr>
      <t>B. napus</t>
    </r>
    <r>
      <rPr>
        <b/>
        <sz val="14"/>
        <color rgb="FF000000"/>
        <rFont val="Times New Roman"/>
        <family val="1"/>
      </rPr>
      <t xml:space="preserve"> genome for different samples</t>
    </r>
    <phoneticPr fontId="2" type="noConversion"/>
  </si>
  <si>
    <t>Table S4 Numbers of genes expressed at different expression levels at the different seed development stages</t>
    <phoneticPr fontId="2" type="noConversion"/>
  </si>
  <si>
    <t>Target gene</t>
    <phoneticPr fontId="2" type="noConversion"/>
  </si>
  <si>
    <r>
      <t xml:space="preserve">over expression of </t>
    </r>
    <r>
      <rPr>
        <i/>
        <sz val="11"/>
        <color theme="1"/>
        <rFont val="Times New Roman"/>
        <family val="1"/>
      </rPr>
      <t>BnLPAT2</t>
    </r>
    <phoneticPr fontId="2" type="noConversion"/>
  </si>
  <si>
    <r>
      <t xml:space="preserve">over expression of </t>
    </r>
    <r>
      <rPr>
        <i/>
        <sz val="11"/>
        <color theme="1"/>
        <rFont val="Times New Roman"/>
        <family val="1"/>
      </rPr>
      <t>BnLPAT5</t>
    </r>
    <phoneticPr fontId="2" type="noConversion"/>
  </si>
  <si>
    <r>
      <t xml:space="preserve">RNAi of </t>
    </r>
    <r>
      <rPr>
        <i/>
        <sz val="11"/>
        <color theme="1"/>
        <rFont val="Times New Roman"/>
        <family val="1"/>
      </rPr>
      <t>BnLPAT2</t>
    </r>
    <phoneticPr fontId="2" type="noConversion"/>
  </si>
  <si>
    <r>
      <t xml:space="preserve">RNAi of </t>
    </r>
    <r>
      <rPr>
        <i/>
        <sz val="11"/>
        <color theme="1"/>
        <rFont val="Times New Roman"/>
        <family val="1"/>
      </rPr>
      <t>BnLPAT5</t>
    </r>
    <phoneticPr fontId="2" type="noConversion"/>
  </si>
  <si>
    <r>
      <t xml:space="preserve">knock_out of </t>
    </r>
    <r>
      <rPr>
        <i/>
        <sz val="11"/>
        <color theme="1"/>
        <rFont val="Times New Roman"/>
        <family val="1"/>
      </rPr>
      <t>BnLPAT2</t>
    </r>
    <phoneticPr fontId="2" type="noConversion"/>
  </si>
  <si>
    <r>
      <t xml:space="preserve">knock_out of </t>
    </r>
    <r>
      <rPr>
        <i/>
        <sz val="11"/>
        <color theme="1"/>
        <rFont val="Times New Roman"/>
        <family val="1"/>
      </rPr>
      <t>BnLPAT5</t>
    </r>
    <phoneticPr fontId="2" type="noConversion"/>
  </si>
  <si>
    <t>EC 1</t>
    <phoneticPr fontId="2" type="noConversion"/>
  </si>
  <si>
    <t>MC 1</t>
    <phoneticPr fontId="2" type="noConversion"/>
  </si>
  <si>
    <t>MC 2</t>
    <phoneticPr fontId="2" type="noConversion"/>
  </si>
  <si>
    <t>LC 1</t>
    <phoneticPr fontId="2" type="noConversion"/>
  </si>
  <si>
    <t>MC 4</t>
    <phoneticPr fontId="2" type="noConversion"/>
  </si>
  <si>
    <t>MC 3</t>
    <phoneticPr fontId="2" type="noConversion"/>
  </si>
  <si>
    <t>EC 2</t>
    <phoneticPr fontId="2" type="noConversion"/>
  </si>
  <si>
    <t>LC 2</t>
    <phoneticPr fontId="2" type="noConversion"/>
  </si>
  <si>
    <t>LC 3</t>
    <phoneticPr fontId="2" type="noConversion"/>
  </si>
  <si>
    <t>LC 4</t>
    <phoneticPr fontId="2" type="noConversion"/>
  </si>
  <si>
    <t>OE</t>
  </si>
  <si>
    <t>RNAi</t>
  </si>
  <si>
    <t>Cas9</t>
  </si>
  <si>
    <t>14DAF</t>
  </si>
  <si>
    <t>26DAF</t>
  </si>
  <si>
    <t>38DAF</t>
  </si>
  <si>
    <t>Common</t>
  </si>
  <si>
    <t>Specific to LPAT2</t>
  </si>
  <si>
    <t>Specific to LPAT5</t>
  </si>
  <si>
    <r>
      <t xml:space="preserve">Table S5 Numbers of commonly and specifically expressed DEGs at each stage of seed development in </t>
    </r>
    <r>
      <rPr>
        <b/>
        <i/>
        <sz val="14"/>
        <color theme="1"/>
        <rFont val="Times New Roman"/>
        <family val="1"/>
      </rPr>
      <t>BnLPAT2</t>
    </r>
    <r>
      <rPr>
        <b/>
        <sz val="14"/>
        <color theme="1"/>
        <rFont val="Times New Roman"/>
        <family val="1"/>
      </rPr>
      <t xml:space="preserve"> and </t>
    </r>
    <r>
      <rPr>
        <b/>
        <i/>
        <sz val="14"/>
        <color theme="1"/>
        <rFont val="Times New Roman"/>
        <family val="1"/>
      </rPr>
      <t>BnLPAT5</t>
    </r>
    <r>
      <rPr>
        <b/>
        <sz val="14"/>
        <color theme="1"/>
        <rFont val="Times New Roman"/>
        <family val="1"/>
      </rPr>
      <t xml:space="preserve"> transgenic lines.</t>
    </r>
    <phoneticPr fontId="2" type="noConversion"/>
  </si>
  <si>
    <t>RT-PCR for transcriptome data validation</t>
    <phoneticPr fontId="2" type="noConversion"/>
  </si>
  <si>
    <r>
      <t xml:space="preserve">RT-PCR for </t>
    </r>
    <r>
      <rPr>
        <i/>
        <sz val="11"/>
        <color theme="1"/>
        <rFont val="Times New Roman"/>
        <family val="1"/>
      </rPr>
      <t>BnLPAT2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BnLPAT5</t>
    </r>
    <r>
      <rPr>
        <sz val="11"/>
        <color theme="1"/>
        <rFont val="Times New Roman"/>
        <family val="1"/>
      </rPr>
      <t xml:space="preserve"> expression</t>
    </r>
    <phoneticPr fontId="2" type="noConversion"/>
  </si>
  <si>
    <t>On-target sites amplification for CRISPR-Cas9 knockout lines</t>
    <phoneticPr fontId="2" type="noConversion"/>
  </si>
  <si>
    <t>BnaA07g17400D-RT-F</t>
    <phoneticPr fontId="2" type="noConversion"/>
  </si>
  <si>
    <t>BnaC05g34170D-RT-F</t>
    <phoneticPr fontId="2" type="noConversion"/>
  </si>
  <si>
    <t>LP2#15-21-10_14DAF</t>
    <phoneticPr fontId="2" type="noConversion"/>
  </si>
  <si>
    <t>LP2#15-21-10_26DAF</t>
    <phoneticPr fontId="2" type="noConversion"/>
  </si>
  <si>
    <t>LP2#15-21-10_38DAF</t>
    <phoneticPr fontId="2" type="noConversion"/>
  </si>
  <si>
    <t>LP5#9-14-17_14DAF</t>
    <phoneticPr fontId="2" type="noConversion"/>
  </si>
  <si>
    <t>LP5#9-14-17_26DAF</t>
    <phoneticPr fontId="2" type="noConversion"/>
  </si>
  <si>
    <t>LP5#9-14-17_38DAF</t>
    <phoneticPr fontId="2" type="noConversion"/>
  </si>
  <si>
    <t>R2#20-6-4_14DAF</t>
    <phoneticPr fontId="2" type="noConversion"/>
  </si>
  <si>
    <t>R2#20-6-4_26DAF</t>
    <phoneticPr fontId="2" type="noConversion"/>
  </si>
  <si>
    <t>R2#20-6-4_38DAF</t>
    <phoneticPr fontId="2" type="noConversion"/>
  </si>
  <si>
    <t>R3#1-18-6_14DAF</t>
    <phoneticPr fontId="2" type="noConversion"/>
  </si>
  <si>
    <t>R3#1-18-6_26DAF</t>
    <phoneticPr fontId="2" type="noConversion"/>
  </si>
  <si>
    <t>R3#1-18-6_38DAF</t>
    <phoneticPr fontId="2" type="noConversion"/>
  </si>
  <si>
    <t>G1#9-19-2_14DAF</t>
    <phoneticPr fontId="2" type="noConversion"/>
  </si>
  <si>
    <t>G1#9-19-2_26DAF</t>
    <phoneticPr fontId="2" type="noConversion"/>
  </si>
  <si>
    <t>G1#9-19-2_38DAF</t>
    <phoneticPr fontId="2" type="noConversion"/>
  </si>
  <si>
    <t>G4#8-15-1_14DAF</t>
    <phoneticPr fontId="2" type="noConversion"/>
  </si>
  <si>
    <t>G4#8-15-1_26DAF</t>
    <phoneticPr fontId="2" type="noConversion"/>
  </si>
  <si>
    <t>G4#8-15-1_38DAF</t>
    <phoneticPr fontId="2" type="noConversion"/>
  </si>
  <si>
    <t>GO-ID</t>
  </si>
  <si>
    <t>p-value</t>
  </si>
  <si>
    <t>corr p-value</t>
  </si>
  <si>
    <t>x</t>
  </si>
  <si>
    <t>n</t>
  </si>
  <si>
    <t>X</t>
  </si>
  <si>
    <t>N</t>
  </si>
  <si>
    <t>Genes in test set</t>
  </si>
  <si>
    <t>response to stimulus</t>
  </si>
  <si>
    <t>AT1G12110|AT4G02380|AT1G50500|AT2G46970|AT4G21903|AT4G11650|AT1G74310|AT1G80840|AT3G14310|AT4G34890|AT5G45890|AT4G02930|AT2G14610|AT1G18100|AT1G68560|AT4G22200|AT5G36910|AT4G40010|AT2G38170|AT3G45680|AT2G40000|AT2G43510|AT3G47340|AT2G29940|AT3G10520|AT4G10270|AT4G38620|AT3G51910|AT4G25200|AT4G02520|AT2G35940|AT4G21480|AT3G49120|AT1G55020|AT5G43760|AT1G68850|AT5G66400|AT1G19640|AT4G35090|AT1G59900|AT3G57260|AT2G40170|AT2G37170|AT1G01470|AT4G17615|AT2G44810|AT2G05520|AT4G18780|AT1G51090|AT3G13920|AT4G29810|AT4G24120|AT5G17300|AT4G10250|AT5G07350|AT5G07470|AT1G53540|AT3G16360|AT1G16030|AT4G37390|AT5G12020|AT1G47540|AT3G10020|AT3G16400|AT4G36740|AT3G15950|AT4G25100|AT3G05880|AT3G54890|AT4G31500|AT3G57240|AT5G59845|AT5G50915|AT2G33060|AT2G19310|AT1G15820|AT2G21110|AT5G13320|AT5G07440|AT1G71880|AT5G58070|AT1G73260|AT5G15180|AT5G44120|AT4G23690|AT5G27600|AT5G52300|AT5G20250|AT1G55210|AT1G13930|AT3G04720|AT4G36880|AT5G10220|AT5G56860|AT4G37050|AT3G13790|AT5G54960|AT3G12580|AT1G75050|AT4G15480|AT2G25140|AT1G52030|AT1G08430|AT2G29500|AT5G47910|AT4G17260|AT1G20340|AT1G54050|AT3G12500|AT4G23060|AT4G30950|AT3G09100|AT3G53420|AT5G48850|AT1G19320|AT4G21320|AT4G21680|AT4G15910|AT2G01520|AT1G77760|AT5G62520|AT1G54040|AT4G30270|AT2G40370|AT3G15500|AT2G32120|AT3G10985|AT1G10880|AT1G52410|AT5G11250|AT5G61420|AT1G75750|AT3G46230|AT1G13080|AT3G45140</t>
  </si>
  <si>
    <t>response to stress</t>
  </si>
  <si>
    <t>AT4G25100|AT1G12110|AT3G05880|AT4G31500|AT4G02380|AT2G33060|AT1G50500|AT2G19310|AT4G11650|AT2G21110|AT5G13320|AT5G07440|AT1G74310|AT1G80840|AT5G58070|AT1G73260|AT4G34890|AT5G15180|AT4G23690|AT5G45890|AT5G27600|AT5G52300|AT5G20250|AT2G14610|AT1G55210|AT5G36910|AT1G13930|AT4G40010|AT3G04720|AT5G10220|AT2G38170|AT3G13790|AT5G54960|AT3G12580|AT2G25140|AT2G40000|AT1G52030|AT2G43510|AT3G47340|AT2G29500|AT5G47910|AT4G17260|AT1G54050|AT4G10270|AT3G12500|AT3G51910|AT4G25200|AT4G02520|AT3G49120|AT1G55020|AT3G09100|AT3G53420|AT5G48850|AT5G43760|AT1G68850|AT5G66400|AT1G19640|AT4G35090|AT4G21320|AT3G57260|AT4G15910|AT2G37170|AT1G01470|AT4G17615|AT5G62520|AT2G44810|AT2G05520|AT4G18780|AT1G54040|AT1G51090|AT3G15500|AT4G29810|AT2G32120|AT3G10985|AT1G10880|AT4G10250|AT5G07350|AT5G07470|AT1G52410|AT1G53540|AT5G11250|AT1G16030|AT5G61420|AT5G12020|AT1G47540|AT3G46230|AT3G10020|AT1G13080|AT3G45140|AT3G15950</t>
  </si>
  <si>
    <t>response to abiotic stimulus</t>
  </si>
  <si>
    <t>AT1G12110|AT3G05880|AT3G54890|AT4G31500|AT4G02380|AT1G50500|AT2G19310|AT1G15820|AT2G46970|AT4G11650|AT5G07440|AT1G74310|AT5G58070|AT1G73260|AT4G34890|AT5G27600|AT5G52300|AT5G20250|AT1G13930|AT4G40010|AT3G04720|AT4G36880|AT5G10220|AT5G56860|AT2G38170|AT3G12580|AT4G15480|AT2G25140|AT3G47340|AT2G29500|AT5G47910|AT4G17260|AT1G20340|AT1G54050|AT4G38620|AT3G51910|AT4G25200|AT4G02520|AT2G35940|AT3G49120|AT4G30950|AT3G53420|AT5G43760|AT5G66400|AT4G35090|AT4G21320|AT3G57260|AT4G15910|AT2G37170|AT1G01470|AT1G77760|AT4G17615|AT5G62520|AT2G05520|AT4G18780|AT3G15500|AT4G29810|AT2G32120|AT1G10880|AT4G10250|AT1G53540|AT1G16030|AT5G12020|AT3G46230|AT1G13080|AT3G45140|AT3G15950</t>
  </si>
  <si>
    <t>response to chemical stimulus</t>
  </si>
  <si>
    <t>AT4G25100|AT1G12110|AT3G05880|AT4G02380|AT5G59845|AT5G50915|AT2G19310|AT4G21903|AT5G13320|AT5G07440|AT1G74310|AT1G80840|AT1G73260|AT4G34890|AT5G15180|AT5G44120|AT5G45890|AT5G27600|AT4G02930|AT5G52300|AT2G14610|AT1G18100|AT1G68560|AT4G22200|AT3G04720|AT4G36880|AT5G10220|AT5G56860|AT4G37050|AT5G54960|AT3G12580|AT2G40000|AT1G08430|AT3G47340|AT2G29940|AT2G29500|AT1G20340|AT3G10520|AT1G54050|AT4G38620|AT3G12500|AT4G25200|AT4G02520|AT2G35940|AT4G23060|AT1G55020|AT3G53420|AT1G68850|AT5G66400|AT1G19640|AT4G35090|AT1G59900|AT4G21680|AT2G40170|AT4G15910|AT2G37170|AT2G01520|AT1G01470|AT4G17615|AT2G05520|AT4G18780|AT1G54040|AT4G30270|AT3G13920|AT2G40370|AT3G15500|AT4G24120|AT2G32120|AT5G17300|AT5G07350|AT5G07470|AT3G16360|AT4G37390|AT5G61420|AT1G75750|AT3G10020|AT3G45140|AT4G36740</t>
  </si>
  <si>
    <t>response to temperature stimulus</t>
  </si>
  <si>
    <t>AT4G25200|AT4G02520|AT3G05880|AT5G43760|AT5G66400|AT4G35090|AT4G02380|AT4G21320|AT1G50500|AT2G19310|AT3G57260|AT4G17615|AT1G74310|AT5G58070|AT4G29810|AT2G32120|AT5G52300|AT5G20250|AT4G10250|AT5G10220|AT1G53540|AT2G38170|AT1G16030|AT5G12020|AT3G12580|AT3G46230|AT2G25140|AT2G29500|AT5G47910|AT1G13080|AT1G54050|AT3G51910</t>
  </si>
  <si>
    <t>response to heat</t>
  </si>
  <si>
    <t>AT2G32120|AT4G25200|AT4G21320|AT1G50500|AT2G19310|AT4G10250|AT5G10220|AT1G53540|AT1G16030|AT1G74310|AT5G12020|AT3G12580|AT3G46230|AT2G25140|AT2G29500|AT5G47910|AT5G58070|AT1G13080|AT1G54050|AT3G51910</t>
  </si>
  <si>
    <t>response to other organism</t>
  </si>
  <si>
    <t>AT4G02520|AT2G35940|AT4G21480|AT3G49120|AT1G55020|AT4G31500|AT3G57240|AT1G19320|AT3G57260|AT4G11650|AT1G01470|AT5G13320|AT1G71880|AT4G18780|AT1G54040|AT1G80840|AT3G14310|AT1G51090|AT1G73260|AT4G29810|AT3G10985|AT5G45890|AT2G14610|AT3G04720|AT1G52410|AT3G12580|AT1G75050|AT3G45680|AT2G40000|AT2G43510|AT5G47910|AT3G45140|AT3G16400|AT3G12500</t>
  </si>
  <si>
    <t>response to biotic stimulus</t>
  </si>
  <si>
    <t>multi-organism process</t>
  </si>
  <si>
    <t>AT4G02520|AT2G35940|AT5G23530|AT4G21480|AT3G49120|AT1G55020|AT4G31500|AT3G57240|AT1G19320|AT3G57260|AT1G72150|AT4G11650|AT1G01470|AT5G13320|AT1G71880|AT4G18780|AT1G54040|AT1G80840|AT3G14310|AT1G51090|AT1G73260|AT4G29810|AT5G22750|AT3G10985|AT1G11330|AT5G45890|AT2G14610|AT3G04720|AT1G52410|AT3G12580|AT1G75050|AT3G45680|AT2G40000|AT2G43510|AT5G47910|AT3G45140|AT3G16400|AT3G12500</t>
  </si>
  <si>
    <t>response to reactive oxygen species</t>
  </si>
  <si>
    <t>AT4G25100|AT2G32120|AT1G74310|AT3G12580|AT4G35090|AT4G02380|AT2G29500|AT1G54050|AT1G73260|AT2G19310|AT4G34890</t>
  </si>
  <si>
    <t>response to fungus</t>
  </si>
  <si>
    <t>AT3G10985|AT2G35940|AT3G49120|AT5G45890|AT3G04720|AT4G11650|AT1G52410|AT1G01470|AT5G13320|AT4G18780|AT2G43510|AT5G47910|AT1G80840|AT3G45140|AT1G51090|AT3G12500</t>
  </si>
  <si>
    <t>response to inorganic substance</t>
  </si>
  <si>
    <t>AT4G25100|AT1G12110|AT4G25200|AT4G02520|AT4G35090|AT4G02380|AT1G59900|AT2G19310|AT4G21680|AT2G01520|AT5G07440|AT1G74310|AT1G73260|AT3G13920|AT2G40370|AT4G34890|AT4G24120|AT2G32120|AT4G02930|AT1G68560|AT5G07350|AT3G12580|AT1G08430|AT2G29500|AT1G20340|AT1G54050|AT3G12500</t>
  </si>
  <si>
    <t>response to high light intensity</t>
  </si>
  <si>
    <t>AT2G32120|AT1G01470|AT4G30950|AT1G74310|AT3G12580|AT2G29500|AT1G54050|AT2G19310|AT3G51910</t>
  </si>
  <si>
    <t>secondary metabolic process</t>
  </si>
  <si>
    <t>AT4G02520|AT4G23690|AT5G41040|AT5G17220|AT4G31500|AT1G55210|AT1G67980|AT5G58910|AT5G48180|AT5G23190|AT5G58860|AT2G02930|AT1G17170|AT1G78960|AT1G51990|AT1G78500|AT3G11430|AT2G25450|AT1G54040|AT3G50740|AT3G16400|AT2G44990</t>
  </si>
  <si>
    <t>response to light stimulus</t>
  </si>
  <si>
    <t>AT2G35940|AT3G49120|AT4G30950|AT3G54890|AT4G31500|AT5G43760|AT4G35090|AT2G19310|AT1G15820|AT2G46970|AT1G01470|AT1G77760|AT1G74310|AT5G58070|AT2G32120|AT4G36880|AT5G10220|AT5G56860|AT3G12580|AT4G15480|AT3G47340|AT2G29500|AT1G20340|AT1G54050|AT4G38620|AT3G51910</t>
  </si>
  <si>
    <t>suberin biosynthetic process</t>
  </si>
  <si>
    <t>AT5G58860|AT5G41040|AT3G11430|AT5G23190</t>
  </si>
  <si>
    <t>response to hydrogen peroxide</t>
  </si>
  <si>
    <t>AT2G32120|AT1G74310|AT3G12580|AT4G35090|AT2G29500|AT1G54050|AT1G73260|AT2G19310</t>
  </si>
  <si>
    <t>response to radiation</t>
  </si>
  <si>
    <t>response to light intensity</t>
  </si>
  <si>
    <t>AT2G32120|AT1G01470|AT4G30950|AT1G74310|AT3G12580|AT3G47340|AT2G29500|AT1G54050|AT2G19310|AT3G51910</t>
  </si>
  <si>
    <t>defense response to fungus</t>
  </si>
  <si>
    <t>AT4G11650|AT3G49120|AT1G52410|AT5G45890|AT1G01470|AT4G18780|AT2G43510|AT5G47910|AT1G80840|AT1G51090|AT3G12500|AT3G04720</t>
  </si>
  <si>
    <t>cell wall organization or biogenesis</t>
  </si>
  <si>
    <t>AT1G11580|AT5G41040|AT3G49220|AT4G31500|AT3G59010|AT5G15630|AT1G68560|AT1G10550|AT5G64570|AT3G08900|AT2G43570|AT2G43590|AT2G43150|AT2G43050|AT3G43270|AT4G18780|AT4G30270|AT2G45220</t>
  </si>
  <si>
    <t>monocarboxylic acid metabolic process</t>
  </si>
  <si>
    <t>AT5G41040|AT5G27600|AT1G55020|AT4G30950|AT4G31500|AT2G38110|AT1G19640|AT5G65690|AT5G23190|AT5G58860|AT5G13320|AT2G43820|AT3G11430|AT2G44810|AT4G14070|AT5G03860|AT3G45140|AT1G01610|AT2G23580</t>
  </si>
  <si>
    <t>response to water deprivation</t>
  </si>
  <si>
    <t>AT1G12110|AT5G52300|AT3G53420|AT5G66400|AT4G02380|AT5G10220|AT4G15910|AT2G37170|AT1G01470|AT4G17615|AT2G05520|AT4G18780|AT3G45140|AT4G34890|AT3G15500</t>
  </si>
  <si>
    <t>defense response</t>
  </si>
  <si>
    <t>AT4G02520|AT3G49120|AT1G55020|AT4G31500|AT2G33060|AT3G57260|AT4G11650|AT2G21110|AT1G01470|AT5G13320|AT4G18780|AT1G54040|AT1G80840|AT1G51090|AT1G73260|AT4G29810|AT4G23690|AT5G45890|AT2G14610|AT1G55210|AT5G36910|AT3G04720|AT1G52410|AT5G11250|AT1G47540|AT2G40000|AT1G52030|AT2G43510|AT5G47910|AT3G12500</t>
  </si>
  <si>
    <t>response to water</t>
  </si>
  <si>
    <t>oxygen and reactive oxygen species metabolic process</t>
  </si>
  <si>
    <t>AT4G25100|AT3G49120|AT5G62520|AT4G35090|AT5G47910|AT4G34890</t>
  </si>
  <si>
    <t>response to endogenous stimulus</t>
  </si>
  <si>
    <t>AT2G35940|AT3G05880|AT4G23060|AT1G55020|AT5G66400|AT1G19640|AT5G59845|AT5G50915|AT2G40170|AT4G15910|AT4G17615|AT5G13320|AT2G05520|AT1G54040|AT4G30270|AT3G15500|AT5G44120|AT5G45890|AT5G52300|AT1G18100|AT5G17300|AT4G22200|AT3G04720|AT4G36880|AT3G16360|AT4G37050|AT4G37390|AT5G61420|AT1G75750|AT3G45140|AT3G10520|AT4G36740|AT4G38620|AT3G12500</t>
  </si>
  <si>
    <t>response to oxidative stress</t>
  </si>
  <si>
    <t>AT4G25100|AT5G15180|AT2G32120|AT1G68850|AT4G35090|AT4G02380|AT2G19310|AT5G07470|AT1G74310|AT3G12580|AT2G40000|AT3G10020|AT2G29500|AT1G54050|AT1G73260|AT4G34890</t>
  </si>
  <si>
    <t>fatty acid metabolic process</t>
  </si>
  <si>
    <t>AT5G41040|AT5G27600|AT1G55020|AT4G30950|AT2G38110|AT1G19640|AT5G23190|AT5G58860|AT3G11430|AT2G44810|AT4G14070|AT3G45140|AT1G01610</t>
  </si>
  <si>
    <t>response to organic substance</t>
  </si>
  <si>
    <t>AT2G35940|AT3G05880|AT4G23060|AT1G55020|AT5G66400|AT1G19640|AT5G59845|AT5G50915|AT2G40170|AT4G15910|AT4G17615|AT5G13320|AT2G05520|AT1G54040|AT1G80840|AT1G73260|AT4G30270|AT3G15500|AT5G44120|AT5G45890|AT5G52300|AT1G18100|AT5G17300|AT4G22200|AT3G04720|AT4G36880|AT5G56860|AT3G16360|AT4G37050|AT4G37390|AT5G61420|AT1G75750|AT2G40000|AT3G47340|AT3G45140|AT3G10520|AT4G36740|AT4G38620|AT3G12500</t>
  </si>
  <si>
    <t>defense response, incompatible interaction</t>
  </si>
  <si>
    <t>AT4G29810|AT4G11650|AT5G45890|AT1G55020|AT5G13320|AT2G14610|AT2G40000|AT3G57260|AT3G12500|AT3G04720</t>
  </si>
  <si>
    <t>response to osmotic stress</t>
  </si>
  <si>
    <t>AT4G29810|AT4G02520|AT3G05880|AT5G27600|AT5G52300|AT1G50500|AT1G13930|AT1G10880|AT4G40010|AT3G04720|AT5G10220|AT4G11650|AT4G17615|AT2G38170|AT5G07440|AT5G62520|AT4G18780|AT4G17260|AT1G73260|AT3G15950</t>
  </si>
  <si>
    <t>cell wall organization</t>
  </si>
  <si>
    <t>AT1G11580|AT2G43150|AT5G41040|AT2G43050|AT3G49220|AT4G31500|AT3G43270|AT3G59010|AT4G30270|AT1G10550|AT3G08900|AT2G45220</t>
  </si>
  <si>
    <t>regulation of glucosinolate biosynthetic process</t>
  </si>
  <si>
    <t>AT5G61420|AT2G25450|AT2G14750</t>
  </si>
  <si>
    <t>regulation of carbohydrate biosynthetic process</t>
  </si>
  <si>
    <t>lipid localization</t>
  </si>
  <si>
    <t>AT5G56100|AT1G62510|AT3G08770|AT4G27170|AT1G48750|AT2G48140|AT3G51600|AT4G22520|AT3G58550|AT4G27780|AT2G38540</t>
  </si>
  <si>
    <t>response to salt stress</t>
  </si>
  <si>
    <t>AT4G29810|AT4G02520|AT3G05880|AT5G27600|AT5G52300|AT1G13930|AT1G10880|AT4G40010|AT3G04720|AT5G10220|AT4G11650|AT4G17615|AT2G38170|AT5G07440|AT5G62520|AT4G17260|AT1G73260|AT3G15950</t>
  </si>
  <si>
    <t>fatty acid biosynthetic process</t>
  </si>
  <si>
    <t>AT1G55020|AT4G30950|AT2G38110|AT1G19640|AT2G44810|AT4G14070|AT3G45140|AT1G01610|AT5G23190</t>
  </si>
  <si>
    <t>response to cold</t>
  </si>
  <si>
    <t>AT4G29810|AT4G02520|AT3G05880|AT5G52300|AT5G20250|AT5G43760|AT5G66400|AT4G35090|AT4G02380|AT3G57260|AT5G10220|AT4G17615|AT2G38170|AT5G58070</t>
  </si>
  <si>
    <t>response to wounding</t>
  </si>
  <si>
    <t>AT1G01470|AT1G55020|AT3G13790|AT1G19640|AT2G44810|AT1G52030|AT1G80840|AT3G45140|AT4G10270|AT3G12500</t>
  </si>
  <si>
    <t>phenylpropanoid metabolic process</t>
  </si>
  <si>
    <t>AT5G58860|AT4G23690|AT5G41040|AT1G51990|AT1G55210|AT3G11430|AT1G67980|AT5G58910|AT3G50740|AT5G23190</t>
  </si>
  <si>
    <t>response to hormone stimulus</t>
  </si>
  <si>
    <t>AT2G35940|AT3G05880|AT4G23060|AT1G55020|AT5G66400|AT5G59845|AT5G50915|AT2G40170|AT4G15910|AT4G17615|AT5G13320|AT2G05520|AT4G30270|AT5G44120|AT5G45890|AT5G52300|AT1G18100|AT5G17300|AT4G22200|AT3G04720|AT4G36880|AT3G16360|AT4G37050|AT4G37390|AT5G61420|AT1G75750|AT3G10520|AT4G36740|AT3G12500</t>
  </si>
  <si>
    <t>lipid transport</t>
  </si>
  <si>
    <t>AT1G62510|AT3G08770|AT4G27170|AT1G48750|AT2G48140|AT3G51600|AT4G22520|AT3G58550|AT4G27780|AT2G38540</t>
  </si>
  <si>
    <t>oxoacid metabolic process</t>
  </si>
  <si>
    <t>AT1G17745|AT5G41040|AT1G55020|AT4G30950|AT4G31500|AT2G38110|AT1G19640|AT5G65690|AT5G23190|AT5G13320|AT2G43820|AT2G44810|AT5G03860|AT1G01610|AT5G27600|AT4G39280|AT3G61510|AT3G21720|AT5G58860|AT2G44160|AT3G11430|AT4G14070|AT3G47340|AT3G45140|AT2G23580</t>
  </si>
  <si>
    <t>carboxylic acid metabolic process</t>
  </si>
  <si>
    <t>organic acid metabolic process</t>
  </si>
  <si>
    <t>response to metal ion</t>
  </si>
  <si>
    <t>AT4G24120|AT4G25100|AT4G25200|AT4G02520|AT4G02930|AT1G68560|AT1G59900|AT4G21680|AT5G07350|AT2G01520|AT5G07440|AT3G12580|AT1G08430|AT1G20340|AT3G13920|AT2G40370|AT3G12500</t>
  </si>
  <si>
    <t>cellular ketone metabolic process</t>
  </si>
  <si>
    <t>cellular aromatic compound metabolic process</t>
  </si>
  <si>
    <t>AT4G23690|AT5G41040|AT4G31500|AT1G55210|AT1G67980|AT5G58910|AT5G23190|AT5G58860|AT1G51990|AT5G13320|AT2G43820|AT3G11430|AT3G50740|AT4G34890|AT2G23580</t>
  </si>
  <si>
    <t>jasmonic acid biosynthetic process</t>
  </si>
  <si>
    <t>AT1G55020|AT1G19640|AT2G44810|AT3G45140</t>
  </si>
  <si>
    <t>regulation of cellular carbohydrate metabolic process</t>
  </si>
  <si>
    <t>lipid metabolic process</t>
  </si>
  <si>
    <t>AT5G41040|AT5G27600|AT1G06360|AT1G55020|AT4G30950|AT4G34920|AT2G38110|AT1G19640|AT5G23190|AT5G58860|AT1G78960|AT3G61680|AT1G78500|AT1G28670|AT1G45201|AT3G11430|AT2G44810|AT4G14070|AT5G37690|AT3G45140|AT1G01610|AT4G30580|AT2G44990</t>
  </si>
  <si>
    <t>photosynthesis, light harvesting</t>
  </si>
  <si>
    <t>AT1G08380|AT2G34430|AT1G03600|AT3G54890</t>
  </si>
  <si>
    <t>response to abscisic acid stimulus</t>
  </si>
  <si>
    <t>AT5G44120|AT2G35940|AT3G05880|AT1G55020|AT5G52300|AT5G66400|AT1G18100|AT4G22200|AT2G40170|AT4G15910|AT4G17615|AT4G37050|AT1G75750|AT2G05520</t>
  </si>
  <si>
    <t>response to bacterium</t>
  </si>
  <si>
    <t>AT4G02520|AT3G49120|AT1G55020|AT4G31500|AT3G57240|AT4G11650|AT5G13320|AT3G12580|AT2G40000|AT4G18780|AT1G54040|AT1G80840|AT1G73260</t>
  </si>
  <si>
    <t>cell wall modification</t>
  </si>
  <si>
    <t>AT1G11580|AT2G43050|AT3G49220|AT4G31500|AT3G43270|AT3G59010|AT4G30270|AT1G10550|AT2G45220</t>
  </si>
  <si>
    <t>regulation of sulfur metabolic process</t>
  </si>
  <si>
    <t>phenylpropanoid biosynthetic process</t>
  </si>
  <si>
    <t>AT5G58860|AT4G23690|AT5G41040|AT1G51990|AT1G55210|AT3G11430|AT1G67980|AT5G23190</t>
  </si>
  <si>
    <t>jasmonic acid metabolic process</t>
  </si>
  <si>
    <t>aging</t>
  </si>
  <si>
    <t>AT3G10985|AT2G29350|AT5G45890|AT3G60140|AT2G17850|AT1G54040|AT4G30270</t>
  </si>
  <si>
    <t>oxylipin biosynthetic process</t>
  </si>
  <si>
    <t>cell wall macromolecule metabolic process</t>
  </si>
  <si>
    <t>AT2G43570|AT2G43590|AT5G41040|AT1G68560|AT5G64570</t>
  </si>
  <si>
    <t>regulation of carbohydrate metabolic process</t>
    <phoneticPr fontId="2" type="noConversion"/>
  </si>
  <si>
    <t>defense response to bacterium</t>
  </si>
  <si>
    <t>AT4G02520|AT4G11650|AT3G49120|AT1G55020|AT4G31500|AT5G13320|AT2G40000|AT4G18780|AT1G54040|AT1G80840|AT1G73260</t>
  </si>
  <si>
    <t>response to herbivore</t>
  </si>
  <si>
    <t>AT3G16400|AT3G04720</t>
  </si>
  <si>
    <t>xylan catabolic process</t>
  </si>
  <si>
    <t>AT1G68560|AT5G64570</t>
  </si>
  <si>
    <t>cellular amino acid derivative metabolic process</t>
  </si>
  <si>
    <t>AT5G58860|AT4G23690|AT5G41040|AT4G31500|AT1G51990|AT1G55210|AT3G11430|AT1G67980|AT5G58910|AT3G61510|AT3G50740|AT5G23190</t>
  </si>
  <si>
    <t>cellular amino acid derivative biosynthetic process</t>
  </si>
  <si>
    <t>AT5G58860|AT4G23690|AT5G41040|AT4G31500|AT1G51990|AT1G55210|AT3G11430|AT1G67980|AT3G61510|AT5G23190</t>
  </si>
  <si>
    <t>small molecule biosynthetic process</t>
  </si>
  <si>
    <t>AT1G17745|AT4G23690|AT5G41040|AT1G55020|AT4G30950|AT4G31500|AT2G38110|AT1G55210|AT1G67980|AT1G19640|AT2G38230|AT3G61510|AT5G65690|AT5G23190|AT5G58860|AT1G51990|AT3G11430|AT2G44810|AT4G14070|AT4G30110|AT3G45140|AT1G01610|AT1G78590</t>
  </si>
  <si>
    <t>glycosinolate metabolic process</t>
  </si>
  <si>
    <t>AT4G31500|AT2G25450|AT1G54040|AT5G48180|AT3G16400</t>
  </si>
  <si>
    <t>glucosinolate metabolic process</t>
  </si>
  <si>
    <t>S-glycoside metabolic process</t>
  </si>
  <si>
    <t>defense response to bacterium, incompatible interaction</t>
  </si>
  <si>
    <t>AT4G11650|AT1G55020|AT5G13320|AT2G40000</t>
  </si>
  <si>
    <t>carbohydrate metabolic process</t>
  </si>
  <si>
    <t>AT2G32530|AT5G41040|AT4G31500|AT1G64390|AT5G65690|AT3G59480|AT2G44450|AT5G56870|AT4G19810|AT2G25450|AT4G18780|AT1G54040|AT5G03860|AT4G10260|AT1G32170|AT1G12240|AT4G27830|AT1G70500|AT1G68560|AT5G48180|AT5G64570|AT3G08900|AT1G26560|AT5G13870|AT1G48930|AT3G16400|AT2G44540</t>
  </si>
  <si>
    <t>cellular lipid metabolic process</t>
  </si>
  <si>
    <t>AT5G41040|AT5G27600|AT1G55020|AT4G30950|AT2G38110|AT1G19640|AT5G23190|AT5G58860|AT1G78960|AT1G78500|AT3G11430|AT2G44810|AT4G14070|AT3G45140|AT1G01610|AT4G30580|AT2G44990</t>
  </si>
  <si>
    <t>glycosinolate catabolic process</t>
  </si>
  <si>
    <t>AT1G54040|AT5G48180|AT3G16400</t>
  </si>
  <si>
    <t>glucosinolate catabolic process</t>
  </si>
  <si>
    <t>S-glycoside catabolic process</t>
  </si>
  <si>
    <t>small molecule metabolic process</t>
  </si>
  <si>
    <t>AT1G17745|AT5G41040|AT1G55020|AT4G30950|AT4G31500|AT2G38110|AT1G67980|AT1G19640|AT2G38230|AT5G58910|AT5G65690|AT5G23190|AT3G59480|AT1G51990|AT5G13320|AT2G43820|AT2G44810|AT4G30110|AT5G03860|AT1G01610|AT4G34890|AT1G78590|AT4G10260|AT4G23690|AT5G27600|AT4G39280|AT1G55210|AT3G61510|AT3G56060|AT3G21720|AT5G58860|AT2G44160|AT3G11430|AT4G14070|AT3G47340|AT3G50740|AT3G45140|AT2G23580</t>
  </si>
  <si>
    <t>oxylipin metabolic process</t>
  </si>
  <si>
    <t>photosynthesis, light harvesting in photosystem I</t>
  </si>
  <si>
    <t>AT1G08380|AT3G54890</t>
  </si>
  <si>
    <t>regulation of secondary metabolic process</t>
  </si>
  <si>
    <t>AT5G61420|AT2G25450|AT4G18780|AT2G14750</t>
  </si>
  <si>
    <t>developmental process</t>
  </si>
  <si>
    <t>AT5G23530|AT1G32560|AT4G31500|AT2G38110|AT4G02380|AT2G17850|AT5G49360|AT4G21020|AT2G41280|AT2G44990|AT3G10405|AT2G29350|AT5G45890|AT3G22490|AT1G62340|AT4G21750|AT5G55250|AT3G18400|AT3G60140|AT3G42170|AT5G05950|AT1G52030|AT4G30580|AT3G29035|AT2G35940|AT2G28250|AT4G01550|AT3G49120|AT1G55020|AT4G00060|AT1G72150|AT2G40170|AT3G17520|AT3G44540|AT4G15910|AT1G01470|AT2G44810|AT1G54040|AT4G30270|AT5G22500|AT1G06520|AT3G15500|AT2G34860|AT3G10985|AT2G19800|AT3G15670|AT1G75750|AT2G48140|AT3G04070|AT2G42560</t>
  </si>
  <si>
    <t>innate immune response</t>
  </si>
  <si>
    <t>AT4G29810|AT4G11650|AT5G45890|AT1G55020|AT4G31500|AT5G13320|AT5G11250|AT2G14610|AT2G40000|AT3G57260|AT3G12500|AT3G04720</t>
  </si>
  <si>
    <t>nitrile biosynthetic process</t>
  </si>
  <si>
    <t>AT5G48180|AT3G16400</t>
  </si>
  <si>
    <t>nitrile metabolic process</t>
  </si>
  <si>
    <t>glycoside catabolic process</t>
  </si>
  <si>
    <t>reproductive process in a multicellular organism</t>
  </si>
  <si>
    <t>AT2G41280|AT2G40170|AT2G44810|AT2G14750|AT1G06520</t>
  </si>
  <si>
    <t>response to gibberellin stimulus</t>
  </si>
  <si>
    <t>AT4G36880|AT4G23060|AT5G61420|AT1G75750|AT5G59845|AT5G50915|AT4G30270</t>
  </si>
  <si>
    <t>sulfur metabolic process</t>
  </si>
  <si>
    <t>AT2G44160|AT4G31500|AT2G25450|AT2G14750|AT3G61510|AT1G54040|AT5G48180|AT3G16400|AT4G21990</t>
  </si>
  <si>
    <t>sulfur compound catabolic process</t>
  </si>
  <si>
    <t>cell wall polysaccharide metabolic process</t>
  </si>
  <si>
    <t>AT5G41040|AT1G68560|AT5G64570</t>
  </si>
  <si>
    <t>immune response</t>
  </si>
  <si>
    <t>multicellular organism reproduction</t>
  </si>
  <si>
    <t>LP2-OE</t>
    <phoneticPr fontId="2" type="noConversion"/>
  </si>
  <si>
    <t>LP5-OE</t>
    <phoneticPr fontId="2" type="noConversion"/>
  </si>
  <si>
    <t>AT2G32120|AT4G25200|AT4G21320|AT3G24500|AT2G19310|AT5G10220|AT1G53540|AT1G74310|AT1G16030|AT5G12020|AT3G12580|AT3G46230|AT2G25140|AT2G29500|AT1G13080|AT5G58070|AT1G54050|AT2G26150|AT5G56030|AT5G02500|AT3G51910</t>
  </si>
  <si>
    <t>AT2G35940|AT4G25200|AT4G02520|AT2G39800|AT3G49120|AT4G31500|AT3G54890|AT3G53420|AT4G21320|AT3G24500|AT2G19310|AT3G57260|AT4G14960|AT4G11650|AT2G37170|AT1G77760|AT1G74310|AT2G05520|AT5G58070|AT1G73260|AT5G56030|AT2G32120|AT3G56240|AT1G13930|AT1G10880|AT3G04720|AT5G13930|AT5G10220|AT1G53540|AT1G77510|AT1G16030|AT5G12020|AT1G70560|AT3G12580|AT3G46230|AT2G25140|AT2G29500|AT1G13080|AT3G45140|AT1G54050|AT2G26150|AT5G09810|AT5G02500|AT3G51910</t>
  </si>
  <si>
    <t>AT3G59900|AT4G25100|AT2G39800|AT4G31500|AT3G54890|AT3G57240|AT2G19310|AT4G14960|AT4G11210|AT4G11650|AT1G74310|AT3G14310|AT5G58070|AT1G73260|AT4G23570|AT4G23690|AT5G45890|AT2G14610|AT3G56240|AT1G13930|AT3G04720|AT5G13930|AT5G10220|AT5G11670|AT1G77510|AT1G70560|AT3G12580|AT1G75050|AT2G25140|AT1G52030|AT2G43510|AT2G29500|AT1G54050|AT2G26150|AT4G10270|AT3G51910|AT2G35940|AT4G25200|AT4G02520|AT4G21480|AT3G49120|AT4G23060|AT3G28740|AT3G09100|AT3G53420|AT4G21320|AT3G24500|AT3G57260|AT4G21680|AT2G01520|AT2G37170|AT1G77760|AT2G05520|AT4G30270|AT2G40370|AT4G33020|AT5G56030|AT2G32120|AT1G10880|AT5G07350|AT5G07470|AT3G60160|AT1G53540|AT3G16360|AT1G16030|AT5G12020|AT3G46230|AT1G13080|AT3G45140|AT3G16400|AT5G09810|AT5G02500</t>
  </si>
  <si>
    <t>AT4G25100|AT2G39800|AT4G31500|AT2G19310|AT4G14960|AT4G11210|AT4G11650|AT1G74310|AT5G58070|AT1G73260|AT4G23570|AT4G23690|AT5G45890|AT2G14610|AT3G56240|AT1G13930|AT3G04720|AT5G13930|AT5G10220|AT1G77510|AT3G12580|AT2G25140|AT1G52030|AT2G43510|AT2G29500|AT1G54050|AT2G26150|AT4G10270|AT3G51910|AT4G25200|AT4G02520|AT3G49120|AT3G28740|AT3G09100|AT3G53420|AT4G21320|AT3G24500|AT3G57260|AT2G37170|AT2G05520|AT5G56030|AT2G32120|AT1G10880|AT5G07350|AT5G07470|AT1G53540|AT1G16030|AT5G12020|AT3G46230|AT1G13080|AT3G45140|AT5G09810|AT5G02500</t>
  </si>
  <si>
    <t>AT2G32120|AT4G25200|AT4G02520|AT4G21320|AT3G24500|AT2G19310|AT3G57260|AT5G10220|AT1G53540|AT1G74310|AT1G16030|AT5G12020|AT3G12580|AT3G46230|AT2G25140|AT2G29500|AT1G13080|AT5G58070|AT1G54050|AT2G26150|AT5G56030|AT5G02500|AT3G51910</t>
  </si>
  <si>
    <t>AT4G25100|AT2G32120|AT1G74310|AT3G12580|AT3G56240|AT2G29500|AT1G54050|AT2G26150|AT1G73260|AT2G19310</t>
  </si>
  <si>
    <t>AT4G25100|AT2G32120|AT4G25200|AT4G02520|AT3G56240|AT2G19310|AT4G21680|AT5G07350|AT5G11670|AT2G01520|AT1G77510|AT1G74310|AT3G12580|AT2G29500|AT1G54050|AT2G26150|AT1G73260|AT2G40370|AT4G33020|AT5G02500</t>
  </si>
  <si>
    <t>AT2G32120|AT1G74310|AT3G12580|AT2G29500|AT1G54050|AT2G26150|AT1G73260|AT2G19310</t>
  </si>
  <si>
    <t>AT2G35940|AT4G02520|AT4G21480|AT5G45890|AT3G49120|AT3G28740|AT4G31500|AT2G14610|AT3G57240|AT3G57260|AT3G04720|AT3G60160|AT4G11650|AT3G12580|AT1G75050|AT2G43510|AT3G14310|AT3G45140|AT3G16400|AT2G26150|AT1G73260|AT5G02500</t>
  </si>
  <si>
    <t>AT2G32120|AT1G74310|AT3G12580|AT2G29500|AT1G54050|AT2G26150|AT2G19310|AT3G51910</t>
  </si>
  <si>
    <t>AT3G59900|AT4G25100|AT2G35940|AT4G25200|AT4G02520|AT2G39800|AT4G23060|AT3G53420|AT3G24500|AT2G19310|AT4G21680|AT2G01520|AT2G37170|AT1G74310|AT2G05520|AT4G30270|AT1G73260|AT2G40370|AT4G33020|AT5G56030|AT2G32120|AT5G45890|AT2G14610|AT3G56240|AT3G04720|AT5G13930|AT5G07350|AT5G10220|AT5G07470|AT5G11670|AT3G16360|AT1G77510|AT1G70560|AT3G12580|AT2G29500|AT3G45140|AT1G54050|AT2G26150|AT5G09810|AT5G02500</t>
  </si>
  <si>
    <t>AT2G35940|AT4G02520|AT4G21480|AT5G45890|AT3G49120|AT3G28740|AT4G31500|AT2G14610|AT3G57240|AT3G57260|AT3G04720|AT3G60160|AT4G11650|AT3G12580|AT1G75050|AT2G43510|AT3G14310|AT3G45140|AT3G16400|AT1G73260|AT5G02500</t>
  </si>
  <si>
    <t>AT5G22750|AT2G35940|AT4G02520|AT4G21480|AT5G45890|AT3G49120|AT3G28740|AT4G31500|AT2G14610|AT3G57240|AT3G57260|AT3G04720|AT3G60160|AT4G11650|AT5G07530|AT3G12580|AT1G75050|AT4G34600|AT2G43510|AT3G14310|AT3G45140|AT3G16400|AT1G73260|AT5G02500</t>
  </si>
  <si>
    <t>AT1G11580|AT2G03090|AT4G31500|AT5G47500|AT3G59010|AT1G10550|AT3G08900|AT5G64570|AT2G43570|AT2G43590|AT2G43150|AT2G43050|AT5G09760|AT4G30270</t>
  </si>
  <si>
    <t>AT2G32120|AT2G35940|AT3G49120|AT4G31500|AT3G54890|AT2G19310|AT5G13930|AT5G10220|AT1G77760|AT1G74310|AT1G70560|AT3G12580|AT2G29500|AT5G58070|AT1G54050|AT2G26150|AT5G09810|AT3G51910</t>
  </si>
  <si>
    <t>AT1G11580|AT2G43150|AT2G03090|AT2G43050|AT4G31500|AT5G47500|AT5G09760|AT3G59010|AT4G30270|AT1G10550|AT3G08900</t>
  </si>
  <si>
    <t>AT4G25100|AT2G32120|AT2G39800|AT3G56240|AT2G19310|AT5G13930|AT5G07470|AT1G74310|AT3G12580|AT2G29500|AT1G54050|AT2G26150|AT1G73260</t>
  </si>
  <si>
    <t>AT1G11580|AT2G03090|AT2G43050|AT4G31500|AT5G47500|AT5G09760|AT3G59010|AT4G30270|AT1G10550</t>
  </si>
  <si>
    <t>AT4G25100|AT4G25200|AT4G02520|AT3G56240|AT4G21680|AT5G07350|AT5G11670|AT2G01520|AT1G77510|AT3G12580|AT2G40370|AT4G33020|AT5G02500</t>
  </si>
  <si>
    <t>protein folding</t>
  </si>
  <si>
    <t>AT2G32120|AT2G20560|AT5G56000|AT1G16030|AT3G12580|AT5G48570|AT2G38960|AT5G56030|AT5G02500</t>
  </si>
  <si>
    <t>fluid transport</t>
  </si>
  <si>
    <t>AT2G37170|AT5G07530|AT3G53420</t>
  </si>
  <si>
    <t>water transport</t>
  </si>
  <si>
    <t>AT4G14960|AT4G02520|AT2G39800|AT5G10220|AT4G11650|AT1G77510|AT3G56240|AT1G73260|AT1G13930|AT1G10880|AT5G56030|AT3G04720</t>
  </si>
  <si>
    <t>AT2G29350|AT5G45890|AT3G60140|AT3G56240|AT2G17850|AT4G30270</t>
  </si>
  <si>
    <t>AT4G23570|AT4G02520|AT4G23690|AT5G45890|AT3G49120|AT3G28740|AT4G31500|AT2G14610|AT3G57260|AT3G04720|AT4G11210|AT4G11650|AT1G52030|AT2G43510|AT1G73260|AT5G56030</t>
  </si>
  <si>
    <t>response to cadmium ion</t>
  </si>
  <si>
    <t>AT4G25100|AT4G25200|AT4G02520|AT5G07350|AT5G11670|AT1G77510|AT3G12580|AT3G56240|AT5G02500|AT4G21680</t>
  </si>
  <si>
    <t>AT2G39800|AT5G10220|AT2G37170|AT3G53420|AT2G05520|AT3G45140|AT3G24500|AT5G56030</t>
  </si>
  <si>
    <t>heat acclimation</t>
  </si>
  <si>
    <t>AT4G21320|AT1G13080|AT5G56030</t>
  </si>
  <si>
    <t>AT2G35940|AT4G11650|AT5G45890|AT3G49120|AT2G43510|AT3G45140|AT3G04720</t>
  </si>
  <si>
    <t>AT5G13930|AT4G02520|AT4G23690|AT2G02930|AT4G11210|AT1G78960|AT4G31500|AT1G51990|AT1G67980|AT3G16400</t>
  </si>
  <si>
    <t>aromatic compound biosynthetic process</t>
  </si>
  <si>
    <t>AT5G13930|AT4G23690|AT4G11210|AT4G31500|AT3G14990|AT1G51990|AT1G67980</t>
  </si>
  <si>
    <t>regulation of biological quality</t>
  </si>
  <si>
    <t>AT2G03090|AT3G49120|AT3G57920|AT4G31500|AT3G56240|AT5G47560|AT1G10550|AT5G13930|AT5G54140|AT1G70560|AT4G34600|AT5G09810|AT5G56030</t>
  </si>
  <si>
    <t>regulation of cell proliferation</t>
  </si>
  <si>
    <t>AT3G59900|AT3G57920|AT1G65660</t>
  </si>
  <si>
    <t>AT5G13930|AT4G23690|AT4G11210|AT1G51990|AT1G67980</t>
  </si>
  <si>
    <t>response to zinc ion</t>
  </si>
  <si>
    <t>AT4G02520|AT2G01520|AT4G33020</t>
  </si>
  <si>
    <t>AT4G11650|AT5G45890|AT2G14610|AT3G57260|AT3G04720</t>
  </si>
  <si>
    <t>systemic acquired resistance</t>
  </si>
  <si>
    <t>AT2G14610|AT3G57260|AT3G04720</t>
  </si>
  <si>
    <t>shade avoidance</t>
  </si>
  <si>
    <t>AT4G31500|AT1G70560</t>
  </si>
  <si>
    <t>indoleacetic acid biosynthetic process</t>
  </si>
  <si>
    <t>seed coat development</t>
  </si>
  <si>
    <t>AT3G20210|AT5G49360</t>
  </si>
  <si>
    <t>AT4G11650|AT5G45890|AT3G49120|AT2G43510|AT3G04720</t>
  </si>
  <si>
    <t>AT1G12110|AT5G17690|AT3G08550|AT1G61120|AT2G30950|AT5G46050|AT1G52400|AT2G46970|AT3G46940|AT1G74950|AT1G74310|AT2G02990|AT3G14310|AT1G80840|AT4G34131|AT4G34890|AT5G45890|AT2G14610|AT4G09600|AT3G56240|AT1G68560|AT4G22200|AT1G11310|AT5G13930|AT5G57110|AT1G76500|AT2G21660|AT2G01950|AT5G04140|AT5G38410|AT3G45680|AT2G43510|AT1G76180|AT4G10270|AT3G51910|AT4G25200|AT2G35940|AT3G23050|AT3G02230|AT3G49120|AT3G50990|AT3G28740|AT1G65980|AT2G15970|AT2G18960|AT3G57260|AT3G01420|AT5G49190|AT1G50200|AT2G37170|AT5G10230|AT5G13220|AT2G05520|AT4G34710|AT4G19230|AT4G24120|AT1G15210|AT1G32450|AT5G20150|AT5G65020|AT4G10250|AT1G74100|AT5G07350|AT5G33340|AT5G07470|AT5G59310|AT1G53540|AT3G16360|AT3G61890|AT1G16030|AT4G37390|AT5G12020|AT1G47540|AT3G10020|AT1G03880|AT2G26690|AT1G08810|AT4G14690|AT3G30775|AT3G57240|AT5G59845|AT5G50915|AT4G24250|AT5G49480|AT2G38750|AT2G30470|AT4G14960|AT3G16770|AT2G46410|AT4G11210|AT2G03800|AT5G06870|AT5G13320|AT5G07440|AT1G71880|AT2G03760|AT1G20450|AT5G58070|AT1G73260|AT3G12610|AT4G23690|AT1G15550|AT3G22370|AT5G14130|AT3G02940|AT1G55210|AT4G08950|AT5G42180|AT3G04720|AT1G02730|AT5G10220|AT1G17060|AT4G37050|AT1G27130|AT3G12580|AT4G15480|AT2G45290|AT2G43710|AT1G52030|AT2G29500|AT4G38700|AT1G54050|AT3G11930|AT4G14030|AT3G12500|AT1G58170|AT3G53020|AT3G53420|AT5G15970|AT2G30970|AT3G26520|AT4G21320|AT2G15890|AT4G25000|AT4G21680|AT4G36010|AT4G34350|AT2G01520|AT1G77760|AT5G62520|AT1G77120|AT1G54040|AT4G30270|AT2G40370|AT4G33020|AT2G21490|AT5G38280|AT3G15500|AT4G34110|AT1G05510|AT2G32120|AT5G48100|AT3G58680|AT1G10880|AT1G11210|AT2G15480|AT4G28520|AT4G37990|AT1G74020|AT5G06860|AT1G01140|AT3G61175|AT1G75750|AT3G46230|AT2G02100|AT5G38430|AT1G76680|AT1G13080|AT3G45140|AT4G18210</t>
  </si>
  <si>
    <t>AT1G12110|AT3G08550|AT1G61120|AT5G46050|AT1G52400|AT1G74950|AT1G74310|AT1G80840|AT4G34890|AT5G45890|AT2G14610|AT4G09600|AT3G56240|AT1G68560|AT4G22200|AT5G13930|AT2G21660|AT2G01950|AT1G76180|AT4G25200|AT2G35940|AT3G23050|AT3G50990|AT1G65980|AT2G15970|AT2G18960|AT3G01420|AT5G49190|AT1G50200|AT2G37170|AT5G10230|AT5G13220|AT2G05520|AT4G34710|AT4G24120|AT1G15210|AT1G32450|AT5G65020|AT1G74100|AT5G07350|AT5G07470|AT5G59310|AT3G16360|AT3G61890|AT4G37390|AT3G10020|AT1G03880|AT2G26690|AT1G08810|AT3G30775|AT5G59845|AT5G50915|AT2G38750|AT2G30470|AT3G16770|AT2G46410|AT2G03800|AT5G13320|AT5G07440|AT2G03760|AT1G20450|AT1G73260|AT3G12610|AT1G15550|AT5G14130|AT3G02940|AT4G08950|AT5G42180|AT3G04720|AT1G02730|AT5G10220|AT4G37050|AT1G27130|AT3G12580|AT2G45290|AT2G29500|AT1G54050|AT4G14030|AT3G12500|AT3G53020|AT3G53420|AT5G15970|AT2G30970|AT4G25000|AT4G21680|AT4G34350|AT2G01520|AT1G77120|AT1G54040|AT4G30270|AT2G40370|AT4G33020|AT2G21490|AT3G15500|AT1G05510|AT2G32120|AT5G48100|AT3G58680|AT1G11210|AT4G28520|AT1G74020|AT1G01140|AT1G75750|AT1G76680|AT3G45140</t>
  </si>
  <si>
    <t>AT1G12110|AT5G17690|AT1G61120|AT5G46050|AT1G52400|AT3G46940|AT1G74950|AT1G74310|AT2G02990|AT1G80840|AT4G34890|AT5G45890|AT2G14610|AT3G56240|AT1G11310|AT5G13930|AT2G21660|AT2G43510|AT1G76180|AT4G10270|AT3G51910|AT4G25200|AT3G23050|AT3G02230|AT3G49120|AT3G50990|AT3G28740|AT2G15970|AT2G18960|AT3G57260|AT3G01420|AT5G49190|AT2G37170|AT5G10230|AT5G13220|AT2G05520|AT4G34710|AT4G19230|AT5G20150|AT5G65020|AT4G10250|AT1G74100|AT5G07350|AT5G33340|AT5G07470|AT5G59310|AT1G53540|AT3G61890|AT1G16030|AT5G12020|AT1G47540|AT3G10020|AT2G26690|AT1G08810|AT3G30775|AT4G24250|AT5G49480|AT2G38750|AT4G14960|AT3G16770|AT4G11210|AT5G06870|AT5G13320|AT5G07440|AT2G03760|AT1G20450|AT5G58070|AT1G73260|AT4G23690|AT3G22370|AT5G14130|AT1G55210|AT5G42180|AT3G04720|AT1G02730|AT5G10220|AT3G12580|AT2G43710|AT1G52030|AT2G29500|AT4G38700|AT1G54050|AT3G11930|AT4G14030|AT3G12500|AT1G58170|AT3G53420|AT5G15970|AT3G26520|AT4G21320|AT2G15890|AT5G62520|AT1G77120|AT1G54040|AT2G21490|AT3G15500|AT4G34110|AT2G32120|AT1G10880|AT1G11210|AT4G37990|AT1G74020|AT5G06860|AT1G01140|AT3G61175|AT3G46230|AT2G02100|AT1G76680|AT1G13080|AT3G45140</t>
  </si>
  <si>
    <t>AT3G26140|AT1G60470|AT5G24420|AT3G08550|AT3G21370|AT4G27480|AT5G26000|AT5G65690|AT3G18080|AT2G39640|AT4G19810|AT5G57500|AT4G33440|AT5G33290|AT1G12240|AT5G44840|AT1G09010|AT5G44640|AT1G68560|AT5G44480|AT1G02730|AT3G48950|AT2G36190|AT1G48930|AT3G52840|AT2G43870|AT4G33820|AT5G23790|AT2G33160|AT1G23460|AT2G44450|AT4G34350|AT5G56870|AT5G49190|AT2G25450|AT3G10890|AT4G32375|AT1G74090|AT5G51460|AT1G54040|AT4G39000|AT4G10260|AT5G01930|AT3G52340|AT4G27830|AT4G32105|AT4G13090|AT4G25810|AT1G70500|AT1G16980|AT4G22100|AT3G08900|AT5G64570|AT3G52180|AT1G74100|AT3G19710|AT5G09730|AT2G44540</t>
  </si>
  <si>
    <t>AT1G11580|AT5G39280|AT3G55500|AT3G02230|AT5G20860|AT3G49220|AT3G08550|AT1G65680|AT5G15630|AT1G10550|AT5G09760|AT3G43270|AT4G17030|AT1G23200|AT4G30270|AT2G45220|AT5G33290|AT1G14100|AT3G59010|AT1G68560|AT3G08900|AT5G64570|AT5G63800|AT2G43570|AT1G02730|AT2G43590|AT2G43150|AT2G43050|AT3G29030|AT2G45110</t>
  </si>
  <si>
    <t>AT1G12110|AT5G17690|AT2G30950|AT5G49480|AT2G38750|AT5G46050|AT4G14960|AT1G52400|AT2G46970|AT5G07440|AT1G74310|AT2G03760|AT1G20450|AT5G58070|AT1G73260|AT4G34890|AT3G12610|AT1G15550|AT3G22370|AT3G56240|AT3G04720|AT5G13930|AT1G02730|AT1G76500|AT5G10220|AT1G17060|AT2G21660|AT5G04140|AT3G12580|AT5G38410|AT4G15480|AT2G29500|AT1G54050|AT1G76180|AT3G51910|AT4G25200|AT2G35940|AT3G23050|AT3G02230|AT3G49120|AT3G53420|AT2G15970|AT5G15970|AT4G21320|AT2G18960|AT3G57260|AT2G37170|AT1G77760|AT5G10230|AT5G62520|AT2G05520|AT4G34710|AT1G77120|AT4G19230|AT2G21490|AT3G15500|AT4G34110|AT2G32120|AT1G10880|AT5G65020|AT4G10250|AT5G59310|AT1G01140|AT1G53540|AT3G61890|AT1G16030|AT5G12020|AT3G46230|AT5G38430|AT1G13080|AT3G45140|AT1G08810|AT4G14690</t>
  </si>
  <si>
    <t>AT1G11580|AT5G39280|AT3G55500|AT5G20860|AT3G49220|AT3G08550|AT1G65680|AT3G59010|AT3G08900|AT1G10550|AT5G63800|AT2G43150|AT2G43050|AT5G09760|AT3G43270|AT4G17030|AT3G29030|AT1G23200|AT4G30270|AT2G45220|AT5G33290|AT2G45110</t>
  </si>
  <si>
    <t>AT1G11580|AT5G39280|AT3G55500|AT5G20860|AT3G49220|AT3G08550|AT1G65680|AT3G59010|AT1G10550|AT5G63800|AT2G43050|AT5G09760|AT3G43270|AT4G17030|AT3G29030|AT1G23200|AT4G30270|AT2G45220|AT2G45110</t>
  </si>
  <si>
    <t>AT2G32120|AT4G25200|AT4G21320|AT5G65020|AT2G38750|AT4G10250|AT5G10220|AT1G53540|AT5G10230|AT3G12580|AT1G16030|AT1G74310|AT5G12020|AT3G46230|AT2G29500|AT1G13080|AT5G58070|AT1G54050|AT3G51910</t>
  </si>
  <si>
    <t>AT1G12110|AT3G23050|AT3G53420|AT2G15970|AT5G15970|AT2G18960|AT5G65020|AT2G38750|AT1G52400|AT1G02730|AT5G10220|AT5G59310|AT2G37170|AT5G10230|AT3G61890|AT2G05520|AT1G20450|AT3G45140|AT1G76180|AT1G08810|AT2G21490|AT4G34890|AT3G15500</t>
  </si>
  <si>
    <t>AT1G12110|AT3G23050|AT3G53420|AT2G15970|AT5G15970|AT2G18960|AT5G65020|AT2G38750|AT1G52400|AT1G02730|AT5G10220|AT5G59310|AT2G37170|AT5G10230|AT3G61890|AT2G05520|AT1G20450|AT3G45140|AT1G76180|AT1G08810|AT4G34890|AT3G15500</t>
  </si>
  <si>
    <t>AT3G23050|AT1G61120|AT5G46050|AT5G13930|AT1G74100|AT1G74020|AT1G01140|AT1G74950|AT5G13220|AT2G02990|AT1G52030|AT4G34710|AT1G76680|AT1G80840|AT3G45140|AT2G26690|AT4G10270|AT3G12500</t>
  </si>
  <si>
    <t>AT2G29460|AT1G61120|AT1G67980|AT5G26000|AT1G52400|AT2G02930|AT4G11210|AT2G45400|AT1G17170|AT1G51990|AT1G77520|AT2G02990|AT2G25450|AT4G15370|AT1G74090|AT1G54040|AT4G19230|AT1G61820|AT4G23690|AT5G48100|AT1G15550|AT1G55210|AT5G13930|AT1G74100|AT3G19710|AT1G78960|AT1G27130|AT1G58170</t>
  </si>
  <si>
    <t>AT2G35940|AT3G49120|AT3G28740|AT3G57240|AT3G26520|AT3G57260|AT3G01420|AT2G15890|AT5G46050|AT1G52400|AT3G16770|AT4G36010|AT5G13320|AT1G71880|AT1G54040|AT3G14310|AT1G80840|AT1G73260|AT4G19230|AT4G34131|AT5G38280|AT5G45890|AT2G14610|AT1G11310|AT2G15480|AT3G04720|AT5G57110|AT1G74100|AT5G33340|AT4G37990|AT3G12580|AT3G45680|AT2G43710|AT2G43510|AT3G45140|AT3G12500|AT4G18210</t>
  </si>
  <si>
    <t>AT4G25200|AT5G17690|AT2G15970|AT5G15970|AT4G21320|AT3G57260|AT2G38750|AT5G10230|AT1G74310|AT4G34710|AT1G20450|AT5G58070|AT2G32120|AT3G22370|AT5G65020|AT4G10250|AT5G10220|AT2G21660|AT1G01140|AT1G53540|AT3G12580|AT1G16030|AT5G12020|AT3G46230|AT2G29500|AT1G13080|AT1G54050|AT1G76180|AT3G51910</t>
  </si>
  <si>
    <t>plant-type cell wall modification</t>
  </si>
  <si>
    <t>AT5G63800|AT5G39280|AT3G55500|AT3G08550|AT1G65680|AT4G17030|AT3G29030|AT4G30270|AT1G10550|AT2G45110</t>
  </si>
  <si>
    <t>AT3G08550|AT1G61120|AT5G59845|AT5G50915|AT2G38750|AT5G46050|AT2G30470|AT3G16770|AT2G46410|AT1G74950|AT5G13320|AT1G20450|AT5G45890|AT1G15550|AT4G09600|AT4G08950|AT4G22200|AT3G04720|AT5G13930|AT2G01950|AT4G37050|AT1G76180|AT3G12500|AT2G35940|AT3G53020|AT3G23050|AT2G15970|AT5G15970|AT2G18960|AT4G25000|AT5G13220|AT2G05520|AT4G34710|AT1G54040|AT4G30270|AT3G15500|AT1G05510|AT3G58680|AT4G28520|AT1G74100|AT1G74020|AT5G59310|AT3G16360|AT3G61890|AT1G75750|AT4G37390|AT3G45140|AT1G03880|AT2G26690|AT1G08810</t>
  </si>
  <si>
    <t>AT3G08550|AT1G61120|AT5G59845|AT5G50915|AT2G38750|AT5G46050|AT2G30470|AT3G16770|AT2G46410|AT1G74950|AT5G13320|AT2G03760|AT1G20450|AT1G80840|AT1G73260|AT5G45890|AT1G15550|AT3G02940|AT4G09600|AT4G08950|AT4G22200|AT3G04720|AT5G13930|AT2G01950|AT4G37050|AT1G76180|AT3G12500|AT2G35940|AT3G53020|AT3G23050|AT2G15970|AT5G15970|AT2G18960|AT3G01420|AT4G25000|AT5G13220|AT2G05520|AT4G34710|AT1G54040|AT4G30270|AT3G15500|AT1G05510|AT3G58680|AT4G28520|AT1G74100|AT1G74020|AT5G59310|AT1G01140|AT3G16360|AT3G61890|AT1G75750|AT4G37390|AT1G76680|AT3G45140|AT1G03880|AT2G26690|AT1G08810</t>
  </si>
  <si>
    <t>AT2G35940|AT3G49120|AT3G28740|AT3G57240|AT1G71820|AT3G26520|AT3G57260|AT3G01420|AT2G15890|AT5G46050|AT1G52400|AT3G16770|AT4G36010|AT1G48620|AT5G13320|AT1G71880|AT1G54040|AT3G14310|AT1G80840|AT1G73260|AT4G19230|AT4G34131|AT5G38280|AT5G22750|AT5G22650|AT1G11330|AT5G45890|AT2G14610|AT1G11310|AT2G15480|AT3G04720|AT5G57110|AT1G74100|AT5G33340|AT4G37990|AT5G07530|AT3G12580|AT3G45680|AT2G43710|AT2G43510|AT3G45140|AT3G12500|AT4G18210</t>
  </si>
  <si>
    <t>AT5G38180|AT4G27160|AT3G22620|AT2G38540|AT1G73550|AT5G07560|AT1G73560|AT5G59310|AT5G07530|AT1G48750|AT5G07550|AT4G30880|AT3G51600|AT2G48130|AT1G12090|AT1G62500|AT5G38160</t>
  </si>
  <si>
    <t>plant-type cell wall organization</t>
  </si>
  <si>
    <t>AT5G63800|AT5G39280|AT3G55500|AT2G43150|AT3G08550|AT1G65680|AT4G17030|AT3G29030|AT4G30270|AT1G10550|AT5G33290|AT2G45110</t>
  </si>
  <si>
    <t>AT1G12110|AT4G25200|AT1G61120|AT1G65980|AT2G30970|AT4G21680|AT1G50200|AT2G01520|AT5G07440|AT1G74310|AT1G77120|AT1G73260|AT2G40370|AT4G33020|AT4G34890|AT4G24120|AT2G32120|AT5G48100|AT1G32450|AT3G56240|AT1G68560|AT5G07350|AT2G21660|AT1G27130|AT3G12580|AT2G45290|AT1G76680|AT2G29500|AT1G54050|AT4G14030|AT3G12500</t>
  </si>
  <si>
    <t>plant-type cell wall organization or biogenesis</t>
  </si>
  <si>
    <t>AT5G39280|AT3G55500|AT3G02230|AT3G08550|AT1G65680|AT5G15630|AT1G10550|AT5G63800|AT1G02730|AT2G43150|AT4G17030|AT3G29030|AT4G30270|AT5G33290|AT2G45110</t>
  </si>
  <si>
    <t>plant-type cell wall modification involved in multidimensional cell growth</t>
  </si>
  <si>
    <t>AT5G39280|AT3G55500|AT3G08550|AT1G65680|AT3G29030|AT1G10550|AT2G45110</t>
  </si>
  <si>
    <t>cell wall modification involved in multidimensional cell growth</t>
  </si>
  <si>
    <t>AT2G35940|AT3G08550|AT2G15970|AT5G15970|AT2G18960|AT4G22200|AT4G28520|AT2G38750|AT4G25000|AT5G46050|AT2G30470|AT5G59310|AT3G61890|AT4G37050|AT1G75750|AT2G05520|AT4G34710|AT1G20450|AT1G03880|AT1G76180|AT1G08810|AT1G05510</t>
  </si>
  <si>
    <t>AT2G32120|AT1G61120|AT3G12580|AT1G74310|AT3G56240|AT2G29500|AT1G54050|AT1G73260|AT4G14030|AT4G34890</t>
  </si>
  <si>
    <t>AT2G29350|AT5G45890|AT3G60140|AT4G28050|AT2G02990|AT4G30430|AT1G76680|AT3G56240|AT1G54040|AT2G17850|AT4G30270</t>
  </si>
  <si>
    <t>response to jasmonic acid stimulus</t>
  </si>
  <si>
    <t>AT3G23050|AT1G61120|AT5G46050|AT5G13930|AT1G74100|AT2G46410|AT1G74020|AT1G74950|AT5G13220|AT4G34710|AT1G54040|AT3G45140|AT2G26690|AT1G08810|AT3G15500</t>
  </si>
  <si>
    <t>AT2G32120|AT3G50990|AT5G14130|AT1G61120|AT3G56240|AT1G11210|AT3G01420|AT5G42180|AT5G13930|AT5G07470|AT3G12580|AT1G74310|AT4G34710|AT3G10020|AT2G29500|AT1G54050|AT1G73260|AT4G14030|AT4G34890|AT3G30775</t>
  </si>
  <si>
    <t>glycoside metabolic process</t>
  </si>
  <si>
    <t>AT3G52340|AT1G74100|AT3G19710|AT5G49190|AT2G36190|AT2G25450|AT5G26000|AT1G74090|AT5G51460|AT1G54040|AT1G16980</t>
  </si>
  <si>
    <t>AT5G38180|AT4G27160|AT3G22620|AT2G38540|AT1G73550|AT1G73560|AT5G59310|AT1G48750|AT4G30880|AT3G51600|AT2G48130|AT1G12090|AT1G62500|AT5G38160</t>
  </si>
  <si>
    <t>AT5G13930|AT4G23690|AT4G11210|AT2G45400|AT5G48100|AT1G51990|AT1G77520|AT1G67980|AT2G02990|AT1G55210|AT1G61820|AT1G58170</t>
  </si>
  <si>
    <t>multidimensional cell growth</t>
  </si>
  <si>
    <t>AT5G39280|AT3G55500|AT5G17690|AT3G08550|AT1G65680|AT3G29030|AT1G10550|AT2G45110</t>
  </si>
  <si>
    <t>plant-type cell wall loosening</t>
  </si>
  <si>
    <t>AT5G39280|AT3G55500|AT1G65680|AT4G17030|AT3G29030|AT4G30270|AT2G45110</t>
  </si>
  <si>
    <t>transport</t>
  </si>
  <si>
    <t>AT1G12110|AT3G28960|AT1G11260|AT5G26200|AT4G27160|AT3G59140|AT3G22620|AT5G46050|AT1G10970|AT3G18830|AT1G79520|AT5G09220|AT2G24820|AT5G58070|AT5G38180|AT1G08560|AT5G24650|AT3G51670|AT3G56240|AT3G58060|AT5G13930|AT1G73550|AT2G21660|AT5G07530|AT2G01950|AT3G11130|AT3G45680|AT4G17340|AT1G77990|AT1G06330|AT5G13490|AT1G12090|AT3G16620|AT1G62500|AT5G57350|AT1G47603|AT4G25960|AT3G53420|AT5G46630|AT5G53520|AT3G26520|AT2G18960|AT5G47560|AT4G21680|AT1G73560|AT2G37170|AT2G22500|AT3G51600|AT2G48130|AT4G33020|AT2G29530|AT3G28390|AT5G38160|AT4G24120|AT1G15210|AT1G32450|AT5G65020|AT2G38540|AT5G07350|AT5G59310|AT1G51640|AT1G48750|AT2G34190|AT3G10780|AT4G30880|AT3G51895|AT5G53290|AT2G43330|AT4G18210</t>
  </si>
  <si>
    <t>localization</t>
  </si>
  <si>
    <t>AT1G12110|AT3G28960|AT1G11260|AT5G26200|AT4G27160|AT3G59140|AT3G22620|AT5G46050|AT1G10970|AT5G07560|AT3G18830|AT1G79520|AT5G09220|AT2G24820|AT5G58070|AT5G38180|AT1G08560|AT5G24650|AT3G51670|AT3G56240|AT3G58060|AT5G13930|AT1G73550|AT2G21660|AT5G07530|AT2G01950|AT3G11130|AT3G45680|AT4G17340|AT1G77990|AT1G06330|AT5G13490|AT1G12090|AT3G16620|AT1G62500|AT5G57350|AT1G47603|AT4G25960|AT3G53420|AT5G46630|AT5G53520|AT3G26520|AT2G18960|AT5G47560|AT4G21680|AT1G73560|AT2G37170|AT2G22500|AT3G51600|AT2G48130|AT4G33020|AT2G29530|AT3G28390|AT5G38160|AT4G24120|AT1G15210|AT1G32450|AT5G65020|AT2G38540|AT5G07350|AT5G59310|AT1G51640|AT1G48750|AT2G34190|AT5G07550|AT3G10780|AT4G30880|AT3G51895|AT5G53290|AT2G43330|AT4G18210</t>
  </si>
  <si>
    <t>establishment of localization</t>
  </si>
  <si>
    <t>AT3G49120|AT3G28740|AT3G26520|AT4G24250|AT3G57260|AT2G15890|AT5G46050|AT1G52400|AT4G11210|AT5G06870|AT5G13320|AT2G03760|AT1G54040|AT1G80840|AT1G73260|AT4G19230|AT4G23690|AT5G45890|AT2G14610|AT1G55210|AT1G11310|AT3G04720|AT1G74100|AT5G33340|AT4G37990|AT2G21660|AT5G06860|AT3G61175|AT1G47540|AT2G43710|AT1G52030|AT2G02100|AT2G43510|AT4G38700|AT3G12500|AT1G58170</t>
  </si>
  <si>
    <t>AT2G32120|AT3G12580|AT1G74310|AT2G29500|AT1G54050|AT1G73260|AT4G14030</t>
  </si>
  <si>
    <t>AT2G35940|AT3G49120|AT5G45890|AT1G11310|AT2G15890|AT3G04720|AT1G52400|AT5G13320|AT2G43510|AT1G80840|AT3G45140|AT4G19230|AT5G38280|AT3G12500</t>
  </si>
  <si>
    <t>AT2G32120|AT3G12580|AT1G74310|AT2G30950|AT2G29500|AT1G54050|AT3G51910</t>
  </si>
  <si>
    <t>AT3G02230|AT3G56240|AT1G10880|AT5G65020|AT5G49480|AT2G38750|AT3G04720|AT5G46050|AT4G14960|AT1G52400|AT1G02730|AT5G10220|AT2G21660|AT1G01140|AT5G10230|AT3G61890|AT5G07440|AT5G62520|AT2G03760|AT4G34710|AT1G77120|AT1G73260|AT4G34110</t>
  </si>
  <si>
    <t>glycoside biosynthetic process</t>
  </si>
  <si>
    <t>AT3G52340|AT1G74100|AT3G19710|AT5G49190|AT2G25450|AT1G74090|AT5G51460|AT1G16980</t>
  </si>
  <si>
    <t>AT3G02230|AT5G15970|AT3G56240|AT1G10880|AT5G65020|AT5G49480|AT2G38750|AT3G04720|AT5G46050|AT4G14960|AT1G52400|AT1G02730|AT5G10220|AT2G21660|AT1G01140|AT5G10230|AT3G61890|AT5G07440|AT5G62520|AT2G03760|AT4G34710|AT1G77120|AT1G73260|AT4G34110</t>
  </si>
  <si>
    <t>AT2G35940|AT3G53020|AT3G23050|AT3G08550|AT2G15970|AT5G15970|AT5G59845|AT2G18960|AT5G50915|AT2G38750|AT4G25000|AT5G46050|AT2G30470|AT3G16770|AT5G13320|AT2G05520|AT4G34710|AT1G20450|AT4G30270|AT1G05510|AT5G45890|AT1G15550|AT4G09600|AT3G58680|AT4G08950|AT4G22200|AT4G28520|AT3G04720|AT5G59310|AT3G16360|AT2G01950|AT3G61890|AT4G37050|AT1G75750|AT4G37390|AT1G03880|AT1G76180|AT1G08810|AT3G12500</t>
  </si>
  <si>
    <t>AT4G24120|AT4G25200|AT5G48100|AT1G65980|AT2G30970|AT3G56240|AT1G68560|AT4G21680|AT5G07350|AT2G21660|AT1G50200|AT2G01520|AT1G27130|AT5G07440|AT3G12580|AT2G45290|AT1G76680|AT1G77120|AT2G40370|AT4G33020|AT4G14030|AT3G12500</t>
  </si>
  <si>
    <t>sulfate assimilation</t>
  </si>
  <si>
    <t>AT5G43780|AT1G62180|AT4G21990|AT4G14030</t>
  </si>
  <si>
    <t>AT2G35940|AT5G17690|AT3G49120|AT2G30950|AT2G46970|AT1G77760|AT1G74310|AT5G58070|AT4G19230|AT3G12610|AT2G32120|AT1G15550|AT5G13930|AT1G76500|AT5G10220|AT1G17060|AT5G04140|AT3G12580|AT5G38410|AT4G15480|AT5G38430|AT2G29500|AT1G54050|AT1G08810|AT4G14690|AT3G51910</t>
  </si>
  <si>
    <t>carbohydrate biosynthetic process</t>
  </si>
  <si>
    <t>AT3G52340|AT1G60470|AT5G23790|AT3G08550|AT4G27480|AT1G16980|AT3G08900|AT5G65690|AT1G74100|AT1G02730|AT3G19710|AT5G49190|AT2G25450|AT1G74090|AT5G51460|AT5G33290</t>
  </si>
  <si>
    <t>lignan metabolic process</t>
  </si>
  <si>
    <t>AT4G23690|AT4G11210|AT1G55210|AT1G58170</t>
  </si>
  <si>
    <t>lignan biosynthetic process</t>
  </si>
  <si>
    <t>macromolecule localization</t>
  </si>
  <si>
    <t>AT5G46630|AT4G27160|AT3G22620|AT5G07560|AT1G73560|AT2G24820|AT3G51600|AT2G48130|AT2G29530|AT5G38160|AT5G38180|AT1G08560|AT5G24650|AT5G65020|AT2G38540|AT1G73550|AT5G07350|AT2G21660|AT5G59310|AT5G07530|AT3G11130|AT1G48750|AT5G07550|AT4G30880|AT1G12090|AT3G16620|AT1G62500|AT5G53290</t>
  </si>
  <si>
    <t>lignin biosynthetic process</t>
  </si>
  <si>
    <t>AT5G48100|AT1G51990|AT1G77520|AT1G67980|AT1G61820</t>
  </si>
  <si>
    <t>AT3G49120|AT5G62520|AT2G30950|AT3G56350|AT4G34890</t>
  </si>
  <si>
    <t>AT4G23690|AT5G48100|AT1G67980|AT1G55210|AT5G13930|AT4G11210|AT2G45400|AT1G51990|AT1G77520|AT2G02990|AT4G34710|AT1G61820|AT1G58170</t>
  </si>
  <si>
    <t>cellular carbohydrate metabolic process</t>
  </si>
  <si>
    <t>AT3G52340|AT4G32105|AT5G24420|AT4G13090|AT4G25810|AT3G08550|AT5G26000|AT1G16980|AT3G08900|AT5G44480|AT3G52180|AT5G65690|AT1G74100|AT4G34350|AT3G19710|AT5G49190|AT2G36190|AT5G57500|AT2G25450|AT1G74090|AT5G51460|AT1G54040|AT5G33290|AT4G10260</t>
  </si>
  <si>
    <t>AT1G74100|AT3G19710|AT2G25450|AT5G26000|AT1G74090|AT1G54040</t>
  </si>
  <si>
    <t>response to salicylic acid stimulus</t>
  </si>
  <si>
    <t>AT2G46410|AT5G13320|AT3G02940|AT2G03760|AT2G05520|AT1G76680|AT1G80840|AT1G73260|AT1G08810|AT3G01420|AT5G46050</t>
  </si>
  <si>
    <t>AT4G23690|AT5G48100|AT1G67980|AT1G55210|AT5G13930|AT4G11210|AT2G45400|AT3G14990|AT1G51990|AT1G77520|AT2G02990|AT1G61820|AT1G58170</t>
  </si>
  <si>
    <t>seed development</t>
  </si>
  <si>
    <t>AT1G11680|AT4G26300|AT5G40480|AT1G65330|AT4G14080|AT1G55600|AT4G28520|AT2G15890|AT3G54180|AT3G15670|AT5G63800|AT5G49190|AT1G23320|AT2G41280|AT1G69770|AT5G60440|AT2G03740|AT4G21710|AT5G05950|AT4G34710|AT4G19230|AT1G21970|AT5G53290|AT2G42560</t>
  </si>
  <si>
    <t>AT1G52400|AT3G49120|AT5G45890|AT2G43510|AT1G80840|AT1G11310|AT4G19230|AT2G15890|AT3G12500|AT3G04720</t>
  </si>
  <si>
    <t>metabolic process</t>
  </si>
  <si>
    <t>AT5G24420|AT1G80560|AT3G08550|AT1G61120|AT4G14090|AT2G30950|AT2G39640|AT1G52400|AT3G46940|AT2G45400|AT1G74310|AT3G02580|AT3G05970|AT5G26830|AT5G44840|AT2G43910|AT4G39280|AT1G62340|AT4G21630|AT1G68560|AT1G48260|AT4G21990|AT1G29080|AT4G24340|AT2G43590|AT2G21660|AT1G69770|AT1G29750|AT2G01950|AT5G04140|AT4G15040|AT1G48930|AT3G52840|AT3G12700|AT5G57350|AT1G17745|AT5G15490|AT4G22050|AT5G23790|AT3G57020|AT4G10020|AT2G02930|AT5G49190|AT1G29720|AT1G50200|AT3G44540|AT3G10890|AT4G34710|AT1G48920|AT1G61820|AT4G10260|AT4G26300|AT5G16570|AT4G13090|AT4G21650|AT3G21420|AT3G08900|AT5G64570|AT3G56060|AT5G63800|AT2G43570|AT1G74100|AT5G33340|AT1G73010|AT5G04120|AT2G44540|AT2G20470|AT1G62800|AT4G30810|AT5G43780|AT1G60470|AT4G23160|AT5G26000|AT5G65690|AT4G11210|AT5G56970|AT5G53100|AT1G71120|AT4G15370|AT1G09490|AT1G09010|AT5G44640|AT1G55210|AT1G67430|AT1G22360|AT4G11560|AT1G02730|AT1G27130|AT2G36190|AT2G43710|AT4G14030|AT1G58170|AT1G11680|AT3G53020|AT1G67320|AT5G48570|AT2G44450|AT5G56870|AT3G48700|AT4G36250|AT1G04700|AT1G53990|AT5G62520|AT1G74090|AT1G77120|AT1G54040|AT4G16563|AT2G32120|AT1G11330|AT4G32105|AT5G48100|AT1G59950|AT4G25810|AT3G27440|AT1G70500|AT3G52180|AT3G19710|AT3G14940|AT1G36180|AT5G38430|AT3G26140|AT5G01820|AT5G19110|AT3G21370|AT1G67980|AT3G56350|AT2G30670|AT3G18080|AT2G20980|AT4G19810|AT1G79600|AT5G58830|AT5G57500|AT2G02990|AT5G02230|AT4G34890|AT4G33440|AT1G12240|AT5G45890|AT1G62180|AT3G54180|AT5G13930|AT1G68290|AT5G59810|AT3G48950|AT5G58840|AT1G74960|AT5G38410|AT3G14840|AT2G28450|AT2G43870|AT5G26667|AT2G29460|AT3G49120|AT1G06250|AT4G25600|AT3G01420|AT1G23460|AT2G17360|AT4G32375|AT4G15550|AT4G19230|AT5G01930|AT1G06360|AT2G31750|AT3G07770|AT4G26260|AT4G22100|AT3G43960|AT5G54140|AT5G07470|AT5G10880|AT1G54870|AT1G16030|AT3G10020|AT4G30640|AT1G08650|AT3G30775|AT2G23580|AT4G33110|AT4G27480|AT1G23290|AT1G17170|AT5G12110|AT3G14990|AT1G51990|AT5G13320|AT2G03760|AT1G04640|AT5G33290|AT4G23690|AT1G15550|AT3G22370|AT5G49010|AT5G65165|AT5G44480|AT3G21720|AT1G17060|AT1G21670|AT1G78960|AT4G21710|AT3G12580|AT1G11080|AT4G33820|AT1G65660|AT2G33160|AT3G23810|AT2G20560|AT4G34350|AT1G77760|AT1G77520|AT2G25450|AT5G51460|AT4G39000|AT4G34110|AT3G52340|AT2G29370|AT5G50700|AT4G27830|AT4G12910|AT3G58680|AT1G16980|AT5G09730|AT5G56000|AT3G12240|AT4G17483|AT1G76680|AT3G45140</t>
  </si>
  <si>
    <t>AT5G24420|AT1G80560|AT1G67980|AT5G65690|AT1G52400|AT3G46940|AT4G11210|AT2G45400|AT3G14990|AT1G51990|AT5G13320|AT2G02990|AT1G04640|AT4G34890|AT3G02580|AT3G05970|AT4G23690|AT5G26830|AT1G15550|AT4G39280|AT1G55210|AT5G44480|AT4G24340|AT3G21720|AT5G13930|AT1G69770|AT1G74960|AT2G43710|AT5G57350|AT1G58170|AT1G11680|AT1G17745|AT5G26667|AT3G23810|AT3G01420|AT4G34350|AT1G50200|AT1G77520|AT4G34710|AT4G19230|AT1G61820|AT4G10260|AT4G26300|AT5G48100|AT4G26260|AT3G56060|AT5G10880|AT1G36180|AT1G76680|AT3G45140|AT3G30775|AT1G62800|AT2G23580</t>
  </si>
  <si>
    <t>AT1G17920|AT5G39280|AT3G55500|AT5G17690|AT3G08550|AT1G65680|AT2G17850|AT1G55600|AT2G46410|AT1G23320|AT2G41280|AT5G60440|AT2G02990|AT4G17030|AT1G51190|AT2G29350|AT5G40480|AT5G45890|AT1G65330|AT1G62340|AT4G14080|AT3G56240|AT3G54180|AT1G02730|AT1G76500|AT1G17060|AT2G21660|AT1G69770|AT3G60140|AT2G01950|AT4G28190|AT1G71692|AT4G21710|AT5G05950|AT1G52030|AT1G11680|AT2G35940|AT3G53020|AT2G28250|AT3G49120|AT1G71820|AT5G62040|AT2G15890|AT5G49190|AT1G73360|AT3G44540|AT2G03740|AT4G34710|AT1G48920|AT4G30430|AT1G54040|AT4G30270|AT5G13180|AT4G19230|AT3G15500|AT1G61110|AT4G26300|AT5G22650|AT2G19800|AT4G26260|AT4G28520|AT3G15670|AT5G63800|AT4G28050|AT1G75750|AT1G76680|AT3G29030|AT1G03880|AT1G21970|AT5G53290|AT2G42560|AT2G45110</t>
  </si>
  <si>
    <t>AT4G25200|AT1G65980|AT2G30970|AT3G56240|AT1G68560|AT4G21680|AT5G07350|AT2G21660|AT1G50200|AT1G27130|AT5G07440|AT3G12580|AT2G45290|AT1G76680|AT1G77120|AT4G14030|AT3G12500</t>
  </si>
  <si>
    <t>AT1G74100|AT5G43780|AT3G19710|AT3G14990|AT2G25450|AT5G26000|AT1G62180|AT1G74090|AT1G54040|AT1G04640|AT4G21990|AT4G14030</t>
  </si>
  <si>
    <t>fruit development</t>
  </si>
  <si>
    <t>LP2-G1</t>
    <phoneticPr fontId="2" type="noConversion"/>
  </si>
  <si>
    <t>LP5-G4</t>
    <phoneticPr fontId="2" type="noConversion"/>
  </si>
  <si>
    <t>AT3G59900|AT1G12910|AT2G33380|AT4G25140|AT5G46050|AT4G21903|AT3G11280|AT3G46940|AT4G11650|AT4G10960|AT4G26080|AT1G74310|AT1G05010|AT3G14310|AT5G04530|AT4G34131|AT4G34890|AT3G17700|AT5G45890|AT1G09570|AT2G14610|AT4G09600|AT3G56240|AT4G22200|AT1G11310|AT4G40010|AT4G39950|AT5G13930|AT5G07010|AT1G44170|AT1G75490|AT1G78240|AT2G43510|AT3G47340|AT2G29940|AT2G26150|AT1G03220|AT4G10270|AT4G25200|AT4G02520|AT2G35940|AT3G49120|AT3G50990|AT1G55020|AT3G28740|AT3G56850|AT5G43760|AT1G68850|AT5G66400|AT2G37040|AT5G65670|AT3G57260|AT3G44300|AT5G07460|AT5G49190|AT2G40170|AT4G10265|AT2G37170|AT5G10230|AT1G53670|AT1G72430|AT2G05520|AT1G04220|AT2G46790|AT1G15210|AT1G32450|AT5G20150|AT3G24495|AT5G52640|AT1G17870|AT2G37970|AT1G12860|AT4G10250|AT5G07350|AT5G10520|AT5G33340|AT5G07470|AT1G53540|AT4G37150|AT3G61890|AT1G16030|AT4G37390|AT5G12020|AT5G40420|AT3G10020|AT1G03880|AT5G20830|AT4G25100|AT3G32980|AT4G31500|AT4G02060|AT3G57240|AT3G58450|AT5G59845|AT2G19310|AT1G49430|AT5G06870|AT1G77100|AT5G13320|AT5G07440|AT1G71880|AT5G58070|AT1G73260|AT1G80920|AT3G23180|AT5G44120|AT4G23690|AT3G57530|AT1G15550|AT3G22370|AT5G52300|AT5G20250|AT3G02940|AT3G15060|AT1G16760|AT3G04720|AT2G21100|AT5G10220|AT5G08020|AT4G37050|AT3G13790|AT1G70560|AT3G12580|AT2G43710|AT1G52030|AT1G47128|AT2G29500|AT1G54050|AT5G12080|AT3G11930|AT3G12500|AT3G53020|AT4G23060|AT3G09100|AT5G48850|AT5G26220|AT5G15970|AT4G21320|AT5G21170|AT3G24500|AT5G47240|AT4G21680|AT4G37980|AT4G34350|AT4G13850|AT2G01520|AT1G04020|AT4G33420|AT1G47510|AT1G77120|AT1G54040|AT4G30270|AT2G40370|AT3G27060|AT4G33020|AT5G51060|AT2G21490|AT4G34110|AT1G05510|AT4G26740|AT4G30960|AT5G59080|AT5G16770|AT2G27190|AT1G10880|AT4G28520|AT5G46040|AT4G37990|AT1G52410|AT1G52770|AT3G46230|AT2G02100|AT1G76680|AT1G13080|AT3G45140|AT2G46240|AT2G28790|AT4G18210</t>
  </si>
  <si>
    <t>AT2G33380|AT4G25140|AT5G46050|AT3G46940|AT4G11650|AT4G10960|AT4G26080|AT1G74310|AT5G04530|AT4G34890|AT5G45890|AT2G14610|AT3G56240|AT1G11310|AT4G40010|AT4G39950|AT5G13930|AT1G44170|AT2G43510|AT3G47340|AT2G26150|AT1G03220|AT4G10270|AT4G25200|AT4G02520|AT3G49120|AT3G50990|AT1G55020|AT3G28740|AT3G56850|AT5G43760|AT1G68850|AT5G66400|AT2G37040|AT3G57260|AT5G07460|AT5G49190|AT4G10265|AT2G37170|AT5G10230|AT1G53670|AT2G05520|AT1G04220|AT5G20150|AT3G24495|AT5G52640|AT1G17870|AT1G12860|AT4G10250|AT5G07350|AT5G10520|AT5G33340|AT5G07470|AT1G53540|AT4G37150|AT3G61890|AT1G16030|AT5G12020|AT5G40420|AT3G10020|AT5G20830|AT4G25100|AT3G32980|AT4G31500|AT3G58450|AT2G19310|AT1G49430|AT5G06870|AT1G77100|AT5G13320|AT5G07440|AT5G58070|AT1G73260|AT1G80920|AT3G23180|AT4G23690|AT3G57530|AT3G22370|AT5G52300|AT5G20250|AT1G16760|AT3G04720|AT2G21100|AT5G10220|AT5G08020|AT3G13790|AT3G12580|AT2G43710|AT1G52030|AT1G47128|AT2G29500|AT1G54050|AT3G11930|AT3G12500|AT3G09100|AT5G48850|AT5G15970|AT4G21320|AT3G24500|AT5G47240|AT4G37980|AT4G13850|AT1G04020|AT4G33420|AT1G77120|AT1G54040|AT3G27060|AT5G51060|AT2G21490|AT4G34110|AT4G26740|AT4G30960|AT5G59080|AT2G27190|AT1G10880|AT4G37990|AT1G52410|AT3G46230|AT2G02100|AT1G76680|AT1G13080|AT3G45140|AT2G46240</t>
  </si>
  <si>
    <t>AT4G31500|AT1G65960|AT2G38110|AT1G12910|AT1G67980|AT2G33380|AT4G00360|AT5G65690|AT5G41080|AT1G49430|AT1G30820|AT3G46940|AT3G14390|AT5G13320|AT1G51990|AT3G14990|AT1G05010|AT1G69920|AT1G01610|AT1G58080|AT4G34890|AT4G14440|AT1G11790|AT4G23690|AT5G15380|AT1G15550|AT2G19900|AT4G39280|AT1G72700|AT3G61510|AT5G44480|AT4G39950|AT5G13930|AT5G07010|AT2G21100|AT2G19590|AT2G23600|AT1G70560|AT2G43710|AT4G14070|AT4G18350|AT3G47340|AT3G50740|AT4G15560|AT1G11680|AT1G09480|AT1G17745|AT1G55020|AT1G06570|AT3G58750|AT3G09220|AT2G37040|AT4G26690|AT2G36310|AT5G23190|AT3G59480|AT3G44300|AT4G34350|AT1G77520|AT4G30110|AT2G47240|AT2G41540|AT1G04220|AT2G02010|AT5G03860|AT3G27060|AT4G34230|AT4G10260|AT1G43710|AT4G26300|AT4G26740|AT3G02040|AT4G26260|AT5G24150|AT3G56060|AT5G58860|AT5G38710|AT4G37150|AT3G10340|AT3G11430|AT1G76680|AT3G45140</t>
  </si>
  <si>
    <t>AT3G59900|AT2G33380|AT5G46050|AT4G21903|AT3G11280|AT4G26080|AT1G74310|AT4G34890|AT5G45890|AT1G09570|AT2G14610|AT4G09600|AT3G56240|AT4G22200|AT5G13930|AT5G07010|AT1G44170|AT1G75490|AT1G78240|AT3G47340|AT2G29940|AT2G26150|AT4G25200|AT4G02520|AT2G35940|AT3G50990|AT1G55020|AT1G68850|AT5G66400|AT2G37040|AT5G65670|AT3G44300|AT5G07460|AT5G49190|AT2G40170|AT2G37170|AT5G10230|AT1G53670|AT1G72430|AT2G05520|AT1G15210|AT1G32450|AT5G52640|AT1G17870|AT5G07350|AT5G07470|AT3G61890|AT4G37390|AT3G10020|AT1G03880|AT5G20830|AT4G25100|AT3G32980|AT4G02060|AT5G59845|AT2G19310|AT1G77100|AT5G13320|AT5G07440|AT1G73260|AT5G44120|AT3G57530|AT1G15550|AT5G52300|AT3G02940|AT3G15060|AT3G04720|AT5G10220|AT4G37050|AT1G70560|AT3G12580|AT1G47128|AT2G29500|AT1G54050|AT3G12500|AT3G53020|AT4G23060|AT5G26220|AT5G15970|AT3G24500|AT4G21680|AT4G34350|AT2G01520|AT4G33420|AT1G47510|AT1G77120|AT1G54040|AT4G30270|AT2G40370|AT4G33020|AT5G51060|AT2G21490|AT1G05510|AT4G30960|AT5G59080|AT5G16770|AT4G28520|AT1G76680|AT3G45140|AT2G46240</t>
  </si>
  <si>
    <t>AT4G25200|AT4G02520|AT5G43760|AT5G66400|AT5G15970|AT4G21320|AT2G33380|AT4G25140|AT3G24500|AT2G19310|AT3G57260|AT4G13850|AT5G10230|AT4G26080|AT1G74310|AT5G58070|AT5G04530|AT2G46790|AT3G22370|AT5G52300|AT5G20250|AT5G52640|AT1G17870|AT1G12860|AT4G10250|AT5G10220|AT1G53540|AT1G16030|AT5G12020|AT3G12580|AT3G46230|AT5G40420|AT2G29500|AT1G13080|AT1G54050|AT2G26150|AT2G46240|AT5G20830</t>
  </si>
  <si>
    <t>AT4G25200|AT5G52640|AT1G17870|AT4G21320|AT3G24500|AT2G19310|AT4G10250|AT5G10220|AT1G53540|AT5G10230|AT4G26080|AT1G16030|AT1G74310|AT5G12020|AT3G12580|AT3G46230|AT2G29500|AT5G58070|AT1G13080|AT1G54050|AT2G26150|AT2G46240</t>
  </si>
  <si>
    <t>AT4G31500|AT1G65960|AT2G38110|AT2G33380|AT4G00360|AT5G65690|AT1G49430|AT3G14390|AT5G13320|AT1G05010|AT1G01610|AT1G58080|AT4G14440|AT1G11790|AT1G15550|AT2G19900|AT4G39280|AT3G61510|AT4G39950|AT5G13930|AT5G07010|AT2G19590|AT2G23600|AT1G70560|AT2G43710|AT4G14070|AT4G18350|AT3G47340|AT4G15560|AT1G17745|AT1G55020|AT3G58750|AT5G23190|AT3G44300|AT4G34350|AT2G47240|AT1G04220|AT2G02010|AT5G03860|AT1G43710|AT4G26300|AT4G26740|AT4G26260|AT5G58860|AT5G38710|AT4G37150|AT3G10340|AT3G11430|AT1G76680|AT3G45140</t>
  </si>
  <si>
    <t>AT1G55020|AT4G31500|AT3G58750|AT2G38110|AT2G33380|AT4G00360|AT5G65690|AT5G23190|AT1G49430|AT3G44300|AT4G34350|AT5G13320|AT2G47240|AT1G04220|AT5G03860|AT1G01610|AT4G14440|AT4G26740|AT1G15550|AT4G39950|AT5G07010|AT5G58860|AT4G37150|AT2G23600|AT1G70560|AT2G43710|AT3G11430|AT4G14070|AT4G18350|AT1G76680|AT3G45140|AT4G15560</t>
  </si>
  <si>
    <t>AT4G31500|AT1G65960|AT2G38110|AT2G33380|AT4G00360|AT5G65690|AT1G49430|AT3G14390|AT5G13320|AT1G05010|AT1G01610|AT1G58080|AT4G14440|AT1G11790|AT1G15550|AT2G19900|AT4G39280|AT3G61510|AT4G39950|AT5G07010|AT2G19590|AT2G23600|AT1G70560|AT2G43710|AT4G14070|AT4G18350|AT3G47340|AT4G15560|AT1G17745|AT1G55020|AT3G58750|AT5G23190|AT3G44300|AT4G34350|AT2G47240|AT1G04220|AT2G02010|AT5G03860|AT1G43710|AT4G26300|AT4G26740|AT4G26260|AT5G58860|AT5G38710|AT4G37150|AT3G10340|AT3G11430|AT1G76680|AT3G45140</t>
  </si>
  <si>
    <t>AT4G31500|AT1G12910|AT2G33380|AT4G25140|AT2G19310|AT5G46050|AT4G11650|AT4G26080|AT5G07440|AT1G74310|AT5G58070|AT5G04530|AT1G73260|AT4G34890|AT3G57530|AT1G15550|AT3G22370|AT5G52300|AT5G20250|AT1G09570|AT3G56240|AT4G40010|AT3G04720|AT5G13930|AT1G44170|AT5G10220|AT5G08020|AT1G70560|AT3G12580|AT1G47128|AT3G47340|AT2G29500|AT1G54050|AT2G26150|AT1G03220|AT5G12080|AT4G25200|AT4G02520|AT2G35940|AT3G49120|AT5G43760|AT5G66400|AT5G15970|AT4G21320|AT3G24500|AT3G57260|AT4G13850|AT2G37170|AT5G10230|AT2G05520|AT1G04220|AT1G77120|AT2G46790|AT2G21490|AT4G34110|AT4G30960|AT5G52640|AT1G17870|AT1G10880|AT2G37970|AT1G12860|AT4G10250|AT1G52770|AT1G53540|AT3G61890|AT1G16030|AT5G12020|AT3G46230|AT5G40420|AT1G13080|AT3G45140|AT2G46240|AT5G20830</t>
  </si>
  <si>
    <t>AT4G02520|AT1G09480|AT4G31500|AT1G06570|AT3G09220|AT5G26000|AT1G12910|AT1G67980|AT2G37040|AT5G23190|AT2G02930|AT1G17170|AT1G51990|AT1G77520|AT4G15370|AT2G25450|AT1G74090|AT1G04220|AT1G54040|AT1G69920|AT4G34230|AT4G23690|AT3G51430|AT1G15550|AT4G39950|AT5G13930|AT2G21100|AT5G58860|AT1G17180|AT1G18590|AT3G11430|AT4G18350|AT3G50740</t>
  </si>
  <si>
    <t>AT4G02520|AT2G35940|AT3G49120|AT1G55020|AT4G31500|AT3G28740|AT3G57240|AT2G33380|AT3G57260|AT5G46050|AT1G49430|AT4G37980|AT3G44300|AT4G11650|AT5G13320|AT1G71880|AT1G05010|AT1G54040|AT3G14310|AT1G73260|AT4G34131|AT3G17700|AT5G45890|AT5G52640|AT2G14610|AT1G11310|AT5G46040|AT3G04720|AT4G39950|AT5G10520|AT5G33340|AT4G37990|AT1G52410|AT4G37150|AT3G12580|AT2G43710|AT2G43510|AT3G45140|AT2G46240|AT2G28790|AT3G12500|AT4G18210</t>
  </si>
  <si>
    <t>AT4G02520|AT2G35940|AT3G49120|AT1G55020|AT4G31500|AT3G28740|AT3G57240|AT2G33380|AT3G57260|AT5G46050|AT1G49430|AT4G37980|AT3G44300|AT4G11650|AT5G13320|AT1G71880|AT1G05010|AT1G54040|AT3G14310|AT1G73260|AT4G34131|AT3G17700|AT5G45890|AT5G52640|AT2G14610|AT1G11310|AT5G46040|AT3G04720|AT4G39950|AT5G10520|AT5G33340|AT4G37990|AT1G52410|AT4G37150|AT3G12580|AT2G43710|AT2G43510|AT3G45140|AT2G26150|AT2G46240|AT2G28790|AT3G12500|AT4G18210</t>
  </si>
  <si>
    <t>AT4G02520|AT2G35940|AT5G23530|AT3G49120|AT1G55020|AT4G31500|AT3G28740|AT3G57240|AT2G33380|AT3G57260|AT5G46050|AT1G49430|AT4G37980|AT3G44300|AT1G72150|AT4G11650|AT5G13320|AT1G71880|AT1G05010|AT1G54040|AT3G14310|AT1G73260|AT4G34131|AT3G17700|AT5G64070|AT1G11330|AT5G45890|AT5G52640|AT2G14610|AT1G11310|AT5G46040|AT3G04720|AT4G39950|AT5G10520|AT5G33340|AT4G37990|AT1G52410|AT5G07530|AT4G37150|AT3G12580|AT2G43710|AT4G34600|AT2G43510|AT3G45140|AT2G46240|AT2G28790|AT3G12500|AT4G18210</t>
  </si>
  <si>
    <t>AT1G09480|AT1G17745|AT1G55020|AT4G31500|AT1G06570|AT2G38110|AT1G12910|AT1G67980|AT2G37040|AT5G65690|AT5G23190|AT1G49430|AT3G44300|AT1G30820|AT3G14390|AT1G51990|AT3G14990|AT1G77520|AT1G05010|AT4G30110|AT2G47240|AT1G04220|AT1G01610|AT1G58080|AT4G34230|AT1G11790|AT4G23690|AT4G26740|AT1G15550|AT1G72700|AT4G26260|AT3G61510|AT4G39950|AT5G13930|AT2G21100|AT5G58860|AT5G38710|AT2G19590|AT1G70560|AT2G43710|AT3G11430|AT4G14070|AT4G18350|AT3G45140</t>
  </si>
  <si>
    <t>AT4G26740|AT1G55020|AT3G58750|AT2G38110|AT2G33380|AT4G00360|AT5G23190|AT5G07010|AT5G58860|AT1G49430|AT4G37150|AT2G43710|AT3G11430|AT4G14070|AT2G47240|AT1G76680|AT1G04220|AT3G45140|AT1G01610|AT4G14440</t>
  </si>
  <si>
    <t>AT1G09480|AT4G31500|AT3G09220|AT1G12910|AT1G67980|AT2G37040|AT5G23190|AT3G44300|AT5G13320|AT1G51990|AT3G14990|AT1G77520|AT1G04220|AT4G34890|AT4G34230|AT1G11790|AT4G23690|AT4G39950|AT5G13930|AT2G21100|AT5G58860|AT4G37150|AT2G23600|AT1G70560|AT3G10340|AT3G11430|AT3G50740</t>
  </si>
  <si>
    <t>AT4G31500|AT3G21370|AT5G26000|AT5G65690|AT2G39640|AT5G41080|AT4G19810|AT4G32110|AT1G12240|AT1G09010|AT5G44480|AT2G44560|AT1G18590|AT1G78240|AT1G48930|AT3G52840|AT4G15560|AT4G33820|AT2G33160|AT4G26690|AT3G59480|AT1G23460|AT4G34350|AT5G49190|AT5G56870|AT1G45130|AT2G25450|AT1G74090|AT2G41540|AT5G51460|AT1G54040|AT5G03860|AT2G43880|AT4G10260|AT3G52340|AT1G32170|AT4G24040|AT4G32105|AT4G25810|AT3G02040|AT1G70500|AT1G16980|AT4G22100|AT5G64570|AT3G08900|AT5G09730|AT3G18660|AT1G15380|AT5G20830</t>
  </si>
  <si>
    <t>AT4G25100|AT3G32980|AT3G50990|AT5G59080|AT1G68850|AT2G37040|AT1G17870|AT3G56240|AT2G19310|AT5G13930|AT5G07460|AT5G07470|AT1G77100|AT1G53670|AT1G74310|AT3G12580|AT4G33420|AT3G10020|AT2G29500|AT1G54050|AT2G26150|AT1G73260|AT2G46240|AT4G34890</t>
  </si>
  <si>
    <t>AT4G25100|AT1G74310|AT3G12580|AT1G17870|AT3G56240|AT2G29500|AT1G54050|AT2G26150|AT1G73260|AT2G46240|AT2G19310|AT4G34890</t>
  </si>
  <si>
    <t>AT1G09480|AT4G23690|AT4G31500|AT3G09220|AT1G12910|AT1G67980|AT2G37040|AT3G61510|AT5G23190|AT4G39950|AT5G13930|AT2G21100|AT5G58860|AT2G19590|AT1G51990|AT1G77520|AT3G11430|AT1G05010|AT1G04220|AT1G69920|AT3G50740|AT4G34230</t>
  </si>
  <si>
    <t>cellular amino acid and derivative metabolic process</t>
  </si>
  <si>
    <t>AT1G09480|AT1G17745|AT4G31500|AT1G65960|AT3G09220|AT1G12910|AT1G67980|AT2G37040|AT5G23190|AT3G14390|AT1G51990|AT1G77520|AT1G05010|AT1G04220|AT2G02010|AT1G69920|AT1G58080|AT4G34230|AT1G43710|AT1G11790|AT4G26300|AT4G23690|AT4G39280|AT3G61510|AT4G39950|AT5G13930|AT2G21100|AT5G58860|AT5G38710|AT2G19590|AT3G10340|AT3G11430|AT3G47340|AT3G50740</t>
  </si>
  <si>
    <t>AT5G07010|AT4G26740|AT1G55020|AT4G37150|AT2G43710|AT1G76680|AT2G33380|AT3G45140</t>
  </si>
  <si>
    <t>AT1G09480|AT4G23690|AT3G09220|AT1G12910|AT1G67980|AT2G37040|AT5G23190|AT5G13930|AT2G21100|AT5G58860|AT1G51990|AT1G77520|AT3G11430|AT1G04220|AT3G50740|AT4G34230</t>
  </si>
  <si>
    <t>AT1G11680|AT1G55020|AT1G06570|AT3G58750|AT2G38110|AT2G33380|AT4G00360|AT5G23190|AT1G49430|AT4G34350|AT1G71120|AT1G53990|AT4G15370|AT5G37690|AT2G47240|AT1G47510|AT1G04220|AT1G01610|AT4G14440|AT5G64070|AT4G26740|AT1G15550|AT3G02040|AT3G02600|AT5G24150|AT5G07010|AT5G58860|AT4G37150|AT4G08180|AT5G38970|AT2G43710|AT1G45201|AT3G11430|AT4G14070|AT4G18350|AT1G76680|AT3G45140|AT4G15560</t>
  </si>
  <si>
    <t>AT1G09480|AT4G23690|AT1G12910|AT1G67980|AT2G37040|AT5G23190|AT5G13930|AT2G21100|AT5G58860|AT1G51990|AT1G77520|AT3G11430|AT1G04220|AT4G34230</t>
  </si>
  <si>
    <t>AT1G09480|AT4G23690|AT4G31500|AT1G12910|AT1G67980|AT2G37040|AT3G61510|AT5G23190|AT5G13930|AT2G21100|AT5G58860|AT2G19590|AT1G51990|AT1G77520|AT3G11430|AT1G05010|AT1G04220|AT4G34230</t>
  </si>
  <si>
    <t>AT1G74310|AT3G12580|AT1G17870|AT2G29500|AT1G54050|AT2G26150|AT1G73260|AT2G46240|AT2G19310</t>
  </si>
  <si>
    <t>AT1G65960|AT4G00360|AT2G39640|AT3G46940|AT4G26080|AT1G74310|AT4G34138|AT2G03200|AT1G01610|AT1G58080|AT1G11790|AT5G15380|AT2G19900|AT4G39280|AT1G62340|AT1G72700|AT4G21990|AT4G39950|AT2G44560|AT2G43590|AT2G19590|AT1G29750|AT2G23600|AT2G47150|AT4G15040|AT1G78240|AT4G14070|AT4G17460|AT1G48930|AT3G47340|AT3G52840|AT4G02520|AT1G09480|AT1G17745|AT1G55020|AT3G57020|AT4G20790|AT4G10020|AT3G44300|AT5G49190|AT2G02930|AT1G29720|AT3G44540|AT1G48920|AT4G30110|AT2G47240|AT1G04220|AT2G02010|AT3G10410|AT5G13060|AT4G10260|AT4G26300|AT3G24495|AT4G20200|AT5G64570|AT3G08900|AT3G56060|AT2G43570|AT5G33340|AT1G73010|AT5G04120|AT4G08180|AT5G39440|AT5G20830|AT4G25100|AT5G48430|AT5G26000|AT2G38110|AT4G02060|AT5G65690|AT1G71120|AT4G15370|AT1G09490|AT3G57530|AT3G51430|AT1G09010|AT2G21100|AT5G08020|AT4G11320|AT1G18670|AT2G25940|AT2G43710|AT1G11680|AT5G25930|AT3G53020|AT1G06570|AT3G09100|AT5G50770|AT3G09220|AT3G19150|AT5G48570|AT4G26690|AT3G24500|AT5G23190|AT1G32940|AT3G59480|AT3G18850|AT5G56870|AT4G36250|AT1G52300|AT1G53990|AT1G04020|AT1G74090|AT1G47510|AT1G77120|AT1G54040|AT5G51060|AT1G43710|AT5G19120|AT1G11330|AT4G24040|AT4G32105|AT4G25810|AT3G02040|AT5G46280|AT3G02600|AT1G70500|AT5G24150|AT4G22780|AT3G10340|AT3G14940|AT1G45201|AT3G11430|AT1G15380|AT4G17640|AT5G01820|AT5G19110|AT3G29410|AT5G14580|AT3G21370|AT1G12910|AT1G67980|AT3G56350|AT2G33380|AT5G61570|AT2G30670|AT1G06900|AT5G54590|AT3G14390|AT4G19810|AT1G05010|AT5G02230|AT5G37690|AT1G09970|AT1G69920|AT2G29310|AT4G32110|AT4G34890|AT1G12240|AT5G45890|AT1G67630|AT5G13930|AT5G07010|AT1G18590|AT5G58840|AT2G28450|AT4G15560|AT3G49120|AT3G58750|AT2G37040|AT2G32150|AT1G23460|AT5G07460|AT1G45130|AT2G41540|AT4G15550|AT5G22500|AT4G16640|AT5G48940|AT1G32170|AT5G22850|AT3G07770|AT1G17230|AT4G26260|AT4G22100|AT5G58860|AT5G07470|AT4G37150|AT1G54870|AT1G16030|AT3G18660|AT5G43810|AT3G10020|AT1G08650|AT4G31500|AT3G54650|AT5G41080|AT1G49430|AT1G30820|AT1G07910|AT1G17170|AT5G13320|AT1G51990|AT3G14990|AT5G12110|AT1G80920|AT4G14440|AT5G64070|AT4G23690|AT1G15550|AT3G22370|AT3G61510|AT5G65165|AT1G16760|AT5G44480|AT5G16710|AT1G17180|AT5G61000|AT5G38970|AT1G70560|AT3G12580|AT4G18350|AT5G35580|AT3G50740|AT1G22400|AT4G33820|AT1G65660|AT3G05260|AT2G33160|AT2G36310|AT2G20560|AT4G34350|AT1G77520|AT2G25450|AT5G51460|AT5G03860|AT3G27060|AT1G62710|AT2G43880|AT4G34230|AT4G34110|AT3G52340|AT5G50700|AT4G26740|AT3G56700|AT1G16980|AT1G29930|AT5G58300|AT5G09730|AT5G38710|AT5G56000|AT2G23260|AT5G28235|AT1G76680|AT3G45140</t>
  </si>
  <si>
    <t>AT1G11790|AT1G09480|AT4G23690|AT4G31500|AT1G12910|AT1G67980|AT2G37040|AT5G23190|AT4G39950|AT5G13930|AT2G21100|AT5G58860|AT1G51990|AT3G14990|AT1G77520|AT3G11430|AT1G04220|AT4G34230</t>
  </si>
  <si>
    <t>AT5G58860|AT3G11430|AT1G04220|AT5G23190</t>
  </si>
  <si>
    <t>AT1G55020|AT1G06570|AT3G58750|AT2G38110|AT2G33380|AT4G00360|AT5G23190|AT1G49430|AT4G34350|AT4G15370|AT2G47240|AT1G47510|AT1G04220|AT1G01610|AT4G14440|AT5G64070|AT4G26740|AT1G15550|AT3G02600|AT5G07010|AT5G58860|AT4G37150|AT2G43710|AT3G11430|AT4G14070|AT4G18350|AT1G76680|AT3G45140|AT4G15560</t>
  </si>
  <si>
    <t>AT4G31500|AT5G26000|AT4G26690|AT5G65690|AT3G59480|AT5G41080|AT4G34350|AT5G49190|AT2G25450|AT1G74090|AT2G41540|AT5G51460|AT1G54040|AT5G03860|AT4G32110|AT4G10260|AT3G52340|AT1G32170|AT4G24040|AT4G32105|AT4G25810|AT3G02040|AT1G16980|AT3G08900|AT5G44480|AT1G18590|AT3G18660|AT1G78240|AT5G20830|AT4G15560</t>
  </si>
  <si>
    <t>AT3G52340|AT5G49190|AT4G24040|AT1G18590|AT4G31500|AT5G26000|AT2G25450|AT1G74090|AT5G51460|AT1G54040|AT1G16980|AT5G20830</t>
  </si>
  <si>
    <t>AT4G25100|AT4G25200|AT4G02520|AT5G26220|AT2G19310|AT4G21680|AT3G44300|AT2G01520|AT5G07440|AT1G74310|AT1G77120|AT1G73260|AT2G40370|AT4G33020|AT4G34890|AT1G32450|AT1G09570|AT5G52640|AT1G17870|AT3G56240|AT3G15060|AT5G07350|AT3G12580|AT1G76680|AT2G29500|AT1G54050|AT2G26150|AT2G46240|AT5G20830|AT3G12500</t>
  </si>
  <si>
    <t>AT2G35940|AT3G49120|AT5G45890|AT2G33380|AT1G11310|AT3G04720|AT1G49430|AT4G11650|AT1G52410|AT4G37150|AT5G13320|AT1G05010|AT2G43510|AT3G45140|AT2G46240|AT3G12500</t>
  </si>
  <si>
    <t>AT5G44120|AT2G35940|AT3G57530|AT1G55020|AT5G52300|AT5G16770|AT5G66400|AT5G15970|AT2G33380|AT4G22200|AT3G24500|AT4G28520|AT5G46050|AT1G44170|AT2G40170|AT3G61890|AT4G37050|AT4G26080|AT2G05520|AT1G47510|AT1G03880|AT1G05510</t>
  </si>
  <si>
    <t>AT5G20860|AT2G40610|AT3G49220|AT4G31500|AT5G47500|AT3G59010|AT4G26690|AT3G60730|AT3G08900|AT4G39950|AT5G53370|AT2G43150|AT2G43050|AT1G23200|AT4G30270|AT2G45220</t>
  </si>
  <si>
    <t>AT1G74310|AT3G12580|AT1G17870|AT2G29500|AT1G54050|AT2G26150|AT2G46240|AT2G19310</t>
  </si>
  <si>
    <t>AT4G02520|AT3G49120|AT1G55020|AT4G31500|AT3G28740|AT2G37040|AT3G57260|AT5G46050|AT1G49430|AT4G37980|AT4G11650|AT5G06870|AT5G13320|AT1G54040|AT1G73260|AT5G51060|AT3G23180|AT4G23690|AT4G26740|AT5G45890|AT5G52640|AT2G14610|AT1G11310|AT3G04720|AT4G39950|AT2G21100|AT5G10520|AT5G33340|AT4G37990|AT1G52410|AT4G37150|AT2G43710|AT1G52030|AT2G02100|AT2G43510|AT2G46240|AT3G12500</t>
  </si>
  <si>
    <t>AT1G72700|AT4G08530|AT4G27160|AT4G25140|AT2G38530|AT5G07530|AT4G27170|AT1G48750|AT2G48140|AT4G30880|AT5G40420|AT2G48130|AT1G12090|AT1G62500|AT5G38160</t>
  </si>
  <si>
    <t>AT4G30960|AT5G52300|AT5G66400|AT5G15970|AT2G33380|AT3G24500|AT1G44170|AT5G10220|AT2G37170|AT5G10230|AT3G61890|AT2G05520|AT1G47128|AT3G45140|AT5G20830|AT2G21490|AT4G34890</t>
  </si>
  <si>
    <t>cutin biosynthetic process</t>
  </si>
  <si>
    <t>AT1G49430|AT2G38110|AT2G47240|AT1G01610</t>
  </si>
  <si>
    <t>AT1G09570|AT1G74310|AT3G12580|AT3G47340|AT1G17870|AT2G29500|AT1G54050|AT2G26150|AT2G46240|AT2G19310</t>
  </si>
  <si>
    <t>AT3G52340|AT5G49190|AT1G18590|AT4G31500|AT2G25450|AT1G74090|AT5G51460|AT1G16980|AT5G20830</t>
  </si>
  <si>
    <t>AT5G20860|AT2G40610|AT3G49220|AT4G31500|AT5G47500|AT3G59010|AT4G26690|AT3G60730|AT5G64570|AT3G08900|AT4G39950|AT2G43570|AT5G57550|AT5G53370|AT2G43590|AT2G43150|AT2G43050|AT1G23200|AT4G30270|AT2G45220</t>
  </si>
  <si>
    <t>AT4G02520|AT3G22370|AT5G52300|AT5G20250|AT5G43760|AT5G66400|AT5G15970|AT2G33380|AT4G25140|AT1G12860|AT3G57260|AT4G13850|AT5G10220|AT5G10230|AT4G26080|AT5G40420|AT5G58070|AT5G04530|AT5G20830</t>
  </si>
  <si>
    <t>carboxylic acid biosynthetic process</t>
  </si>
  <si>
    <t>AT1G11790|AT1G17745|AT4G26740|AT1G15550|AT1G55020|AT4G31500|AT2G38110|AT4G26260|AT5G23190|AT4G39950|AT1G49430|AT3G44300|AT5G38710|AT3G14390|AT1G70560|AT2G43710|AT4G14070|AT2G47240|AT4G18350|AT3G45140|AT1G01610|AT1G58080</t>
  </si>
  <si>
    <t>organic acid biosynthetic process</t>
  </si>
  <si>
    <t>AT5G20860|AT2G40610|AT3G49220|AT4G31500|AT5G47500|AT3G59010|AT3G60730|AT4G39950|AT5G53370|AT2G43050|AT1G23200|AT4G30270|AT2G45220</t>
  </si>
  <si>
    <t>AT4G31500|AT3G28960|AT3G53960|AT1G11260|AT4G27160|AT4G25140|AT5G46050|AT4G21903|AT3G18830|AT1G79520|AT4G27170|AT5G09220|AT5G58070|AT1G77380|AT1G17810|AT3G56200|AT1G72700|AT3G56240|AT3G13080|AT4G39950|AT5G13930|AT5G07530|AT4G28390|AT4G17340|AT1G02690|AT2G29940|AT1G12090|AT5G13490|AT3G16620|AT1G62500|AT4G25960|AT5G19410|AT2G37360|AT5G47560|AT4G21120|AT2G38530|AT4G21680|AT1G72150|AT2G37170|AT1G29000|AT3G46560|AT4G30110|AT4G16160|AT1G53270|AT2G48130|AT4G33020|AT5G38160|AT2G46430|AT1G07290|AT1G15210|AT2G38940|AT4G30960|AT3G53510|AT1G32450|AT4G08530|AT5G46040|AT5G07350|AT3G15990|AT1G51640|AT3G16240|AT1G48750|AT1G49960|AT2G48140|AT3G12520|AT4G30880|AT5G40420|AT3G51895|AT2G43330|AT4G18210|AT2G25680</t>
  </si>
  <si>
    <t>AT3G59900|AT4G02060|AT2G33380|AT5G59845|AT5G46050|AT3G11280|AT5G13320|AT4G26080|AT1G73260|AT5G44120|AT5G45890|AT3G57530|AT1G15550|AT5G52300|AT3G02940|AT4G09600|AT4G22200|AT3G04720|AT5G13930|AT5G07010|AT1G44170|AT4G37050|AT1G70560|AT1G75490|AT1G78240|AT3G47340|AT2G26150|AT3G12500|AT2G35940|AT3G53020|AT4G23060|AT1G55020|AT5G66400|AT5G15970|AT5G65670|AT3G24500|AT2G40170|AT1G72430|AT2G05520|AT1G47510|AT1G54040|AT4G30270|AT5G51060|AT1G05510|AT5G16770|AT4G28520|AT3G61890|AT4G37390|AT1G76680|AT3G45140|AT1G03880</t>
  </si>
  <si>
    <t>AT1G55020|AT2G37040|AT5G47240|AT5G46050|AT5G13930|AT4G10265|AT3G13790|AT1G52030|AT1G76680|AT1G04220|AT3G45140|AT4G10270|AT3G12500</t>
  </si>
  <si>
    <t>AT3G59900|AT2G35940|AT3G53020|AT4G23060|AT1G55020|AT5G66400|AT5G15970|AT2G33380|AT5G59845|AT5G65670|AT3G24500|AT5G46050|AT3G11280|AT2G40170|AT5G13320|AT4G26080|AT1G72430|AT2G05520|AT1G47510|AT1G54040|AT4G30270|AT1G05510|AT5G44120|AT5G45890|AT3G57530|AT1G15550|AT5G52300|AT5G16770|AT4G09600|AT4G22200|AT4G28520|AT3G04720|AT5G13930|AT5G07010|AT1G44170|AT3G61890|AT4G37050|AT4G37390|AT1G70560|AT1G78240|AT3G45140|AT1G03880|AT3G12500</t>
  </si>
  <si>
    <t>AT4G39950|AT3G44300|AT4G31500|AT1G70560</t>
  </si>
  <si>
    <t>AT4G02520|AT3G49120|AT1G55020|AT4G31500|AT5G52640|AT3G57240|AT5G46050|AT4G39950|AT4G37980|AT3G44300|AT5G33340|AT4G37990|AT4G11650|AT5G13320|AT3G12580|AT2G43710|AT1G54040|AT1G73260</t>
  </si>
  <si>
    <t>indoleacetic acid metabolic process</t>
  </si>
  <si>
    <t>AT5G10520|AT4G11650|AT5G45890|AT1G55020|AT4G37150|AT5G13320|AT2G14610|AT1G11310|AT3G57260|AT3G12500|AT3G04720</t>
  </si>
  <si>
    <t>AT3G28960|AT3G53960|AT1G11260|AT4G27160|AT5G46050|AT4G21903|AT3G18830|AT1G79520|AT4G27170|AT5G09220|AT5G58070|AT1G77380|AT1G17810|AT3G56200|AT1G72700|AT3G56240|AT3G13080|AT5G13930|AT5G07530|AT4G28390|AT4G17340|AT1G02690|AT2G29940|AT1G12090|AT5G13490|AT3G16620|AT1G62500|AT4G25960|AT5G19410|AT2G37360|AT5G47560|AT4G21120|AT2G38530|AT4G21680|AT1G72150|AT2G37170|AT1G29000|AT3G46560|AT4G30110|AT4G16160|AT1G53270|AT2G48130|AT4G33020|AT5G38160|AT2G46430|AT1G07290|AT1G15210|AT2G38940|AT4G30960|AT3G53510|AT1G32450|AT4G08530|AT5G46040|AT5G07350|AT3G15990|AT1G51640|AT3G16240|AT1G48750|AT1G49960|AT2G48140|AT3G12520|AT4G30880|AT3G51895|AT2G43330|AT4G18210|AT2G25680</t>
  </si>
  <si>
    <t>lignin metabolic process</t>
  </si>
  <si>
    <t>AT1G09480|AT1G51990|AT3G09220|AT1G77520|AT1G67980|AT3G50740|AT4G34230</t>
  </si>
  <si>
    <t>AT3G59900|AT2G35940|AT3G53020|AT4G23060|AT1G55020|AT5G66400|AT5G15970|AT2G33380|AT5G59845|AT5G65670|AT3G24500|AT5G46050|AT3G11280|AT2G40170|AT5G13320|AT4G26080|AT1G72430|AT2G05520|AT1G47510|AT4G30270|AT1G05510|AT5G44120|AT5G45890|AT3G57530|AT1G15550|AT5G52300|AT5G16770|AT4G09600|AT4G22200|AT4G28520|AT3G04720|AT1G44170|AT3G61890|AT4G37050|AT4G37390|AT1G70560|AT1G78240|AT1G03880|AT3G12500</t>
  </si>
  <si>
    <t>AT4G02520|AT3G57530|AT4G30960|AT5G52300|AT5G15970|AT2G33380|AT3G56240|AT1G10880|AT5G46050|AT4G40010|AT3G04720|AT1G44170|AT4G13850|AT5G10220|AT4G11650|AT5G10230|AT3G61890|AT5G07440|AT1G04220|AT1G77120|AT1G73260|AT1G03220|AT5G20830|AT4G34110</t>
  </si>
  <si>
    <t>AT4G30960|AT5G52300|AT5G66400|AT5G15970|AT2G33380|AT3G24500|AT1G44170|AT5G10220|AT2G37170|AT5G10230|AT3G61890|AT2G05520|AT1G47128|AT3G45140|AT4G34890</t>
  </si>
  <si>
    <t>AT5G07010|AT1G55020|AT4G37150|AT2G43710|AT3G45140</t>
  </si>
  <si>
    <t>cellular copper ion homeostasis</t>
  </si>
  <si>
    <t>AT3G56240|AT3G09390|AT1G12520</t>
  </si>
  <si>
    <t>AT1G49430|AT4G11650|AT3G49120|AT1G52410|AT5G45890|AT4G37150|AT2G43510|AT1G11310|AT2G46240|AT3G12500|AT3G04720</t>
  </si>
  <si>
    <t>AT4G27170|AT1G48750|AT2G48140|AT1G72700|AT4G30880|AT4G08530|AT4G27160|AT2G48130|AT1G12090|AT1G62500|AT2G38530|AT5G38160</t>
  </si>
  <si>
    <t>AT1G49430|AT4G26740|AT1G55020|AT2G38110|AT2G43710|AT4G14070|AT2G47240|AT3G45140|AT1G01610|AT5G23190</t>
  </si>
  <si>
    <t>lipid biosynthetic process</t>
  </si>
  <si>
    <t>AT1G11680|AT5G64070|AT4G26740|AT1G15550|AT1G55020|AT1G06570|AT2G38110|AT5G24150|AT5G23190|AT1G49430|AT4G34350|AT5G38970|AT2G43710|AT4G15370|AT4G14070|AT2G47240|AT4G18350|AT3G45140|AT1G01610|AT4G15560</t>
  </si>
  <si>
    <t>response to continuous far red light stimulus by the high-irradiance response system</t>
  </si>
  <si>
    <t>AT2G35940|AT1G09570</t>
  </si>
  <si>
    <t>AT4G31500|AT5G26000|AT3G61510|AT4G21990|AT4G39950|AT2G19590|AT1G18590|AT3G14990|AT1G05010|AT2G25450|AT1G74090|AT1G54040|AT1G69920</t>
  </si>
  <si>
    <t>AT1G09480|AT1G51990|AT1G77520|AT1G67980|AT4G34230</t>
  </si>
  <si>
    <t>copper ion homeostasis</t>
  </si>
  <si>
    <t>AT2G35940|AT3G49120|AT4G31500|AT5G43760|AT1G12910|AT2G19310|AT1G74310|AT5G58070|AT5G04530|AT2G46790|AT1G15550|AT1G09570|AT1G17870|AT2G37970|AT5G13930|AT5G10220|AT5G08020|AT1G52770|AT1G70560|AT3G12580|AT3G47340|AT2G29500|AT1G54050|AT2G26150|AT2G46240</t>
  </si>
  <si>
    <t>cellular respiration</t>
  </si>
  <si>
    <t>AT3G58750|AT3G22370|AT3G14940|AT3G10020|AT1G77120|AT5G65165|AT5G51060</t>
  </si>
  <si>
    <t>energy derivation by oxidation of organic compounds</t>
  </si>
  <si>
    <t>DNA replication</t>
  </si>
  <si>
    <t>AT5G08020|AT5G61000|AT3G09100|AT1G67630|AT3G19150|AT4G02060|AT5G46280|AT5G13060|AT3G27060</t>
  </si>
  <si>
    <t>primary metabolic process</t>
  </si>
  <si>
    <t>AT1G65960|AT4G00360|AT2G39640|AT3G46940|AT4G26080|AT1G74310|AT2G03200|AT1G01610|AT1G58080|AT1G11790|AT5G15380|AT4G39280|AT1G62340|AT1G72700|AT4G39950|AT2G44560|AT2G19590|AT1G29750|AT4G15040|AT1G78240|AT4G14070|AT4G17460|AT1G48930|AT3G47340|AT3G52840|AT1G09480|AT1G17745|AT1G55020|AT4G20790|AT5G49190|AT1G29720|AT1G48920|AT4G30110|AT2G47240|AT1G04220|AT2G02010|AT3G10410|AT5G13060|AT4G10260|AT4G26300|AT3G24495|AT5G64570|AT3G08900|AT5G33340|AT4G08180|AT5G39440|AT5G20830|AT5G48430|AT5G26000|AT2G38110|AT4G02060|AT5G65690|AT1G71120|AT4G15370|AT3G57530|AT1G09010|AT2G21100|AT5G08020|AT4G11320|AT1G18670|AT2G25940|AT2G43710|AT1G11680|AT5G25930|AT3G53020|AT1G06570|AT3G09100|AT3G09220|AT3G19150|AT5G48570|AT4G26690|AT3G24500|AT5G23190|AT1G32940|AT3G59480|AT5G56870|AT1G52300|AT1G53990|AT1G04020|AT1G74090|AT1G47510|AT1G54040|AT1G43710|AT5G19120|AT1G11330|AT4G24040|AT4G32105|AT4G25810|AT3G02040|AT5G46280|AT3G02600|AT1G70500|AT5G24150|AT3G10340|AT1G45201|AT3G11430|AT1G15380|AT4G17640|AT5G01820|AT5G19110|AT5G14580|AT3G21370|AT1G12910|AT1G67980|AT2G33380|AT5G61570|AT1G06900|AT5G54590|AT3G14390|AT4G19810|AT1G05010|AT5G37690|AT1G09970|AT1G69920|AT4G32110|AT4G34890|AT1G12240|AT5G45890|AT1G67630|AT5G13930|AT5G07010|AT1G18590|AT5G58840|AT2G28450|AT4G15560|AT3G58750|AT2G37040|AT1G23460|AT5G07460|AT1G45130|AT2G41540|AT4G16640|AT5G48940|AT1G32170|AT5G22850|AT3G07770|AT1G17230|AT4G22100|AT5G58860|AT5G07470|AT4G37150|AT1G16030|AT3G18660|AT5G43810|AT1G08650|AT4G31500|AT3G54650|AT5G41080|AT1G49430|AT1G30820|AT1G07910|AT1G51990|AT5G12110|AT1G80920|AT4G14440|AT5G64070|AT4G23690|AT1G15550|AT3G61510|AT1G16760|AT5G44480|AT5G16710|AT5G61000|AT5G38970|AT3G12580|AT4G18350|AT5G35580|AT3G50740|AT4G33820|AT1G65660|AT2G33160|AT2G36310|AT2G20560|AT4G34350|AT1G77520|AT2G25450|AT5G51460|AT5G03860|AT3G27060|AT1G62710|AT2G43880|AT4G34230|AT4G34110|AT3G52340|AT4G26740|AT1G16980|AT5G58300|AT5G09730|AT5G38710|AT5G56000|AT5G28235|AT1G76680|AT3G45140</t>
  </si>
  <si>
    <t>AT1G18590|AT4G31500|AT5G26000|AT2G25450|AT1G74090|AT1G54040</t>
  </si>
  <si>
    <t>disaccharide metabolic process</t>
  </si>
  <si>
    <t>AT3G52340|AT5G49190|AT4G24040|AT5G51460|AT1G16980|AT5G20830</t>
  </si>
  <si>
    <t>disaccharide biosynthetic process</t>
  </si>
  <si>
    <t>AT3G52340|AT5G49190|AT5G51460|AT1G16980|AT5G20830</t>
  </si>
  <si>
    <t>superoxide metabolic process</t>
  </si>
  <si>
    <t>AT4G25100|AT3G56350|AT4G34890</t>
  </si>
  <si>
    <t>cellular aldehyde metabolic process</t>
  </si>
  <si>
    <t>AT4G34350|AT4G36250|AT5G03860|AT4G15560</t>
  </si>
  <si>
    <t>AT2G37170|AT5G07530|AT3G16240</t>
  </si>
  <si>
    <t>inorganic anion transport</t>
  </si>
  <si>
    <t>AT3G15990|AT2G38940|AT1G32450|AT3G12520|AT3G51895|AT2G25680</t>
  </si>
  <si>
    <t>auxin biosynthetic process</t>
  </si>
  <si>
    <t>AT1G17920|AT5G23530|AT4G31500|AT3G54650|AT5G44310|AT2G38110|AT1G12910|AT3G53040|AT4G25140|AT5G49360|AT4G21020|AT1G49430|AT5G64070|AT2G29350|AT5G45890|AT1G65330|AT1G62340|AT5G24330|AT3G56240|AT3G18400|AT3G60140|AT5G06760|AT1G71692|AT1G70560|AT3G42170|AT1G78240|AT1G52030|AT1G02250|AT1G11680|AT2G35940|AT3G53020|AT3G49120|AT2G40610|AT1G55020|AT1G14350|AT4G37070|AT4G26690|AT5G49190|AT4G13850|AT1G72150|AT2G40170|AT3G17520|AT3G44540|AT3G61880|AT1G04020|AT3G46560|AT1G48920|AT1G54040|AT4G30270|AT5G22500|AT3G27060|AT5G51060|AT1G43710|AT4G26300|AT4G26740|AT3G56700|AT4G30960|AT2G19800|AT4G26260|AT5G08370|AT1G12860|AT4G28520|AT1G49320|AT3G15670|AT2G48140|AT5G40420|AT4G34600|AT1G76680|AT1G03880|AT2G46240|AT2G42560</t>
  </si>
  <si>
    <t>anion transport</t>
  </si>
  <si>
    <t>AT3G15990|AT2G38940|AT1G32450|AT3G12520|AT3G51895|AT4G21120|AT2G25680</t>
  </si>
  <si>
    <t>oligosaccharide biosynthetic process</t>
  </si>
  <si>
    <t>AT4G02520|AT3G57530|AT4G30960|AT5G52300|AT2G33380|AT3G56240|AT1G10880|AT5G46050|AT4G40010|AT3G04720|AT1G44170|AT5G10220|AT4G11650|AT5G10230|AT3G61890|AT5G07440|AT1G77120|AT1G73260|AT1G03220|AT4G34110</t>
  </si>
  <si>
    <t>glycerol metabolic process</t>
  </si>
  <si>
    <t>AT3G02040|AT2G41540|AT4G26690|AT5G41080</t>
  </si>
  <si>
    <t>response to freezing</t>
  </si>
  <si>
    <t>AT5G40420|AT4G25140|AT1G12860</t>
  </si>
  <si>
    <t>sucrose biosynthetic process</t>
  </si>
  <si>
    <t>AT3G52340|AT5G49190|AT5G20830</t>
  </si>
  <si>
    <t>defense response to fungus, incompatible interaction</t>
  </si>
  <si>
    <t>AT4G11650|AT5G45890|AT4G37150|AT1G11310|AT3G04720</t>
  </si>
  <si>
    <t>AT4G02520|AT3G49120|AT1G55020|AT4G31500|AT5G52640|AT5G46050|AT4G39950|AT5G33340|AT4G11650|AT5G13320|AT2G43710|AT1G54040|AT1G73260</t>
  </si>
  <si>
    <t>alditol metabolic process</t>
  </si>
  <si>
    <t>cellular carbohydrate biosynthetic process</t>
  </si>
  <si>
    <t>AT3G52340|AT5G49190|AT1G18590|AT4G31500|AT2G25450|AT1G78240|AT1G74090|AT5G51460|AT1G16980|AT3G08900|AT5G20830|AT5G65690</t>
  </si>
  <si>
    <t>AT4G26740|AT1G55020|AT2G43710|AT3G45140</t>
  </si>
  <si>
    <t>multicellular organismal process</t>
  </si>
  <si>
    <t>AT1G17920|AT5G23530|AT4G31500|AT3G54650|AT5G44310|AT2G38110|AT1G12910|AT3G53040|AT4G25140|AT5G67110|AT5G49360|AT4G21020|AT1G49430|AT1G71880|AT5G64070|AT5G45890|AT1G65330|AT1G62340|AT1G09570|AT5G24330|AT3G18400|AT5G06760|AT1G71692|AT1G70560|AT3G42170|AT1G78240|AT1G52030|AT1G02250|AT1G11680|AT2G35940|AT3G53020|AT1G55020|AT1G14350|AT4G37070|AT4G26690|AT5G49190|AT4G13850|AT1G72150|AT2G40170|AT3G17520|AT3G44540|AT1G04020|AT3G46560|AT1G48920|AT1G54040|AT5G22500|AT3G27060|AT5G51060|AT1G43710|AT4G26300|AT4G26740|AT1G11330|AT3G56700|AT4G30960|AT5G08370|AT1G12860|AT4G28520|AT1G49320|AT3G15670|AT5G01370|AT2G48140|AT5G40420|AT4G34600|AT1G76680|AT1G03880|AT2G46240|AT2G42560</t>
  </si>
  <si>
    <t>oligosaccharide metabolic process</t>
  </si>
  <si>
    <t>alcohol metabolic process</t>
  </si>
  <si>
    <t>AT1G11680|AT3G02040|AT4G26690|AT5G24150|AT5G44480|AT5G65690|AT3G56060|AT3G59480|AT5G41080|AT4G34350|AT2G41540|AT4G10260|AT4G15560</t>
  </si>
  <si>
    <t>seed oilbody biogenesis</t>
  </si>
  <si>
    <t>AT5G40420|AT4G25140</t>
  </si>
  <si>
    <t>vacuolar protein processing</t>
  </si>
  <si>
    <t>AT2G25940|AT1G62710</t>
  </si>
  <si>
    <t>aromatic amino acid family catabolic process</t>
  </si>
  <si>
    <t>AT4G39950|AT3G10340</t>
  </si>
  <si>
    <t>acidic amino acid transport</t>
  </si>
  <si>
    <t>AT5G09220|AT4G21120</t>
  </si>
  <si>
    <t>AT5G49190|AT2G40170|AT5G01370|AT3G54650|AT5G24330|AT5G67110</t>
  </si>
  <si>
    <t>cellular amino acid metabolic process</t>
  </si>
  <si>
    <t>AT1G11790|AT4G26300|AT1G17745|AT4G31500|AT1G65960|AT4G39280|AT3G61510|AT4G39950|AT5G38710|AT3G14390|AT2G19590|AT3G10340|AT1G05010|AT3G47340|AT2G02010|AT1G58080|AT1G43710</t>
  </si>
  <si>
    <t>hormone biosynthetic process</t>
  </si>
  <si>
    <t>AT4G39950|AT3G44300|AT4G31500|AT5G38970|AT1G70560</t>
  </si>
  <si>
    <t>Table S7 Enriched KEGG pathways involved in metabolism for ten subclusters of all DEGs</t>
    <phoneticPr fontId="2" type="noConversion"/>
  </si>
  <si>
    <t>Table S8 Enriched KEGG pathways involved in basic metabolism at late seed development of different transgenic lines</t>
    <phoneticPr fontId="2" type="noConversion"/>
  </si>
  <si>
    <t>Table S9 Primers used in present study</t>
    <phoneticPr fontId="2" type="noConversion"/>
  </si>
  <si>
    <t>Table S6 Detailed GO enrichments of all DEGs at different transgenic lines during seed development</t>
    <phoneticPr fontId="2" type="noConversion"/>
  </si>
  <si>
    <t>Cutin, suberin and wax biosynthesis</t>
    <phoneticPr fontId="2" type="noConversion"/>
  </si>
  <si>
    <t>Cutin, suberin and wax biosynthesis</t>
    <phoneticPr fontId="2" type="noConversion"/>
  </si>
  <si>
    <t>Cutin, suberin and wax biosynthesis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</si>
</sst>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scheme val="minor"/>
    </font>
    <font>
      <b/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.5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9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Calibri"/>
      <family val="2"/>
    </font>
    <font>
      <sz val="12"/>
      <color rgb="FF000000"/>
      <name val="Times New Roman"/>
      <family val="1"/>
    </font>
    <font>
      <b/>
      <i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18">
    <xf numFmtId="0" fontId="0" fillId="0" borderId="0" xfId="0"/>
    <xf numFmtId="0" fontId="3" fillId="0" borderId="1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Font="1"/>
    <xf numFmtId="0" fontId="5" fillId="0" borderId="0" xfId="0" applyFont="1" applyAlignment="1">
      <alignment horizontal="center" vertical="center"/>
    </xf>
    <xf numFmtId="0" fontId="3" fillId="5" borderId="0" xfId="0" applyFont="1" applyFill="1"/>
    <xf numFmtId="0" fontId="3" fillId="6" borderId="0" xfId="0" applyFont="1" applyFill="1"/>
    <xf numFmtId="0" fontId="8" fillId="5" borderId="0" xfId="1" applyFont="1" applyFill="1"/>
    <xf numFmtId="0" fontId="3" fillId="0" borderId="0" xfId="0" applyFont="1" applyFill="1"/>
    <xf numFmtId="0" fontId="8" fillId="6" borderId="0" xfId="1" applyFont="1" applyFill="1"/>
    <xf numFmtId="0" fontId="3" fillId="6" borderId="1" xfId="0" applyFont="1" applyFill="1" applyBorder="1"/>
    <xf numFmtId="0" fontId="3" fillId="0" borderId="0" xfId="0" applyFont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4" fillId="7" borderId="0" xfId="0" applyFont="1" applyFill="1" applyAlignment="1">
      <alignment horizontal="left" vertical="center" wrapText="1"/>
    </xf>
    <xf numFmtId="0" fontId="4" fillId="7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justify" vertical="center"/>
    </xf>
    <xf numFmtId="0" fontId="4" fillId="5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8" fillId="5" borderId="0" xfId="1" applyFont="1" applyFill="1" applyAlignment="1">
      <alignment horizontal="center"/>
    </xf>
    <xf numFmtId="0" fontId="8" fillId="6" borderId="0" xfId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6" fillId="0" borderId="0" xfId="0" applyFont="1"/>
    <xf numFmtId="0" fontId="17" fillId="2" borderId="6" xfId="0" applyFont="1" applyFill="1" applyBorder="1"/>
    <xf numFmtId="0" fontId="18" fillId="2" borderId="0" xfId="0" applyFont="1" applyFill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/>
    </xf>
    <xf numFmtId="11" fontId="3" fillId="0" borderId="0" xfId="0" applyNumberFormat="1" applyFont="1"/>
    <xf numFmtId="11" fontId="3" fillId="0" borderId="0" xfId="0" applyNumberFormat="1" applyFont="1" applyFill="1"/>
    <xf numFmtId="0" fontId="1" fillId="0" borderId="1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8" fillId="6" borderId="0" xfId="1" applyFont="1" applyFill="1" applyAlignment="1">
      <alignment horizontal="center"/>
    </xf>
    <xf numFmtId="0" fontId="8" fillId="5" borderId="0" xfId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4" fillId="7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9FD2CBBC-FD3C-479F-A2ED-EC5F65173E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P5-OE-ALL" connectionId="4" xr16:uid="{48184B99-17DF-49AF-9967-A96151EA685D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P2-OE-ALL" connectionId="3" xr16:uid="{CFEE4E77-4B83-43D1-A9D4-30689C18F239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4-ALL" connectionId="2" xr16:uid="{34ED1174-566A-476B-83A7-855AC7509838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1-ALL" connectionId="1" xr16:uid="{22E2F40F-3F03-4092-9E90-C5CFE38F0BD9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4" Type="http://schemas.openxmlformats.org/officeDocument/2006/relationships/queryTable" Target="../queryTables/query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91A0B-27C4-4CF7-8766-77AB7A11A4AF}">
  <dimension ref="A1:G26"/>
  <sheetViews>
    <sheetView workbookViewId="0">
      <selection activeCell="J9" sqref="J9"/>
    </sheetView>
  </sheetViews>
  <sheetFormatPr defaultColWidth="8.83203125" defaultRowHeight="14" x14ac:dyDescent="0.3"/>
  <cols>
    <col min="1" max="1" width="13" customWidth="1"/>
    <col min="2" max="2" width="12.33203125" customWidth="1"/>
    <col min="3" max="3" width="11.1640625" customWidth="1"/>
    <col min="4" max="4" width="10" customWidth="1"/>
    <col min="5" max="5" width="12.33203125" customWidth="1"/>
    <col min="7" max="7" width="9.83203125" customWidth="1"/>
  </cols>
  <sheetData>
    <row r="1" spans="1:7" ht="31" customHeight="1" thickBot="1" x14ac:dyDescent="0.35">
      <c r="A1" s="92" t="s">
        <v>849</v>
      </c>
      <c r="B1" s="92"/>
      <c r="C1" s="92"/>
      <c r="D1" s="92"/>
      <c r="E1" s="92"/>
      <c r="F1" s="92"/>
      <c r="G1" s="92"/>
    </row>
    <row r="2" spans="1:7" s="61" customFormat="1" ht="29.5" customHeight="1" x14ac:dyDescent="0.3">
      <c r="A2" s="66"/>
      <c r="B2" s="67" t="s">
        <v>853</v>
      </c>
      <c r="C2" s="67" t="s">
        <v>824</v>
      </c>
      <c r="D2" s="67" t="s">
        <v>825</v>
      </c>
      <c r="E2" s="67" t="s">
        <v>826</v>
      </c>
      <c r="F2" s="67" t="s">
        <v>827</v>
      </c>
      <c r="G2" s="67" t="s">
        <v>848</v>
      </c>
    </row>
    <row r="3" spans="1:7" x14ac:dyDescent="0.3">
      <c r="A3" s="47" t="s">
        <v>816</v>
      </c>
      <c r="B3" s="47" t="s">
        <v>828</v>
      </c>
      <c r="C3" s="47">
        <v>60</v>
      </c>
      <c r="D3" s="47">
        <v>42</v>
      </c>
      <c r="E3" s="48">
        <v>0.7</v>
      </c>
      <c r="F3" s="49" t="s">
        <v>817</v>
      </c>
      <c r="G3" s="49" t="s">
        <v>817</v>
      </c>
    </row>
    <row r="4" spans="1:7" x14ac:dyDescent="0.3">
      <c r="A4" s="50" t="s">
        <v>818</v>
      </c>
      <c r="B4" s="50" t="s">
        <v>829</v>
      </c>
      <c r="C4" s="50">
        <v>124</v>
      </c>
      <c r="D4" s="50">
        <v>86</v>
      </c>
      <c r="E4" s="51">
        <v>0.69350000000000001</v>
      </c>
      <c r="F4" s="52" t="s">
        <v>817</v>
      </c>
      <c r="G4" s="52" t="s">
        <v>817</v>
      </c>
    </row>
    <row r="5" spans="1:7" x14ac:dyDescent="0.3">
      <c r="A5" s="50" t="s">
        <v>831</v>
      </c>
      <c r="B5" s="50" t="s">
        <v>828</v>
      </c>
      <c r="C5" s="50">
        <v>124</v>
      </c>
      <c r="D5" s="50">
        <v>105</v>
      </c>
      <c r="E5" s="51">
        <v>0.8468</v>
      </c>
      <c r="F5" s="52" t="s">
        <v>817</v>
      </c>
      <c r="G5" s="52" t="s">
        <v>817</v>
      </c>
    </row>
    <row r="6" spans="1:7" x14ac:dyDescent="0.3">
      <c r="A6" s="50" t="s">
        <v>832</v>
      </c>
      <c r="B6" s="50" t="s">
        <v>828</v>
      </c>
      <c r="C6" s="50">
        <v>42</v>
      </c>
      <c r="D6" s="50">
        <v>30</v>
      </c>
      <c r="E6" s="51">
        <v>0.71430000000000005</v>
      </c>
      <c r="F6" s="52" t="s">
        <v>817</v>
      </c>
      <c r="G6" s="52" t="s">
        <v>817</v>
      </c>
    </row>
    <row r="7" spans="1:7" x14ac:dyDescent="0.3">
      <c r="A7" s="50" t="s">
        <v>833</v>
      </c>
      <c r="B7" s="50" t="s">
        <v>829</v>
      </c>
      <c r="C7" s="50">
        <v>83</v>
      </c>
      <c r="D7" s="55">
        <v>61</v>
      </c>
      <c r="E7" s="51">
        <v>0</v>
      </c>
      <c r="F7" s="52" t="s">
        <v>817</v>
      </c>
      <c r="G7" s="52" t="s">
        <v>817</v>
      </c>
    </row>
    <row r="8" spans="1:7" x14ac:dyDescent="0.3">
      <c r="A8" s="50" t="s">
        <v>834</v>
      </c>
      <c r="B8" s="50" t="s">
        <v>829</v>
      </c>
      <c r="C8" s="50">
        <v>65</v>
      </c>
      <c r="D8" s="50">
        <v>60</v>
      </c>
      <c r="E8" s="51">
        <v>0.92310000000000003</v>
      </c>
      <c r="F8" s="52" t="s">
        <v>817</v>
      </c>
      <c r="G8" s="52" t="s">
        <v>817</v>
      </c>
    </row>
    <row r="9" spans="1:7" x14ac:dyDescent="0.3">
      <c r="A9" s="50" t="s">
        <v>835</v>
      </c>
      <c r="B9" s="50" t="s">
        <v>828</v>
      </c>
      <c r="C9" s="50">
        <v>97</v>
      </c>
      <c r="D9" s="50">
        <v>75</v>
      </c>
      <c r="E9" s="51">
        <v>0.7732</v>
      </c>
      <c r="F9" s="50">
        <v>23</v>
      </c>
      <c r="G9" s="51">
        <v>0.30669999999999997</v>
      </c>
    </row>
    <row r="10" spans="1:7" x14ac:dyDescent="0.3">
      <c r="A10" s="50" t="s">
        <v>836</v>
      </c>
      <c r="B10" s="50" t="s">
        <v>828</v>
      </c>
      <c r="C10" s="50">
        <v>87</v>
      </c>
      <c r="D10" s="50">
        <v>81</v>
      </c>
      <c r="E10" s="51">
        <v>0.93100000000000005</v>
      </c>
      <c r="F10" s="50">
        <v>30</v>
      </c>
      <c r="G10" s="51">
        <v>0.37040000000000001</v>
      </c>
    </row>
    <row r="11" spans="1:7" x14ac:dyDescent="0.3">
      <c r="A11" s="50" t="s">
        <v>837</v>
      </c>
      <c r="B11" s="50" t="s">
        <v>828</v>
      </c>
      <c r="C11" s="50">
        <v>77</v>
      </c>
      <c r="D11" s="50">
        <v>64</v>
      </c>
      <c r="E11" s="51">
        <v>0.83120000000000005</v>
      </c>
      <c r="F11" s="50">
        <v>50</v>
      </c>
      <c r="G11" s="51">
        <v>0.78129999999999999</v>
      </c>
    </row>
    <row r="12" spans="1:7" x14ac:dyDescent="0.3">
      <c r="A12" s="50" t="s">
        <v>838</v>
      </c>
      <c r="B12" s="50" t="s">
        <v>828</v>
      </c>
      <c r="C12" s="50">
        <v>47</v>
      </c>
      <c r="D12" s="50">
        <v>37</v>
      </c>
      <c r="E12" s="51">
        <v>0.78720000000000001</v>
      </c>
      <c r="F12" s="50">
        <v>29</v>
      </c>
      <c r="G12" s="51">
        <v>0.8286</v>
      </c>
    </row>
    <row r="13" spans="1:7" x14ac:dyDescent="0.3">
      <c r="A13" s="50" t="s">
        <v>819</v>
      </c>
      <c r="B13" s="50" t="s">
        <v>830</v>
      </c>
      <c r="C13" s="50">
        <v>18</v>
      </c>
      <c r="D13" s="50">
        <v>10</v>
      </c>
      <c r="E13" s="51">
        <v>0.55559999999999998</v>
      </c>
      <c r="F13" s="50">
        <v>5</v>
      </c>
      <c r="G13" s="51">
        <v>0.625</v>
      </c>
    </row>
    <row r="14" spans="1:7" x14ac:dyDescent="0.3">
      <c r="A14" s="59" t="s">
        <v>839</v>
      </c>
      <c r="B14" s="59" t="s">
        <v>829</v>
      </c>
      <c r="C14" s="59">
        <v>84</v>
      </c>
      <c r="D14" s="59">
        <v>77</v>
      </c>
      <c r="E14" s="60">
        <v>0.91669999999999996</v>
      </c>
      <c r="F14" s="59">
        <v>27</v>
      </c>
      <c r="G14" s="60">
        <v>0.35060000000000002</v>
      </c>
    </row>
    <row r="15" spans="1:7" x14ac:dyDescent="0.3">
      <c r="A15" s="56" t="s">
        <v>820</v>
      </c>
      <c r="B15" s="56" t="s">
        <v>828</v>
      </c>
      <c r="C15" s="56">
        <v>59</v>
      </c>
      <c r="D15" s="56">
        <v>36</v>
      </c>
      <c r="E15" s="57">
        <f>D15/C15</f>
        <v>0.61016949152542377</v>
      </c>
      <c r="F15" s="58"/>
      <c r="G15" s="58"/>
    </row>
    <row r="16" spans="1:7" x14ac:dyDescent="0.3">
      <c r="A16" s="50" t="s">
        <v>821</v>
      </c>
      <c r="B16" s="50" t="s">
        <v>829</v>
      </c>
      <c r="C16" s="50">
        <v>71</v>
      </c>
      <c r="D16" s="50">
        <v>56</v>
      </c>
      <c r="E16" s="51">
        <f t="shared" ref="E16:E26" si="0">D16/C16</f>
        <v>0.78873239436619713</v>
      </c>
      <c r="F16" s="52"/>
      <c r="G16" s="52"/>
    </row>
    <row r="17" spans="1:7" x14ac:dyDescent="0.3">
      <c r="A17" s="50" t="s">
        <v>840</v>
      </c>
      <c r="B17" s="50" t="s">
        <v>828</v>
      </c>
      <c r="C17" s="50">
        <v>121</v>
      </c>
      <c r="D17" s="50">
        <v>97</v>
      </c>
      <c r="E17" s="51">
        <f t="shared" si="0"/>
        <v>0.80165289256198347</v>
      </c>
      <c r="F17" s="52"/>
      <c r="G17" s="52"/>
    </row>
    <row r="18" spans="1:7" x14ac:dyDescent="0.3">
      <c r="A18" s="50" t="s">
        <v>841</v>
      </c>
      <c r="B18" s="50" t="s">
        <v>828</v>
      </c>
      <c r="C18" s="50">
        <v>44</v>
      </c>
      <c r="D18" s="50">
        <v>40</v>
      </c>
      <c r="E18" s="51">
        <f t="shared" si="0"/>
        <v>0.90909090909090906</v>
      </c>
      <c r="F18" s="52"/>
      <c r="G18" s="52"/>
    </row>
    <row r="19" spans="1:7" x14ac:dyDescent="0.3">
      <c r="A19" s="50" t="s">
        <v>842</v>
      </c>
      <c r="B19" s="50" t="s">
        <v>829</v>
      </c>
      <c r="C19" s="50">
        <v>47</v>
      </c>
      <c r="D19" s="50">
        <v>46</v>
      </c>
      <c r="E19" s="51">
        <f t="shared" si="0"/>
        <v>0.97872340425531912</v>
      </c>
      <c r="F19" s="52"/>
      <c r="G19" s="52"/>
    </row>
    <row r="20" spans="1:7" x14ac:dyDescent="0.3">
      <c r="A20" s="50" t="s">
        <v>843</v>
      </c>
      <c r="B20" s="50" t="s">
        <v>829</v>
      </c>
      <c r="C20" s="50">
        <v>86</v>
      </c>
      <c r="D20" s="50">
        <v>82</v>
      </c>
      <c r="E20" s="51">
        <f t="shared" si="0"/>
        <v>0.95348837209302328</v>
      </c>
      <c r="F20" s="52"/>
      <c r="G20" s="52"/>
    </row>
    <row r="21" spans="1:7" x14ac:dyDescent="0.3">
      <c r="A21" s="50" t="s">
        <v>844</v>
      </c>
      <c r="B21" s="50" t="s">
        <v>828</v>
      </c>
      <c r="C21" s="50">
        <v>44</v>
      </c>
      <c r="D21" s="50">
        <v>28</v>
      </c>
      <c r="E21" s="51">
        <f t="shared" si="0"/>
        <v>0.63636363636363635</v>
      </c>
      <c r="F21" s="50">
        <v>9</v>
      </c>
      <c r="G21" s="51">
        <f>F21/D21</f>
        <v>0.32142857142857145</v>
      </c>
    </row>
    <row r="22" spans="1:7" x14ac:dyDescent="0.3">
      <c r="A22" s="50" t="s">
        <v>845</v>
      </c>
      <c r="B22" s="50" t="s">
        <v>828</v>
      </c>
      <c r="C22" s="50">
        <v>68</v>
      </c>
      <c r="D22" s="50">
        <v>60</v>
      </c>
      <c r="E22" s="51">
        <f t="shared" si="0"/>
        <v>0.88235294117647056</v>
      </c>
      <c r="F22" s="50">
        <v>21</v>
      </c>
      <c r="G22" s="51">
        <f t="shared" ref="G22:G26" si="1">F22/D22</f>
        <v>0.35</v>
      </c>
    </row>
    <row r="23" spans="1:7" x14ac:dyDescent="0.3">
      <c r="A23" s="50" t="s">
        <v>846</v>
      </c>
      <c r="B23" s="50" t="s">
        <v>828</v>
      </c>
      <c r="C23" s="50">
        <v>63</v>
      </c>
      <c r="D23" s="50">
        <v>32</v>
      </c>
      <c r="E23" s="51">
        <f t="shared" si="0"/>
        <v>0.50793650793650791</v>
      </c>
      <c r="F23" s="50">
        <v>23</v>
      </c>
      <c r="G23" s="51">
        <f t="shared" si="1"/>
        <v>0.71875</v>
      </c>
    </row>
    <row r="24" spans="1:7" x14ac:dyDescent="0.3">
      <c r="A24" s="50" t="s">
        <v>822</v>
      </c>
      <c r="B24" s="50" t="s">
        <v>828</v>
      </c>
      <c r="C24" s="50">
        <v>85</v>
      </c>
      <c r="D24" s="50">
        <v>43</v>
      </c>
      <c r="E24" s="51">
        <f t="shared" si="0"/>
        <v>0.50588235294117645</v>
      </c>
      <c r="F24" s="50">
        <v>21</v>
      </c>
      <c r="G24" s="51">
        <f t="shared" si="1"/>
        <v>0.48837209302325579</v>
      </c>
    </row>
    <row r="25" spans="1:7" x14ac:dyDescent="0.3">
      <c r="A25" s="50" t="s">
        <v>823</v>
      </c>
      <c r="B25" s="50" t="s">
        <v>830</v>
      </c>
      <c r="C25" s="50">
        <v>11</v>
      </c>
      <c r="D25" s="50">
        <v>11</v>
      </c>
      <c r="E25" s="51">
        <f t="shared" si="0"/>
        <v>1</v>
      </c>
      <c r="F25" s="50">
        <v>11</v>
      </c>
      <c r="G25" s="51">
        <f t="shared" si="1"/>
        <v>1</v>
      </c>
    </row>
    <row r="26" spans="1:7" ht="14.5" thickBot="1" x14ac:dyDescent="0.35">
      <c r="A26" s="53" t="s">
        <v>847</v>
      </c>
      <c r="B26" s="53" t="s">
        <v>829</v>
      </c>
      <c r="C26" s="53">
        <v>89</v>
      </c>
      <c r="D26" s="53">
        <v>81</v>
      </c>
      <c r="E26" s="54">
        <f t="shared" si="0"/>
        <v>0.9101123595505618</v>
      </c>
      <c r="F26" s="53">
        <v>70</v>
      </c>
      <c r="G26" s="54">
        <f t="shared" si="1"/>
        <v>0.86419753086419748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workbookViewId="0">
      <selection activeCell="A24" sqref="A24"/>
    </sheetView>
  </sheetViews>
  <sheetFormatPr defaultColWidth="8.6640625" defaultRowHeight="14" x14ac:dyDescent="0.3"/>
  <cols>
    <col min="1" max="1" width="19.4140625" style="10" customWidth="1"/>
    <col min="2" max="2" width="25.33203125" style="4" customWidth="1"/>
    <col min="3" max="3" width="22.6640625" style="4" customWidth="1"/>
    <col min="4" max="4" width="16.1640625" style="4" customWidth="1"/>
    <col min="5" max="5" width="8.6640625" style="10"/>
    <col min="6" max="6" width="17.6640625" style="10" customWidth="1"/>
    <col min="7" max="16384" width="8.6640625" style="4"/>
  </cols>
  <sheetData>
    <row r="1" spans="1:9" s="62" customFormat="1" ht="32" customHeight="1" thickBot="1" x14ac:dyDescent="0.4">
      <c r="A1" s="92" t="s">
        <v>850</v>
      </c>
      <c r="B1" s="92"/>
      <c r="C1" s="92"/>
      <c r="D1" s="92"/>
      <c r="E1" s="92"/>
      <c r="F1" s="92"/>
      <c r="I1" s="81"/>
    </row>
    <row r="2" spans="1:9" s="80" customFormat="1" ht="18.5" customHeight="1" x14ac:dyDescent="0.3">
      <c r="A2" s="73" t="s">
        <v>665</v>
      </c>
      <c r="B2" s="73" t="s">
        <v>664</v>
      </c>
      <c r="C2" s="73" t="s">
        <v>663</v>
      </c>
      <c r="D2" s="73" t="s">
        <v>662</v>
      </c>
      <c r="E2" s="73" t="s">
        <v>661</v>
      </c>
      <c r="F2" s="73" t="s">
        <v>812</v>
      </c>
    </row>
    <row r="3" spans="1:9" x14ac:dyDescent="0.3">
      <c r="A3" s="10" t="s">
        <v>650</v>
      </c>
      <c r="B3" s="4" t="s">
        <v>653</v>
      </c>
      <c r="C3" s="4" t="s">
        <v>653</v>
      </c>
      <c r="D3" s="4" t="s">
        <v>657</v>
      </c>
      <c r="E3" s="10" t="s">
        <v>660</v>
      </c>
      <c r="F3" s="10" t="s">
        <v>650</v>
      </c>
    </row>
    <row r="4" spans="1:9" x14ac:dyDescent="0.3">
      <c r="A4" s="10" t="s">
        <v>651</v>
      </c>
      <c r="B4" s="4" t="s">
        <v>653</v>
      </c>
      <c r="C4" s="4" t="s">
        <v>653</v>
      </c>
      <c r="D4" s="4" t="s">
        <v>658</v>
      </c>
      <c r="E4" s="10" t="s">
        <v>660</v>
      </c>
      <c r="F4" s="10" t="s">
        <v>651</v>
      </c>
    </row>
    <row r="5" spans="1:9" x14ac:dyDescent="0.3">
      <c r="A5" s="10" t="s">
        <v>652</v>
      </c>
      <c r="B5" s="4" t="s">
        <v>653</v>
      </c>
      <c r="C5" s="4" t="s">
        <v>653</v>
      </c>
      <c r="D5" s="4" t="s">
        <v>659</v>
      </c>
      <c r="E5" s="10" t="s">
        <v>660</v>
      </c>
      <c r="F5" s="10" t="s">
        <v>652</v>
      </c>
    </row>
    <row r="6" spans="1:9" x14ac:dyDescent="0.3">
      <c r="A6" s="10" t="s">
        <v>885</v>
      </c>
      <c r="B6" s="4" t="s">
        <v>654</v>
      </c>
      <c r="C6" s="4" t="s">
        <v>854</v>
      </c>
      <c r="D6" s="4" t="s">
        <v>657</v>
      </c>
      <c r="E6" s="10" t="s">
        <v>660</v>
      </c>
      <c r="F6" s="10" t="s">
        <v>666</v>
      </c>
    </row>
    <row r="7" spans="1:9" x14ac:dyDescent="0.3">
      <c r="A7" s="10" t="s">
        <v>886</v>
      </c>
      <c r="B7" s="4" t="s">
        <v>654</v>
      </c>
      <c r="C7" s="4" t="s">
        <v>854</v>
      </c>
      <c r="D7" s="4" t="s">
        <v>658</v>
      </c>
      <c r="E7" s="10" t="s">
        <v>660</v>
      </c>
      <c r="F7" s="10" t="s">
        <v>667</v>
      </c>
    </row>
    <row r="8" spans="1:9" x14ac:dyDescent="0.3">
      <c r="A8" s="10" t="s">
        <v>887</v>
      </c>
      <c r="B8" s="4" t="s">
        <v>654</v>
      </c>
      <c r="C8" s="4" t="s">
        <v>854</v>
      </c>
      <c r="D8" s="4" t="s">
        <v>659</v>
      </c>
      <c r="E8" s="10" t="s">
        <v>660</v>
      </c>
      <c r="F8" s="10" t="s">
        <v>668</v>
      </c>
    </row>
    <row r="9" spans="1:9" x14ac:dyDescent="0.3">
      <c r="A9" s="10" t="s">
        <v>888</v>
      </c>
      <c r="B9" s="4" t="s">
        <v>654</v>
      </c>
      <c r="C9" s="4" t="s">
        <v>855</v>
      </c>
      <c r="D9" s="4" t="s">
        <v>657</v>
      </c>
      <c r="E9" s="10" t="s">
        <v>660</v>
      </c>
      <c r="F9" s="10" t="s">
        <v>669</v>
      </c>
    </row>
    <row r="10" spans="1:9" x14ac:dyDescent="0.3">
      <c r="A10" s="10" t="s">
        <v>889</v>
      </c>
      <c r="B10" s="4" t="s">
        <v>654</v>
      </c>
      <c r="C10" s="4" t="s">
        <v>855</v>
      </c>
      <c r="D10" s="4" t="s">
        <v>658</v>
      </c>
      <c r="E10" s="10" t="s">
        <v>660</v>
      </c>
      <c r="F10" s="10" t="s">
        <v>670</v>
      </c>
    </row>
    <row r="11" spans="1:9" x14ac:dyDescent="0.3">
      <c r="A11" s="10" t="s">
        <v>890</v>
      </c>
      <c r="B11" s="4" t="s">
        <v>654</v>
      </c>
      <c r="C11" s="4" t="s">
        <v>855</v>
      </c>
      <c r="D11" s="4" t="s">
        <v>659</v>
      </c>
      <c r="E11" s="10" t="s">
        <v>660</v>
      </c>
      <c r="F11" s="10" t="s">
        <v>671</v>
      </c>
    </row>
    <row r="12" spans="1:9" x14ac:dyDescent="0.3">
      <c r="A12" s="10" t="s">
        <v>891</v>
      </c>
      <c r="B12" s="4" t="s">
        <v>655</v>
      </c>
      <c r="C12" s="4" t="s">
        <v>856</v>
      </c>
      <c r="D12" s="4" t="s">
        <v>657</v>
      </c>
      <c r="E12" s="10" t="s">
        <v>660</v>
      </c>
      <c r="F12" s="10" t="s">
        <v>672</v>
      </c>
    </row>
    <row r="13" spans="1:9" x14ac:dyDescent="0.3">
      <c r="A13" s="10" t="s">
        <v>892</v>
      </c>
      <c r="B13" s="4" t="s">
        <v>655</v>
      </c>
      <c r="C13" s="4" t="s">
        <v>856</v>
      </c>
      <c r="D13" s="4" t="s">
        <v>658</v>
      </c>
      <c r="E13" s="10" t="s">
        <v>660</v>
      </c>
      <c r="F13" s="10" t="s">
        <v>673</v>
      </c>
    </row>
    <row r="14" spans="1:9" x14ac:dyDescent="0.3">
      <c r="A14" s="10" t="s">
        <v>893</v>
      </c>
      <c r="B14" s="4" t="s">
        <v>655</v>
      </c>
      <c r="C14" s="4" t="s">
        <v>856</v>
      </c>
      <c r="D14" s="4" t="s">
        <v>659</v>
      </c>
      <c r="E14" s="10" t="s">
        <v>660</v>
      </c>
      <c r="F14" s="10" t="s">
        <v>674</v>
      </c>
    </row>
    <row r="15" spans="1:9" x14ac:dyDescent="0.3">
      <c r="A15" s="10" t="s">
        <v>894</v>
      </c>
      <c r="B15" s="4" t="s">
        <v>655</v>
      </c>
      <c r="C15" s="4" t="s">
        <v>857</v>
      </c>
      <c r="D15" s="4" t="s">
        <v>657</v>
      </c>
      <c r="E15" s="10" t="s">
        <v>660</v>
      </c>
      <c r="F15" s="10" t="s">
        <v>675</v>
      </c>
    </row>
    <row r="16" spans="1:9" x14ac:dyDescent="0.3">
      <c r="A16" s="10" t="s">
        <v>895</v>
      </c>
      <c r="B16" s="4" t="s">
        <v>655</v>
      </c>
      <c r="C16" s="4" t="s">
        <v>857</v>
      </c>
      <c r="D16" s="4" t="s">
        <v>658</v>
      </c>
      <c r="E16" s="10" t="s">
        <v>660</v>
      </c>
      <c r="F16" s="10" t="s">
        <v>676</v>
      </c>
    </row>
    <row r="17" spans="1:6" x14ac:dyDescent="0.3">
      <c r="A17" s="10" t="s">
        <v>896</v>
      </c>
      <c r="B17" s="4" t="s">
        <v>655</v>
      </c>
      <c r="C17" s="4" t="s">
        <v>857</v>
      </c>
      <c r="D17" s="4" t="s">
        <v>659</v>
      </c>
      <c r="E17" s="10" t="s">
        <v>660</v>
      </c>
      <c r="F17" s="10" t="s">
        <v>677</v>
      </c>
    </row>
    <row r="18" spans="1:6" x14ac:dyDescent="0.3">
      <c r="A18" s="10" t="s">
        <v>897</v>
      </c>
      <c r="B18" s="4" t="s">
        <v>656</v>
      </c>
      <c r="C18" s="4" t="s">
        <v>858</v>
      </c>
      <c r="D18" s="4" t="s">
        <v>657</v>
      </c>
      <c r="E18" s="10" t="s">
        <v>660</v>
      </c>
      <c r="F18" s="10" t="s">
        <v>678</v>
      </c>
    </row>
    <row r="19" spans="1:6" x14ac:dyDescent="0.3">
      <c r="A19" s="10" t="s">
        <v>898</v>
      </c>
      <c r="B19" s="4" t="s">
        <v>656</v>
      </c>
      <c r="C19" s="4" t="s">
        <v>858</v>
      </c>
      <c r="D19" s="4" t="s">
        <v>658</v>
      </c>
      <c r="E19" s="10" t="s">
        <v>660</v>
      </c>
      <c r="F19" s="10" t="s">
        <v>679</v>
      </c>
    </row>
    <row r="20" spans="1:6" x14ac:dyDescent="0.3">
      <c r="A20" s="10" t="s">
        <v>899</v>
      </c>
      <c r="B20" s="4" t="s">
        <v>656</v>
      </c>
      <c r="C20" s="4" t="s">
        <v>858</v>
      </c>
      <c r="D20" s="4" t="s">
        <v>659</v>
      </c>
      <c r="E20" s="10" t="s">
        <v>660</v>
      </c>
      <c r="F20" s="10" t="s">
        <v>680</v>
      </c>
    </row>
    <row r="21" spans="1:6" x14ac:dyDescent="0.3">
      <c r="A21" s="10" t="s">
        <v>900</v>
      </c>
      <c r="B21" s="4" t="s">
        <v>656</v>
      </c>
      <c r="C21" s="4" t="s">
        <v>859</v>
      </c>
      <c r="D21" s="4" t="s">
        <v>657</v>
      </c>
      <c r="E21" s="10" t="s">
        <v>660</v>
      </c>
      <c r="F21" s="10" t="s">
        <v>681</v>
      </c>
    </row>
    <row r="22" spans="1:6" x14ac:dyDescent="0.3">
      <c r="A22" s="10" t="s">
        <v>901</v>
      </c>
      <c r="B22" s="4" t="s">
        <v>656</v>
      </c>
      <c r="C22" s="4" t="s">
        <v>859</v>
      </c>
      <c r="D22" s="4" t="s">
        <v>658</v>
      </c>
      <c r="E22" s="10" t="s">
        <v>660</v>
      </c>
      <c r="F22" s="10" t="s">
        <v>682</v>
      </c>
    </row>
    <row r="23" spans="1:6" ht="14.5" thickBot="1" x14ac:dyDescent="0.35">
      <c r="A23" s="72" t="s">
        <v>902</v>
      </c>
      <c r="B23" s="1" t="s">
        <v>656</v>
      </c>
      <c r="C23" s="1" t="s">
        <v>859</v>
      </c>
      <c r="D23" s="1" t="s">
        <v>659</v>
      </c>
      <c r="E23" s="72" t="s">
        <v>660</v>
      </c>
      <c r="F23" s="72" t="s">
        <v>683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0BD75-8758-4B5B-B9CF-DD2DF33A3E37}">
  <dimension ref="A1:K71"/>
  <sheetViews>
    <sheetView workbookViewId="0">
      <selection activeCell="I13" sqref="I13"/>
    </sheetView>
  </sheetViews>
  <sheetFormatPr defaultColWidth="8.6640625" defaultRowHeight="14" x14ac:dyDescent="0.3"/>
  <cols>
    <col min="1" max="1" width="19.1640625" style="4" customWidth="1"/>
    <col min="2" max="2" width="10" style="3" customWidth="1"/>
    <col min="3" max="3" width="11.33203125" style="4" customWidth="1"/>
    <col min="4" max="4" width="17.83203125" style="4" customWidth="1"/>
    <col min="5" max="5" width="16" style="4" customWidth="1"/>
    <col min="6" max="6" width="17.1640625" style="4" customWidth="1"/>
    <col min="7" max="16384" width="8.6640625" style="4"/>
  </cols>
  <sheetData>
    <row r="1" spans="1:6" s="8" customFormat="1" ht="45.5" customHeight="1" thickBot="1" x14ac:dyDescent="0.35">
      <c r="A1" s="93" t="s">
        <v>851</v>
      </c>
      <c r="B1" s="93"/>
      <c r="C1" s="93"/>
      <c r="D1" s="93"/>
      <c r="E1" s="93"/>
      <c r="F1" s="93"/>
    </row>
    <row r="2" spans="1:6" x14ac:dyDescent="0.3">
      <c r="A2" s="69" t="s">
        <v>26</v>
      </c>
      <c r="B2" s="70" t="s">
        <v>27</v>
      </c>
      <c r="C2" s="70" t="s">
        <v>28</v>
      </c>
      <c r="D2" s="69" t="s">
        <v>29</v>
      </c>
      <c r="E2" s="69" t="s">
        <v>30</v>
      </c>
      <c r="F2" s="69" t="s">
        <v>31</v>
      </c>
    </row>
    <row r="3" spans="1:6" x14ac:dyDescent="0.3">
      <c r="A3" s="4" t="s">
        <v>32</v>
      </c>
      <c r="B3" s="3">
        <v>52277948</v>
      </c>
      <c r="C3" s="3">
        <v>51745014</v>
      </c>
      <c r="D3" s="4" t="s">
        <v>33</v>
      </c>
      <c r="E3" s="4" t="s">
        <v>34</v>
      </c>
      <c r="F3" s="4" t="s">
        <v>35</v>
      </c>
    </row>
    <row r="4" spans="1:6" x14ac:dyDescent="0.3">
      <c r="A4" s="4" t="s">
        <v>36</v>
      </c>
      <c r="B4" s="3">
        <v>54818590</v>
      </c>
      <c r="C4" s="3">
        <v>54207032</v>
      </c>
      <c r="D4" s="4" t="s">
        <v>37</v>
      </c>
      <c r="E4" s="4" t="s">
        <v>38</v>
      </c>
      <c r="F4" s="4" t="s">
        <v>39</v>
      </c>
    </row>
    <row r="5" spans="1:6" x14ac:dyDescent="0.3">
      <c r="A5" s="4" t="s">
        <v>40</v>
      </c>
      <c r="B5" s="3">
        <v>58879434</v>
      </c>
      <c r="C5" s="3">
        <v>58158626</v>
      </c>
      <c r="D5" s="4" t="s">
        <v>41</v>
      </c>
      <c r="E5" s="4" t="s">
        <v>42</v>
      </c>
      <c r="F5" s="4" t="s">
        <v>43</v>
      </c>
    </row>
    <row r="6" spans="1:6" x14ac:dyDescent="0.3">
      <c r="A6" s="4" t="s">
        <v>44</v>
      </c>
      <c r="B6" s="3">
        <v>54030328</v>
      </c>
      <c r="C6" s="3">
        <v>53405670</v>
      </c>
      <c r="D6" s="4" t="s">
        <v>45</v>
      </c>
      <c r="E6" s="4" t="s">
        <v>46</v>
      </c>
      <c r="F6" s="4" t="s">
        <v>47</v>
      </c>
    </row>
    <row r="7" spans="1:6" x14ac:dyDescent="0.3">
      <c r="A7" s="4" t="s">
        <v>48</v>
      </c>
      <c r="B7" s="3">
        <v>57838638</v>
      </c>
      <c r="C7" s="3">
        <v>57162910</v>
      </c>
      <c r="D7" s="4" t="s">
        <v>49</v>
      </c>
      <c r="E7" s="4" t="s">
        <v>50</v>
      </c>
      <c r="F7" s="4" t="s">
        <v>51</v>
      </c>
    </row>
    <row r="8" spans="1:6" x14ac:dyDescent="0.3">
      <c r="A8" s="4" t="s">
        <v>52</v>
      </c>
      <c r="B8" s="3">
        <v>52244648</v>
      </c>
      <c r="C8" s="3">
        <v>51654120</v>
      </c>
      <c r="D8" s="4" t="s">
        <v>53</v>
      </c>
      <c r="E8" s="4" t="s">
        <v>54</v>
      </c>
      <c r="F8" s="4" t="s">
        <v>55</v>
      </c>
    </row>
    <row r="9" spans="1:6" x14ac:dyDescent="0.3">
      <c r="A9" s="4" t="s">
        <v>56</v>
      </c>
      <c r="B9" s="3">
        <v>59208132</v>
      </c>
      <c r="C9" s="3">
        <v>58739970</v>
      </c>
      <c r="D9" s="4" t="s">
        <v>57</v>
      </c>
      <c r="E9" s="4" t="s">
        <v>58</v>
      </c>
      <c r="F9" s="4" t="s">
        <v>59</v>
      </c>
    </row>
    <row r="10" spans="1:6" x14ac:dyDescent="0.3">
      <c r="A10" s="4" t="s">
        <v>60</v>
      </c>
      <c r="B10" s="3">
        <v>52117126</v>
      </c>
      <c r="C10" s="3">
        <v>51657310</v>
      </c>
      <c r="D10" s="4" t="s">
        <v>61</v>
      </c>
      <c r="E10" s="4" t="s">
        <v>62</v>
      </c>
      <c r="F10" s="4" t="s">
        <v>63</v>
      </c>
    </row>
    <row r="11" spans="1:6" x14ac:dyDescent="0.3">
      <c r="A11" s="4" t="s">
        <v>64</v>
      </c>
      <c r="B11" s="3">
        <v>51211388</v>
      </c>
      <c r="C11" s="3">
        <v>50807752</v>
      </c>
      <c r="D11" s="4" t="s">
        <v>65</v>
      </c>
      <c r="E11" s="4" t="s">
        <v>66</v>
      </c>
      <c r="F11" s="4" t="s">
        <v>67</v>
      </c>
    </row>
    <row r="12" spans="1:6" x14ac:dyDescent="0.3">
      <c r="A12" s="4" t="s">
        <v>68</v>
      </c>
      <c r="B12" s="3">
        <v>48748030</v>
      </c>
      <c r="C12" s="3">
        <v>48172888</v>
      </c>
      <c r="D12" s="4" t="s">
        <v>69</v>
      </c>
      <c r="E12" s="4" t="s">
        <v>70</v>
      </c>
      <c r="F12" s="4" t="s">
        <v>71</v>
      </c>
    </row>
    <row r="13" spans="1:6" x14ac:dyDescent="0.3">
      <c r="A13" s="4" t="s">
        <v>72</v>
      </c>
      <c r="B13" s="3">
        <v>52538118</v>
      </c>
      <c r="C13" s="3">
        <v>51946614</v>
      </c>
      <c r="D13" s="4" t="s">
        <v>73</v>
      </c>
      <c r="E13" s="4" t="s">
        <v>74</v>
      </c>
      <c r="F13" s="4" t="s">
        <v>75</v>
      </c>
    </row>
    <row r="14" spans="1:6" x14ac:dyDescent="0.3">
      <c r="A14" s="4" t="s">
        <v>76</v>
      </c>
      <c r="B14" s="3">
        <v>60018800</v>
      </c>
      <c r="C14" s="3">
        <v>59321574</v>
      </c>
      <c r="D14" s="4" t="s">
        <v>77</v>
      </c>
      <c r="E14" s="4" t="s">
        <v>78</v>
      </c>
      <c r="F14" s="4" t="s">
        <v>79</v>
      </c>
    </row>
    <row r="15" spans="1:6" x14ac:dyDescent="0.3">
      <c r="A15" s="4" t="s">
        <v>80</v>
      </c>
      <c r="B15" s="3">
        <v>63127870</v>
      </c>
      <c r="C15" s="3">
        <v>62449370</v>
      </c>
      <c r="D15" s="4" t="s">
        <v>81</v>
      </c>
      <c r="E15" s="4" t="s">
        <v>82</v>
      </c>
      <c r="F15" s="4" t="s">
        <v>83</v>
      </c>
    </row>
    <row r="16" spans="1:6" x14ac:dyDescent="0.3">
      <c r="A16" s="4" t="s">
        <v>84</v>
      </c>
      <c r="B16" s="3">
        <v>49536668</v>
      </c>
      <c r="C16" s="3">
        <v>49011192</v>
      </c>
      <c r="D16" s="4" t="s">
        <v>85</v>
      </c>
      <c r="E16" s="4" t="s">
        <v>86</v>
      </c>
      <c r="F16" s="4" t="s">
        <v>87</v>
      </c>
    </row>
    <row r="17" spans="1:6" x14ac:dyDescent="0.3">
      <c r="A17" s="4" t="s">
        <v>88</v>
      </c>
      <c r="B17" s="3">
        <v>54532848</v>
      </c>
      <c r="C17" s="3">
        <v>53920496</v>
      </c>
      <c r="D17" s="4" t="s">
        <v>89</v>
      </c>
      <c r="E17" s="4" t="s">
        <v>90</v>
      </c>
      <c r="F17" s="4" t="s">
        <v>91</v>
      </c>
    </row>
    <row r="18" spans="1:6" x14ac:dyDescent="0.3">
      <c r="A18" s="4" t="s">
        <v>92</v>
      </c>
      <c r="B18" s="3">
        <v>49573902</v>
      </c>
      <c r="C18" s="3">
        <v>49022736</v>
      </c>
      <c r="D18" s="4" t="s">
        <v>93</v>
      </c>
      <c r="E18" s="4" t="s">
        <v>94</v>
      </c>
      <c r="F18" s="4" t="s">
        <v>95</v>
      </c>
    </row>
    <row r="19" spans="1:6" x14ac:dyDescent="0.3">
      <c r="A19" s="4" t="s">
        <v>96</v>
      </c>
      <c r="B19" s="3">
        <v>56492140</v>
      </c>
      <c r="C19" s="3">
        <v>56073614</v>
      </c>
      <c r="D19" s="4" t="s">
        <v>97</v>
      </c>
      <c r="E19" s="4" t="s">
        <v>98</v>
      </c>
      <c r="F19" s="4" t="s">
        <v>99</v>
      </c>
    </row>
    <row r="20" spans="1:6" x14ac:dyDescent="0.3">
      <c r="A20" s="4" t="s">
        <v>100</v>
      </c>
      <c r="B20" s="3">
        <v>53062586</v>
      </c>
      <c r="C20" s="3">
        <v>52653690</v>
      </c>
      <c r="D20" s="4" t="s">
        <v>101</v>
      </c>
      <c r="E20" s="4" t="s">
        <v>102</v>
      </c>
      <c r="F20" s="4" t="s">
        <v>103</v>
      </c>
    </row>
    <row r="21" spans="1:6" x14ac:dyDescent="0.3">
      <c r="A21" s="4" t="s">
        <v>104</v>
      </c>
      <c r="B21" s="3">
        <v>53728998</v>
      </c>
      <c r="C21" s="3">
        <v>53123702</v>
      </c>
      <c r="D21" s="4" t="s">
        <v>105</v>
      </c>
      <c r="E21" s="4" t="s">
        <v>106</v>
      </c>
      <c r="F21" s="4" t="s">
        <v>107</v>
      </c>
    </row>
    <row r="22" spans="1:6" x14ac:dyDescent="0.3">
      <c r="A22" s="4" t="s">
        <v>108</v>
      </c>
      <c r="B22" s="3">
        <v>53090646</v>
      </c>
      <c r="C22" s="3">
        <v>52441010</v>
      </c>
      <c r="D22" s="4" t="s">
        <v>109</v>
      </c>
      <c r="E22" s="4" t="s">
        <v>110</v>
      </c>
      <c r="F22" s="4" t="s">
        <v>111</v>
      </c>
    </row>
    <row r="23" spans="1:6" x14ac:dyDescent="0.3">
      <c r="A23" s="4" t="s">
        <v>112</v>
      </c>
      <c r="B23" s="3">
        <v>56020438</v>
      </c>
      <c r="C23" s="3">
        <v>55351228</v>
      </c>
      <c r="D23" s="4" t="s">
        <v>113</v>
      </c>
      <c r="E23" s="4" t="s">
        <v>114</v>
      </c>
      <c r="F23" s="4" t="s">
        <v>115</v>
      </c>
    </row>
    <row r="24" spans="1:6" x14ac:dyDescent="0.3">
      <c r="A24" s="4" t="s">
        <v>116</v>
      </c>
      <c r="B24" s="3">
        <v>55964340</v>
      </c>
      <c r="C24" s="3">
        <v>55208474</v>
      </c>
      <c r="D24" s="4" t="s">
        <v>117</v>
      </c>
      <c r="E24" s="4" t="s">
        <v>118</v>
      </c>
      <c r="F24" s="4" t="s">
        <v>119</v>
      </c>
    </row>
    <row r="25" spans="1:6" x14ac:dyDescent="0.3">
      <c r="A25" s="4" t="s">
        <v>120</v>
      </c>
      <c r="B25" s="3">
        <v>57013434</v>
      </c>
      <c r="C25" s="3">
        <v>56414440</v>
      </c>
      <c r="D25" s="4" t="s">
        <v>121</v>
      </c>
      <c r="E25" s="4" t="s">
        <v>122</v>
      </c>
      <c r="F25" s="4" t="s">
        <v>123</v>
      </c>
    </row>
    <row r="26" spans="1:6" x14ac:dyDescent="0.3">
      <c r="A26" s="4" t="s">
        <v>124</v>
      </c>
      <c r="B26" s="3">
        <v>58441812</v>
      </c>
      <c r="C26" s="3">
        <v>57784882</v>
      </c>
      <c r="D26" s="4" t="s">
        <v>125</v>
      </c>
      <c r="E26" s="4" t="s">
        <v>126</v>
      </c>
      <c r="F26" s="4" t="s">
        <v>127</v>
      </c>
    </row>
    <row r="27" spans="1:6" x14ac:dyDescent="0.3">
      <c r="A27" s="4" t="s">
        <v>128</v>
      </c>
      <c r="B27" s="3">
        <v>60372354</v>
      </c>
      <c r="C27" s="3">
        <v>59928746</v>
      </c>
      <c r="D27" s="4" t="s">
        <v>129</v>
      </c>
      <c r="E27" s="4" t="s">
        <v>130</v>
      </c>
      <c r="F27" s="4" t="s">
        <v>131</v>
      </c>
    </row>
    <row r="28" spans="1:6" x14ac:dyDescent="0.3">
      <c r="A28" s="4" t="s">
        <v>132</v>
      </c>
      <c r="B28" s="3">
        <v>48258808</v>
      </c>
      <c r="C28" s="3">
        <v>47768490</v>
      </c>
      <c r="D28" s="4" t="s">
        <v>133</v>
      </c>
      <c r="E28" s="4" t="s">
        <v>134</v>
      </c>
      <c r="F28" s="4" t="s">
        <v>135</v>
      </c>
    </row>
    <row r="29" spans="1:6" x14ac:dyDescent="0.3">
      <c r="A29" s="4" t="s">
        <v>136</v>
      </c>
      <c r="B29" s="3">
        <v>55820744</v>
      </c>
      <c r="C29" s="3">
        <v>55349884</v>
      </c>
      <c r="D29" s="4" t="s">
        <v>137</v>
      </c>
      <c r="E29" s="4" t="s">
        <v>138</v>
      </c>
      <c r="F29" s="4" t="s">
        <v>139</v>
      </c>
    </row>
    <row r="30" spans="1:6" x14ac:dyDescent="0.3">
      <c r="A30" s="4" t="s">
        <v>140</v>
      </c>
      <c r="B30" s="3">
        <v>53144316</v>
      </c>
      <c r="C30" s="3">
        <v>52539272</v>
      </c>
      <c r="D30" s="4" t="s">
        <v>141</v>
      </c>
      <c r="E30" s="4" t="s">
        <v>142</v>
      </c>
      <c r="F30" s="4" t="s">
        <v>143</v>
      </c>
    </row>
    <row r="31" spans="1:6" x14ac:dyDescent="0.3">
      <c r="A31" s="4" t="s">
        <v>144</v>
      </c>
      <c r="B31" s="3">
        <v>54703278</v>
      </c>
      <c r="C31" s="3">
        <v>54022324</v>
      </c>
      <c r="D31" s="4" t="s">
        <v>145</v>
      </c>
      <c r="E31" s="4" t="s">
        <v>146</v>
      </c>
      <c r="F31" s="4" t="s">
        <v>147</v>
      </c>
    </row>
    <row r="32" spans="1:6" x14ac:dyDescent="0.3">
      <c r="A32" s="4" t="s">
        <v>148</v>
      </c>
      <c r="B32" s="3">
        <v>52977306</v>
      </c>
      <c r="C32" s="3">
        <v>52360026</v>
      </c>
      <c r="D32" s="4" t="s">
        <v>149</v>
      </c>
      <c r="E32" s="4" t="s">
        <v>150</v>
      </c>
      <c r="F32" s="4" t="s">
        <v>151</v>
      </c>
    </row>
    <row r="33" spans="1:6" x14ac:dyDescent="0.3">
      <c r="A33" s="4" t="s">
        <v>152</v>
      </c>
      <c r="B33" s="3">
        <v>52910236</v>
      </c>
      <c r="C33" s="3">
        <v>52316198</v>
      </c>
      <c r="D33" s="4" t="s">
        <v>153</v>
      </c>
      <c r="E33" s="4" t="s">
        <v>154</v>
      </c>
      <c r="F33" s="4" t="s">
        <v>155</v>
      </c>
    </row>
    <row r="34" spans="1:6" x14ac:dyDescent="0.3">
      <c r="A34" s="4" t="s">
        <v>156</v>
      </c>
      <c r="B34" s="3">
        <v>56190986</v>
      </c>
      <c r="C34" s="3">
        <v>55486948</v>
      </c>
      <c r="D34" s="4" t="s">
        <v>157</v>
      </c>
      <c r="E34" s="4" t="s">
        <v>158</v>
      </c>
      <c r="F34" s="4" t="s">
        <v>159</v>
      </c>
    </row>
    <row r="35" spans="1:6" x14ac:dyDescent="0.3">
      <c r="A35" s="4" t="s">
        <v>160</v>
      </c>
      <c r="B35" s="3">
        <v>61337662</v>
      </c>
      <c r="C35" s="3">
        <v>60613830</v>
      </c>
      <c r="D35" s="4" t="s">
        <v>161</v>
      </c>
      <c r="E35" s="4" t="s">
        <v>162</v>
      </c>
      <c r="F35" s="4" t="s">
        <v>163</v>
      </c>
    </row>
    <row r="36" spans="1:6" x14ac:dyDescent="0.3">
      <c r="A36" s="4" t="s">
        <v>164</v>
      </c>
      <c r="B36" s="3">
        <v>55802616</v>
      </c>
      <c r="C36" s="3">
        <v>55359472</v>
      </c>
      <c r="D36" s="4" t="s">
        <v>165</v>
      </c>
      <c r="E36" s="4" t="s">
        <v>166</v>
      </c>
      <c r="F36" s="4" t="s">
        <v>167</v>
      </c>
    </row>
    <row r="37" spans="1:6" x14ac:dyDescent="0.3">
      <c r="A37" s="4" t="s">
        <v>168</v>
      </c>
      <c r="B37" s="3">
        <v>50235180</v>
      </c>
      <c r="C37" s="3">
        <v>49835980</v>
      </c>
      <c r="D37" s="4" t="s">
        <v>169</v>
      </c>
      <c r="E37" s="4" t="s">
        <v>170</v>
      </c>
      <c r="F37" s="4" t="s">
        <v>171</v>
      </c>
    </row>
    <row r="38" spans="1:6" x14ac:dyDescent="0.3">
      <c r="A38" s="4" t="s">
        <v>172</v>
      </c>
      <c r="B38" s="3">
        <v>54223182</v>
      </c>
      <c r="C38" s="3">
        <v>53790728</v>
      </c>
      <c r="D38" s="4" t="s">
        <v>173</v>
      </c>
      <c r="E38" s="4" t="s">
        <v>174</v>
      </c>
      <c r="F38" s="4" t="s">
        <v>175</v>
      </c>
    </row>
    <row r="39" spans="1:6" x14ac:dyDescent="0.3">
      <c r="A39" s="4" t="s">
        <v>176</v>
      </c>
      <c r="B39" s="3">
        <v>52191782</v>
      </c>
      <c r="C39" s="3">
        <v>51624816</v>
      </c>
      <c r="D39" s="4" t="s">
        <v>177</v>
      </c>
      <c r="E39" s="4" t="s">
        <v>178</v>
      </c>
      <c r="F39" s="4" t="s">
        <v>179</v>
      </c>
    </row>
    <row r="40" spans="1:6" x14ac:dyDescent="0.3">
      <c r="A40" s="4" t="s">
        <v>180</v>
      </c>
      <c r="B40" s="3">
        <v>56672202</v>
      </c>
      <c r="C40" s="3">
        <v>55963982</v>
      </c>
      <c r="D40" s="4" t="s">
        <v>181</v>
      </c>
      <c r="E40" s="4" t="s">
        <v>182</v>
      </c>
      <c r="F40" s="4" t="s">
        <v>183</v>
      </c>
    </row>
    <row r="41" spans="1:6" x14ac:dyDescent="0.3">
      <c r="A41" s="4" t="s">
        <v>184</v>
      </c>
      <c r="B41" s="3">
        <v>54982958</v>
      </c>
      <c r="C41" s="3">
        <v>54359458</v>
      </c>
      <c r="D41" s="4" t="s">
        <v>185</v>
      </c>
      <c r="E41" s="4" t="s">
        <v>186</v>
      </c>
      <c r="F41" s="4" t="s">
        <v>187</v>
      </c>
    </row>
    <row r="42" spans="1:6" x14ac:dyDescent="0.3">
      <c r="A42" s="4" t="s">
        <v>188</v>
      </c>
      <c r="B42" s="3">
        <v>55425650</v>
      </c>
      <c r="C42" s="3">
        <v>54782398</v>
      </c>
      <c r="D42" s="4" t="s">
        <v>189</v>
      </c>
      <c r="E42" s="4" t="s">
        <v>190</v>
      </c>
      <c r="F42" s="4" t="s">
        <v>191</v>
      </c>
    </row>
    <row r="43" spans="1:6" x14ac:dyDescent="0.3">
      <c r="A43" s="4" t="s">
        <v>192</v>
      </c>
      <c r="B43" s="3">
        <v>53404498</v>
      </c>
      <c r="C43" s="3">
        <v>52831922</v>
      </c>
      <c r="D43" s="4" t="s">
        <v>193</v>
      </c>
      <c r="E43" s="4" t="s">
        <v>194</v>
      </c>
      <c r="F43" s="4" t="s">
        <v>195</v>
      </c>
    </row>
    <row r="44" spans="1:6" x14ac:dyDescent="0.3">
      <c r="A44" s="4" t="s">
        <v>196</v>
      </c>
      <c r="B44" s="3">
        <v>52634144</v>
      </c>
      <c r="C44" s="3">
        <v>52028606</v>
      </c>
      <c r="D44" s="4" t="s">
        <v>197</v>
      </c>
      <c r="E44" s="4" t="s">
        <v>198</v>
      </c>
      <c r="F44" s="4" t="s">
        <v>199</v>
      </c>
    </row>
    <row r="45" spans="1:6" x14ac:dyDescent="0.3">
      <c r="A45" s="4" t="s">
        <v>200</v>
      </c>
      <c r="B45" s="3">
        <v>49675258</v>
      </c>
      <c r="C45" s="3">
        <v>49232226</v>
      </c>
      <c r="D45" s="4" t="s">
        <v>201</v>
      </c>
      <c r="E45" s="4" t="s">
        <v>202</v>
      </c>
      <c r="F45" s="4" t="s">
        <v>203</v>
      </c>
    </row>
    <row r="46" spans="1:6" x14ac:dyDescent="0.3">
      <c r="A46" s="4" t="s">
        <v>204</v>
      </c>
      <c r="B46" s="3">
        <v>50675622</v>
      </c>
      <c r="C46" s="3">
        <v>50225000</v>
      </c>
      <c r="D46" s="4" t="s">
        <v>205</v>
      </c>
      <c r="E46" s="4" t="s">
        <v>206</v>
      </c>
      <c r="F46" s="4" t="s">
        <v>207</v>
      </c>
    </row>
    <row r="47" spans="1:6" x14ac:dyDescent="0.3">
      <c r="A47" s="4" t="s">
        <v>208</v>
      </c>
      <c r="B47" s="3">
        <v>47782846</v>
      </c>
      <c r="C47" s="3">
        <v>47369570</v>
      </c>
      <c r="D47" s="4" t="s">
        <v>209</v>
      </c>
      <c r="E47" s="4" t="s">
        <v>210</v>
      </c>
      <c r="F47" s="4" t="s">
        <v>211</v>
      </c>
    </row>
    <row r="48" spans="1:6" x14ac:dyDescent="0.3">
      <c r="A48" s="4" t="s">
        <v>212</v>
      </c>
      <c r="B48" s="3">
        <v>57448084</v>
      </c>
      <c r="C48" s="3">
        <v>56756746</v>
      </c>
      <c r="D48" s="4" t="s">
        <v>213</v>
      </c>
      <c r="E48" s="4" t="s">
        <v>214</v>
      </c>
      <c r="F48" s="4" t="s">
        <v>215</v>
      </c>
    </row>
    <row r="49" spans="1:11" x14ac:dyDescent="0.3">
      <c r="A49" s="4" t="s">
        <v>216</v>
      </c>
      <c r="B49" s="3">
        <v>57683314</v>
      </c>
      <c r="C49" s="3">
        <v>56977402</v>
      </c>
      <c r="D49" s="4" t="s">
        <v>217</v>
      </c>
      <c r="E49" s="4" t="s">
        <v>218</v>
      </c>
      <c r="F49" s="4" t="s">
        <v>219</v>
      </c>
    </row>
    <row r="50" spans="1:11" x14ac:dyDescent="0.3">
      <c r="A50" s="4" t="s">
        <v>220</v>
      </c>
      <c r="B50" s="3">
        <v>54688734</v>
      </c>
      <c r="C50" s="3">
        <v>54051186</v>
      </c>
      <c r="D50" s="4" t="s">
        <v>221</v>
      </c>
      <c r="E50" s="4" t="s">
        <v>222</v>
      </c>
      <c r="F50" s="4" t="s">
        <v>223</v>
      </c>
    </row>
    <row r="51" spans="1:11" x14ac:dyDescent="0.3">
      <c r="A51" s="4" t="s">
        <v>224</v>
      </c>
      <c r="B51" s="3">
        <v>56379204</v>
      </c>
      <c r="C51" s="3">
        <v>55676580</v>
      </c>
      <c r="D51" s="4" t="s">
        <v>225</v>
      </c>
      <c r="E51" s="4" t="s">
        <v>226</v>
      </c>
      <c r="F51" s="4" t="s">
        <v>227</v>
      </c>
    </row>
    <row r="52" spans="1:11" x14ac:dyDescent="0.3">
      <c r="A52" s="4" t="s">
        <v>228</v>
      </c>
      <c r="B52" s="3">
        <v>53185730</v>
      </c>
      <c r="C52" s="3">
        <v>52368992</v>
      </c>
      <c r="D52" s="4" t="s">
        <v>229</v>
      </c>
      <c r="E52" s="4" t="s">
        <v>230</v>
      </c>
      <c r="F52" s="4" t="s">
        <v>231</v>
      </c>
    </row>
    <row r="53" spans="1:11" x14ac:dyDescent="0.3">
      <c r="A53" s="4" t="s">
        <v>232</v>
      </c>
      <c r="B53" s="3">
        <v>50061538</v>
      </c>
      <c r="C53" s="3">
        <v>49544788</v>
      </c>
      <c r="D53" s="4" t="s">
        <v>233</v>
      </c>
      <c r="E53" s="4" t="s">
        <v>234</v>
      </c>
      <c r="F53" s="4" t="s">
        <v>235</v>
      </c>
    </row>
    <row r="54" spans="1:11" x14ac:dyDescent="0.3">
      <c r="A54" s="4" t="s">
        <v>236</v>
      </c>
      <c r="B54" s="3">
        <v>52117606</v>
      </c>
      <c r="C54" s="3">
        <v>51622656</v>
      </c>
      <c r="D54" s="4" t="s">
        <v>237</v>
      </c>
      <c r="E54" s="4" t="s">
        <v>238</v>
      </c>
      <c r="F54" s="4" t="s">
        <v>239</v>
      </c>
    </row>
    <row r="55" spans="1:11" x14ac:dyDescent="0.3">
      <c r="A55" s="4" t="s">
        <v>240</v>
      </c>
      <c r="B55" s="3">
        <v>51919942</v>
      </c>
      <c r="C55" s="3">
        <v>51486852</v>
      </c>
      <c r="D55" s="4" t="s">
        <v>241</v>
      </c>
      <c r="E55" s="4" t="s">
        <v>242</v>
      </c>
      <c r="F55" s="4" t="s">
        <v>243</v>
      </c>
    </row>
    <row r="56" spans="1:11" x14ac:dyDescent="0.3">
      <c r="A56" s="4" t="s">
        <v>244</v>
      </c>
      <c r="B56" s="3">
        <v>57863460</v>
      </c>
      <c r="C56" s="3">
        <v>57390434</v>
      </c>
      <c r="D56" s="4" t="s">
        <v>245</v>
      </c>
      <c r="E56" s="4" t="s">
        <v>246</v>
      </c>
      <c r="F56" s="4" t="s">
        <v>247</v>
      </c>
      <c r="G56"/>
      <c r="H56"/>
      <c r="I56"/>
      <c r="J56"/>
      <c r="K56"/>
    </row>
    <row r="57" spans="1:11" x14ac:dyDescent="0.3">
      <c r="A57" s="4" t="s">
        <v>248</v>
      </c>
      <c r="B57" s="3">
        <v>60507852</v>
      </c>
      <c r="C57" s="3">
        <v>59818634</v>
      </c>
      <c r="D57" s="4" t="s">
        <v>249</v>
      </c>
      <c r="E57" s="4" t="s">
        <v>250</v>
      </c>
      <c r="F57" s="4" t="s">
        <v>251</v>
      </c>
      <c r="G57"/>
      <c r="H57"/>
      <c r="I57"/>
      <c r="J57"/>
      <c r="K57"/>
    </row>
    <row r="58" spans="1:11" x14ac:dyDescent="0.3">
      <c r="A58" s="4" t="s">
        <v>252</v>
      </c>
      <c r="B58" s="3">
        <v>55482104</v>
      </c>
      <c r="C58" s="3">
        <v>54846922</v>
      </c>
      <c r="D58" s="4" t="s">
        <v>253</v>
      </c>
      <c r="E58" s="4" t="s">
        <v>254</v>
      </c>
      <c r="F58" s="4" t="s">
        <v>255</v>
      </c>
      <c r="G58"/>
      <c r="H58"/>
      <c r="I58"/>
      <c r="J58"/>
      <c r="K58"/>
    </row>
    <row r="59" spans="1:11" x14ac:dyDescent="0.3">
      <c r="A59" s="4" t="s">
        <v>256</v>
      </c>
      <c r="B59" s="3">
        <v>58515084</v>
      </c>
      <c r="C59" s="3">
        <v>57862914</v>
      </c>
      <c r="D59" s="4" t="s">
        <v>257</v>
      </c>
      <c r="E59" s="4" t="s">
        <v>258</v>
      </c>
      <c r="F59" s="4" t="s">
        <v>259</v>
      </c>
      <c r="G59"/>
      <c r="H59"/>
      <c r="I59"/>
      <c r="J59"/>
      <c r="K59"/>
    </row>
    <row r="60" spans="1:11" x14ac:dyDescent="0.3">
      <c r="A60" s="4" t="s">
        <v>260</v>
      </c>
      <c r="B60" s="3">
        <v>50893752</v>
      </c>
      <c r="C60" s="3">
        <v>50282504</v>
      </c>
      <c r="D60" s="4" t="s">
        <v>261</v>
      </c>
      <c r="E60" s="4" t="s">
        <v>262</v>
      </c>
      <c r="F60" s="4" t="s">
        <v>263</v>
      </c>
      <c r="G60"/>
      <c r="H60"/>
      <c r="I60"/>
      <c r="J60"/>
      <c r="K60"/>
    </row>
    <row r="61" spans="1:11" x14ac:dyDescent="0.3">
      <c r="A61" s="4" t="s">
        <v>264</v>
      </c>
      <c r="B61" s="3">
        <v>58177322</v>
      </c>
      <c r="C61" s="3">
        <v>57526388</v>
      </c>
      <c r="D61" s="4" t="s">
        <v>265</v>
      </c>
      <c r="E61" s="4" t="s">
        <v>266</v>
      </c>
      <c r="F61" s="4" t="s">
        <v>267</v>
      </c>
      <c r="G61"/>
      <c r="H61"/>
      <c r="I61"/>
      <c r="J61"/>
      <c r="K61"/>
    </row>
    <row r="62" spans="1:11" x14ac:dyDescent="0.3">
      <c r="A62" s="4" t="s">
        <v>268</v>
      </c>
      <c r="B62" s="3">
        <v>60518938</v>
      </c>
      <c r="C62" s="3">
        <v>59741924</v>
      </c>
      <c r="D62" s="4" t="s">
        <v>269</v>
      </c>
      <c r="E62" s="4" t="s">
        <v>270</v>
      </c>
      <c r="F62" s="4" t="s">
        <v>271</v>
      </c>
      <c r="G62"/>
      <c r="H62"/>
      <c r="I62"/>
      <c r="J62"/>
      <c r="K62"/>
    </row>
    <row r="63" spans="1:11" x14ac:dyDescent="0.3">
      <c r="A63" s="4" t="s">
        <v>272</v>
      </c>
      <c r="B63" s="3">
        <v>59381992</v>
      </c>
      <c r="C63" s="3">
        <v>58741892</v>
      </c>
      <c r="D63" s="4" t="s">
        <v>273</v>
      </c>
      <c r="E63" s="4" t="s">
        <v>274</v>
      </c>
      <c r="F63" s="4" t="s">
        <v>275</v>
      </c>
      <c r="G63"/>
      <c r="H63"/>
      <c r="I63"/>
      <c r="J63"/>
      <c r="K63"/>
    </row>
    <row r="64" spans="1:11" x14ac:dyDescent="0.3">
      <c r="A64" s="4" t="s">
        <v>276</v>
      </c>
      <c r="B64" s="3">
        <v>64697794</v>
      </c>
      <c r="C64" s="3">
        <v>63973396</v>
      </c>
      <c r="D64" s="4" t="s">
        <v>277</v>
      </c>
      <c r="E64" s="4" t="s">
        <v>278</v>
      </c>
      <c r="F64" s="4" t="s">
        <v>279</v>
      </c>
      <c r="G64"/>
      <c r="H64"/>
      <c r="I64"/>
      <c r="J64"/>
      <c r="K64"/>
    </row>
    <row r="65" spans="1:11" ht="14.5" thickBot="1" x14ac:dyDescent="0.35">
      <c r="A65" s="1" t="s">
        <v>280</v>
      </c>
      <c r="B65" s="5">
        <v>56548992</v>
      </c>
      <c r="C65" s="5">
        <v>55758470</v>
      </c>
      <c r="D65" s="1" t="s">
        <v>281</v>
      </c>
      <c r="E65" s="1" t="s">
        <v>282</v>
      </c>
      <c r="F65" s="1" t="s">
        <v>283</v>
      </c>
      <c r="G65"/>
      <c r="H65"/>
      <c r="I65"/>
      <c r="J65"/>
      <c r="K65"/>
    </row>
    <row r="66" spans="1:11" x14ac:dyDescent="0.3">
      <c r="G66"/>
      <c r="H66"/>
      <c r="I66"/>
      <c r="J66"/>
      <c r="K66"/>
    </row>
    <row r="67" spans="1:11" x14ac:dyDescent="0.3">
      <c r="C67"/>
      <c r="D67"/>
    </row>
    <row r="68" spans="1:11" x14ac:dyDescent="0.3">
      <c r="C68"/>
      <c r="D68"/>
    </row>
    <row r="69" spans="1:11" x14ac:dyDescent="0.3">
      <c r="C69"/>
      <c r="D69"/>
    </row>
    <row r="70" spans="1:11" x14ac:dyDescent="0.3">
      <c r="C70"/>
      <c r="D70"/>
    </row>
    <row r="71" spans="1:11" x14ac:dyDescent="0.3">
      <c r="C71"/>
      <c r="D71"/>
    </row>
  </sheetData>
  <mergeCells count="1">
    <mergeCell ref="A1:F1"/>
  </mergeCells>
  <phoneticPr fontId="2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2653-E45B-476D-B40F-D34A2C5431CF}">
  <dimension ref="A1:F23"/>
  <sheetViews>
    <sheetView workbookViewId="0">
      <selection sqref="A1:F1"/>
    </sheetView>
  </sheetViews>
  <sheetFormatPr defaultColWidth="8.6640625" defaultRowHeight="14" x14ac:dyDescent="0.3"/>
  <cols>
    <col min="1" max="1" width="14" style="10" customWidth="1"/>
    <col min="2" max="6" width="9.5" style="10" customWidth="1"/>
    <col min="7" max="16384" width="8.6640625" style="4"/>
  </cols>
  <sheetData>
    <row r="1" spans="1:6" s="62" customFormat="1" ht="54" customHeight="1" thickBot="1" x14ac:dyDescent="0.4">
      <c r="A1" s="94" t="s">
        <v>852</v>
      </c>
      <c r="B1" s="94"/>
      <c r="C1" s="94"/>
      <c r="D1" s="94"/>
      <c r="E1" s="94"/>
      <c r="F1" s="94"/>
    </row>
    <row r="2" spans="1:6" s="11" customFormat="1" x14ac:dyDescent="0.3">
      <c r="A2" s="71" t="s">
        <v>685</v>
      </c>
      <c r="B2" s="71" t="s">
        <v>284</v>
      </c>
      <c r="C2" s="71" t="s">
        <v>285</v>
      </c>
      <c r="D2" s="71" t="s">
        <v>286</v>
      </c>
      <c r="E2" s="71" t="s">
        <v>287</v>
      </c>
      <c r="F2" s="71" t="s">
        <v>684</v>
      </c>
    </row>
    <row r="3" spans="1:6" x14ac:dyDescent="0.3">
      <c r="A3" s="10" t="s">
        <v>288</v>
      </c>
      <c r="B3" s="10">
        <v>13850</v>
      </c>
      <c r="C3" s="10">
        <v>23928</v>
      </c>
      <c r="D3" s="10">
        <v>10205</v>
      </c>
      <c r="E3" s="10">
        <v>3022</v>
      </c>
      <c r="F3" s="10">
        <v>51005</v>
      </c>
    </row>
    <row r="4" spans="1:6" x14ac:dyDescent="0.3">
      <c r="A4" s="10" t="s">
        <v>289</v>
      </c>
      <c r="B4" s="10">
        <v>13913</v>
      </c>
      <c r="C4" s="10">
        <v>24133</v>
      </c>
      <c r="D4" s="10">
        <v>10348</v>
      </c>
      <c r="E4" s="10">
        <v>3189</v>
      </c>
      <c r="F4" s="10">
        <v>51583</v>
      </c>
    </row>
    <row r="5" spans="1:6" x14ac:dyDescent="0.3">
      <c r="A5" s="10" t="s">
        <v>290</v>
      </c>
      <c r="B5" s="10">
        <v>14082</v>
      </c>
      <c r="C5" s="10">
        <v>23496</v>
      </c>
      <c r="D5" s="10">
        <v>10114</v>
      </c>
      <c r="E5" s="10">
        <v>3168</v>
      </c>
      <c r="F5" s="10">
        <v>50860</v>
      </c>
    </row>
    <row r="6" spans="1:6" x14ac:dyDescent="0.3">
      <c r="A6" s="10" t="s">
        <v>291</v>
      </c>
      <c r="B6" s="10">
        <v>14113</v>
      </c>
      <c r="C6" s="10">
        <v>24020</v>
      </c>
      <c r="D6" s="10">
        <v>10284</v>
      </c>
      <c r="E6" s="10">
        <v>3169</v>
      </c>
      <c r="F6" s="10">
        <v>51586</v>
      </c>
    </row>
    <row r="7" spans="1:6" x14ac:dyDescent="0.3">
      <c r="A7" s="10" t="s">
        <v>300</v>
      </c>
      <c r="B7" s="10">
        <v>13915</v>
      </c>
      <c r="C7" s="10">
        <v>23786</v>
      </c>
      <c r="D7" s="10">
        <v>10116</v>
      </c>
      <c r="E7" s="10">
        <v>3078</v>
      </c>
      <c r="F7" s="10">
        <v>50895</v>
      </c>
    </row>
    <row r="8" spans="1:6" x14ac:dyDescent="0.3">
      <c r="A8" s="10" t="s">
        <v>301</v>
      </c>
      <c r="B8" s="10">
        <v>13889</v>
      </c>
      <c r="C8" s="10">
        <v>24106</v>
      </c>
      <c r="D8" s="10">
        <v>10279</v>
      </c>
      <c r="E8" s="10">
        <v>2999</v>
      </c>
      <c r="F8" s="10">
        <v>51273</v>
      </c>
    </row>
    <row r="9" spans="1:6" x14ac:dyDescent="0.3">
      <c r="A9" s="10" t="s">
        <v>302</v>
      </c>
      <c r="B9" s="10">
        <v>13658</v>
      </c>
      <c r="C9" s="10">
        <v>24046</v>
      </c>
      <c r="D9" s="10">
        <v>10347</v>
      </c>
      <c r="E9" s="10">
        <v>3038</v>
      </c>
      <c r="F9" s="10">
        <v>51089</v>
      </c>
    </row>
    <row r="10" spans="1:6" x14ac:dyDescent="0.3">
      <c r="A10" s="10" t="s">
        <v>292</v>
      </c>
      <c r="B10" s="10">
        <v>15460</v>
      </c>
      <c r="C10" s="10">
        <v>23670</v>
      </c>
      <c r="D10" s="10">
        <v>7694</v>
      </c>
      <c r="E10" s="10">
        <v>2211</v>
      </c>
      <c r="F10" s="10">
        <v>49035</v>
      </c>
    </row>
    <row r="11" spans="1:6" x14ac:dyDescent="0.3">
      <c r="A11" s="10" t="s">
        <v>293</v>
      </c>
      <c r="B11" s="10">
        <v>15941</v>
      </c>
      <c r="C11" s="10">
        <v>24039</v>
      </c>
      <c r="D11" s="10">
        <v>7760</v>
      </c>
      <c r="E11" s="10">
        <v>2215</v>
      </c>
      <c r="F11" s="10">
        <v>49955</v>
      </c>
    </row>
    <row r="12" spans="1:6" x14ac:dyDescent="0.3">
      <c r="A12" s="10" t="s">
        <v>294</v>
      </c>
      <c r="B12" s="10">
        <v>15504</v>
      </c>
      <c r="C12" s="10">
        <v>24545</v>
      </c>
      <c r="D12" s="10">
        <v>8745</v>
      </c>
      <c r="E12" s="10">
        <v>2711</v>
      </c>
      <c r="F12" s="10">
        <v>51505</v>
      </c>
    </row>
    <row r="13" spans="1:6" x14ac:dyDescent="0.3">
      <c r="A13" s="10" t="s">
        <v>295</v>
      </c>
      <c r="B13" s="10">
        <v>15944</v>
      </c>
      <c r="C13" s="10">
        <v>24476</v>
      </c>
      <c r="D13" s="10">
        <v>8386</v>
      </c>
      <c r="E13" s="10">
        <v>2570</v>
      </c>
      <c r="F13" s="10">
        <v>51376</v>
      </c>
    </row>
    <row r="14" spans="1:6" x14ac:dyDescent="0.3">
      <c r="A14" s="10" t="s">
        <v>303</v>
      </c>
      <c r="B14" s="10">
        <v>15849</v>
      </c>
      <c r="C14" s="10">
        <v>23617</v>
      </c>
      <c r="D14" s="10">
        <v>7572</v>
      </c>
      <c r="E14" s="10">
        <v>2267</v>
      </c>
      <c r="F14" s="10">
        <v>49305</v>
      </c>
    </row>
    <row r="15" spans="1:6" x14ac:dyDescent="0.3">
      <c r="A15" s="10" t="s">
        <v>304</v>
      </c>
      <c r="B15" s="10">
        <v>15619</v>
      </c>
      <c r="C15" s="10">
        <v>23638</v>
      </c>
      <c r="D15" s="10">
        <v>7749</v>
      </c>
      <c r="E15" s="10">
        <v>2347</v>
      </c>
      <c r="F15" s="10">
        <v>49353</v>
      </c>
    </row>
    <row r="16" spans="1:6" x14ac:dyDescent="0.3">
      <c r="A16" s="10" t="s">
        <v>305</v>
      </c>
      <c r="B16" s="10">
        <v>15382</v>
      </c>
      <c r="C16" s="10">
        <v>24527</v>
      </c>
      <c r="D16" s="10">
        <v>8608</v>
      </c>
      <c r="E16" s="10">
        <v>2644</v>
      </c>
      <c r="F16" s="10">
        <v>51161</v>
      </c>
    </row>
    <row r="17" spans="1:6" x14ac:dyDescent="0.3">
      <c r="A17" s="10" t="s">
        <v>296</v>
      </c>
      <c r="B17" s="10">
        <v>16227</v>
      </c>
      <c r="C17" s="10">
        <v>19881</v>
      </c>
      <c r="D17" s="10">
        <v>5069</v>
      </c>
      <c r="E17" s="10">
        <v>1279</v>
      </c>
      <c r="F17" s="10">
        <v>42456</v>
      </c>
    </row>
    <row r="18" spans="1:6" x14ac:dyDescent="0.3">
      <c r="A18" s="10" t="s">
        <v>297</v>
      </c>
      <c r="B18" s="10">
        <v>15831</v>
      </c>
      <c r="C18" s="10">
        <v>21091</v>
      </c>
      <c r="D18" s="10">
        <v>5671</v>
      </c>
      <c r="E18" s="10">
        <v>1420</v>
      </c>
      <c r="F18" s="10">
        <v>44013</v>
      </c>
    </row>
    <row r="19" spans="1:6" x14ac:dyDescent="0.3">
      <c r="A19" s="10" t="s">
        <v>298</v>
      </c>
      <c r="B19" s="10">
        <v>16833</v>
      </c>
      <c r="C19" s="10">
        <v>22578</v>
      </c>
      <c r="D19" s="10">
        <v>6728</v>
      </c>
      <c r="E19" s="10">
        <v>1760</v>
      </c>
      <c r="F19" s="10">
        <v>47899</v>
      </c>
    </row>
    <row r="20" spans="1:6" x14ac:dyDescent="0.3">
      <c r="A20" s="10" t="s">
        <v>299</v>
      </c>
      <c r="B20" s="10">
        <v>16992</v>
      </c>
      <c r="C20" s="10">
        <v>19902</v>
      </c>
      <c r="D20" s="10">
        <v>4836</v>
      </c>
      <c r="E20" s="10">
        <v>1255</v>
      </c>
      <c r="F20" s="10">
        <v>42985</v>
      </c>
    </row>
    <row r="21" spans="1:6" x14ac:dyDescent="0.3">
      <c r="A21" s="10" t="s">
        <v>306</v>
      </c>
      <c r="B21" s="10">
        <v>16240</v>
      </c>
      <c r="C21" s="10">
        <v>20165</v>
      </c>
      <c r="D21" s="10">
        <v>5097</v>
      </c>
      <c r="E21" s="10">
        <v>1322</v>
      </c>
      <c r="F21" s="10">
        <v>42824</v>
      </c>
    </row>
    <row r="22" spans="1:6" x14ac:dyDescent="0.3">
      <c r="A22" s="10" t="s">
        <v>307</v>
      </c>
      <c r="B22" s="10">
        <v>16571</v>
      </c>
      <c r="C22" s="10">
        <v>20779</v>
      </c>
      <c r="D22" s="10">
        <v>5348</v>
      </c>
      <c r="E22" s="10">
        <v>1309</v>
      </c>
      <c r="F22" s="10">
        <v>44007</v>
      </c>
    </row>
    <row r="23" spans="1:6" ht="14.5" thickBot="1" x14ac:dyDescent="0.35">
      <c r="A23" s="72" t="s">
        <v>308</v>
      </c>
      <c r="B23" s="72">
        <v>16076</v>
      </c>
      <c r="C23" s="72">
        <v>20271</v>
      </c>
      <c r="D23" s="72">
        <v>5043</v>
      </c>
      <c r="E23" s="72">
        <v>1207</v>
      </c>
      <c r="F23" s="72">
        <v>42597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27A3-052A-4CC2-9F43-B544E0BDAF1C}">
  <dimension ref="A1:J6"/>
  <sheetViews>
    <sheetView workbookViewId="0">
      <selection activeCell="E13" sqref="E13"/>
    </sheetView>
  </sheetViews>
  <sheetFormatPr defaultRowHeight="14" x14ac:dyDescent="0.3"/>
  <sheetData>
    <row r="1" spans="1:10" ht="47" customHeight="1" thickBot="1" x14ac:dyDescent="0.35">
      <c r="A1" s="94" t="s">
        <v>879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16" thickBot="1" x14ac:dyDescent="0.35">
      <c r="A2" s="82"/>
      <c r="B2" s="95" t="s">
        <v>870</v>
      </c>
      <c r="C2" s="95"/>
      <c r="D2" s="95"/>
      <c r="E2" s="95" t="s">
        <v>871</v>
      </c>
      <c r="F2" s="95"/>
      <c r="G2" s="95"/>
      <c r="H2" s="95" t="s">
        <v>872</v>
      </c>
      <c r="I2" s="95"/>
      <c r="J2" s="95"/>
    </row>
    <row r="3" spans="1:10" ht="16" thickBot="1" x14ac:dyDescent="0.35">
      <c r="A3" s="84"/>
      <c r="B3" s="85" t="s">
        <v>873</v>
      </c>
      <c r="C3" s="85" t="s">
        <v>874</v>
      </c>
      <c r="D3" s="85" t="s">
        <v>875</v>
      </c>
      <c r="E3" s="85" t="s">
        <v>873</v>
      </c>
      <c r="F3" s="85" t="s">
        <v>874</v>
      </c>
      <c r="G3" s="85" t="s">
        <v>875</v>
      </c>
      <c r="H3" s="85" t="s">
        <v>873</v>
      </c>
      <c r="I3" s="85" t="s">
        <v>874</v>
      </c>
      <c r="J3" s="85" t="s">
        <v>875</v>
      </c>
    </row>
    <row r="4" spans="1:10" ht="15.5" x14ac:dyDescent="0.3">
      <c r="A4" s="83" t="s">
        <v>876</v>
      </c>
      <c r="B4" s="83">
        <v>25</v>
      </c>
      <c r="C4" s="83">
        <v>114</v>
      </c>
      <c r="D4" s="83">
        <v>68</v>
      </c>
      <c r="E4" s="83">
        <v>114</v>
      </c>
      <c r="F4" s="83">
        <v>29</v>
      </c>
      <c r="G4" s="83">
        <v>335</v>
      </c>
      <c r="H4" s="83">
        <v>75</v>
      </c>
      <c r="I4" s="83">
        <v>250</v>
      </c>
      <c r="J4" s="83">
        <v>38</v>
      </c>
    </row>
    <row r="5" spans="1:10" ht="15.5" x14ac:dyDescent="0.3">
      <c r="A5" s="83" t="s">
        <v>877</v>
      </c>
      <c r="B5" s="83">
        <v>60</v>
      </c>
      <c r="C5" s="83">
        <v>154</v>
      </c>
      <c r="D5" s="83">
        <v>390</v>
      </c>
      <c r="E5" s="83">
        <v>3395</v>
      </c>
      <c r="F5" s="83">
        <v>552</v>
      </c>
      <c r="G5" s="83">
        <v>6671</v>
      </c>
      <c r="H5" s="83">
        <v>290</v>
      </c>
      <c r="I5" s="83">
        <v>390</v>
      </c>
      <c r="J5" s="83">
        <v>288</v>
      </c>
    </row>
    <row r="6" spans="1:10" ht="16" thickBot="1" x14ac:dyDescent="0.35">
      <c r="A6" s="85" t="s">
        <v>878</v>
      </c>
      <c r="B6" s="85">
        <v>45</v>
      </c>
      <c r="C6" s="85">
        <v>97</v>
      </c>
      <c r="D6" s="85">
        <v>44</v>
      </c>
      <c r="E6" s="85">
        <v>73</v>
      </c>
      <c r="F6" s="85">
        <v>20</v>
      </c>
      <c r="G6" s="85">
        <v>145</v>
      </c>
      <c r="H6" s="85">
        <v>156</v>
      </c>
      <c r="I6" s="85">
        <v>434</v>
      </c>
      <c r="J6" s="85">
        <v>305</v>
      </c>
    </row>
  </sheetData>
  <mergeCells count="4">
    <mergeCell ref="B2:D2"/>
    <mergeCell ref="E2:G2"/>
    <mergeCell ref="H2:J2"/>
    <mergeCell ref="A1:J1"/>
  </mergeCells>
  <phoneticPr fontId="2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28190-95B9-4DEA-BC3E-C9B03EC5FF55}">
  <dimension ref="A1:I343"/>
  <sheetViews>
    <sheetView topLeftCell="A242" workbookViewId="0">
      <selection activeCell="H261" sqref="H261"/>
    </sheetView>
  </sheetViews>
  <sheetFormatPr defaultRowHeight="14" x14ac:dyDescent="0.3"/>
  <cols>
    <col min="1" max="3" width="8.6640625" style="4"/>
    <col min="4" max="4" width="6.6640625" style="4" customWidth="1"/>
    <col min="5" max="5" width="7.1640625" style="4" customWidth="1"/>
    <col min="6" max="6" width="6.4140625" style="4" customWidth="1"/>
    <col min="7" max="7" width="7.83203125" style="4" customWidth="1"/>
    <col min="8" max="8" width="32" style="4" customWidth="1"/>
    <col min="9" max="16384" width="8.6640625" style="4"/>
  </cols>
  <sheetData>
    <row r="1" spans="1:9" ht="17.5" x14ac:dyDescent="0.3">
      <c r="A1" s="97" t="s">
        <v>1361</v>
      </c>
      <c r="B1" s="97"/>
      <c r="C1" s="97"/>
      <c r="D1" s="97"/>
      <c r="E1" s="97"/>
      <c r="F1" s="97"/>
      <c r="G1" s="97"/>
      <c r="H1" s="97"/>
      <c r="I1" s="97"/>
    </row>
    <row r="2" spans="1:9" x14ac:dyDescent="0.3">
      <c r="A2" s="96" t="s">
        <v>1077</v>
      </c>
      <c r="B2" s="96"/>
      <c r="C2" s="96"/>
      <c r="D2" s="96"/>
      <c r="E2" s="96"/>
      <c r="F2" s="96"/>
      <c r="G2" s="96"/>
      <c r="H2" s="96"/>
      <c r="I2" s="96"/>
    </row>
    <row r="3" spans="1:9" x14ac:dyDescent="0.3">
      <c r="A3" s="4" t="s">
        <v>903</v>
      </c>
      <c r="B3" s="4" t="s">
        <v>904</v>
      </c>
      <c r="C3" s="4" t="s">
        <v>905</v>
      </c>
      <c r="D3" s="4" t="s">
        <v>906</v>
      </c>
      <c r="E3" s="4" t="s">
        <v>907</v>
      </c>
      <c r="F3" s="4" t="s">
        <v>908</v>
      </c>
      <c r="G3" s="4" t="s">
        <v>909</v>
      </c>
      <c r="H3" s="4" t="s">
        <v>310</v>
      </c>
      <c r="I3" s="4" t="s">
        <v>910</v>
      </c>
    </row>
    <row r="4" spans="1:9" x14ac:dyDescent="0.3">
      <c r="A4" s="4">
        <v>50896</v>
      </c>
      <c r="B4" s="90">
        <v>1.3538999999999999E-21</v>
      </c>
      <c r="C4" s="90">
        <v>1.1454000000000001E-18</v>
      </c>
      <c r="D4" s="4">
        <v>135</v>
      </c>
      <c r="E4" s="4">
        <v>3207</v>
      </c>
      <c r="F4" s="4">
        <v>412</v>
      </c>
      <c r="G4" s="4">
        <v>22304</v>
      </c>
      <c r="H4" s="4" t="s">
        <v>911</v>
      </c>
      <c r="I4" s="4" t="s">
        <v>912</v>
      </c>
    </row>
    <row r="5" spans="1:9" x14ac:dyDescent="0.3">
      <c r="A5" s="4">
        <v>6950</v>
      </c>
      <c r="B5" s="90">
        <v>9.7616000000000005E-18</v>
      </c>
      <c r="C5" s="90">
        <v>4.1291E-15</v>
      </c>
      <c r="D5" s="4">
        <v>90</v>
      </c>
      <c r="E5" s="4">
        <v>1853</v>
      </c>
      <c r="F5" s="4">
        <v>412</v>
      </c>
      <c r="G5" s="4">
        <v>22304</v>
      </c>
      <c r="H5" s="4" t="s">
        <v>913</v>
      </c>
      <c r="I5" s="4" t="s">
        <v>914</v>
      </c>
    </row>
    <row r="6" spans="1:9" x14ac:dyDescent="0.3">
      <c r="A6" s="4">
        <v>9628</v>
      </c>
      <c r="B6" s="90">
        <v>1.0381E-16</v>
      </c>
      <c r="C6" s="90">
        <v>2.9275999999999997E-14</v>
      </c>
      <c r="D6" s="4">
        <v>67</v>
      </c>
      <c r="E6" s="4">
        <v>1168</v>
      </c>
      <c r="F6" s="4">
        <v>412</v>
      </c>
      <c r="G6" s="4">
        <v>22304</v>
      </c>
      <c r="H6" s="4" t="s">
        <v>915</v>
      </c>
      <c r="I6" s="4" t="s">
        <v>916</v>
      </c>
    </row>
    <row r="7" spans="1:9" x14ac:dyDescent="0.3">
      <c r="A7" s="4">
        <v>42221</v>
      </c>
      <c r="B7" s="90">
        <v>6.8634000000000006E-14</v>
      </c>
      <c r="C7" s="90">
        <v>1.4516E-11</v>
      </c>
      <c r="D7" s="4">
        <v>78</v>
      </c>
      <c r="E7" s="4">
        <v>1710</v>
      </c>
      <c r="F7" s="4">
        <v>412</v>
      </c>
      <c r="G7" s="4">
        <v>22304</v>
      </c>
      <c r="H7" s="4" t="s">
        <v>917</v>
      </c>
      <c r="I7" s="4" t="s">
        <v>918</v>
      </c>
    </row>
    <row r="8" spans="1:9" x14ac:dyDescent="0.3">
      <c r="A8" s="4">
        <v>9266</v>
      </c>
      <c r="B8" s="90">
        <v>2.2202999999999999E-13</v>
      </c>
      <c r="C8" s="90">
        <v>3.7568000000000001E-11</v>
      </c>
      <c r="D8" s="4">
        <v>32</v>
      </c>
      <c r="E8" s="4">
        <v>359</v>
      </c>
      <c r="F8" s="4">
        <v>412</v>
      </c>
      <c r="G8" s="4">
        <v>22304</v>
      </c>
      <c r="H8" s="4" t="s">
        <v>919</v>
      </c>
      <c r="I8" s="4" t="s">
        <v>920</v>
      </c>
    </row>
    <row r="9" spans="1:9" x14ac:dyDescent="0.3">
      <c r="A9" s="4">
        <v>9408</v>
      </c>
      <c r="B9" s="90">
        <v>4.0881E-13</v>
      </c>
      <c r="C9" s="90">
        <v>5.7641999999999999E-11</v>
      </c>
      <c r="D9" s="4">
        <v>20</v>
      </c>
      <c r="E9" s="4">
        <v>131</v>
      </c>
      <c r="F9" s="4">
        <v>412</v>
      </c>
      <c r="G9" s="4">
        <v>22304</v>
      </c>
      <c r="H9" s="4" t="s">
        <v>921</v>
      </c>
      <c r="I9" s="4" t="s">
        <v>922</v>
      </c>
    </row>
    <row r="10" spans="1:9" x14ac:dyDescent="0.3">
      <c r="A10" s="4">
        <v>51707</v>
      </c>
      <c r="B10" s="90">
        <v>3.1687000000000001E-10</v>
      </c>
      <c r="C10" s="90">
        <v>3.8296000000000001E-8</v>
      </c>
      <c r="D10" s="4">
        <v>34</v>
      </c>
      <c r="E10" s="4">
        <v>528</v>
      </c>
      <c r="F10" s="4">
        <v>412</v>
      </c>
      <c r="G10" s="4">
        <v>22304</v>
      </c>
      <c r="H10" s="4" t="s">
        <v>923</v>
      </c>
      <c r="I10" s="4" t="s">
        <v>924</v>
      </c>
    </row>
    <row r="11" spans="1:9" x14ac:dyDescent="0.3">
      <c r="A11" s="4">
        <v>9607</v>
      </c>
      <c r="B11" s="90">
        <v>9.1616999999999995E-10</v>
      </c>
      <c r="C11" s="90">
        <v>9.6884999999999997E-8</v>
      </c>
      <c r="D11" s="4">
        <v>34</v>
      </c>
      <c r="E11" s="4">
        <v>550</v>
      </c>
      <c r="F11" s="4">
        <v>412</v>
      </c>
      <c r="G11" s="4">
        <v>22304</v>
      </c>
      <c r="H11" s="4" t="s">
        <v>925</v>
      </c>
      <c r="I11" s="4" t="s">
        <v>924</v>
      </c>
    </row>
    <row r="12" spans="1:9" x14ac:dyDescent="0.3">
      <c r="A12" s="4">
        <v>51704</v>
      </c>
      <c r="B12" s="90">
        <v>2.7106000000000001E-9</v>
      </c>
      <c r="C12" s="90">
        <v>2.5479999999999998E-7</v>
      </c>
      <c r="D12" s="4">
        <v>38</v>
      </c>
      <c r="E12" s="4">
        <v>694</v>
      </c>
      <c r="F12" s="4">
        <v>412</v>
      </c>
      <c r="G12" s="4">
        <v>22304</v>
      </c>
      <c r="H12" s="4" t="s">
        <v>926</v>
      </c>
      <c r="I12" s="4" t="s">
        <v>927</v>
      </c>
    </row>
    <row r="13" spans="1:9" x14ac:dyDescent="0.3">
      <c r="A13" s="4">
        <v>302</v>
      </c>
      <c r="B13" s="90">
        <v>2.3105000000000001E-8</v>
      </c>
      <c r="C13" s="90">
        <v>1.9547000000000001E-6</v>
      </c>
      <c r="D13" s="4">
        <v>11</v>
      </c>
      <c r="E13" s="4">
        <v>64</v>
      </c>
      <c r="F13" s="4">
        <v>412</v>
      </c>
      <c r="G13" s="4">
        <v>22304</v>
      </c>
      <c r="H13" s="4" t="s">
        <v>928</v>
      </c>
      <c r="I13" s="4" t="s">
        <v>929</v>
      </c>
    </row>
    <row r="14" spans="1:9" x14ac:dyDescent="0.3">
      <c r="A14" s="4">
        <v>9620</v>
      </c>
      <c r="B14" s="90">
        <v>3.4544000000000001E-8</v>
      </c>
      <c r="C14" s="90">
        <v>2.6568000000000001E-6</v>
      </c>
      <c r="D14" s="4">
        <v>16</v>
      </c>
      <c r="E14" s="4">
        <v>156</v>
      </c>
      <c r="F14" s="4">
        <v>412</v>
      </c>
      <c r="G14" s="4">
        <v>22304</v>
      </c>
      <c r="H14" s="4" t="s">
        <v>930</v>
      </c>
      <c r="I14" s="4" t="s">
        <v>931</v>
      </c>
    </row>
    <row r="15" spans="1:9" x14ac:dyDescent="0.3">
      <c r="A15" s="4">
        <v>10035</v>
      </c>
      <c r="B15" s="90">
        <v>4.5709999999999997E-8</v>
      </c>
      <c r="C15" s="90">
        <v>3.2225999999999999E-6</v>
      </c>
      <c r="D15" s="4">
        <v>27</v>
      </c>
      <c r="E15" s="4">
        <v>434</v>
      </c>
      <c r="F15" s="4">
        <v>412</v>
      </c>
      <c r="G15" s="4">
        <v>22304</v>
      </c>
      <c r="H15" s="4" t="s">
        <v>932</v>
      </c>
      <c r="I15" s="4" t="s">
        <v>933</v>
      </c>
    </row>
    <row r="16" spans="1:9" x14ac:dyDescent="0.3">
      <c r="A16" s="4">
        <v>9644</v>
      </c>
      <c r="B16" s="90">
        <v>7.4246000000000002E-8</v>
      </c>
      <c r="C16" s="90">
        <v>4.8316999999999998E-6</v>
      </c>
      <c r="D16" s="4">
        <v>9</v>
      </c>
      <c r="E16" s="4">
        <v>43</v>
      </c>
      <c r="F16" s="4">
        <v>412</v>
      </c>
      <c r="G16" s="4">
        <v>22304</v>
      </c>
      <c r="H16" s="4" t="s">
        <v>934</v>
      </c>
      <c r="I16" s="4" t="s">
        <v>935</v>
      </c>
    </row>
    <row r="17" spans="1:9" x14ac:dyDescent="0.3">
      <c r="A17" s="4">
        <v>19748</v>
      </c>
      <c r="B17" s="90">
        <v>2.5437999999999998E-7</v>
      </c>
      <c r="C17" s="90">
        <v>1.5372000000000001E-5</v>
      </c>
      <c r="D17" s="4">
        <v>22</v>
      </c>
      <c r="E17" s="4">
        <v>330</v>
      </c>
      <c r="F17" s="4">
        <v>412</v>
      </c>
      <c r="G17" s="4">
        <v>22304</v>
      </c>
      <c r="H17" s="4" t="s">
        <v>936</v>
      </c>
      <c r="I17" s="4" t="s">
        <v>937</v>
      </c>
    </row>
    <row r="18" spans="1:9" x14ac:dyDescent="0.3">
      <c r="A18" s="4">
        <v>9416</v>
      </c>
      <c r="B18" s="90">
        <v>4.2407000000000001E-7</v>
      </c>
      <c r="C18" s="90">
        <v>2.3918E-5</v>
      </c>
      <c r="D18" s="4">
        <v>26</v>
      </c>
      <c r="E18" s="4">
        <v>455</v>
      </c>
      <c r="F18" s="4">
        <v>412</v>
      </c>
      <c r="G18" s="4">
        <v>22304</v>
      </c>
      <c r="H18" s="4" t="s">
        <v>938</v>
      </c>
      <c r="I18" s="4" t="s">
        <v>939</v>
      </c>
    </row>
    <row r="19" spans="1:9" x14ac:dyDescent="0.3">
      <c r="A19" s="4">
        <v>10345</v>
      </c>
      <c r="B19" s="90">
        <v>5.6545999999999998E-7</v>
      </c>
      <c r="C19" s="90">
        <v>2.9898000000000001E-5</v>
      </c>
      <c r="D19" s="4">
        <v>4</v>
      </c>
      <c r="E19" s="4">
        <v>5</v>
      </c>
      <c r="F19" s="4">
        <v>412</v>
      </c>
      <c r="G19" s="4">
        <v>22304</v>
      </c>
      <c r="H19" s="4" t="s">
        <v>940</v>
      </c>
      <c r="I19" s="4" t="s">
        <v>941</v>
      </c>
    </row>
    <row r="20" spans="1:9" x14ac:dyDescent="0.3">
      <c r="A20" s="4">
        <v>42542</v>
      </c>
      <c r="B20" s="90">
        <v>7.0976000000000002E-7</v>
      </c>
      <c r="C20" s="90">
        <v>3.5321000000000003E-5</v>
      </c>
      <c r="D20" s="4">
        <v>8</v>
      </c>
      <c r="E20" s="4">
        <v>41</v>
      </c>
      <c r="F20" s="4">
        <v>412</v>
      </c>
      <c r="G20" s="4">
        <v>22304</v>
      </c>
      <c r="H20" s="4" t="s">
        <v>942</v>
      </c>
      <c r="I20" s="4" t="s">
        <v>943</v>
      </c>
    </row>
    <row r="21" spans="1:9" x14ac:dyDescent="0.3">
      <c r="A21" s="4">
        <v>9314</v>
      </c>
      <c r="B21" s="90">
        <v>8.1492000000000005E-7</v>
      </c>
      <c r="C21" s="90">
        <v>3.8300999999999998E-5</v>
      </c>
      <c r="D21" s="4">
        <v>26</v>
      </c>
      <c r="E21" s="4">
        <v>471</v>
      </c>
      <c r="F21" s="4">
        <v>412</v>
      </c>
      <c r="G21" s="4">
        <v>22304</v>
      </c>
      <c r="H21" s="4" t="s">
        <v>944</v>
      </c>
      <c r="I21" s="4" t="s">
        <v>939</v>
      </c>
    </row>
    <row r="22" spans="1:9" x14ac:dyDescent="0.3">
      <c r="A22" s="4">
        <v>9642</v>
      </c>
      <c r="B22" s="90">
        <v>1.0392999999999999E-6</v>
      </c>
      <c r="C22" s="90">
        <v>4.6273999999999998E-5</v>
      </c>
      <c r="D22" s="4">
        <v>10</v>
      </c>
      <c r="E22" s="4">
        <v>74</v>
      </c>
      <c r="F22" s="4">
        <v>412</v>
      </c>
      <c r="G22" s="4">
        <v>22304</v>
      </c>
      <c r="H22" s="4" t="s">
        <v>945</v>
      </c>
      <c r="I22" s="4" t="s">
        <v>946</v>
      </c>
    </row>
    <row r="23" spans="1:9" x14ac:dyDescent="0.3">
      <c r="A23" s="4">
        <v>50832</v>
      </c>
      <c r="B23" s="90">
        <v>1.7978E-6</v>
      </c>
      <c r="C23" s="90">
        <v>7.4282999999999993E-5</v>
      </c>
      <c r="D23" s="4">
        <v>12</v>
      </c>
      <c r="E23" s="4">
        <v>117</v>
      </c>
      <c r="F23" s="4">
        <v>412</v>
      </c>
      <c r="G23" s="4">
        <v>22304</v>
      </c>
      <c r="H23" s="4" t="s">
        <v>947</v>
      </c>
      <c r="I23" s="4" t="s">
        <v>948</v>
      </c>
    </row>
    <row r="24" spans="1:9" x14ac:dyDescent="0.3">
      <c r="A24" s="4">
        <v>71554</v>
      </c>
      <c r="B24" s="90">
        <v>1.8439E-6</v>
      </c>
      <c r="C24" s="90">
        <v>7.4282999999999993E-5</v>
      </c>
      <c r="D24" s="4">
        <v>18</v>
      </c>
      <c r="E24" s="4">
        <v>260</v>
      </c>
      <c r="F24" s="4">
        <v>412</v>
      </c>
      <c r="G24" s="4">
        <v>22304</v>
      </c>
      <c r="H24" s="4" t="s">
        <v>949</v>
      </c>
      <c r="I24" s="4" t="s">
        <v>950</v>
      </c>
    </row>
    <row r="25" spans="1:9" s="17" customFormat="1" x14ac:dyDescent="0.3">
      <c r="A25" s="17">
        <v>32787</v>
      </c>
      <c r="B25" s="91">
        <v>2.1695000000000002E-6</v>
      </c>
      <c r="C25" s="91">
        <v>8.3424999999999995E-5</v>
      </c>
      <c r="D25" s="17">
        <v>19</v>
      </c>
      <c r="E25" s="17">
        <v>290</v>
      </c>
      <c r="F25" s="17">
        <v>412</v>
      </c>
      <c r="G25" s="17">
        <v>22304</v>
      </c>
      <c r="H25" s="17" t="s">
        <v>951</v>
      </c>
      <c r="I25" s="17" t="s">
        <v>952</v>
      </c>
    </row>
    <row r="26" spans="1:9" s="17" customFormat="1" x14ac:dyDescent="0.3">
      <c r="A26" s="17">
        <v>9414</v>
      </c>
      <c r="B26" s="91">
        <v>2.3603999999999999E-6</v>
      </c>
      <c r="C26" s="91">
        <v>8.6821000000000001E-5</v>
      </c>
      <c r="D26" s="17">
        <v>15</v>
      </c>
      <c r="E26" s="17">
        <v>188</v>
      </c>
      <c r="F26" s="17">
        <v>412</v>
      </c>
      <c r="G26" s="17">
        <v>22304</v>
      </c>
      <c r="H26" s="17" t="s">
        <v>953</v>
      </c>
      <c r="I26" s="17" t="s">
        <v>954</v>
      </c>
    </row>
    <row r="27" spans="1:9" s="17" customFormat="1" x14ac:dyDescent="0.3">
      <c r="A27" s="17">
        <v>6952</v>
      </c>
      <c r="B27" s="91">
        <v>3.1128000000000001E-6</v>
      </c>
      <c r="C27" s="91">
        <v>1.0972999999999999E-4</v>
      </c>
      <c r="D27" s="17">
        <v>30</v>
      </c>
      <c r="E27" s="17">
        <v>637</v>
      </c>
      <c r="F27" s="17">
        <v>412</v>
      </c>
      <c r="G27" s="17">
        <v>22304</v>
      </c>
      <c r="H27" s="17" t="s">
        <v>955</v>
      </c>
      <c r="I27" s="17" t="s">
        <v>956</v>
      </c>
    </row>
    <row r="28" spans="1:9" s="17" customFormat="1" x14ac:dyDescent="0.3">
      <c r="A28" s="17">
        <v>9415</v>
      </c>
      <c r="B28" s="91">
        <v>3.9516000000000004E-6</v>
      </c>
      <c r="C28" s="91">
        <v>1.3371999999999999E-4</v>
      </c>
      <c r="D28" s="17">
        <v>15</v>
      </c>
      <c r="E28" s="17">
        <v>196</v>
      </c>
      <c r="F28" s="17">
        <v>412</v>
      </c>
      <c r="G28" s="17">
        <v>22304</v>
      </c>
      <c r="H28" s="17" t="s">
        <v>957</v>
      </c>
      <c r="I28" s="17" t="s">
        <v>954</v>
      </c>
    </row>
    <row r="29" spans="1:9" s="17" customFormat="1" x14ac:dyDescent="0.3">
      <c r="A29" s="17">
        <v>6800</v>
      </c>
      <c r="B29" s="91">
        <v>1.2694000000000001E-5</v>
      </c>
      <c r="C29" s="91">
        <v>4.1304999999999998E-4</v>
      </c>
      <c r="D29" s="17">
        <v>6</v>
      </c>
      <c r="E29" s="17">
        <v>29</v>
      </c>
      <c r="F29" s="17">
        <v>412</v>
      </c>
      <c r="G29" s="17">
        <v>22304</v>
      </c>
      <c r="H29" s="17" t="s">
        <v>958</v>
      </c>
      <c r="I29" s="17" t="s">
        <v>959</v>
      </c>
    </row>
    <row r="30" spans="1:9" s="17" customFormat="1" x14ac:dyDescent="0.3">
      <c r="A30" s="17">
        <v>9719</v>
      </c>
      <c r="B30" s="91">
        <v>1.5603E-5</v>
      </c>
      <c r="C30" s="91">
        <v>4.7757000000000002E-4</v>
      </c>
      <c r="D30" s="17">
        <v>34</v>
      </c>
      <c r="E30" s="17">
        <v>835</v>
      </c>
      <c r="F30" s="17">
        <v>412</v>
      </c>
      <c r="G30" s="17">
        <v>22304</v>
      </c>
      <c r="H30" s="17" t="s">
        <v>960</v>
      </c>
      <c r="I30" s="17" t="s">
        <v>961</v>
      </c>
    </row>
    <row r="31" spans="1:9" s="17" customFormat="1" x14ac:dyDescent="0.3">
      <c r="A31" s="17">
        <v>6979</v>
      </c>
      <c r="B31" s="91">
        <v>1.5806000000000001E-5</v>
      </c>
      <c r="C31" s="91">
        <v>4.7757000000000002E-4</v>
      </c>
      <c r="D31" s="17">
        <v>16</v>
      </c>
      <c r="E31" s="17">
        <v>247</v>
      </c>
      <c r="F31" s="17">
        <v>412</v>
      </c>
      <c r="G31" s="17">
        <v>22304</v>
      </c>
      <c r="H31" s="17" t="s">
        <v>962</v>
      </c>
      <c r="I31" s="17" t="s">
        <v>963</v>
      </c>
    </row>
    <row r="32" spans="1:9" s="17" customFormat="1" x14ac:dyDescent="0.3">
      <c r="A32" s="17">
        <v>6631</v>
      </c>
      <c r="B32" s="91">
        <v>1.8607E-5</v>
      </c>
      <c r="C32" s="91">
        <v>5.4279999999999997E-4</v>
      </c>
      <c r="D32" s="17">
        <v>13</v>
      </c>
      <c r="E32" s="17">
        <v>171</v>
      </c>
      <c r="F32" s="17">
        <v>412</v>
      </c>
      <c r="G32" s="17">
        <v>22304</v>
      </c>
      <c r="H32" s="17" t="s">
        <v>964</v>
      </c>
      <c r="I32" s="17" t="s">
        <v>965</v>
      </c>
    </row>
    <row r="33" spans="1:9" s="17" customFormat="1" x14ac:dyDescent="0.3">
      <c r="A33" s="17">
        <v>10033</v>
      </c>
      <c r="B33" s="91">
        <v>2.2351999999999999E-5</v>
      </c>
      <c r="C33" s="91">
        <v>6.3031999999999997E-4</v>
      </c>
      <c r="D33" s="17">
        <v>39</v>
      </c>
      <c r="E33" s="17">
        <v>1037</v>
      </c>
      <c r="F33" s="17">
        <v>412</v>
      </c>
      <c r="G33" s="17">
        <v>22304</v>
      </c>
      <c r="H33" s="17" t="s">
        <v>966</v>
      </c>
      <c r="I33" s="17" t="s">
        <v>967</v>
      </c>
    </row>
    <row r="34" spans="1:9" s="17" customFormat="1" x14ac:dyDescent="0.3">
      <c r="A34" s="17">
        <v>9814</v>
      </c>
      <c r="B34" s="91">
        <v>2.5116000000000001E-5</v>
      </c>
      <c r="C34" s="91">
        <v>6.8541999999999995E-4</v>
      </c>
      <c r="D34" s="17">
        <v>10</v>
      </c>
      <c r="E34" s="17">
        <v>105</v>
      </c>
      <c r="F34" s="17">
        <v>412</v>
      </c>
      <c r="G34" s="17">
        <v>22304</v>
      </c>
      <c r="H34" s="17" t="s">
        <v>968</v>
      </c>
      <c r="I34" s="17" t="s">
        <v>969</v>
      </c>
    </row>
    <row r="35" spans="1:9" s="17" customFormat="1" x14ac:dyDescent="0.3">
      <c r="A35" s="17">
        <v>6970</v>
      </c>
      <c r="B35" s="91">
        <v>4.0454000000000003E-5</v>
      </c>
      <c r="C35" s="91">
        <v>1.0694999999999999E-3</v>
      </c>
      <c r="D35" s="17">
        <v>20</v>
      </c>
      <c r="E35" s="17">
        <v>388</v>
      </c>
      <c r="F35" s="17">
        <v>412</v>
      </c>
      <c r="G35" s="17">
        <v>22304</v>
      </c>
      <c r="H35" s="17" t="s">
        <v>970</v>
      </c>
      <c r="I35" s="17" t="s">
        <v>971</v>
      </c>
    </row>
    <row r="36" spans="1:9" s="17" customFormat="1" x14ac:dyDescent="0.3">
      <c r="A36" s="17">
        <v>71555</v>
      </c>
      <c r="B36" s="91">
        <v>5.9849999999999998E-5</v>
      </c>
      <c r="C36" s="91">
        <v>1.5146000000000001E-3</v>
      </c>
      <c r="D36" s="17">
        <v>12</v>
      </c>
      <c r="E36" s="17">
        <v>165</v>
      </c>
      <c r="F36" s="17">
        <v>412</v>
      </c>
      <c r="G36" s="17">
        <v>22304</v>
      </c>
      <c r="H36" s="17" t="s">
        <v>972</v>
      </c>
      <c r="I36" s="17" t="s">
        <v>973</v>
      </c>
    </row>
    <row r="37" spans="1:9" s="17" customFormat="1" x14ac:dyDescent="0.3">
      <c r="A37" s="17">
        <v>10439</v>
      </c>
      <c r="B37" s="91">
        <v>6.0871E-5</v>
      </c>
      <c r="C37" s="91">
        <v>1.5146000000000001E-3</v>
      </c>
      <c r="D37" s="17">
        <v>3</v>
      </c>
      <c r="E37" s="17">
        <v>5</v>
      </c>
      <c r="F37" s="17">
        <v>412</v>
      </c>
      <c r="G37" s="17">
        <v>22304</v>
      </c>
      <c r="H37" s="17" t="s">
        <v>974</v>
      </c>
      <c r="I37" s="17" t="s">
        <v>975</v>
      </c>
    </row>
    <row r="38" spans="1:9" s="17" customFormat="1" x14ac:dyDescent="0.3">
      <c r="A38" s="17">
        <v>43255</v>
      </c>
      <c r="B38" s="91">
        <v>1.2006999999999999E-4</v>
      </c>
      <c r="C38" s="91">
        <v>2.9023E-3</v>
      </c>
      <c r="D38" s="17">
        <v>3</v>
      </c>
      <c r="E38" s="17">
        <v>6</v>
      </c>
      <c r="F38" s="17">
        <v>412</v>
      </c>
      <c r="G38" s="17">
        <v>22304</v>
      </c>
      <c r="H38" s="17" t="s">
        <v>976</v>
      </c>
      <c r="I38" s="17" t="s">
        <v>975</v>
      </c>
    </row>
    <row r="39" spans="1:9" s="17" customFormat="1" x14ac:dyDescent="0.3">
      <c r="A39" s="17">
        <v>10876</v>
      </c>
      <c r="B39" s="91">
        <v>1.337E-4</v>
      </c>
      <c r="C39" s="91">
        <v>3.1419999999999998E-3</v>
      </c>
      <c r="D39" s="17">
        <v>11</v>
      </c>
      <c r="E39" s="17">
        <v>153</v>
      </c>
      <c r="F39" s="17">
        <v>412</v>
      </c>
      <c r="G39" s="17">
        <v>22304</v>
      </c>
      <c r="H39" s="17" t="s">
        <v>977</v>
      </c>
      <c r="I39" s="17" t="s">
        <v>978</v>
      </c>
    </row>
    <row r="40" spans="1:9" s="17" customFormat="1" x14ac:dyDescent="0.3">
      <c r="A40" s="17">
        <v>9651</v>
      </c>
      <c r="B40" s="91">
        <v>1.4264E-4</v>
      </c>
      <c r="C40" s="91">
        <v>3.2161999999999998E-3</v>
      </c>
      <c r="D40" s="17">
        <v>18</v>
      </c>
      <c r="E40" s="17">
        <v>360</v>
      </c>
      <c r="F40" s="17">
        <v>412</v>
      </c>
      <c r="G40" s="17">
        <v>22304</v>
      </c>
      <c r="H40" s="17" t="s">
        <v>979</v>
      </c>
      <c r="I40" s="17" t="s">
        <v>980</v>
      </c>
    </row>
    <row r="41" spans="1:9" s="17" customFormat="1" x14ac:dyDescent="0.3">
      <c r="A41" s="17">
        <v>6633</v>
      </c>
      <c r="B41" s="91">
        <v>1.4446000000000001E-4</v>
      </c>
      <c r="C41" s="91">
        <v>3.2161999999999998E-3</v>
      </c>
      <c r="D41" s="17">
        <v>9</v>
      </c>
      <c r="E41" s="17">
        <v>105</v>
      </c>
      <c r="F41" s="17">
        <v>412</v>
      </c>
      <c r="G41" s="17">
        <v>22304</v>
      </c>
      <c r="H41" s="17" t="s">
        <v>981</v>
      </c>
      <c r="I41" s="17" t="s">
        <v>982</v>
      </c>
    </row>
    <row r="42" spans="1:9" s="17" customFormat="1" x14ac:dyDescent="0.3">
      <c r="A42" s="17">
        <v>9409</v>
      </c>
      <c r="B42" s="91">
        <v>1.6935999999999999E-4</v>
      </c>
      <c r="C42" s="91">
        <v>3.6736999999999998E-3</v>
      </c>
      <c r="D42" s="17">
        <v>14</v>
      </c>
      <c r="E42" s="17">
        <v>241</v>
      </c>
      <c r="F42" s="17">
        <v>412</v>
      </c>
      <c r="G42" s="17">
        <v>22304</v>
      </c>
      <c r="H42" s="17" t="s">
        <v>983</v>
      </c>
      <c r="I42" s="17" t="s">
        <v>984</v>
      </c>
    </row>
    <row r="43" spans="1:9" s="17" customFormat="1" x14ac:dyDescent="0.3">
      <c r="A43" s="17">
        <v>9611</v>
      </c>
      <c r="B43" s="91">
        <v>1.8605E-4</v>
      </c>
      <c r="C43" s="91">
        <v>3.839E-3</v>
      </c>
      <c r="D43" s="17">
        <v>10</v>
      </c>
      <c r="E43" s="17">
        <v>133</v>
      </c>
      <c r="F43" s="17">
        <v>412</v>
      </c>
      <c r="G43" s="17">
        <v>22304</v>
      </c>
      <c r="H43" s="17" t="s">
        <v>985</v>
      </c>
      <c r="I43" s="17" t="s">
        <v>986</v>
      </c>
    </row>
    <row r="44" spans="1:9" s="17" customFormat="1" x14ac:dyDescent="0.3">
      <c r="A44" s="17">
        <v>9698</v>
      </c>
      <c r="B44" s="91">
        <v>1.8605E-4</v>
      </c>
      <c r="C44" s="91">
        <v>3.839E-3</v>
      </c>
      <c r="D44" s="17">
        <v>10</v>
      </c>
      <c r="E44" s="17">
        <v>133</v>
      </c>
      <c r="F44" s="17">
        <v>412</v>
      </c>
      <c r="G44" s="17">
        <v>22304</v>
      </c>
      <c r="H44" s="17" t="s">
        <v>987</v>
      </c>
      <c r="I44" s="17" t="s">
        <v>988</v>
      </c>
    </row>
    <row r="45" spans="1:9" s="17" customFormat="1" x14ac:dyDescent="0.3">
      <c r="A45" s="17">
        <v>9725</v>
      </c>
      <c r="B45" s="91">
        <v>2.3542999999999999E-4</v>
      </c>
      <c r="C45" s="91">
        <v>4.5896000000000001E-3</v>
      </c>
      <c r="D45" s="17">
        <v>29</v>
      </c>
      <c r="E45" s="17">
        <v>767</v>
      </c>
      <c r="F45" s="17">
        <v>412</v>
      </c>
      <c r="G45" s="17">
        <v>22304</v>
      </c>
      <c r="H45" s="17" t="s">
        <v>989</v>
      </c>
      <c r="I45" s="17" t="s">
        <v>990</v>
      </c>
    </row>
    <row r="46" spans="1:9" s="17" customFormat="1" x14ac:dyDescent="0.3">
      <c r="A46" s="17">
        <v>6869</v>
      </c>
      <c r="B46" s="91">
        <v>2.3688999999999999E-4</v>
      </c>
      <c r="C46" s="91">
        <v>4.5896000000000001E-3</v>
      </c>
      <c r="D46" s="17">
        <v>10</v>
      </c>
      <c r="E46" s="17">
        <v>137</v>
      </c>
      <c r="F46" s="17">
        <v>412</v>
      </c>
      <c r="G46" s="17">
        <v>22304</v>
      </c>
      <c r="H46" s="17" t="s">
        <v>991</v>
      </c>
      <c r="I46" s="17" t="s">
        <v>992</v>
      </c>
    </row>
    <row r="47" spans="1:9" s="17" customFormat="1" x14ac:dyDescent="0.3">
      <c r="A47" s="17">
        <v>43436</v>
      </c>
      <c r="B47" s="91">
        <v>2.4413000000000001E-4</v>
      </c>
      <c r="C47" s="91">
        <v>4.5896000000000001E-3</v>
      </c>
      <c r="D47" s="17">
        <v>25</v>
      </c>
      <c r="E47" s="17">
        <v>620</v>
      </c>
      <c r="F47" s="17">
        <v>412</v>
      </c>
      <c r="G47" s="17">
        <v>22304</v>
      </c>
      <c r="H47" s="17" t="s">
        <v>993</v>
      </c>
      <c r="I47" s="17" t="s">
        <v>994</v>
      </c>
    </row>
    <row r="48" spans="1:9" s="17" customFormat="1" x14ac:dyDescent="0.3">
      <c r="A48" s="17">
        <v>19752</v>
      </c>
      <c r="B48" s="91">
        <v>2.4413000000000001E-4</v>
      </c>
      <c r="C48" s="91">
        <v>4.5896000000000001E-3</v>
      </c>
      <c r="D48" s="17">
        <v>25</v>
      </c>
      <c r="E48" s="17">
        <v>620</v>
      </c>
      <c r="F48" s="17">
        <v>412</v>
      </c>
      <c r="G48" s="17">
        <v>22304</v>
      </c>
      <c r="H48" s="17" t="s">
        <v>995</v>
      </c>
      <c r="I48" s="17" t="s">
        <v>994</v>
      </c>
    </row>
    <row r="49" spans="1:9" s="17" customFormat="1" x14ac:dyDescent="0.3">
      <c r="A49" s="17">
        <v>6082</v>
      </c>
      <c r="B49" s="91">
        <v>2.5011E-4</v>
      </c>
      <c r="C49" s="91">
        <v>4.5998999999999996E-3</v>
      </c>
      <c r="D49" s="17">
        <v>25</v>
      </c>
      <c r="E49" s="17">
        <v>621</v>
      </c>
      <c r="F49" s="17">
        <v>412</v>
      </c>
      <c r="G49" s="17">
        <v>22304</v>
      </c>
      <c r="H49" s="17" t="s">
        <v>996</v>
      </c>
      <c r="I49" s="17" t="s">
        <v>994</v>
      </c>
    </row>
    <row r="50" spans="1:9" s="17" customFormat="1" x14ac:dyDescent="0.3">
      <c r="A50" s="17">
        <v>10038</v>
      </c>
      <c r="B50" s="91">
        <v>3.0399000000000002E-4</v>
      </c>
      <c r="C50" s="91">
        <v>5.4651999999999999E-3</v>
      </c>
      <c r="D50" s="17">
        <v>17</v>
      </c>
      <c r="E50" s="17">
        <v>350</v>
      </c>
      <c r="F50" s="17">
        <v>412</v>
      </c>
      <c r="G50" s="17">
        <v>22304</v>
      </c>
      <c r="H50" s="17" t="s">
        <v>997</v>
      </c>
      <c r="I50" s="17" t="s">
        <v>998</v>
      </c>
    </row>
    <row r="51" spans="1:9" s="17" customFormat="1" x14ac:dyDescent="0.3">
      <c r="A51" s="17">
        <v>42180</v>
      </c>
      <c r="B51" s="91">
        <v>3.1008000000000001E-4</v>
      </c>
      <c r="C51" s="91">
        <v>5.4651999999999999E-3</v>
      </c>
      <c r="D51" s="17">
        <v>25</v>
      </c>
      <c r="E51" s="17">
        <v>630</v>
      </c>
      <c r="F51" s="17">
        <v>412</v>
      </c>
      <c r="G51" s="17">
        <v>22304</v>
      </c>
      <c r="H51" s="17" t="s">
        <v>999</v>
      </c>
      <c r="I51" s="17" t="s">
        <v>994</v>
      </c>
    </row>
    <row r="52" spans="1:9" s="17" customFormat="1" x14ac:dyDescent="0.3">
      <c r="A52" s="17">
        <v>6725</v>
      </c>
      <c r="B52" s="91">
        <v>4.3680999999999999E-4</v>
      </c>
      <c r="C52" s="91">
        <v>7.4392E-3</v>
      </c>
      <c r="D52" s="17">
        <v>15</v>
      </c>
      <c r="E52" s="17">
        <v>296</v>
      </c>
      <c r="F52" s="17">
        <v>412</v>
      </c>
      <c r="G52" s="17">
        <v>22304</v>
      </c>
      <c r="H52" s="17" t="s">
        <v>1000</v>
      </c>
      <c r="I52" s="17" t="s">
        <v>1001</v>
      </c>
    </row>
    <row r="53" spans="1:9" s="17" customFormat="1" x14ac:dyDescent="0.3">
      <c r="A53" s="17">
        <v>9695</v>
      </c>
      <c r="B53" s="91">
        <v>4.3967000000000002E-4</v>
      </c>
      <c r="C53" s="91">
        <v>7.4392E-3</v>
      </c>
      <c r="D53" s="17">
        <v>4</v>
      </c>
      <c r="E53" s="17">
        <v>20</v>
      </c>
      <c r="F53" s="17">
        <v>412</v>
      </c>
      <c r="G53" s="17">
        <v>22304</v>
      </c>
      <c r="H53" s="17" t="s">
        <v>1002</v>
      </c>
      <c r="I53" s="17" t="s">
        <v>1003</v>
      </c>
    </row>
    <row r="54" spans="1:9" s="17" customFormat="1" x14ac:dyDescent="0.3">
      <c r="A54" s="17">
        <v>10675</v>
      </c>
      <c r="B54" s="91">
        <v>4.8383999999999998E-4</v>
      </c>
      <c r="C54" s="91">
        <v>8.0260999999999996E-3</v>
      </c>
      <c r="D54" s="17">
        <v>3</v>
      </c>
      <c r="E54" s="17">
        <v>9</v>
      </c>
      <c r="F54" s="17">
        <v>412</v>
      </c>
      <c r="G54" s="17">
        <v>22304</v>
      </c>
      <c r="H54" s="17" t="s">
        <v>1004</v>
      </c>
      <c r="I54" s="17" t="s">
        <v>975</v>
      </c>
    </row>
    <row r="55" spans="1:9" s="17" customFormat="1" x14ac:dyDescent="0.3">
      <c r="A55" s="17">
        <v>6629</v>
      </c>
      <c r="B55" s="91">
        <v>5.1495999999999996E-4</v>
      </c>
      <c r="C55" s="91">
        <v>8.378E-3</v>
      </c>
      <c r="D55" s="17">
        <v>23</v>
      </c>
      <c r="E55" s="17">
        <v>578</v>
      </c>
      <c r="F55" s="17">
        <v>412</v>
      </c>
      <c r="G55" s="17">
        <v>22304</v>
      </c>
      <c r="H55" s="17" t="s">
        <v>1005</v>
      </c>
      <c r="I55" s="17" t="s">
        <v>1006</v>
      </c>
    </row>
    <row r="56" spans="1:9" s="17" customFormat="1" x14ac:dyDescent="0.3">
      <c r="A56" s="17">
        <v>9765</v>
      </c>
      <c r="B56" s="91">
        <v>5.3525000000000003E-4</v>
      </c>
      <c r="C56" s="91">
        <v>8.5436999999999996E-3</v>
      </c>
      <c r="D56" s="17">
        <v>4</v>
      </c>
      <c r="E56" s="17">
        <v>21</v>
      </c>
      <c r="F56" s="17">
        <v>412</v>
      </c>
      <c r="G56" s="17">
        <v>22304</v>
      </c>
      <c r="H56" s="17" t="s">
        <v>1007</v>
      </c>
      <c r="I56" s="17" t="s">
        <v>1008</v>
      </c>
    </row>
    <row r="57" spans="1:9" s="17" customFormat="1" x14ac:dyDescent="0.3">
      <c r="A57" s="17">
        <v>9737</v>
      </c>
      <c r="B57" s="91">
        <v>5.7649000000000003E-4</v>
      </c>
      <c r="C57" s="91">
        <v>8.9338999999999998E-3</v>
      </c>
      <c r="D57" s="17">
        <v>14</v>
      </c>
      <c r="E57" s="17">
        <v>272</v>
      </c>
      <c r="F57" s="17">
        <v>412</v>
      </c>
      <c r="G57" s="17">
        <v>22304</v>
      </c>
      <c r="H57" s="17" t="s">
        <v>1009</v>
      </c>
      <c r="I57" s="17" t="s">
        <v>1010</v>
      </c>
    </row>
    <row r="58" spans="1:9" s="17" customFormat="1" x14ac:dyDescent="0.3">
      <c r="A58" s="17">
        <v>9617</v>
      </c>
      <c r="B58" s="91">
        <v>5.8080999999999996E-4</v>
      </c>
      <c r="C58" s="91">
        <v>8.9338999999999998E-3</v>
      </c>
      <c r="D58" s="17">
        <v>13</v>
      </c>
      <c r="E58" s="17">
        <v>241</v>
      </c>
      <c r="F58" s="17">
        <v>412</v>
      </c>
      <c r="G58" s="17">
        <v>22304</v>
      </c>
      <c r="H58" s="17" t="s">
        <v>1011</v>
      </c>
      <c r="I58" s="17" t="s">
        <v>1012</v>
      </c>
    </row>
    <row r="59" spans="1:9" s="17" customFormat="1" x14ac:dyDescent="0.3">
      <c r="A59" s="17">
        <v>42545</v>
      </c>
      <c r="B59" s="91">
        <v>6.3234000000000001E-4</v>
      </c>
      <c r="C59" s="91">
        <v>9.5528999999999996E-3</v>
      </c>
      <c r="D59" s="17">
        <v>9</v>
      </c>
      <c r="E59" s="17">
        <v>128</v>
      </c>
      <c r="F59" s="17">
        <v>412</v>
      </c>
      <c r="G59" s="17">
        <v>22304</v>
      </c>
      <c r="H59" s="17" t="s">
        <v>1013</v>
      </c>
      <c r="I59" s="17" t="s">
        <v>1014</v>
      </c>
    </row>
    <row r="60" spans="1:9" s="17" customFormat="1" x14ac:dyDescent="0.3">
      <c r="A60" s="17">
        <v>42762</v>
      </c>
      <c r="B60" s="91">
        <v>6.8174999999999996E-4</v>
      </c>
      <c r="C60" s="91">
        <v>1.0119E-2</v>
      </c>
      <c r="D60" s="17">
        <v>3</v>
      </c>
      <c r="E60" s="17">
        <v>10</v>
      </c>
      <c r="F60" s="17">
        <v>412</v>
      </c>
      <c r="G60" s="17">
        <v>22304</v>
      </c>
      <c r="H60" s="17" t="s">
        <v>1015</v>
      </c>
      <c r="I60" s="17" t="s">
        <v>975</v>
      </c>
    </row>
    <row r="61" spans="1:9" s="17" customFormat="1" x14ac:dyDescent="0.3">
      <c r="A61" s="17">
        <v>9699</v>
      </c>
      <c r="B61" s="91">
        <v>6.9636999999999998E-4</v>
      </c>
      <c r="C61" s="91">
        <v>1.0156999999999999E-2</v>
      </c>
      <c r="D61" s="17">
        <v>8</v>
      </c>
      <c r="E61" s="17">
        <v>104</v>
      </c>
      <c r="F61" s="17">
        <v>412</v>
      </c>
      <c r="G61" s="17">
        <v>22304</v>
      </c>
      <c r="H61" s="17" t="s">
        <v>1016</v>
      </c>
      <c r="I61" s="17" t="s">
        <v>1017</v>
      </c>
    </row>
    <row r="62" spans="1:9" s="17" customFormat="1" x14ac:dyDescent="0.3">
      <c r="A62" s="17">
        <v>9694</v>
      </c>
      <c r="B62" s="91">
        <v>7.6913999999999997E-4</v>
      </c>
      <c r="C62" s="91">
        <v>1.1029000000000001E-2</v>
      </c>
      <c r="D62" s="17">
        <v>4</v>
      </c>
      <c r="E62" s="17">
        <v>23</v>
      </c>
      <c r="F62" s="17">
        <v>412</v>
      </c>
      <c r="G62" s="17">
        <v>22304</v>
      </c>
      <c r="H62" s="17" t="s">
        <v>1018</v>
      </c>
      <c r="I62" s="17" t="s">
        <v>1003</v>
      </c>
    </row>
    <row r="63" spans="1:9" s="17" customFormat="1" x14ac:dyDescent="0.3">
      <c r="A63" s="17">
        <v>7568</v>
      </c>
      <c r="B63" s="91">
        <v>8.0630000000000003E-4</v>
      </c>
      <c r="C63" s="91">
        <v>1.1369000000000001E-2</v>
      </c>
      <c r="D63" s="17">
        <v>7</v>
      </c>
      <c r="E63" s="17">
        <v>82</v>
      </c>
      <c r="F63" s="17">
        <v>412</v>
      </c>
      <c r="G63" s="17">
        <v>22304</v>
      </c>
      <c r="H63" s="17" t="s">
        <v>1019</v>
      </c>
      <c r="I63" s="17" t="s">
        <v>1020</v>
      </c>
    </row>
    <row r="64" spans="1:9" s="17" customFormat="1" x14ac:dyDescent="0.3">
      <c r="A64" s="17">
        <v>31408</v>
      </c>
      <c r="B64" s="91">
        <v>9.0961000000000004E-4</v>
      </c>
      <c r="C64" s="91">
        <v>1.2416E-2</v>
      </c>
      <c r="D64" s="17">
        <v>4</v>
      </c>
      <c r="E64" s="17">
        <v>24</v>
      </c>
      <c r="F64" s="17">
        <v>412</v>
      </c>
      <c r="G64" s="17">
        <v>22304</v>
      </c>
      <c r="H64" s="17" t="s">
        <v>1021</v>
      </c>
      <c r="I64" s="17" t="s">
        <v>1003</v>
      </c>
    </row>
    <row r="65" spans="1:9" s="17" customFormat="1" x14ac:dyDescent="0.3">
      <c r="A65" s="17">
        <v>44036</v>
      </c>
      <c r="B65" s="91">
        <v>9.1001000000000005E-4</v>
      </c>
      <c r="C65" s="91">
        <v>1.2416E-2</v>
      </c>
      <c r="D65" s="17">
        <v>5</v>
      </c>
      <c r="E65" s="17">
        <v>41</v>
      </c>
      <c r="F65" s="17">
        <v>412</v>
      </c>
      <c r="G65" s="17">
        <v>22304</v>
      </c>
      <c r="H65" s="17" t="s">
        <v>1022</v>
      </c>
      <c r="I65" s="17" t="s">
        <v>1023</v>
      </c>
    </row>
    <row r="66" spans="1:9" s="17" customFormat="1" x14ac:dyDescent="0.3">
      <c r="A66" s="17">
        <v>6109</v>
      </c>
      <c r="B66" s="91">
        <v>9.2458999999999998E-4</v>
      </c>
      <c r="C66" s="91">
        <v>1.2416E-2</v>
      </c>
      <c r="D66" s="17">
        <v>3</v>
      </c>
      <c r="E66" s="17">
        <v>11</v>
      </c>
      <c r="F66" s="17">
        <v>412</v>
      </c>
      <c r="G66" s="17">
        <v>22304</v>
      </c>
      <c r="H66" s="17" t="s">
        <v>1024</v>
      </c>
      <c r="I66" s="17" t="s">
        <v>975</v>
      </c>
    </row>
    <row r="67" spans="1:9" s="17" customFormat="1" x14ac:dyDescent="0.3">
      <c r="A67" s="17">
        <v>42742</v>
      </c>
      <c r="B67" s="91">
        <v>9.6692000000000002E-4</v>
      </c>
      <c r="C67" s="91">
        <v>1.2781000000000001E-2</v>
      </c>
      <c r="D67" s="17">
        <v>11</v>
      </c>
      <c r="E67" s="17">
        <v>193</v>
      </c>
      <c r="F67" s="17">
        <v>412</v>
      </c>
      <c r="G67" s="17">
        <v>22304</v>
      </c>
      <c r="H67" s="17" t="s">
        <v>1025</v>
      </c>
      <c r="I67" s="17" t="s">
        <v>1026</v>
      </c>
    </row>
    <row r="68" spans="1:9" s="17" customFormat="1" x14ac:dyDescent="0.3">
      <c r="A68" s="17">
        <v>80027</v>
      </c>
      <c r="B68" s="91">
        <v>1.0087E-3</v>
      </c>
      <c r="C68" s="91">
        <v>1.2930000000000001E-2</v>
      </c>
      <c r="D68" s="17">
        <v>2</v>
      </c>
      <c r="E68" s="17">
        <v>3</v>
      </c>
      <c r="F68" s="17">
        <v>412</v>
      </c>
      <c r="G68" s="17">
        <v>22304</v>
      </c>
      <c r="H68" s="17" t="s">
        <v>1027</v>
      </c>
      <c r="I68" s="17" t="s">
        <v>1028</v>
      </c>
    </row>
    <row r="69" spans="1:9" s="17" customFormat="1" x14ac:dyDescent="0.3">
      <c r="A69" s="17">
        <v>45493</v>
      </c>
      <c r="B69" s="91">
        <v>1.0087E-3</v>
      </c>
      <c r="C69" s="91">
        <v>1.2930000000000001E-2</v>
      </c>
      <c r="D69" s="17">
        <v>2</v>
      </c>
      <c r="E69" s="17">
        <v>3</v>
      </c>
      <c r="F69" s="17">
        <v>412</v>
      </c>
      <c r="G69" s="17">
        <v>22304</v>
      </c>
      <c r="H69" s="17" t="s">
        <v>1029</v>
      </c>
      <c r="I69" s="17" t="s">
        <v>1030</v>
      </c>
    </row>
    <row r="70" spans="1:9" s="17" customFormat="1" x14ac:dyDescent="0.3">
      <c r="A70" s="17">
        <v>6575</v>
      </c>
      <c r="B70" s="91">
        <v>1.2914999999999999E-3</v>
      </c>
      <c r="C70" s="91">
        <v>1.6306999999999999E-2</v>
      </c>
      <c r="D70" s="17">
        <v>12</v>
      </c>
      <c r="E70" s="17">
        <v>231</v>
      </c>
      <c r="F70" s="17">
        <v>412</v>
      </c>
      <c r="G70" s="17">
        <v>22304</v>
      </c>
      <c r="H70" s="17" t="s">
        <v>1031</v>
      </c>
      <c r="I70" s="17" t="s">
        <v>1032</v>
      </c>
    </row>
    <row r="71" spans="1:9" s="17" customFormat="1" x14ac:dyDescent="0.3">
      <c r="A71" s="17">
        <v>42398</v>
      </c>
      <c r="B71" s="91">
        <v>1.3407E-3</v>
      </c>
      <c r="C71" s="91">
        <v>1.6412E-2</v>
      </c>
      <c r="D71" s="17">
        <v>10</v>
      </c>
      <c r="E71" s="17">
        <v>171</v>
      </c>
      <c r="F71" s="17">
        <v>412</v>
      </c>
      <c r="G71" s="17">
        <v>22304</v>
      </c>
      <c r="H71" s="17" t="s">
        <v>1033</v>
      </c>
      <c r="I71" s="17" t="s">
        <v>1034</v>
      </c>
    </row>
    <row r="72" spans="1:9" s="17" customFormat="1" x14ac:dyDescent="0.3">
      <c r="A72" s="17">
        <v>44283</v>
      </c>
      <c r="B72" s="91">
        <v>1.3706E-3</v>
      </c>
      <c r="C72" s="91">
        <v>1.6412E-2</v>
      </c>
      <c r="D72" s="17">
        <v>23</v>
      </c>
      <c r="E72" s="17">
        <v>622</v>
      </c>
      <c r="F72" s="17">
        <v>412</v>
      </c>
      <c r="G72" s="17">
        <v>22304</v>
      </c>
      <c r="H72" s="17" t="s">
        <v>1035</v>
      </c>
      <c r="I72" s="17" t="s">
        <v>1036</v>
      </c>
    </row>
    <row r="73" spans="1:9" s="17" customFormat="1" x14ac:dyDescent="0.3">
      <c r="A73" s="17">
        <v>19757</v>
      </c>
      <c r="B73" s="91">
        <v>1.3967999999999999E-3</v>
      </c>
      <c r="C73" s="91">
        <v>1.6412E-2</v>
      </c>
      <c r="D73" s="17">
        <v>5</v>
      </c>
      <c r="E73" s="17">
        <v>45</v>
      </c>
      <c r="F73" s="17">
        <v>412</v>
      </c>
      <c r="G73" s="17">
        <v>22304</v>
      </c>
      <c r="H73" s="17" t="s">
        <v>1037</v>
      </c>
      <c r="I73" s="17" t="s">
        <v>1038</v>
      </c>
    </row>
    <row r="74" spans="1:9" s="17" customFormat="1" x14ac:dyDescent="0.3">
      <c r="A74" s="17">
        <v>19760</v>
      </c>
      <c r="B74" s="91">
        <v>1.3967999999999999E-3</v>
      </c>
      <c r="C74" s="91">
        <v>1.6412E-2</v>
      </c>
      <c r="D74" s="17">
        <v>5</v>
      </c>
      <c r="E74" s="17">
        <v>45</v>
      </c>
      <c r="F74" s="17">
        <v>412</v>
      </c>
      <c r="G74" s="17">
        <v>22304</v>
      </c>
      <c r="H74" s="17" t="s">
        <v>1039</v>
      </c>
      <c r="I74" s="17" t="s">
        <v>1038</v>
      </c>
    </row>
    <row r="75" spans="1:9" s="17" customFormat="1" x14ac:dyDescent="0.3">
      <c r="A75" s="17">
        <v>16143</v>
      </c>
      <c r="B75" s="91">
        <v>1.3967999999999999E-3</v>
      </c>
      <c r="C75" s="91">
        <v>1.6412E-2</v>
      </c>
      <c r="D75" s="17">
        <v>5</v>
      </c>
      <c r="E75" s="17">
        <v>45</v>
      </c>
      <c r="F75" s="17">
        <v>412</v>
      </c>
      <c r="G75" s="17">
        <v>22304</v>
      </c>
      <c r="H75" s="17" t="s">
        <v>1040</v>
      </c>
      <c r="I75" s="17" t="s">
        <v>1038</v>
      </c>
    </row>
    <row r="76" spans="1:9" s="17" customFormat="1" x14ac:dyDescent="0.3">
      <c r="A76" s="17">
        <v>9816</v>
      </c>
      <c r="B76" s="91">
        <v>1.4381000000000001E-3</v>
      </c>
      <c r="C76" s="91">
        <v>1.6667000000000001E-2</v>
      </c>
      <c r="D76" s="17">
        <v>4</v>
      </c>
      <c r="E76" s="17">
        <v>27</v>
      </c>
      <c r="F76" s="17">
        <v>412</v>
      </c>
      <c r="G76" s="17">
        <v>22304</v>
      </c>
      <c r="H76" s="17" t="s">
        <v>1041</v>
      </c>
      <c r="I76" s="17" t="s">
        <v>1042</v>
      </c>
    </row>
    <row r="77" spans="1:9" s="17" customFormat="1" x14ac:dyDescent="0.3">
      <c r="A77" s="17">
        <v>5975</v>
      </c>
      <c r="B77" s="91">
        <v>1.4832999999999999E-3</v>
      </c>
      <c r="C77" s="91">
        <v>1.6851000000000001E-2</v>
      </c>
      <c r="D77" s="17">
        <v>27</v>
      </c>
      <c r="E77" s="17">
        <v>782</v>
      </c>
      <c r="F77" s="17">
        <v>412</v>
      </c>
      <c r="G77" s="17">
        <v>22304</v>
      </c>
      <c r="H77" s="17" t="s">
        <v>1043</v>
      </c>
      <c r="I77" s="17" t="s">
        <v>1044</v>
      </c>
    </row>
    <row r="78" spans="1:9" s="17" customFormat="1" x14ac:dyDescent="0.3">
      <c r="A78" s="17">
        <v>44255</v>
      </c>
      <c r="B78" s="91">
        <v>1.4938E-3</v>
      </c>
      <c r="C78" s="91">
        <v>1.6851000000000001E-2</v>
      </c>
      <c r="D78" s="17">
        <v>17</v>
      </c>
      <c r="E78" s="17">
        <v>404</v>
      </c>
      <c r="F78" s="17">
        <v>412</v>
      </c>
      <c r="G78" s="17">
        <v>22304</v>
      </c>
      <c r="H78" s="17" t="s">
        <v>1045</v>
      </c>
      <c r="I78" s="17" t="s">
        <v>1046</v>
      </c>
    </row>
    <row r="79" spans="1:9" s="17" customFormat="1" x14ac:dyDescent="0.3">
      <c r="A79" s="17">
        <v>19759</v>
      </c>
      <c r="B79" s="91">
        <v>1.5592E-3</v>
      </c>
      <c r="C79" s="91">
        <v>1.6910999999999999E-2</v>
      </c>
      <c r="D79" s="17">
        <v>3</v>
      </c>
      <c r="E79" s="17">
        <v>13</v>
      </c>
      <c r="F79" s="17">
        <v>412</v>
      </c>
      <c r="G79" s="17">
        <v>22304</v>
      </c>
      <c r="H79" s="17" t="s">
        <v>1047</v>
      </c>
      <c r="I79" s="17" t="s">
        <v>1048</v>
      </c>
    </row>
    <row r="80" spans="1:9" s="17" customFormat="1" x14ac:dyDescent="0.3">
      <c r="A80" s="17">
        <v>19762</v>
      </c>
      <c r="B80" s="91">
        <v>1.5592E-3</v>
      </c>
      <c r="C80" s="91">
        <v>1.6910999999999999E-2</v>
      </c>
      <c r="D80" s="17">
        <v>3</v>
      </c>
      <c r="E80" s="17">
        <v>13</v>
      </c>
      <c r="F80" s="17">
        <v>412</v>
      </c>
      <c r="G80" s="17">
        <v>22304</v>
      </c>
      <c r="H80" s="17" t="s">
        <v>1049</v>
      </c>
      <c r="I80" s="17" t="s">
        <v>1048</v>
      </c>
    </row>
    <row r="81" spans="1:9" s="17" customFormat="1" x14ac:dyDescent="0.3">
      <c r="A81" s="17">
        <v>16145</v>
      </c>
      <c r="B81" s="91">
        <v>1.5592E-3</v>
      </c>
      <c r="C81" s="91">
        <v>1.6910999999999999E-2</v>
      </c>
      <c r="D81" s="17">
        <v>3</v>
      </c>
      <c r="E81" s="17">
        <v>13</v>
      </c>
      <c r="F81" s="17">
        <v>412</v>
      </c>
      <c r="G81" s="17">
        <v>22304</v>
      </c>
      <c r="H81" s="17" t="s">
        <v>1050</v>
      </c>
      <c r="I81" s="17" t="s">
        <v>1048</v>
      </c>
    </row>
    <row r="82" spans="1:9" s="17" customFormat="1" x14ac:dyDescent="0.3">
      <c r="A82" s="17">
        <v>44281</v>
      </c>
      <c r="B82" s="91">
        <v>1.7922000000000001E-3</v>
      </c>
      <c r="C82" s="91">
        <v>1.9193000000000002E-2</v>
      </c>
      <c r="D82" s="17">
        <v>38</v>
      </c>
      <c r="E82" s="17">
        <v>1248</v>
      </c>
      <c r="F82" s="17">
        <v>412</v>
      </c>
      <c r="G82" s="17">
        <v>22304</v>
      </c>
      <c r="H82" s="17" t="s">
        <v>1051</v>
      </c>
      <c r="I82" s="17" t="s">
        <v>1052</v>
      </c>
    </row>
    <row r="83" spans="1:9" s="17" customFormat="1" x14ac:dyDescent="0.3">
      <c r="A83" s="17">
        <v>31407</v>
      </c>
      <c r="B83" s="91">
        <v>1.8905E-3</v>
      </c>
      <c r="C83" s="91">
        <v>1.9991999999999999E-2</v>
      </c>
      <c r="D83" s="17">
        <v>4</v>
      </c>
      <c r="E83" s="17">
        <v>29</v>
      </c>
      <c r="F83" s="17">
        <v>412</v>
      </c>
      <c r="G83" s="17">
        <v>22304</v>
      </c>
      <c r="H83" s="17" t="s">
        <v>1053</v>
      </c>
      <c r="I83" s="17" t="s">
        <v>1003</v>
      </c>
    </row>
    <row r="84" spans="1:9" s="17" customFormat="1" x14ac:dyDescent="0.3">
      <c r="A84" s="17">
        <v>9768</v>
      </c>
      <c r="B84" s="91">
        <v>1.9927E-3</v>
      </c>
      <c r="C84" s="91">
        <v>2.0813000000000002E-2</v>
      </c>
      <c r="D84" s="17">
        <v>2</v>
      </c>
      <c r="E84" s="17">
        <v>4</v>
      </c>
      <c r="F84" s="17">
        <v>412</v>
      </c>
      <c r="G84" s="17">
        <v>22304</v>
      </c>
      <c r="H84" s="17" t="s">
        <v>1054</v>
      </c>
      <c r="I84" s="17" t="s">
        <v>1055</v>
      </c>
    </row>
    <row r="85" spans="1:9" s="17" customFormat="1" x14ac:dyDescent="0.3">
      <c r="A85" s="17">
        <v>43455</v>
      </c>
      <c r="B85" s="91">
        <v>2.1499000000000002E-3</v>
      </c>
      <c r="C85" s="91">
        <v>2.2180999999999999E-2</v>
      </c>
      <c r="D85" s="17">
        <v>4</v>
      </c>
      <c r="E85" s="17">
        <v>30</v>
      </c>
      <c r="F85" s="17">
        <v>412</v>
      </c>
      <c r="G85" s="17">
        <v>22304</v>
      </c>
      <c r="H85" s="17" t="s">
        <v>1056</v>
      </c>
      <c r="I85" s="17" t="s">
        <v>1057</v>
      </c>
    </row>
    <row r="86" spans="1:9" s="17" customFormat="1" x14ac:dyDescent="0.3">
      <c r="A86" s="17">
        <v>32502</v>
      </c>
      <c r="B86" s="91">
        <v>3.0991E-3</v>
      </c>
      <c r="C86" s="91">
        <v>3.1507E-2</v>
      </c>
      <c r="D86" s="17">
        <v>50</v>
      </c>
      <c r="E86" s="17">
        <v>1820</v>
      </c>
      <c r="F86" s="17">
        <v>412</v>
      </c>
      <c r="G86" s="17">
        <v>22304</v>
      </c>
      <c r="H86" s="17" t="s">
        <v>1058</v>
      </c>
      <c r="I86" s="17" t="s">
        <v>1059</v>
      </c>
    </row>
    <row r="87" spans="1:9" s="17" customFormat="1" x14ac:dyDescent="0.3">
      <c r="A87" s="17">
        <v>45087</v>
      </c>
      <c r="B87" s="91">
        <v>3.1283999999999999E-3</v>
      </c>
      <c r="C87" s="91">
        <v>3.1507E-2</v>
      </c>
      <c r="D87" s="17">
        <v>12</v>
      </c>
      <c r="E87" s="17">
        <v>257</v>
      </c>
      <c r="F87" s="17">
        <v>412</v>
      </c>
      <c r="G87" s="17">
        <v>22304</v>
      </c>
      <c r="H87" s="17" t="s">
        <v>1060</v>
      </c>
      <c r="I87" s="17" t="s">
        <v>1061</v>
      </c>
    </row>
    <row r="88" spans="1:9" s="17" customFormat="1" x14ac:dyDescent="0.3">
      <c r="A88" s="17">
        <v>80028</v>
      </c>
      <c r="B88" s="91">
        <v>3.2805999999999998E-3</v>
      </c>
      <c r="C88" s="91">
        <v>3.2272000000000002E-2</v>
      </c>
      <c r="D88" s="17">
        <v>2</v>
      </c>
      <c r="E88" s="17">
        <v>5</v>
      </c>
      <c r="F88" s="17">
        <v>412</v>
      </c>
      <c r="G88" s="17">
        <v>22304</v>
      </c>
      <c r="H88" s="17" t="s">
        <v>1062</v>
      </c>
      <c r="I88" s="17" t="s">
        <v>1063</v>
      </c>
    </row>
    <row r="89" spans="1:9" s="17" customFormat="1" x14ac:dyDescent="0.3">
      <c r="A89" s="17">
        <v>50898</v>
      </c>
      <c r="B89" s="91">
        <v>3.2805999999999998E-3</v>
      </c>
      <c r="C89" s="91">
        <v>3.2272000000000002E-2</v>
      </c>
      <c r="D89" s="17">
        <v>2</v>
      </c>
      <c r="E89" s="17">
        <v>5</v>
      </c>
      <c r="F89" s="17">
        <v>412</v>
      </c>
      <c r="G89" s="17">
        <v>22304</v>
      </c>
      <c r="H89" s="17" t="s">
        <v>1064</v>
      </c>
      <c r="I89" s="17" t="s">
        <v>1063</v>
      </c>
    </row>
    <row r="90" spans="1:9" s="17" customFormat="1" x14ac:dyDescent="0.3">
      <c r="A90" s="17">
        <v>16139</v>
      </c>
      <c r="B90" s="91">
        <v>3.5094000000000002E-3</v>
      </c>
      <c r="C90" s="91">
        <v>3.4125999999999997E-2</v>
      </c>
      <c r="D90" s="17">
        <v>3</v>
      </c>
      <c r="E90" s="17">
        <v>17</v>
      </c>
      <c r="F90" s="17">
        <v>412</v>
      </c>
      <c r="G90" s="17">
        <v>22304</v>
      </c>
      <c r="H90" s="17" t="s">
        <v>1065</v>
      </c>
      <c r="I90" s="17" t="s">
        <v>1048</v>
      </c>
    </row>
    <row r="91" spans="1:9" s="17" customFormat="1" x14ac:dyDescent="0.3">
      <c r="A91" s="17">
        <v>48609</v>
      </c>
      <c r="B91" s="91">
        <v>3.7017999999999999E-3</v>
      </c>
      <c r="C91" s="91">
        <v>3.5534000000000003E-2</v>
      </c>
      <c r="D91" s="17">
        <v>5</v>
      </c>
      <c r="E91" s="17">
        <v>56</v>
      </c>
      <c r="F91" s="17">
        <v>412</v>
      </c>
      <c r="G91" s="17">
        <v>22304</v>
      </c>
      <c r="H91" s="17" t="s">
        <v>1066</v>
      </c>
      <c r="I91" s="17" t="s">
        <v>1067</v>
      </c>
    </row>
    <row r="92" spans="1:9" s="17" customFormat="1" x14ac:dyDescent="0.3">
      <c r="A92" s="17">
        <v>9739</v>
      </c>
      <c r="B92" s="91">
        <v>3.7382000000000001E-3</v>
      </c>
      <c r="C92" s="91">
        <v>3.5534000000000003E-2</v>
      </c>
      <c r="D92" s="17">
        <v>7</v>
      </c>
      <c r="E92" s="17">
        <v>107</v>
      </c>
      <c r="F92" s="17">
        <v>412</v>
      </c>
      <c r="G92" s="17">
        <v>22304</v>
      </c>
      <c r="H92" s="17" t="s">
        <v>1068</v>
      </c>
      <c r="I92" s="17" t="s">
        <v>1069</v>
      </c>
    </row>
    <row r="93" spans="1:9" s="17" customFormat="1" x14ac:dyDescent="0.3">
      <c r="A93" s="17">
        <v>6790</v>
      </c>
      <c r="B93" s="91">
        <v>3.8151999999999999E-3</v>
      </c>
      <c r="C93" s="91">
        <v>3.5862999999999999E-2</v>
      </c>
      <c r="D93" s="17">
        <v>9</v>
      </c>
      <c r="E93" s="17">
        <v>166</v>
      </c>
      <c r="F93" s="17">
        <v>412</v>
      </c>
      <c r="G93" s="17">
        <v>22304</v>
      </c>
      <c r="H93" s="17" t="s">
        <v>1070</v>
      </c>
      <c r="I93" s="17" t="s">
        <v>1071</v>
      </c>
    </row>
    <row r="94" spans="1:9" s="17" customFormat="1" x14ac:dyDescent="0.3">
      <c r="A94" s="17">
        <v>44273</v>
      </c>
      <c r="B94" s="91">
        <v>4.1541E-3</v>
      </c>
      <c r="C94" s="91">
        <v>3.8619000000000001E-2</v>
      </c>
      <c r="D94" s="17">
        <v>3</v>
      </c>
      <c r="E94" s="17">
        <v>18</v>
      </c>
      <c r="F94" s="17">
        <v>412</v>
      </c>
      <c r="G94" s="17">
        <v>22304</v>
      </c>
      <c r="H94" s="17" t="s">
        <v>1072</v>
      </c>
      <c r="I94" s="17" t="s">
        <v>1048</v>
      </c>
    </row>
    <row r="95" spans="1:9" s="17" customFormat="1" x14ac:dyDescent="0.3">
      <c r="A95" s="17">
        <v>10383</v>
      </c>
      <c r="B95" s="91">
        <v>4.8659999999999997E-3</v>
      </c>
      <c r="C95" s="91">
        <v>4.4667999999999999E-2</v>
      </c>
      <c r="D95" s="17">
        <v>3</v>
      </c>
      <c r="E95" s="17">
        <v>19</v>
      </c>
      <c r="F95" s="17">
        <v>412</v>
      </c>
      <c r="G95" s="17">
        <v>22304</v>
      </c>
      <c r="H95" s="17" t="s">
        <v>1073</v>
      </c>
      <c r="I95" s="17" t="s">
        <v>1074</v>
      </c>
    </row>
    <row r="96" spans="1:9" s="17" customFormat="1" x14ac:dyDescent="0.3">
      <c r="A96" s="17">
        <v>6955</v>
      </c>
      <c r="B96" s="91">
        <v>4.9103000000000003E-3</v>
      </c>
      <c r="C96" s="91">
        <v>4.4667999999999999E-2</v>
      </c>
      <c r="D96" s="17">
        <v>12</v>
      </c>
      <c r="E96" s="17">
        <v>272</v>
      </c>
      <c r="F96" s="17">
        <v>412</v>
      </c>
      <c r="G96" s="17">
        <v>22304</v>
      </c>
      <c r="H96" s="17" t="s">
        <v>1075</v>
      </c>
      <c r="I96" s="17" t="s">
        <v>1061</v>
      </c>
    </row>
    <row r="97" spans="1:9" s="17" customFormat="1" x14ac:dyDescent="0.3">
      <c r="A97" s="17">
        <v>32504</v>
      </c>
      <c r="B97" s="91">
        <v>4.9851000000000001E-3</v>
      </c>
      <c r="C97" s="91">
        <v>4.4866000000000003E-2</v>
      </c>
      <c r="D97" s="17">
        <v>5</v>
      </c>
      <c r="E97" s="17">
        <v>60</v>
      </c>
      <c r="F97" s="17">
        <v>412</v>
      </c>
      <c r="G97" s="17">
        <v>22304</v>
      </c>
      <c r="H97" s="17" t="s">
        <v>1076</v>
      </c>
      <c r="I97" s="17" t="s">
        <v>1067</v>
      </c>
    </row>
    <row r="99" spans="1:9" x14ac:dyDescent="0.3">
      <c r="A99" s="96" t="s">
        <v>1078</v>
      </c>
      <c r="B99" s="96"/>
      <c r="C99" s="96"/>
      <c r="D99" s="96"/>
      <c r="E99" s="96"/>
      <c r="F99" s="96"/>
      <c r="G99" s="96"/>
      <c r="H99" s="96"/>
      <c r="I99" s="96"/>
    </row>
    <row r="100" spans="1:9" x14ac:dyDescent="0.3">
      <c r="A100" s="4" t="s">
        <v>903</v>
      </c>
      <c r="B100" s="4" t="s">
        <v>904</v>
      </c>
      <c r="C100" s="4" t="s">
        <v>905</v>
      </c>
      <c r="D100" s="4" t="s">
        <v>906</v>
      </c>
      <c r="E100" s="4" t="s">
        <v>907</v>
      </c>
      <c r="F100" s="4" t="s">
        <v>908</v>
      </c>
      <c r="G100" s="4" t="s">
        <v>909</v>
      </c>
      <c r="H100" s="4" t="s">
        <v>310</v>
      </c>
      <c r="I100" s="4" t="s">
        <v>910</v>
      </c>
    </row>
    <row r="101" spans="1:9" x14ac:dyDescent="0.3">
      <c r="A101" s="4">
        <v>9408</v>
      </c>
      <c r="B101" s="90">
        <v>7.2345999999999997E-21</v>
      </c>
      <c r="C101" s="90">
        <v>4.7096999999999997E-18</v>
      </c>
      <c r="D101" s="4">
        <v>21</v>
      </c>
      <c r="E101" s="4">
        <v>131</v>
      </c>
      <c r="F101" s="4">
        <v>193</v>
      </c>
      <c r="G101" s="4">
        <v>22304</v>
      </c>
      <c r="H101" s="4" t="s">
        <v>921</v>
      </c>
      <c r="I101" s="4" t="s">
        <v>1079</v>
      </c>
    </row>
    <row r="102" spans="1:9" x14ac:dyDescent="0.3">
      <c r="A102" s="4">
        <v>9628</v>
      </c>
      <c r="B102" s="90">
        <v>7.0976000000000002E-17</v>
      </c>
      <c r="C102" s="90">
        <v>2.3103E-14</v>
      </c>
      <c r="D102" s="4">
        <v>44</v>
      </c>
      <c r="E102" s="4">
        <v>1168</v>
      </c>
      <c r="F102" s="4">
        <v>193</v>
      </c>
      <c r="G102" s="4">
        <v>22304</v>
      </c>
      <c r="H102" s="4" t="s">
        <v>915</v>
      </c>
      <c r="I102" s="4" t="s">
        <v>1080</v>
      </c>
    </row>
    <row r="103" spans="1:9" x14ac:dyDescent="0.3">
      <c r="A103" s="4">
        <v>50896</v>
      </c>
      <c r="B103" s="90">
        <v>2.1081999999999998E-15</v>
      </c>
      <c r="C103" s="90">
        <v>4.5747999999999999E-13</v>
      </c>
      <c r="D103" s="4">
        <v>72</v>
      </c>
      <c r="E103" s="4">
        <v>3207</v>
      </c>
      <c r="F103" s="4">
        <v>193</v>
      </c>
      <c r="G103" s="4">
        <v>22304</v>
      </c>
      <c r="H103" s="4" t="s">
        <v>911</v>
      </c>
      <c r="I103" s="4" t="s">
        <v>1081</v>
      </c>
    </row>
    <row r="104" spans="1:9" x14ac:dyDescent="0.3">
      <c r="A104" s="4">
        <v>6950</v>
      </c>
      <c r="B104" s="90">
        <v>2.9948000000000001E-15</v>
      </c>
      <c r="C104" s="90">
        <v>4.8740000000000002E-13</v>
      </c>
      <c r="D104" s="4">
        <v>53</v>
      </c>
      <c r="E104" s="4">
        <v>1853</v>
      </c>
      <c r="F104" s="4">
        <v>193</v>
      </c>
      <c r="G104" s="4">
        <v>22304</v>
      </c>
      <c r="H104" s="4" t="s">
        <v>913</v>
      </c>
      <c r="I104" s="4" t="s">
        <v>1082</v>
      </c>
    </row>
    <row r="105" spans="1:9" x14ac:dyDescent="0.3">
      <c r="A105" s="4">
        <v>9266</v>
      </c>
      <c r="B105" s="90">
        <v>8.5692000000000005E-14</v>
      </c>
      <c r="C105" s="90">
        <v>1.1157E-11</v>
      </c>
      <c r="D105" s="4">
        <v>23</v>
      </c>
      <c r="E105" s="4">
        <v>359</v>
      </c>
      <c r="F105" s="4">
        <v>193</v>
      </c>
      <c r="G105" s="4">
        <v>22304</v>
      </c>
      <c r="H105" s="4" t="s">
        <v>919</v>
      </c>
      <c r="I105" s="4" t="s">
        <v>1083</v>
      </c>
    </row>
    <row r="106" spans="1:9" x14ac:dyDescent="0.3">
      <c r="A106" s="4">
        <v>302</v>
      </c>
      <c r="B106" s="90">
        <v>1.8811999999999999E-10</v>
      </c>
      <c r="C106" s="90">
        <v>2.0411E-8</v>
      </c>
      <c r="D106" s="4">
        <v>10</v>
      </c>
      <c r="E106" s="4">
        <v>64</v>
      </c>
      <c r="F106" s="4">
        <v>193</v>
      </c>
      <c r="G106" s="4">
        <v>22304</v>
      </c>
      <c r="H106" s="4" t="s">
        <v>928</v>
      </c>
      <c r="I106" s="4" t="s">
        <v>1084</v>
      </c>
    </row>
    <row r="107" spans="1:9" x14ac:dyDescent="0.3">
      <c r="A107" s="4">
        <v>10035</v>
      </c>
      <c r="B107" s="90">
        <v>1.3618E-9</v>
      </c>
      <c r="C107" s="90">
        <v>1.2664E-7</v>
      </c>
      <c r="D107" s="4">
        <v>20</v>
      </c>
      <c r="E107" s="4">
        <v>434</v>
      </c>
      <c r="F107" s="4">
        <v>193</v>
      </c>
      <c r="G107" s="4">
        <v>22304</v>
      </c>
      <c r="H107" s="4" t="s">
        <v>932</v>
      </c>
      <c r="I107" s="4" t="s">
        <v>1085</v>
      </c>
    </row>
    <row r="108" spans="1:9" x14ac:dyDescent="0.3">
      <c r="A108" s="4">
        <v>42542</v>
      </c>
      <c r="B108" s="90">
        <v>2.0339000000000002E-9</v>
      </c>
      <c r="C108" s="90">
        <v>1.6551E-7</v>
      </c>
      <c r="D108" s="4">
        <v>8</v>
      </c>
      <c r="E108" s="4">
        <v>41</v>
      </c>
      <c r="F108" s="4">
        <v>193</v>
      </c>
      <c r="G108" s="4">
        <v>22304</v>
      </c>
      <c r="H108" s="4" t="s">
        <v>942</v>
      </c>
      <c r="I108" s="4" t="s">
        <v>1086</v>
      </c>
    </row>
    <row r="109" spans="1:9" x14ac:dyDescent="0.3">
      <c r="A109" s="4">
        <v>9607</v>
      </c>
      <c r="B109" s="90">
        <v>2.7085999999999999E-9</v>
      </c>
      <c r="C109" s="90">
        <v>1.9593000000000001E-7</v>
      </c>
      <c r="D109" s="4">
        <v>22</v>
      </c>
      <c r="E109" s="4">
        <v>550</v>
      </c>
      <c r="F109" s="4">
        <v>193</v>
      </c>
      <c r="G109" s="4">
        <v>22304</v>
      </c>
      <c r="H109" s="4" t="s">
        <v>925</v>
      </c>
      <c r="I109" s="4" t="s">
        <v>1087</v>
      </c>
    </row>
    <row r="110" spans="1:9" x14ac:dyDescent="0.3">
      <c r="A110" s="4">
        <v>9644</v>
      </c>
      <c r="B110" s="90">
        <v>3.0413999999999999E-9</v>
      </c>
      <c r="C110" s="90">
        <v>1.98E-7</v>
      </c>
      <c r="D110" s="4">
        <v>8</v>
      </c>
      <c r="E110" s="4">
        <v>43</v>
      </c>
      <c r="F110" s="4">
        <v>193</v>
      </c>
      <c r="G110" s="4">
        <v>22304</v>
      </c>
      <c r="H110" s="4" t="s">
        <v>934</v>
      </c>
      <c r="I110" s="4" t="s">
        <v>1088</v>
      </c>
    </row>
    <row r="111" spans="1:9" x14ac:dyDescent="0.3">
      <c r="A111" s="4">
        <v>42221</v>
      </c>
      <c r="B111" s="90">
        <v>5.9961999999999996E-9</v>
      </c>
      <c r="C111" s="90">
        <v>3.5487E-7</v>
      </c>
      <c r="D111" s="4">
        <v>40</v>
      </c>
      <c r="E111" s="4">
        <v>1710</v>
      </c>
      <c r="F111" s="4">
        <v>193</v>
      </c>
      <c r="G111" s="4">
        <v>22304</v>
      </c>
      <c r="H111" s="4" t="s">
        <v>917</v>
      </c>
      <c r="I111" s="4" t="s">
        <v>1089</v>
      </c>
    </row>
    <row r="112" spans="1:9" x14ac:dyDescent="0.3">
      <c r="A112" s="4">
        <v>51707</v>
      </c>
      <c r="B112" s="90">
        <v>7.0388000000000001E-9</v>
      </c>
      <c r="C112" s="90">
        <v>3.8186000000000001E-7</v>
      </c>
      <c r="D112" s="4">
        <v>21</v>
      </c>
      <c r="E112" s="4">
        <v>528</v>
      </c>
      <c r="F112" s="4">
        <v>193</v>
      </c>
      <c r="G112" s="4">
        <v>22304</v>
      </c>
      <c r="H112" s="4" t="s">
        <v>923</v>
      </c>
      <c r="I112" s="4" t="s">
        <v>1090</v>
      </c>
    </row>
    <row r="113" spans="1:9" x14ac:dyDescent="0.3">
      <c r="A113" s="4">
        <v>51704</v>
      </c>
      <c r="B113" s="90">
        <v>8.4513000000000004E-9</v>
      </c>
      <c r="C113" s="90">
        <v>4.2320999999999999E-7</v>
      </c>
      <c r="D113" s="4">
        <v>24</v>
      </c>
      <c r="E113" s="4">
        <v>694</v>
      </c>
      <c r="F113" s="4">
        <v>193</v>
      </c>
      <c r="G113" s="4">
        <v>22304</v>
      </c>
      <c r="H113" s="4" t="s">
        <v>926</v>
      </c>
      <c r="I113" s="4" t="s">
        <v>1091</v>
      </c>
    </row>
    <row r="114" spans="1:9" x14ac:dyDescent="0.3">
      <c r="A114" s="4">
        <v>71554</v>
      </c>
      <c r="B114" s="90">
        <v>6.6480999999999998E-8</v>
      </c>
      <c r="C114" s="90">
        <v>3.0914000000000002E-6</v>
      </c>
      <c r="D114" s="4">
        <v>14</v>
      </c>
      <c r="E114" s="4">
        <v>260</v>
      </c>
      <c r="F114" s="4">
        <v>193</v>
      </c>
      <c r="G114" s="4">
        <v>22304</v>
      </c>
      <c r="H114" s="4" t="s">
        <v>949</v>
      </c>
      <c r="I114" s="4" t="s">
        <v>1092</v>
      </c>
    </row>
    <row r="115" spans="1:9" x14ac:dyDescent="0.3">
      <c r="A115" s="4">
        <v>9416</v>
      </c>
      <c r="B115" s="90">
        <v>9.6330000000000003E-8</v>
      </c>
      <c r="C115" s="90">
        <v>4.1806999999999996E-6</v>
      </c>
      <c r="D115" s="4">
        <v>18</v>
      </c>
      <c r="E115" s="4">
        <v>455</v>
      </c>
      <c r="F115" s="4">
        <v>193</v>
      </c>
      <c r="G115" s="4">
        <v>22304</v>
      </c>
      <c r="H115" s="4" t="s">
        <v>938</v>
      </c>
      <c r="I115" s="4" t="s">
        <v>1093</v>
      </c>
    </row>
    <row r="116" spans="1:9" x14ac:dyDescent="0.3">
      <c r="A116" s="4">
        <v>9314</v>
      </c>
      <c r="B116" s="90">
        <v>1.6096000000000001E-7</v>
      </c>
      <c r="C116" s="90">
        <v>6.5491999999999999E-6</v>
      </c>
      <c r="D116" s="4">
        <v>18</v>
      </c>
      <c r="E116" s="4">
        <v>471</v>
      </c>
      <c r="F116" s="4">
        <v>193</v>
      </c>
      <c r="G116" s="4">
        <v>22304</v>
      </c>
      <c r="H116" s="4" t="s">
        <v>944</v>
      </c>
      <c r="I116" s="4" t="s">
        <v>1093</v>
      </c>
    </row>
    <row r="117" spans="1:9" x14ac:dyDescent="0.3">
      <c r="A117" s="4">
        <v>71555</v>
      </c>
      <c r="B117" s="90">
        <v>2.1150000000000001E-7</v>
      </c>
      <c r="C117" s="90">
        <v>8.0993000000000005E-6</v>
      </c>
      <c r="D117" s="4">
        <v>11</v>
      </c>
      <c r="E117" s="4">
        <v>165</v>
      </c>
      <c r="F117" s="4">
        <v>193</v>
      </c>
      <c r="G117" s="4">
        <v>22304</v>
      </c>
      <c r="H117" s="4" t="s">
        <v>972</v>
      </c>
      <c r="I117" s="4" t="s">
        <v>1094</v>
      </c>
    </row>
    <row r="118" spans="1:9" x14ac:dyDescent="0.3">
      <c r="A118" s="4">
        <v>9642</v>
      </c>
      <c r="B118" s="90">
        <v>2.5144999999999999E-7</v>
      </c>
      <c r="C118" s="90">
        <v>8.8426000000000007E-6</v>
      </c>
      <c r="D118" s="4">
        <v>8</v>
      </c>
      <c r="E118" s="4">
        <v>74</v>
      </c>
      <c r="F118" s="4">
        <v>193</v>
      </c>
      <c r="G118" s="4">
        <v>22304</v>
      </c>
      <c r="H118" s="4" t="s">
        <v>945</v>
      </c>
      <c r="I118" s="4" t="s">
        <v>1088</v>
      </c>
    </row>
    <row r="119" spans="1:9" x14ac:dyDescent="0.3">
      <c r="A119" s="4">
        <v>6979</v>
      </c>
      <c r="B119" s="90">
        <v>2.5807999999999999E-7</v>
      </c>
      <c r="C119" s="90">
        <v>8.8426000000000007E-6</v>
      </c>
      <c r="D119" s="4">
        <v>13</v>
      </c>
      <c r="E119" s="4">
        <v>247</v>
      </c>
      <c r="F119" s="4">
        <v>193</v>
      </c>
      <c r="G119" s="4">
        <v>22304</v>
      </c>
      <c r="H119" s="4" t="s">
        <v>962</v>
      </c>
      <c r="I119" s="4" t="s">
        <v>1095</v>
      </c>
    </row>
    <row r="120" spans="1:9" x14ac:dyDescent="0.3">
      <c r="A120" s="4">
        <v>42545</v>
      </c>
      <c r="B120" s="90">
        <v>1.7734E-6</v>
      </c>
      <c r="C120" s="90">
        <v>5.7725E-5</v>
      </c>
      <c r="D120" s="4">
        <v>9</v>
      </c>
      <c r="E120" s="4">
        <v>128</v>
      </c>
      <c r="F120" s="4">
        <v>193</v>
      </c>
      <c r="G120" s="4">
        <v>22304</v>
      </c>
      <c r="H120" s="4" t="s">
        <v>1013</v>
      </c>
      <c r="I120" s="4" t="s">
        <v>1096</v>
      </c>
    </row>
    <row r="121" spans="1:9" x14ac:dyDescent="0.3">
      <c r="A121" s="4">
        <v>10038</v>
      </c>
      <c r="B121" s="90">
        <v>1.2156E-5</v>
      </c>
      <c r="C121" s="90">
        <v>3.7682999999999998E-4</v>
      </c>
      <c r="D121" s="4">
        <v>13</v>
      </c>
      <c r="E121" s="4">
        <v>350</v>
      </c>
      <c r="F121" s="4">
        <v>193</v>
      </c>
      <c r="G121" s="4">
        <v>22304</v>
      </c>
      <c r="H121" s="4" t="s">
        <v>997</v>
      </c>
      <c r="I121" s="4" t="s">
        <v>1097</v>
      </c>
    </row>
    <row r="122" spans="1:9" x14ac:dyDescent="0.3">
      <c r="A122" s="4">
        <v>6457</v>
      </c>
      <c r="B122" s="90">
        <v>3.3553000000000002E-5</v>
      </c>
      <c r="C122" s="90">
        <v>9.9287000000000008E-4</v>
      </c>
      <c r="D122" s="4">
        <v>9</v>
      </c>
      <c r="E122" s="4">
        <v>184</v>
      </c>
      <c r="F122" s="4">
        <v>193</v>
      </c>
      <c r="G122" s="4">
        <v>22304</v>
      </c>
      <c r="H122" s="4" t="s">
        <v>1098</v>
      </c>
      <c r="I122" s="4" t="s">
        <v>1099</v>
      </c>
    </row>
    <row r="123" spans="1:9" x14ac:dyDescent="0.3">
      <c r="A123" s="4">
        <v>42044</v>
      </c>
      <c r="B123" s="90">
        <v>7.3201000000000006E-5</v>
      </c>
      <c r="C123" s="90">
        <v>1.9551999999999998E-3</v>
      </c>
      <c r="D123" s="4">
        <v>3</v>
      </c>
      <c r="E123" s="4">
        <v>10</v>
      </c>
      <c r="F123" s="4">
        <v>193</v>
      </c>
      <c r="G123" s="4">
        <v>22304</v>
      </c>
      <c r="H123" s="4" t="s">
        <v>1100</v>
      </c>
      <c r="I123" s="4" t="s">
        <v>1101</v>
      </c>
    </row>
    <row r="124" spans="1:9" x14ac:dyDescent="0.3">
      <c r="A124" s="4">
        <v>6833</v>
      </c>
      <c r="B124" s="90">
        <v>7.3201000000000006E-5</v>
      </c>
      <c r="C124" s="90">
        <v>1.9551999999999998E-3</v>
      </c>
      <c r="D124" s="4">
        <v>3</v>
      </c>
      <c r="E124" s="4">
        <v>10</v>
      </c>
      <c r="F124" s="4">
        <v>193</v>
      </c>
      <c r="G124" s="4">
        <v>22304</v>
      </c>
      <c r="H124" s="4" t="s">
        <v>1102</v>
      </c>
      <c r="I124" s="4" t="s">
        <v>1101</v>
      </c>
    </row>
    <row r="125" spans="1:9" x14ac:dyDescent="0.3">
      <c r="A125" s="4">
        <v>9651</v>
      </c>
      <c r="B125" s="90">
        <v>7.5082999999999999E-5</v>
      </c>
      <c r="C125" s="90">
        <v>1.9551999999999998E-3</v>
      </c>
      <c r="D125" s="4">
        <v>12</v>
      </c>
      <c r="E125" s="4">
        <v>360</v>
      </c>
      <c r="F125" s="4">
        <v>193</v>
      </c>
      <c r="G125" s="4">
        <v>22304</v>
      </c>
      <c r="H125" s="4" t="s">
        <v>979</v>
      </c>
      <c r="I125" s="4" t="s">
        <v>1103</v>
      </c>
    </row>
    <row r="126" spans="1:9" x14ac:dyDescent="0.3">
      <c r="A126" s="4">
        <v>7568</v>
      </c>
      <c r="B126" s="90">
        <v>7.8788999999999994E-5</v>
      </c>
      <c r="C126" s="90">
        <v>1.9727E-3</v>
      </c>
      <c r="D126" s="4">
        <v>6</v>
      </c>
      <c r="E126" s="4">
        <v>82</v>
      </c>
      <c r="F126" s="4">
        <v>193</v>
      </c>
      <c r="G126" s="4">
        <v>22304</v>
      </c>
      <c r="H126" s="4" t="s">
        <v>1019</v>
      </c>
      <c r="I126" s="4" t="s">
        <v>1104</v>
      </c>
    </row>
    <row r="127" spans="1:9" x14ac:dyDescent="0.3">
      <c r="A127" s="4">
        <v>6952</v>
      </c>
      <c r="B127" s="90">
        <v>1.4213E-4</v>
      </c>
      <c r="C127" s="90">
        <v>3.4269000000000001E-3</v>
      </c>
      <c r="D127" s="4">
        <v>16</v>
      </c>
      <c r="E127" s="4">
        <v>637</v>
      </c>
      <c r="F127" s="4">
        <v>193</v>
      </c>
      <c r="G127" s="4">
        <v>22304</v>
      </c>
      <c r="H127" s="4" t="s">
        <v>955</v>
      </c>
      <c r="I127" s="4" t="s">
        <v>1105</v>
      </c>
    </row>
    <row r="128" spans="1:9" x14ac:dyDescent="0.3">
      <c r="A128" s="4">
        <v>6970</v>
      </c>
      <c r="B128" s="90">
        <v>1.5160999999999999E-4</v>
      </c>
      <c r="C128" s="90">
        <v>3.5249999999999999E-3</v>
      </c>
      <c r="D128" s="4">
        <v>12</v>
      </c>
      <c r="E128" s="4">
        <v>388</v>
      </c>
      <c r="F128" s="4">
        <v>193</v>
      </c>
      <c r="G128" s="4">
        <v>22304</v>
      </c>
      <c r="H128" s="4" t="s">
        <v>970</v>
      </c>
      <c r="I128" s="4" t="s">
        <v>1103</v>
      </c>
    </row>
    <row r="129" spans="1:9" x14ac:dyDescent="0.3">
      <c r="A129" s="4">
        <v>46686</v>
      </c>
      <c r="B129" s="90">
        <v>1.6728000000000001E-4</v>
      </c>
      <c r="C129" s="90">
        <v>3.7552000000000002E-3</v>
      </c>
      <c r="D129" s="4">
        <v>10</v>
      </c>
      <c r="E129" s="4">
        <v>279</v>
      </c>
      <c r="F129" s="4">
        <v>193</v>
      </c>
      <c r="G129" s="4">
        <v>22304</v>
      </c>
      <c r="H129" s="4" t="s">
        <v>1106</v>
      </c>
      <c r="I129" s="4" t="s">
        <v>1107</v>
      </c>
    </row>
    <row r="130" spans="1:9" x14ac:dyDescent="0.3">
      <c r="A130" s="4">
        <v>80027</v>
      </c>
      <c r="B130" s="90">
        <v>2.2220000000000001E-4</v>
      </c>
      <c r="C130" s="90">
        <v>4.8218000000000002E-3</v>
      </c>
      <c r="D130" s="4">
        <v>2</v>
      </c>
      <c r="E130" s="4">
        <v>3</v>
      </c>
      <c r="F130" s="4">
        <v>193</v>
      </c>
      <c r="G130" s="4">
        <v>22304</v>
      </c>
      <c r="H130" s="4" t="s">
        <v>1027</v>
      </c>
      <c r="I130" s="4" t="s">
        <v>1028</v>
      </c>
    </row>
    <row r="131" spans="1:9" x14ac:dyDescent="0.3">
      <c r="A131" s="4">
        <v>9414</v>
      </c>
      <c r="B131" s="90">
        <v>2.4028999999999999E-4</v>
      </c>
      <c r="C131" s="90">
        <v>5.0461000000000004E-3</v>
      </c>
      <c r="D131" s="4">
        <v>8</v>
      </c>
      <c r="E131" s="4">
        <v>188</v>
      </c>
      <c r="F131" s="4">
        <v>193</v>
      </c>
      <c r="G131" s="4">
        <v>22304</v>
      </c>
      <c r="H131" s="4" t="s">
        <v>953</v>
      </c>
      <c r="I131" s="4" t="s">
        <v>1108</v>
      </c>
    </row>
    <row r="132" spans="1:9" x14ac:dyDescent="0.3">
      <c r="A132" s="4">
        <v>9415</v>
      </c>
      <c r="B132" s="90">
        <v>3.1828999999999999E-4</v>
      </c>
      <c r="C132" s="90">
        <v>6.4752000000000004E-3</v>
      </c>
      <c r="D132" s="4">
        <v>8</v>
      </c>
      <c r="E132" s="4">
        <v>196</v>
      </c>
      <c r="F132" s="4">
        <v>193</v>
      </c>
      <c r="G132" s="4">
        <v>22304</v>
      </c>
      <c r="H132" s="4" t="s">
        <v>957</v>
      </c>
      <c r="I132" s="4" t="s">
        <v>1108</v>
      </c>
    </row>
    <row r="133" spans="1:9" x14ac:dyDescent="0.3">
      <c r="A133" s="4">
        <v>10286</v>
      </c>
      <c r="B133" s="90">
        <v>3.2875999999999999E-4</v>
      </c>
      <c r="C133" s="90">
        <v>6.4856000000000002E-3</v>
      </c>
      <c r="D133" s="4">
        <v>3</v>
      </c>
      <c r="E133" s="4">
        <v>16</v>
      </c>
      <c r="F133" s="4">
        <v>193</v>
      </c>
      <c r="G133" s="4">
        <v>22304</v>
      </c>
      <c r="H133" s="4" t="s">
        <v>1109</v>
      </c>
      <c r="I133" s="4" t="s">
        <v>1110</v>
      </c>
    </row>
    <row r="134" spans="1:9" x14ac:dyDescent="0.3">
      <c r="A134" s="4">
        <v>9620</v>
      </c>
      <c r="B134" s="90">
        <v>4.2849000000000001E-4</v>
      </c>
      <c r="C134" s="90">
        <v>8.2042999999999994E-3</v>
      </c>
      <c r="D134" s="4">
        <v>7</v>
      </c>
      <c r="E134" s="4">
        <v>156</v>
      </c>
      <c r="F134" s="4">
        <v>193</v>
      </c>
      <c r="G134" s="4">
        <v>22304</v>
      </c>
      <c r="H134" s="4" t="s">
        <v>930</v>
      </c>
      <c r="I134" s="4" t="s">
        <v>1111</v>
      </c>
    </row>
    <row r="135" spans="1:9" x14ac:dyDescent="0.3">
      <c r="A135" s="4">
        <v>19748</v>
      </c>
      <c r="B135" s="90">
        <v>6.3007999999999998E-4</v>
      </c>
      <c r="C135" s="90">
        <v>1.1719E-2</v>
      </c>
      <c r="D135" s="4">
        <v>10</v>
      </c>
      <c r="E135" s="4">
        <v>330</v>
      </c>
      <c r="F135" s="4">
        <v>193</v>
      </c>
      <c r="G135" s="4">
        <v>22304</v>
      </c>
      <c r="H135" s="4" t="s">
        <v>936</v>
      </c>
      <c r="I135" s="4" t="s">
        <v>1112</v>
      </c>
    </row>
    <row r="136" spans="1:9" x14ac:dyDescent="0.3">
      <c r="A136" s="4">
        <v>19438</v>
      </c>
      <c r="B136" s="90">
        <v>9.0607000000000003E-4</v>
      </c>
      <c r="C136" s="90">
        <v>1.6385E-2</v>
      </c>
      <c r="D136" s="4">
        <v>7</v>
      </c>
      <c r="E136" s="4">
        <v>177</v>
      </c>
      <c r="F136" s="4">
        <v>193</v>
      </c>
      <c r="G136" s="4">
        <v>22304</v>
      </c>
      <c r="H136" s="4" t="s">
        <v>1113</v>
      </c>
      <c r="I136" s="4" t="s">
        <v>1114</v>
      </c>
    </row>
    <row r="137" spans="1:9" x14ac:dyDescent="0.3">
      <c r="A137" s="4">
        <v>65008</v>
      </c>
      <c r="B137" s="90">
        <v>1.4226E-3</v>
      </c>
      <c r="C137" s="90">
        <v>2.4537E-2</v>
      </c>
      <c r="D137" s="4">
        <v>13</v>
      </c>
      <c r="E137" s="4">
        <v>569</v>
      </c>
      <c r="F137" s="4">
        <v>193</v>
      </c>
      <c r="G137" s="4">
        <v>22304</v>
      </c>
      <c r="H137" s="4" t="s">
        <v>1115</v>
      </c>
      <c r="I137" s="4" t="s">
        <v>1116</v>
      </c>
    </row>
    <row r="138" spans="1:9" x14ac:dyDescent="0.3">
      <c r="A138" s="4">
        <v>42127</v>
      </c>
      <c r="B138" s="90">
        <v>1.4323000000000001E-3</v>
      </c>
      <c r="C138" s="90">
        <v>2.4537E-2</v>
      </c>
      <c r="D138" s="4">
        <v>3</v>
      </c>
      <c r="E138" s="4">
        <v>26</v>
      </c>
      <c r="F138" s="4">
        <v>193</v>
      </c>
      <c r="G138" s="4">
        <v>22304</v>
      </c>
      <c r="H138" s="4" t="s">
        <v>1117</v>
      </c>
      <c r="I138" s="4" t="s">
        <v>1118</v>
      </c>
    </row>
    <row r="139" spans="1:9" x14ac:dyDescent="0.3">
      <c r="A139" s="4">
        <v>9699</v>
      </c>
      <c r="B139" s="90">
        <v>2.1205999999999998E-3</v>
      </c>
      <c r="C139" s="90">
        <v>3.5111000000000003E-2</v>
      </c>
      <c r="D139" s="4">
        <v>5</v>
      </c>
      <c r="E139" s="4">
        <v>104</v>
      </c>
      <c r="F139" s="4">
        <v>193</v>
      </c>
      <c r="G139" s="4">
        <v>22304</v>
      </c>
      <c r="H139" s="4" t="s">
        <v>1016</v>
      </c>
      <c r="I139" s="4" t="s">
        <v>1119</v>
      </c>
    </row>
    <row r="140" spans="1:9" x14ac:dyDescent="0.3">
      <c r="A140" s="4">
        <v>10043</v>
      </c>
      <c r="B140" s="90">
        <v>2.1805000000000001E-3</v>
      </c>
      <c r="C140" s="90">
        <v>3.5111000000000003E-2</v>
      </c>
      <c r="D140" s="4">
        <v>3</v>
      </c>
      <c r="E140" s="4">
        <v>30</v>
      </c>
      <c r="F140" s="4">
        <v>193</v>
      </c>
      <c r="G140" s="4">
        <v>22304</v>
      </c>
      <c r="H140" s="4" t="s">
        <v>1120</v>
      </c>
      <c r="I140" s="4" t="s">
        <v>1121</v>
      </c>
    </row>
    <row r="141" spans="1:9" x14ac:dyDescent="0.3">
      <c r="A141" s="4">
        <v>9814</v>
      </c>
      <c r="B141" s="90">
        <v>2.2112999999999998E-3</v>
      </c>
      <c r="C141" s="90">
        <v>3.5111000000000003E-2</v>
      </c>
      <c r="D141" s="4">
        <v>5</v>
      </c>
      <c r="E141" s="4">
        <v>105</v>
      </c>
      <c r="F141" s="4">
        <v>193</v>
      </c>
      <c r="G141" s="4">
        <v>22304</v>
      </c>
      <c r="H141" s="4" t="s">
        <v>968</v>
      </c>
      <c r="I141" s="4" t="s">
        <v>1122</v>
      </c>
    </row>
    <row r="142" spans="1:9" x14ac:dyDescent="0.3">
      <c r="A142" s="4">
        <v>9627</v>
      </c>
      <c r="B142" s="90">
        <v>2.3988E-3</v>
      </c>
      <c r="C142" s="90">
        <v>3.7182E-2</v>
      </c>
      <c r="D142" s="4">
        <v>3</v>
      </c>
      <c r="E142" s="4">
        <v>31</v>
      </c>
      <c r="F142" s="4">
        <v>193</v>
      </c>
      <c r="G142" s="4">
        <v>22304</v>
      </c>
      <c r="H142" s="4" t="s">
        <v>1123</v>
      </c>
      <c r="I142" s="4" t="s">
        <v>1124</v>
      </c>
    </row>
    <row r="143" spans="1:9" x14ac:dyDescent="0.3">
      <c r="A143" s="4">
        <v>9641</v>
      </c>
      <c r="B143" s="90">
        <v>2.5766000000000001E-3</v>
      </c>
      <c r="C143" s="90">
        <v>3.9008000000000001E-2</v>
      </c>
      <c r="D143" s="4">
        <v>2</v>
      </c>
      <c r="E143" s="4">
        <v>9</v>
      </c>
      <c r="F143" s="4">
        <v>193</v>
      </c>
      <c r="G143" s="4">
        <v>22304</v>
      </c>
      <c r="H143" s="4" t="s">
        <v>1125</v>
      </c>
      <c r="I143" s="4" t="s">
        <v>1126</v>
      </c>
    </row>
    <row r="144" spans="1:9" x14ac:dyDescent="0.3">
      <c r="A144" s="4">
        <v>9684</v>
      </c>
      <c r="B144" s="90">
        <v>3.2024000000000002E-3</v>
      </c>
      <c r="C144" s="90">
        <v>4.6328000000000001E-2</v>
      </c>
      <c r="D144" s="4">
        <v>2</v>
      </c>
      <c r="E144" s="4">
        <v>10</v>
      </c>
      <c r="F144" s="4">
        <v>193</v>
      </c>
      <c r="G144" s="4">
        <v>22304</v>
      </c>
      <c r="H144" s="4" t="s">
        <v>1127</v>
      </c>
      <c r="I144" s="4" t="s">
        <v>1126</v>
      </c>
    </row>
    <row r="145" spans="1:9" x14ac:dyDescent="0.3">
      <c r="A145" s="4">
        <v>10214</v>
      </c>
      <c r="B145" s="90">
        <v>3.2024000000000002E-3</v>
      </c>
      <c r="C145" s="90">
        <v>4.6328000000000001E-2</v>
      </c>
      <c r="D145" s="4">
        <v>2</v>
      </c>
      <c r="E145" s="4">
        <v>10</v>
      </c>
      <c r="F145" s="4">
        <v>193</v>
      </c>
      <c r="G145" s="4">
        <v>22304</v>
      </c>
      <c r="H145" s="4" t="s">
        <v>1128</v>
      </c>
      <c r="I145" s="4" t="s">
        <v>1129</v>
      </c>
    </row>
    <row r="146" spans="1:9" x14ac:dyDescent="0.3">
      <c r="A146" s="4">
        <v>50832</v>
      </c>
      <c r="B146" s="90">
        <v>3.5314000000000001E-3</v>
      </c>
      <c r="C146" s="90">
        <v>4.9977000000000001E-2</v>
      </c>
      <c r="D146" s="4">
        <v>5</v>
      </c>
      <c r="E146" s="4">
        <v>117</v>
      </c>
      <c r="F146" s="4">
        <v>193</v>
      </c>
      <c r="G146" s="4">
        <v>22304</v>
      </c>
      <c r="H146" s="4" t="s">
        <v>947</v>
      </c>
      <c r="I146" s="4" t="s">
        <v>1130</v>
      </c>
    </row>
    <row r="148" spans="1:9" x14ac:dyDescent="0.3">
      <c r="A148" s="11" t="s">
        <v>1219</v>
      </c>
    </row>
    <row r="149" spans="1:9" x14ac:dyDescent="0.3">
      <c r="A149" s="4" t="s">
        <v>903</v>
      </c>
      <c r="B149" s="4" t="s">
        <v>904</v>
      </c>
      <c r="C149" s="4" t="s">
        <v>905</v>
      </c>
      <c r="D149" s="4" t="s">
        <v>906</v>
      </c>
      <c r="E149" s="4" t="s">
        <v>907</v>
      </c>
      <c r="F149" s="4" t="s">
        <v>908</v>
      </c>
      <c r="G149" s="4" t="s">
        <v>909</v>
      </c>
      <c r="H149" s="4" t="s">
        <v>310</v>
      </c>
      <c r="I149" s="4" t="s">
        <v>910</v>
      </c>
    </row>
    <row r="150" spans="1:9" x14ac:dyDescent="0.3">
      <c r="A150" s="4">
        <v>50896</v>
      </c>
      <c r="B150" s="90">
        <v>7.0654999999999999E-17</v>
      </c>
      <c r="C150" s="90">
        <v>7.6660999999999995E-14</v>
      </c>
      <c r="D150" s="4">
        <v>170</v>
      </c>
      <c r="E150" s="4">
        <v>3207</v>
      </c>
      <c r="F150" s="4">
        <v>633</v>
      </c>
      <c r="G150" s="4">
        <v>22304</v>
      </c>
      <c r="H150" s="4" t="s">
        <v>911</v>
      </c>
      <c r="I150" s="4" t="s">
        <v>1131</v>
      </c>
    </row>
    <row r="151" spans="1:9" x14ac:dyDescent="0.3">
      <c r="A151" s="4">
        <v>42221</v>
      </c>
      <c r="B151" s="90">
        <v>3.2451E-14</v>
      </c>
      <c r="C151" s="90">
        <v>1.7605E-11</v>
      </c>
      <c r="D151" s="4">
        <v>105</v>
      </c>
      <c r="E151" s="4">
        <v>1710</v>
      </c>
      <c r="F151" s="4">
        <v>633</v>
      </c>
      <c r="G151" s="4">
        <v>22304</v>
      </c>
      <c r="H151" s="4" t="s">
        <v>917</v>
      </c>
      <c r="I151" s="4" t="s">
        <v>1132</v>
      </c>
    </row>
    <row r="152" spans="1:9" x14ac:dyDescent="0.3">
      <c r="A152" s="4">
        <v>6950</v>
      </c>
      <c r="B152" s="90">
        <v>6.7175000000000002E-14</v>
      </c>
      <c r="C152" s="90">
        <v>2.4294999999999999E-11</v>
      </c>
      <c r="D152" s="4">
        <v>110</v>
      </c>
      <c r="E152" s="4">
        <v>1853</v>
      </c>
      <c r="F152" s="4">
        <v>633</v>
      </c>
      <c r="G152" s="4">
        <v>22304</v>
      </c>
      <c r="H152" s="4" t="s">
        <v>913</v>
      </c>
      <c r="I152" s="4" t="s">
        <v>1133</v>
      </c>
    </row>
    <row r="153" spans="1:9" x14ac:dyDescent="0.3">
      <c r="A153" s="4">
        <v>5975</v>
      </c>
      <c r="B153" s="90">
        <v>2.7186999999999999E-11</v>
      </c>
      <c r="C153" s="90">
        <v>7.3745999999999997E-9</v>
      </c>
      <c r="D153" s="4">
        <v>58</v>
      </c>
      <c r="E153" s="4">
        <v>782</v>
      </c>
      <c r="F153" s="4">
        <v>633</v>
      </c>
      <c r="G153" s="4">
        <v>22304</v>
      </c>
      <c r="H153" s="4" t="s">
        <v>1043</v>
      </c>
      <c r="I153" s="4" t="s">
        <v>1134</v>
      </c>
    </row>
    <row r="154" spans="1:9" x14ac:dyDescent="0.3">
      <c r="A154" s="4">
        <v>71554</v>
      </c>
      <c r="B154" s="90">
        <v>8.1361999999999995E-11</v>
      </c>
      <c r="C154" s="90">
        <v>1.7655999999999999E-8</v>
      </c>
      <c r="D154" s="4">
        <v>30</v>
      </c>
      <c r="E154" s="4">
        <v>260</v>
      </c>
      <c r="F154" s="4">
        <v>633</v>
      </c>
      <c r="G154" s="4">
        <v>22304</v>
      </c>
      <c r="H154" s="4" t="s">
        <v>949</v>
      </c>
      <c r="I154" s="4" t="s">
        <v>1135</v>
      </c>
    </row>
    <row r="155" spans="1:9" x14ac:dyDescent="0.3">
      <c r="A155" s="4">
        <v>9628</v>
      </c>
      <c r="B155" s="90">
        <v>1.9768000000000001E-10</v>
      </c>
      <c r="C155" s="90">
        <v>3.5747000000000002E-8</v>
      </c>
      <c r="D155" s="4">
        <v>73</v>
      </c>
      <c r="E155" s="4">
        <v>1168</v>
      </c>
      <c r="F155" s="4">
        <v>633</v>
      </c>
      <c r="G155" s="4">
        <v>22304</v>
      </c>
      <c r="H155" s="4" t="s">
        <v>915</v>
      </c>
      <c r="I155" s="4" t="s">
        <v>1136</v>
      </c>
    </row>
    <row r="156" spans="1:9" x14ac:dyDescent="0.3">
      <c r="A156" s="4">
        <v>71555</v>
      </c>
      <c r="B156" s="90">
        <v>1.8165000000000001E-9</v>
      </c>
      <c r="C156" s="90">
        <v>2.8155999999999999E-7</v>
      </c>
      <c r="D156" s="4">
        <v>22</v>
      </c>
      <c r="E156" s="4">
        <v>165</v>
      </c>
      <c r="F156" s="4">
        <v>633</v>
      </c>
      <c r="G156" s="4">
        <v>22304</v>
      </c>
      <c r="H156" s="4" t="s">
        <v>972</v>
      </c>
      <c r="I156" s="4" t="s">
        <v>1137</v>
      </c>
    </row>
    <row r="157" spans="1:9" x14ac:dyDescent="0.3">
      <c r="A157" s="4">
        <v>42545</v>
      </c>
      <c r="B157" s="90">
        <v>3.8052000000000001E-9</v>
      </c>
      <c r="C157" s="90">
        <v>5.1608E-7</v>
      </c>
      <c r="D157" s="4">
        <v>19</v>
      </c>
      <c r="E157" s="4">
        <v>128</v>
      </c>
      <c r="F157" s="4">
        <v>633</v>
      </c>
      <c r="G157" s="4">
        <v>22304</v>
      </c>
      <c r="H157" s="4" t="s">
        <v>1013</v>
      </c>
      <c r="I157" s="4" t="s">
        <v>1138</v>
      </c>
    </row>
    <row r="158" spans="1:9" x14ac:dyDescent="0.3">
      <c r="A158" s="4">
        <v>9408</v>
      </c>
      <c r="B158" s="90">
        <v>5.6470999999999997E-9</v>
      </c>
      <c r="C158" s="90">
        <v>6.8079000000000005E-7</v>
      </c>
      <c r="D158" s="4">
        <v>19</v>
      </c>
      <c r="E158" s="4">
        <v>131</v>
      </c>
      <c r="F158" s="4">
        <v>633</v>
      </c>
      <c r="G158" s="4">
        <v>22304</v>
      </c>
      <c r="H158" s="4" t="s">
        <v>921</v>
      </c>
      <c r="I158" s="4" t="s">
        <v>1139</v>
      </c>
    </row>
    <row r="159" spans="1:9" x14ac:dyDescent="0.3">
      <c r="A159" s="4">
        <v>9415</v>
      </c>
      <c r="B159" s="90">
        <v>9.5279000000000006E-9</v>
      </c>
      <c r="C159" s="90">
        <v>1.0338E-6</v>
      </c>
      <c r="D159" s="4">
        <v>23</v>
      </c>
      <c r="E159" s="4">
        <v>196</v>
      </c>
      <c r="F159" s="4">
        <v>633</v>
      </c>
      <c r="G159" s="4">
        <v>22304</v>
      </c>
      <c r="H159" s="4" t="s">
        <v>957</v>
      </c>
      <c r="I159" s="4" t="s">
        <v>1140</v>
      </c>
    </row>
    <row r="160" spans="1:9" x14ac:dyDescent="0.3">
      <c r="A160" s="4">
        <v>9414</v>
      </c>
      <c r="B160" s="90">
        <v>2.1009E-8</v>
      </c>
      <c r="C160" s="90">
        <v>2.0721999999999998E-6</v>
      </c>
      <c r="D160" s="4">
        <v>22</v>
      </c>
      <c r="E160" s="4">
        <v>188</v>
      </c>
      <c r="F160" s="4">
        <v>633</v>
      </c>
      <c r="G160" s="4">
        <v>22304</v>
      </c>
      <c r="H160" s="4" t="s">
        <v>953</v>
      </c>
      <c r="I160" s="4" t="s">
        <v>1141</v>
      </c>
    </row>
    <row r="161" spans="1:9" x14ac:dyDescent="0.3">
      <c r="A161" s="4">
        <v>9611</v>
      </c>
      <c r="B161" s="90">
        <v>4.2785999999999997E-8</v>
      </c>
      <c r="C161" s="90">
        <v>3.8685999999999997E-6</v>
      </c>
      <c r="D161" s="4">
        <v>18</v>
      </c>
      <c r="E161" s="4">
        <v>133</v>
      </c>
      <c r="F161" s="4">
        <v>633</v>
      </c>
      <c r="G161" s="4">
        <v>22304</v>
      </c>
      <c r="H161" s="4" t="s">
        <v>985</v>
      </c>
      <c r="I161" s="4" t="s">
        <v>1142</v>
      </c>
    </row>
    <row r="162" spans="1:9" x14ac:dyDescent="0.3">
      <c r="A162" s="4">
        <v>19748</v>
      </c>
      <c r="B162" s="90">
        <v>2.9091E-7</v>
      </c>
      <c r="C162" s="90">
        <v>2.4280000000000001E-5</v>
      </c>
      <c r="D162" s="4">
        <v>28</v>
      </c>
      <c r="E162" s="4">
        <v>330</v>
      </c>
      <c r="F162" s="4">
        <v>633</v>
      </c>
      <c r="G162" s="4">
        <v>22304</v>
      </c>
      <c r="H162" s="4" t="s">
        <v>936</v>
      </c>
      <c r="I162" s="4" t="s">
        <v>1143</v>
      </c>
    </row>
    <row r="163" spans="1:9" x14ac:dyDescent="0.3">
      <c r="A163" s="4">
        <v>51707</v>
      </c>
      <c r="B163" s="90">
        <v>4.8772999999999999E-7</v>
      </c>
      <c r="C163" s="90">
        <v>3.4724999999999997E-5</v>
      </c>
      <c r="D163" s="4">
        <v>37</v>
      </c>
      <c r="E163" s="4">
        <v>528</v>
      </c>
      <c r="F163" s="4">
        <v>633</v>
      </c>
      <c r="G163" s="4">
        <v>22304</v>
      </c>
      <c r="H163" s="4" t="s">
        <v>923</v>
      </c>
      <c r="I163" s="4" t="s">
        <v>1144</v>
      </c>
    </row>
    <row r="164" spans="1:9" x14ac:dyDescent="0.3">
      <c r="A164" s="4">
        <v>9266</v>
      </c>
      <c r="B164" s="90">
        <v>4.9951E-7</v>
      </c>
      <c r="C164" s="90">
        <v>3.4724999999999997E-5</v>
      </c>
      <c r="D164" s="4">
        <v>29</v>
      </c>
      <c r="E164" s="4">
        <v>359</v>
      </c>
      <c r="F164" s="4">
        <v>633</v>
      </c>
      <c r="G164" s="4">
        <v>22304</v>
      </c>
      <c r="H164" s="4" t="s">
        <v>919</v>
      </c>
      <c r="I164" s="4" t="s">
        <v>1145</v>
      </c>
    </row>
    <row r="165" spans="1:9" x14ac:dyDescent="0.3">
      <c r="A165" s="4">
        <v>9827</v>
      </c>
      <c r="B165" s="90">
        <v>5.1208000000000002E-7</v>
      </c>
      <c r="C165" s="90">
        <v>3.4724999999999997E-5</v>
      </c>
      <c r="D165" s="4">
        <v>10</v>
      </c>
      <c r="E165" s="4">
        <v>46</v>
      </c>
      <c r="F165" s="4">
        <v>633</v>
      </c>
      <c r="G165" s="4">
        <v>22304</v>
      </c>
      <c r="H165" s="4" t="s">
        <v>1146</v>
      </c>
      <c r="I165" s="4" t="s">
        <v>1147</v>
      </c>
    </row>
    <row r="166" spans="1:9" x14ac:dyDescent="0.3">
      <c r="A166" s="4">
        <v>9719</v>
      </c>
      <c r="B166" s="90">
        <v>6.1053999999999996E-7</v>
      </c>
      <c r="C166" s="90">
        <v>3.8967000000000001E-5</v>
      </c>
      <c r="D166" s="4">
        <v>50</v>
      </c>
      <c r="E166" s="4">
        <v>835</v>
      </c>
      <c r="F166" s="4">
        <v>633</v>
      </c>
      <c r="G166" s="4">
        <v>22304</v>
      </c>
      <c r="H166" s="4" t="s">
        <v>960</v>
      </c>
      <c r="I166" s="4" t="s">
        <v>1148</v>
      </c>
    </row>
    <row r="167" spans="1:9" x14ac:dyDescent="0.3">
      <c r="A167" s="4">
        <v>9607</v>
      </c>
      <c r="B167" s="90">
        <v>1.2966E-6</v>
      </c>
      <c r="C167" s="90">
        <v>7.8157000000000004E-5</v>
      </c>
      <c r="D167" s="4">
        <v>37</v>
      </c>
      <c r="E167" s="4">
        <v>550</v>
      </c>
      <c r="F167" s="4">
        <v>633</v>
      </c>
      <c r="G167" s="4">
        <v>22304</v>
      </c>
      <c r="H167" s="4" t="s">
        <v>925</v>
      </c>
      <c r="I167" s="4" t="s">
        <v>1144</v>
      </c>
    </row>
    <row r="168" spans="1:9" x14ac:dyDescent="0.3">
      <c r="A168" s="4">
        <v>10033</v>
      </c>
      <c r="B168" s="90">
        <v>1.5261000000000001E-6</v>
      </c>
      <c r="C168" s="90">
        <v>8.6545000000000006E-5</v>
      </c>
      <c r="D168" s="4">
        <v>57</v>
      </c>
      <c r="E168" s="4">
        <v>1037</v>
      </c>
      <c r="F168" s="4">
        <v>633</v>
      </c>
      <c r="G168" s="4">
        <v>22304</v>
      </c>
      <c r="H168" s="4" t="s">
        <v>966</v>
      </c>
      <c r="I168" s="4" t="s">
        <v>1149</v>
      </c>
    </row>
    <row r="169" spans="1:9" x14ac:dyDescent="0.3">
      <c r="A169" s="4">
        <v>51704</v>
      </c>
      <c r="B169" s="90">
        <v>1.5953E-6</v>
      </c>
      <c r="C169" s="90">
        <v>8.6545000000000006E-5</v>
      </c>
      <c r="D169" s="4">
        <v>43</v>
      </c>
      <c r="E169" s="4">
        <v>694</v>
      </c>
      <c r="F169" s="4">
        <v>633</v>
      </c>
      <c r="G169" s="4">
        <v>22304</v>
      </c>
      <c r="H169" s="4" t="s">
        <v>926</v>
      </c>
      <c r="I169" s="4" t="s">
        <v>1150</v>
      </c>
    </row>
    <row r="170" spans="1:9" x14ac:dyDescent="0.3">
      <c r="A170" s="4">
        <v>10876</v>
      </c>
      <c r="B170" s="90">
        <v>1.7423E-6</v>
      </c>
      <c r="C170" s="90">
        <v>9.0017000000000002E-5</v>
      </c>
      <c r="D170" s="4">
        <v>17</v>
      </c>
      <c r="E170" s="4">
        <v>153</v>
      </c>
      <c r="F170" s="4">
        <v>633</v>
      </c>
      <c r="G170" s="4">
        <v>22304</v>
      </c>
      <c r="H170" s="4" t="s">
        <v>977</v>
      </c>
      <c r="I170" s="4" t="s">
        <v>1151</v>
      </c>
    </row>
    <row r="171" spans="1:9" x14ac:dyDescent="0.3">
      <c r="A171" s="4">
        <v>9664</v>
      </c>
      <c r="B171" s="90">
        <v>1.9329000000000002E-6</v>
      </c>
      <c r="C171" s="90">
        <v>9.5327000000000004E-5</v>
      </c>
      <c r="D171" s="4">
        <v>12</v>
      </c>
      <c r="E171" s="4">
        <v>78</v>
      </c>
      <c r="F171" s="4">
        <v>633</v>
      </c>
      <c r="G171" s="4">
        <v>22304</v>
      </c>
      <c r="H171" s="4" t="s">
        <v>1152</v>
      </c>
      <c r="I171" s="4" t="s">
        <v>1153</v>
      </c>
    </row>
    <row r="172" spans="1:9" x14ac:dyDescent="0.3">
      <c r="A172" s="4">
        <v>10035</v>
      </c>
      <c r="B172" s="90">
        <v>2.7935999999999998E-6</v>
      </c>
      <c r="C172" s="90">
        <v>1.3179000000000001E-4</v>
      </c>
      <c r="D172" s="4">
        <v>31</v>
      </c>
      <c r="E172" s="4">
        <v>434</v>
      </c>
      <c r="F172" s="4">
        <v>633</v>
      </c>
      <c r="G172" s="4">
        <v>22304</v>
      </c>
      <c r="H172" s="4" t="s">
        <v>932</v>
      </c>
      <c r="I172" s="4" t="s">
        <v>1154</v>
      </c>
    </row>
    <row r="173" spans="1:9" x14ac:dyDescent="0.3">
      <c r="A173" s="4">
        <v>71669</v>
      </c>
      <c r="B173" s="90">
        <v>4.8377999999999997E-6</v>
      </c>
      <c r="C173" s="90">
        <v>2.1871E-4</v>
      </c>
      <c r="D173" s="4">
        <v>15</v>
      </c>
      <c r="E173" s="4">
        <v>131</v>
      </c>
      <c r="F173" s="4">
        <v>633</v>
      </c>
      <c r="G173" s="4">
        <v>22304</v>
      </c>
      <c r="H173" s="4" t="s">
        <v>1155</v>
      </c>
      <c r="I173" s="4" t="s">
        <v>1156</v>
      </c>
    </row>
    <row r="174" spans="1:9" x14ac:dyDescent="0.3">
      <c r="A174" s="4">
        <v>9831</v>
      </c>
      <c r="B174" s="90">
        <v>5.8972000000000001E-6</v>
      </c>
      <c r="C174" s="90">
        <v>2.5594000000000002E-4</v>
      </c>
      <c r="D174" s="4">
        <v>7</v>
      </c>
      <c r="E174" s="4">
        <v>26</v>
      </c>
      <c r="F174" s="4">
        <v>633</v>
      </c>
      <c r="G174" s="4">
        <v>22304</v>
      </c>
      <c r="H174" s="4" t="s">
        <v>1157</v>
      </c>
      <c r="I174" s="4" t="s">
        <v>1158</v>
      </c>
    </row>
    <row r="175" spans="1:9" x14ac:dyDescent="0.3">
      <c r="A175" s="4">
        <v>42547</v>
      </c>
      <c r="B175" s="90">
        <v>1.0104E-5</v>
      </c>
      <c r="C175" s="90">
        <v>4.2162999999999999E-4</v>
      </c>
      <c r="D175" s="4">
        <v>7</v>
      </c>
      <c r="E175" s="4">
        <v>28</v>
      </c>
      <c r="F175" s="4">
        <v>633</v>
      </c>
      <c r="G175" s="4">
        <v>22304</v>
      </c>
      <c r="H175" s="4" t="s">
        <v>1159</v>
      </c>
      <c r="I175" s="4" t="s">
        <v>1158</v>
      </c>
    </row>
    <row r="176" spans="1:9" x14ac:dyDescent="0.3">
      <c r="A176" s="4">
        <v>9737</v>
      </c>
      <c r="B176" s="90">
        <v>1.1556000000000001E-5</v>
      </c>
      <c r="C176" s="90">
        <v>4.6436999999999997E-4</v>
      </c>
      <c r="D176" s="4">
        <v>22</v>
      </c>
      <c r="E176" s="4">
        <v>272</v>
      </c>
      <c r="F176" s="4">
        <v>633</v>
      </c>
      <c r="G176" s="4">
        <v>22304</v>
      </c>
      <c r="H176" s="4" t="s">
        <v>1009</v>
      </c>
      <c r="I176" s="4" t="s">
        <v>1160</v>
      </c>
    </row>
    <row r="177" spans="1:9" x14ac:dyDescent="0.3">
      <c r="A177" s="4">
        <v>302</v>
      </c>
      <c r="B177" s="90">
        <v>1.2023E-5</v>
      </c>
      <c r="C177" s="90">
        <v>4.6589E-4</v>
      </c>
      <c r="D177" s="4">
        <v>10</v>
      </c>
      <c r="E177" s="4">
        <v>64</v>
      </c>
      <c r="F177" s="4">
        <v>633</v>
      </c>
      <c r="G177" s="4">
        <v>22304</v>
      </c>
      <c r="H177" s="4" t="s">
        <v>928</v>
      </c>
      <c r="I177" s="4" t="s">
        <v>1161</v>
      </c>
    </row>
    <row r="178" spans="1:9" x14ac:dyDescent="0.3">
      <c r="A178" s="4">
        <v>7568</v>
      </c>
      <c r="B178" s="90">
        <v>1.9868E-5</v>
      </c>
      <c r="C178" s="90">
        <v>7.4335000000000004E-4</v>
      </c>
      <c r="D178" s="4">
        <v>11</v>
      </c>
      <c r="E178" s="4">
        <v>82</v>
      </c>
      <c r="F178" s="4">
        <v>633</v>
      </c>
      <c r="G178" s="4">
        <v>22304</v>
      </c>
      <c r="H178" s="4" t="s">
        <v>1019</v>
      </c>
      <c r="I178" s="4" t="s">
        <v>1162</v>
      </c>
    </row>
    <row r="179" spans="1:9" x14ac:dyDescent="0.3">
      <c r="A179" s="4">
        <v>9753</v>
      </c>
      <c r="B179" s="90">
        <v>2.1386000000000002E-5</v>
      </c>
      <c r="C179" s="90">
        <v>7.7346000000000001E-4</v>
      </c>
      <c r="D179" s="4">
        <v>15</v>
      </c>
      <c r="E179" s="4">
        <v>148</v>
      </c>
      <c r="F179" s="4">
        <v>633</v>
      </c>
      <c r="G179" s="4">
        <v>22304</v>
      </c>
      <c r="H179" s="4" t="s">
        <v>1163</v>
      </c>
      <c r="I179" s="4" t="s">
        <v>1164</v>
      </c>
    </row>
    <row r="180" spans="1:9" x14ac:dyDescent="0.3">
      <c r="A180" s="4">
        <v>6979</v>
      </c>
      <c r="B180" s="90">
        <v>2.8138000000000001E-5</v>
      </c>
      <c r="C180" s="90">
        <v>9.8484000000000006E-4</v>
      </c>
      <c r="D180" s="4">
        <v>20</v>
      </c>
      <c r="E180" s="4">
        <v>247</v>
      </c>
      <c r="F180" s="4">
        <v>633</v>
      </c>
      <c r="G180" s="4">
        <v>22304</v>
      </c>
      <c r="H180" s="4" t="s">
        <v>962</v>
      </c>
      <c r="I180" s="4" t="s">
        <v>1165</v>
      </c>
    </row>
    <row r="181" spans="1:9" x14ac:dyDescent="0.3">
      <c r="A181" s="4">
        <v>16137</v>
      </c>
      <c r="B181" s="90">
        <v>3.4965000000000002E-5</v>
      </c>
      <c r="C181" s="90">
        <v>1.1854999999999999E-3</v>
      </c>
      <c r="D181" s="4">
        <v>11</v>
      </c>
      <c r="E181" s="4">
        <v>87</v>
      </c>
      <c r="F181" s="4">
        <v>633</v>
      </c>
      <c r="G181" s="4">
        <v>22304</v>
      </c>
      <c r="H181" s="4" t="s">
        <v>1166</v>
      </c>
      <c r="I181" s="4" t="s">
        <v>1167</v>
      </c>
    </row>
    <row r="182" spans="1:9" x14ac:dyDescent="0.3">
      <c r="A182" s="4">
        <v>6869</v>
      </c>
      <c r="B182" s="90">
        <v>3.6452999999999998E-5</v>
      </c>
      <c r="C182" s="90">
        <v>1.1984999999999999E-3</v>
      </c>
      <c r="D182" s="4">
        <v>14</v>
      </c>
      <c r="E182" s="4">
        <v>137</v>
      </c>
      <c r="F182" s="4">
        <v>633</v>
      </c>
      <c r="G182" s="4">
        <v>22304</v>
      </c>
      <c r="H182" s="4" t="s">
        <v>991</v>
      </c>
      <c r="I182" s="4" t="s">
        <v>1168</v>
      </c>
    </row>
    <row r="183" spans="1:9" x14ac:dyDescent="0.3">
      <c r="A183" s="4">
        <v>9699</v>
      </c>
      <c r="B183" s="90">
        <v>3.9372999999999997E-5</v>
      </c>
      <c r="C183" s="90">
        <v>1.2565E-3</v>
      </c>
      <c r="D183" s="4">
        <v>12</v>
      </c>
      <c r="E183" s="4">
        <v>104</v>
      </c>
      <c r="F183" s="4">
        <v>633</v>
      </c>
      <c r="G183" s="4">
        <v>22304</v>
      </c>
      <c r="H183" s="4" t="s">
        <v>1016</v>
      </c>
      <c r="I183" s="4" t="s">
        <v>1169</v>
      </c>
    </row>
    <row r="184" spans="1:9" x14ac:dyDescent="0.3">
      <c r="A184" s="4">
        <v>9825</v>
      </c>
      <c r="B184" s="90">
        <v>4.0535999999999999E-5</v>
      </c>
      <c r="C184" s="90">
        <v>1.2566000000000001E-3</v>
      </c>
      <c r="D184" s="4">
        <v>8</v>
      </c>
      <c r="E184" s="4">
        <v>46</v>
      </c>
      <c r="F184" s="4">
        <v>633</v>
      </c>
      <c r="G184" s="4">
        <v>22304</v>
      </c>
      <c r="H184" s="4" t="s">
        <v>1170</v>
      </c>
      <c r="I184" s="4" t="s">
        <v>1171</v>
      </c>
    </row>
    <row r="185" spans="1:9" x14ac:dyDescent="0.3">
      <c r="A185" s="4">
        <v>9828</v>
      </c>
      <c r="B185" s="90">
        <v>4.829E-5</v>
      </c>
      <c r="C185" s="90">
        <v>1.4553999999999999E-3</v>
      </c>
      <c r="D185" s="4">
        <v>7</v>
      </c>
      <c r="E185" s="4">
        <v>35</v>
      </c>
      <c r="F185" s="4">
        <v>633</v>
      </c>
      <c r="G185" s="4">
        <v>22304</v>
      </c>
      <c r="H185" s="4" t="s">
        <v>1172</v>
      </c>
      <c r="I185" s="4" t="s">
        <v>1173</v>
      </c>
    </row>
    <row r="186" spans="1:9" x14ac:dyDescent="0.3">
      <c r="A186" s="4">
        <v>6810</v>
      </c>
      <c r="B186" s="90">
        <v>5.2720999999999999E-5</v>
      </c>
      <c r="C186" s="90">
        <v>1.5460000000000001E-3</v>
      </c>
      <c r="D186" s="4">
        <v>69</v>
      </c>
      <c r="E186" s="4">
        <v>1502</v>
      </c>
      <c r="F186" s="4">
        <v>633</v>
      </c>
      <c r="G186" s="4">
        <v>22304</v>
      </c>
      <c r="H186" s="4" t="s">
        <v>1174</v>
      </c>
      <c r="I186" s="4" t="s">
        <v>1175</v>
      </c>
    </row>
    <row r="187" spans="1:9" x14ac:dyDescent="0.3">
      <c r="A187" s="4">
        <v>51179</v>
      </c>
      <c r="B187" s="90">
        <v>6.1566E-5</v>
      </c>
      <c r="C187" s="90">
        <v>1.7579E-3</v>
      </c>
      <c r="D187" s="4">
        <v>71</v>
      </c>
      <c r="E187" s="4">
        <v>1566</v>
      </c>
      <c r="F187" s="4">
        <v>633</v>
      </c>
      <c r="G187" s="4">
        <v>22304</v>
      </c>
      <c r="H187" s="4" t="s">
        <v>1176</v>
      </c>
      <c r="I187" s="4" t="s">
        <v>1177</v>
      </c>
    </row>
    <row r="188" spans="1:9" x14ac:dyDescent="0.3">
      <c r="A188" s="4">
        <v>51234</v>
      </c>
      <c r="B188" s="90">
        <v>6.7217000000000004E-5</v>
      </c>
      <c r="C188" s="90">
        <v>1.8699999999999999E-3</v>
      </c>
      <c r="D188" s="4">
        <v>69</v>
      </c>
      <c r="E188" s="4">
        <v>1514</v>
      </c>
      <c r="F188" s="4">
        <v>633</v>
      </c>
      <c r="G188" s="4">
        <v>22304</v>
      </c>
      <c r="H188" s="4" t="s">
        <v>1178</v>
      </c>
      <c r="I188" s="4" t="s">
        <v>1175</v>
      </c>
    </row>
    <row r="189" spans="1:9" x14ac:dyDescent="0.3">
      <c r="A189" s="4">
        <v>6952</v>
      </c>
      <c r="B189" s="90">
        <v>7.7434000000000004E-5</v>
      </c>
      <c r="C189" s="90">
        <v>2.1004000000000001E-3</v>
      </c>
      <c r="D189" s="4">
        <v>36</v>
      </c>
      <c r="E189" s="4">
        <v>637</v>
      </c>
      <c r="F189" s="4">
        <v>633</v>
      </c>
      <c r="G189" s="4">
        <v>22304</v>
      </c>
      <c r="H189" s="4" t="s">
        <v>955</v>
      </c>
      <c r="I189" s="4" t="s">
        <v>1179</v>
      </c>
    </row>
    <row r="190" spans="1:9" x14ac:dyDescent="0.3">
      <c r="A190" s="4">
        <v>42542</v>
      </c>
      <c r="B190" s="90">
        <v>1.3930999999999999E-4</v>
      </c>
      <c r="C190" s="90">
        <v>3.6866999999999998E-3</v>
      </c>
      <c r="D190" s="4">
        <v>7</v>
      </c>
      <c r="E190" s="4">
        <v>41</v>
      </c>
      <c r="F190" s="4">
        <v>633</v>
      </c>
      <c r="G190" s="4">
        <v>22304</v>
      </c>
      <c r="H190" s="4" t="s">
        <v>942</v>
      </c>
      <c r="I190" s="4" t="s">
        <v>1180</v>
      </c>
    </row>
    <row r="191" spans="1:9" x14ac:dyDescent="0.3">
      <c r="A191" s="4">
        <v>9620</v>
      </c>
      <c r="B191" s="90">
        <v>1.4970000000000001E-4</v>
      </c>
      <c r="C191" s="90">
        <v>3.8673000000000002E-3</v>
      </c>
      <c r="D191" s="4">
        <v>14</v>
      </c>
      <c r="E191" s="4">
        <v>156</v>
      </c>
      <c r="F191" s="4">
        <v>633</v>
      </c>
      <c r="G191" s="4">
        <v>22304</v>
      </c>
      <c r="H191" s="4" t="s">
        <v>930</v>
      </c>
      <c r="I191" s="4" t="s">
        <v>1181</v>
      </c>
    </row>
    <row r="192" spans="1:9" x14ac:dyDescent="0.3">
      <c r="A192" s="4">
        <v>9644</v>
      </c>
      <c r="B192" s="90">
        <v>1.9012E-4</v>
      </c>
      <c r="C192" s="90">
        <v>4.7971999999999997E-3</v>
      </c>
      <c r="D192" s="4">
        <v>7</v>
      </c>
      <c r="E192" s="4">
        <v>43</v>
      </c>
      <c r="F192" s="4">
        <v>633</v>
      </c>
      <c r="G192" s="4">
        <v>22304</v>
      </c>
      <c r="H192" s="4" t="s">
        <v>934</v>
      </c>
      <c r="I192" s="4" t="s">
        <v>1182</v>
      </c>
    </row>
    <row r="193" spans="1:9" x14ac:dyDescent="0.3">
      <c r="A193" s="4">
        <v>9651</v>
      </c>
      <c r="B193" s="90">
        <v>2.7578999999999999E-4</v>
      </c>
      <c r="C193" s="90">
        <v>6.7650000000000002E-3</v>
      </c>
      <c r="D193" s="4">
        <v>23</v>
      </c>
      <c r="E193" s="4">
        <v>360</v>
      </c>
      <c r="F193" s="4">
        <v>633</v>
      </c>
      <c r="G193" s="4">
        <v>22304</v>
      </c>
      <c r="H193" s="4" t="s">
        <v>979</v>
      </c>
      <c r="I193" s="4" t="s">
        <v>1183</v>
      </c>
    </row>
    <row r="194" spans="1:9" x14ac:dyDescent="0.3">
      <c r="A194" s="4">
        <v>16138</v>
      </c>
      <c r="B194" s="90">
        <v>2.8058E-4</v>
      </c>
      <c r="C194" s="90">
        <v>6.7650000000000002E-3</v>
      </c>
      <c r="D194" s="4">
        <v>8</v>
      </c>
      <c r="E194" s="4">
        <v>60</v>
      </c>
      <c r="F194" s="4">
        <v>633</v>
      </c>
      <c r="G194" s="4">
        <v>22304</v>
      </c>
      <c r="H194" s="4" t="s">
        <v>1184</v>
      </c>
      <c r="I194" s="4" t="s">
        <v>1185</v>
      </c>
    </row>
    <row r="195" spans="1:9" x14ac:dyDescent="0.3">
      <c r="A195" s="4">
        <v>6970</v>
      </c>
      <c r="B195" s="90">
        <v>3.2939999999999998E-4</v>
      </c>
      <c r="C195" s="90">
        <v>7.7695999999999998E-3</v>
      </c>
      <c r="D195" s="4">
        <v>24</v>
      </c>
      <c r="E195" s="4">
        <v>388</v>
      </c>
      <c r="F195" s="4">
        <v>633</v>
      </c>
      <c r="G195" s="4">
        <v>22304</v>
      </c>
      <c r="H195" s="4" t="s">
        <v>970</v>
      </c>
      <c r="I195" s="4" t="s">
        <v>1186</v>
      </c>
    </row>
    <row r="196" spans="1:9" x14ac:dyDescent="0.3">
      <c r="A196" s="4">
        <v>9725</v>
      </c>
      <c r="B196" s="90">
        <v>3.4948999999999999E-4</v>
      </c>
      <c r="C196" s="90">
        <v>8.0680999999999999E-3</v>
      </c>
      <c r="D196" s="4">
        <v>39</v>
      </c>
      <c r="E196" s="4">
        <v>767</v>
      </c>
      <c r="F196" s="4">
        <v>633</v>
      </c>
      <c r="G196" s="4">
        <v>22304</v>
      </c>
      <c r="H196" s="4" t="s">
        <v>989</v>
      </c>
      <c r="I196" s="4" t="s">
        <v>1187</v>
      </c>
    </row>
    <row r="197" spans="1:9" x14ac:dyDescent="0.3">
      <c r="A197" s="4">
        <v>9698</v>
      </c>
      <c r="B197" s="90">
        <v>4.1544999999999999E-4</v>
      </c>
      <c r="C197" s="90">
        <v>9.3909000000000006E-3</v>
      </c>
      <c r="D197" s="4">
        <v>12</v>
      </c>
      <c r="E197" s="4">
        <v>133</v>
      </c>
      <c r="F197" s="4">
        <v>633</v>
      </c>
      <c r="G197" s="4">
        <v>22304</v>
      </c>
      <c r="H197" s="4" t="s">
        <v>987</v>
      </c>
      <c r="I197" s="4" t="s">
        <v>1169</v>
      </c>
    </row>
    <row r="198" spans="1:9" x14ac:dyDescent="0.3">
      <c r="A198" s="4">
        <v>10038</v>
      </c>
      <c r="B198" s="90">
        <v>4.6326000000000001E-4</v>
      </c>
      <c r="C198" s="90">
        <v>1.0258E-2</v>
      </c>
      <c r="D198" s="4">
        <v>22</v>
      </c>
      <c r="E198" s="4">
        <v>350</v>
      </c>
      <c r="F198" s="4">
        <v>633</v>
      </c>
      <c r="G198" s="4">
        <v>22304</v>
      </c>
      <c r="H198" s="4" t="s">
        <v>997</v>
      </c>
      <c r="I198" s="4" t="s">
        <v>1188</v>
      </c>
    </row>
    <row r="199" spans="1:9" x14ac:dyDescent="0.3">
      <c r="A199" s="4">
        <v>103</v>
      </c>
      <c r="B199" s="90">
        <v>5.1263999999999997E-4</v>
      </c>
      <c r="C199" s="90">
        <v>1.1124E-2</v>
      </c>
      <c r="D199" s="4">
        <v>4</v>
      </c>
      <c r="E199" s="4">
        <v>14</v>
      </c>
      <c r="F199" s="4">
        <v>633</v>
      </c>
      <c r="G199" s="4">
        <v>22304</v>
      </c>
      <c r="H199" s="4" t="s">
        <v>1189</v>
      </c>
      <c r="I199" s="4" t="s">
        <v>1190</v>
      </c>
    </row>
    <row r="200" spans="1:9" x14ac:dyDescent="0.3">
      <c r="A200" s="4">
        <v>9416</v>
      </c>
      <c r="B200" s="90">
        <v>6.3150999999999995E-4</v>
      </c>
      <c r="C200" s="90">
        <v>1.3435000000000001E-2</v>
      </c>
      <c r="D200" s="4">
        <v>26</v>
      </c>
      <c r="E200" s="4">
        <v>455</v>
      </c>
      <c r="F200" s="4">
        <v>633</v>
      </c>
      <c r="G200" s="4">
        <v>22304</v>
      </c>
      <c r="H200" s="4" t="s">
        <v>938</v>
      </c>
      <c r="I200" s="4" t="s">
        <v>1191</v>
      </c>
    </row>
    <row r="201" spans="1:9" x14ac:dyDescent="0.3">
      <c r="A201" s="4">
        <v>16051</v>
      </c>
      <c r="B201" s="90">
        <v>8.0926000000000001E-4</v>
      </c>
      <c r="C201" s="90">
        <v>1.6886000000000002E-2</v>
      </c>
      <c r="D201" s="4">
        <v>16</v>
      </c>
      <c r="E201" s="4">
        <v>227</v>
      </c>
      <c r="F201" s="4">
        <v>633</v>
      </c>
      <c r="G201" s="4">
        <v>22304</v>
      </c>
      <c r="H201" s="4" t="s">
        <v>1192</v>
      </c>
      <c r="I201" s="4" t="s">
        <v>1193</v>
      </c>
    </row>
    <row r="202" spans="1:9" x14ac:dyDescent="0.3">
      <c r="A202" s="4">
        <v>9806</v>
      </c>
      <c r="B202" s="90">
        <v>8.9088999999999998E-4</v>
      </c>
      <c r="C202" s="90">
        <v>1.7899999999999999E-2</v>
      </c>
      <c r="D202" s="4">
        <v>4</v>
      </c>
      <c r="E202" s="4">
        <v>16</v>
      </c>
      <c r="F202" s="4">
        <v>633</v>
      </c>
      <c r="G202" s="4">
        <v>22304</v>
      </c>
      <c r="H202" s="4" t="s">
        <v>1194</v>
      </c>
      <c r="I202" s="4" t="s">
        <v>1195</v>
      </c>
    </row>
    <row r="203" spans="1:9" x14ac:dyDescent="0.3">
      <c r="A203" s="4">
        <v>9807</v>
      </c>
      <c r="B203" s="90">
        <v>8.9088999999999998E-4</v>
      </c>
      <c r="C203" s="90">
        <v>1.7899999999999999E-2</v>
      </c>
      <c r="D203" s="4">
        <v>4</v>
      </c>
      <c r="E203" s="4">
        <v>16</v>
      </c>
      <c r="F203" s="4">
        <v>633</v>
      </c>
      <c r="G203" s="4">
        <v>22304</v>
      </c>
      <c r="H203" s="4" t="s">
        <v>1196</v>
      </c>
      <c r="I203" s="4" t="s">
        <v>1195</v>
      </c>
    </row>
    <row r="204" spans="1:9" x14ac:dyDescent="0.3">
      <c r="A204" s="4">
        <v>33036</v>
      </c>
      <c r="B204" s="90">
        <v>1.0222E-3</v>
      </c>
      <c r="C204" s="90">
        <v>1.9855999999999999E-2</v>
      </c>
      <c r="D204" s="4">
        <v>28</v>
      </c>
      <c r="E204" s="4">
        <v>521</v>
      </c>
      <c r="F204" s="4">
        <v>633</v>
      </c>
      <c r="G204" s="4">
        <v>22304</v>
      </c>
      <c r="H204" s="4" t="s">
        <v>1197</v>
      </c>
      <c r="I204" s="4" t="s">
        <v>1198</v>
      </c>
    </row>
    <row r="205" spans="1:9" x14ac:dyDescent="0.3">
      <c r="A205" s="4">
        <v>9809</v>
      </c>
      <c r="B205" s="90">
        <v>1.0361999999999999E-3</v>
      </c>
      <c r="C205" s="90">
        <v>1.9855999999999999E-2</v>
      </c>
      <c r="D205" s="4">
        <v>5</v>
      </c>
      <c r="E205" s="4">
        <v>28</v>
      </c>
      <c r="F205" s="4">
        <v>633</v>
      </c>
      <c r="G205" s="4">
        <v>22304</v>
      </c>
      <c r="H205" s="4" t="s">
        <v>1199</v>
      </c>
      <c r="I205" s="4" t="s">
        <v>1200</v>
      </c>
    </row>
    <row r="206" spans="1:9" x14ac:dyDescent="0.3">
      <c r="A206" s="4">
        <v>9314</v>
      </c>
      <c r="B206" s="90">
        <v>1.0430999999999999E-3</v>
      </c>
      <c r="C206" s="90">
        <v>1.9855999999999999E-2</v>
      </c>
      <c r="D206" s="4">
        <v>26</v>
      </c>
      <c r="E206" s="4">
        <v>471</v>
      </c>
      <c r="F206" s="4">
        <v>633</v>
      </c>
      <c r="G206" s="4">
        <v>22304</v>
      </c>
      <c r="H206" s="4" t="s">
        <v>944</v>
      </c>
      <c r="I206" s="4" t="s">
        <v>1191</v>
      </c>
    </row>
    <row r="207" spans="1:9" x14ac:dyDescent="0.3">
      <c r="A207" s="4">
        <v>6800</v>
      </c>
      <c r="B207" s="90">
        <v>1.2232E-3</v>
      </c>
      <c r="C207" s="90">
        <v>2.264E-2</v>
      </c>
      <c r="D207" s="4">
        <v>5</v>
      </c>
      <c r="E207" s="4">
        <v>29</v>
      </c>
      <c r="F207" s="4">
        <v>633</v>
      </c>
      <c r="G207" s="4">
        <v>22304</v>
      </c>
      <c r="H207" s="4" t="s">
        <v>958</v>
      </c>
      <c r="I207" s="4" t="s">
        <v>1201</v>
      </c>
    </row>
    <row r="208" spans="1:9" x14ac:dyDescent="0.3">
      <c r="A208" s="4">
        <v>42398</v>
      </c>
      <c r="B208" s="90">
        <v>1.2310999999999999E-3</v>
      </c>
      <c r="C208" s="90">
        <v>2.264E-2</v>
      </c>
      <c r="D208" s="4">
        <v>13</v>
      </c>
      <c r="E208" s="4">
        <v>171</v>
      </c>
      <c r="F208" s="4">
        <v>633</v>
      </c>
      <c r="G208" s="4">
        <v>22304</v>
      </c>
      <c r="H208" s="4" t="s">
        <v>1033</v>
      </c>
      <c r="I208" s="4" t="s">
        <v>1202</v>
      </c>
    </row>
    <row r="209" spans="1:9" x14ac:dyDescent="0.3">
      <c r="A209" s="4">
        <v>44262</v>
      </c>
      <c r="B209" s="90">
        <v>1.2979000000000001E-3</v>
      </c>
      <c r="C209" s="90">
        <v>2.3470999999999999E-2</v>
      </c>
      <c r="D209" s="4">
        <v>24</v>
      </c>
      <c r="E209" s="4">
        <v>428</v>
      </c>
      <c r="F209" s="4">
        <v>633</v>
      </c>
      <c r="G209" s="4">
        <v>22304</v>
      </c>
      <c r="H209" s="4" t="s">
        <v>1203</v>
      </c>
      <c r="I209" s="4" t="s">
        <v>1204</v>
      </c>
    </row>
    <row r="210" spans="1:9" x14ac:dyDescent="0.3">
      <c r="A210" s="4">
        <v>19757</v>
      </c>
      <c r="B210" s="90">
        <v>1.621E-3</v>
      </c>
      <c r="C210" s="90">
        <v>2.7917999999999998E-2</v>
      </c>
      <c r="D210" s="4">
        <v>6</v>
      </c>
      <c r="E210" s="4">
        <v>45</v>
      </c>
      <c r="F210" s="4">
        <v>633</v>
      </c>
      <c r="G210" s="4">
        <v>22304</v>
      </c>
      <c r="H210" s="4" t="s">
        <v>1037</v>
      </c>
      <c r="I210" s="4" t="s">
        <v>1205</v>
      </c>
    </row>
    <row r="211" spans="1:9" x14ac:dyDescent="0.3">
      <c r="A211" s="4">
        <v>19760</v>
      </c>
      <c r="B211" s="90">
        <v>1.621E-3</v>
      </c>
      <c r="C211" s="90">
        <v>2.7917999999999998E-2</v>
      </c>
      <c r="D211" s="4">
        <v>6</v>
      </c>
      <c r="E211" s="4">
        <v>45</v>
      </c>
      <c r="F211" s="4">
        <v>633</v>
      </c>
      <c r="G211" s="4">
        <v>22304</v>
      </c>
      <c r="H211" s="4" t="s">
        <v>1039</v>
      </c>
      <c r="I211" s="4" t="s">
        <v>1205</v>
      </c>
    </row>
    <row r="212" spans="1:9" x14ac:dyDescent="0.3">
      <c r="A212" s="4">
        <v>16143</v>
      </c>
      <c r="B212" s="90">
        <v>1.621E-3</v>
      </c>
      <c r="C212" s="90">
        <v>2.7917999999999998E-2</v>
      </c>
      <c r="D212" s="4">
        <v>6</v>
      </c>
      <c r="E212" s="4">
        <v>45</v>
      </c>
      <c r="F212" s="4">
        <v>633</v>
      </c>
      <c r="G212" s="4">
        <v>22304</v>
      </c>
      <c r="H212" s="4" t="s">
        <v>1040</v>
      </c>
      <c r="I212" s="4" t="s">
        <v>1205</v>
      </c>
    </row>
    <row r="213" spans="1:9" x14ac:dyDescent="0.3">
      <c r="A213" s="4">
        <v>9751</v>
      </c>
      <c r="B213" s="90">
        <v>1.6479999999999999E-3</v>
      </c>
      <c r="C213" s="90">
        <v>2.7938999999999999E-2</v>
      </c>
      <c r="D213" s="4">
        <v>11</v>
      </c>
      <c r="E213" s="4">
        <v>135</v>
      </c>
      <c r="F213" s="4">
        <v>633</v>
      </c>
      <c r="G213" s="4">
        <v>22304</v>
      </c>
      <c r="H213" s="4" t="s">
        <v>1206</v>
      </c>
      <c r="I213" s="4" t="s">
        <v>1207</v>
      </c>
    </row>
    <row r="214" spans="1:9" x14ac:dyDescent="0.3">
      <c r="A214" s="4">
        <v>19438</v>
      </c>
      <c r="B214" s="90">
        <v>1.6804000000000001E-3</v>
      </c>
      <c r="C214" s="90">
        <v>2.8049999999999999E-2</v>
      </c>
      <c r="D214" s="4">
        <v>13</v>
      </c>
      <c r="E214" s="4">
        <v>177</v>
      </c>
      <c r="F214" s="4">
        <v>633</v>
      </c>
      <c r="G214" s="4">
        <v>22304</v>
      </c>
      <c r="H214" s="4" t="s">
        <v>1113</v>
      </c>
      <c r="I214" s="4" t="s">
        <v>1208</v>
      </c>
    </row>
    <row r="215" spans="1:9" x14ac:dyDescent="0.3">
      <c r="A215" s="4">
        <v>48316</v>
      </c>
      <c r="B215" s="90">
        <v>1.7641E-3</v>
      </c>
      <c r="C215" s="90">
        <v>2.9000000000000001E-2</v>
      </c>
      <c r="D215" s="4">
        <v>24</v>
      </c>
      <c r="E215" s="4">
        <v>438</v>
      </c>
      <c r="F215" s="4">
        <v>633</v>
      </c>
      <c r="G215" s="4">
        <v>22304</v>
      </c>
      <c r="H215" s="4" t="s">
        <v>1209</v>
      </c>
      <c r="I215" s="4" t="s">
        <v>1210</v>
      </c>
    </row>
    <row r="216" spans="1:9" x14ac:dyDescent="0.3">
      <c r="A216" s="4">
        <v>50832</v>
      </c>
      <c r="B216" s="90">
        <v>1.8537E-3</v>
      </c>
      <c r="C216" s="90">
        <v>2.9961999999999999E-2</v>
      </c>
      <c r="D216" s="4">
        <v>10</v>
      </c>
      <c r="E216" s="4">
        <v>117</v>
      </c>
      <c r="F216" s="4">
        <v>633</v>
      </c>
      <c r="G216" s="4">
        <v>22304</v>
      </c>
      <c r="H216" s="4" t="s">
        <v>947</v>
      </c>
      <c r="I216" s="4" t="s">
        <v>1211</v>
      </c>
    </row>
    <row r="217" spans="1:9" x14ac:dyDescent="0.3">
      <c r="A217" s="4">
        <v>8152</v>
      </c>
      <c r="B217" s="90">
        <v>1.8778E-3</v>
      </c>
      <c r="C217" s="90">
        <v>2.9961999999999999E-2</v>
      </c>
      <c r="D217" s="4">
        <v>228</v>
      </c>
      <c r="E217" s="4">
        <v>6834</v>
      </c>
      <c r="F217" s="4">
        <v>633</v>
      </c>
      <c r="G217" s="4">
        <v>22304</v>
      </c>
      <c r="H217" s="4" t="s">
        <v>1212</v>
      </c>
      <c r="I217" s="4" t="s">
        <v>1213</v>
      </c>
    </row>
    <row r="218" spans="1:9" x14ac:dyDescent="0.3">
      <c r="A218" s="4">
        <v>44281</v>
      </c>
      <c r="B218" s="90">
        <v>2.2891999999999999E-3</v>
      </c>
      <c r="C218" s="90">
        <v>3.5672000000000002E-2</v>
      </c>
      <c r="D218" s="4">
        <v>53</v>
      </c>
      <c r="E218" s="4">
        <v>1248</v>
      </c>
      <c r="F218" s="4">
        <v>633</v>
      </c>
      <c r="G218" s="4">
        <v>22304</v>
      </c>
      <c r="H218" s="4" t="s">
        <v>1051</v>
      </c>
      <c r="I218" s="4" t="s">
        <v>1214</v>
      </c>
    </row>
    <row r="219" spans="1:9" x14ac:dyDescent="0.3">
      <c r="A219" s="4">
        <v>6833</v>
      </c>
      <c r="B219" s="90">
        <v>2.3519000000000001E-3</v>
      </c>
      <c r="C219" s="90">
        <v>3.5672000000000002E-2</v>
      </c>
      <c r="D219" s="4">
        <v>3</v>
      </c>
      <c r="E219" s="4">
        <v>10</v>
      </c>
      <c r="F219" s="4">
        <v>633</v>
      </c>
      <c r="G219" s="4">
        <v>22304</v>
      </c>
      <c r="H219" s="4" t="s">
        <v>1102</v>
      </c>
      <c r="I219" s="4" t="s">
        <v>1101</v>
      </c>
    </row>
    <row r="220" spans="1:9" x14ac:dyDescent="0.3">
      <c r="A220" s="4">
        <v>42044</v>
      </c>
      <c r="B220" s="90">
        <v>2.3519000000000001E-3</v>
      </c>
      <c r="C220" s="90">
        <v>3.5672000000000002E-2</v>
      </c>
      <c r="D220" s="4">
        <v>3</v>
      </c>
      <c r="E220" s="4">
        <v>10</v>
      </c>
      <c r="F220" s="4">
        <v>633</v>
      </c>
      <c r="G220" s="4">
        <v>22304</v>
      </c>
      <c r="H220" s="4" t="s">
        <v>1100</v>
      </c>
      <c r="I220" s="4" t="s">
        <v>1101</v>
      </c>
    </row>
    <row r="221" spans="1:9" x14ac:dyDescent="0.3">
      <c r="A221" s="4">
        <v>45493</v>
      </c>
      <c r="B221" s="90">
        <v>2.3671999999999999E-3</v>
      </c>
      <c r="C221" s="90">
        <v>3.5672000000000002E-2</v>
      </c>
      <c r="D221" s="4">
        <v>2</v>
      </c>
      <c r="E221" s="4">
        <v>3</v>
      </c>
      <c r="F221" s="4">
        <v>633</v>
      </c>
      <c r="G221" s="4">
        <v>22304</v>
      </c>
      <c r="H221" s="4" t="s">
        <v>1029</v>
      </c>
      <c r="I221" s="4" t="s">
        <v>1030</v>
      </c>
    </row>
    <row r="222" spans="1:9" x14ac:dyDescent="0.3">
      <c r="A222" s="4">
        <v>32502</v>
      </c>
      <c r="B222" s="90">
        <v>2.5661999999999998E-3</v>
      </c>
      <c r="C222" s="90">
        <v>3.8142000000000002E-2</v>
      </c>
      <c r="D222" s="4">
        <v>72</v>
      </c>
      <c r="E222" s="4">
        <v>1820</v>
      </c>
      <c r="F222" s="4">
        <v>633</v>
      </c>
      <c r="G222" s="4">
        <v>22304</v>
      </c>
      <c r="H222" s="4" t="s">
        <v>1058</v>
      </c>
      <c r="I222" s="4" t="s">
        <v>1215</v>
      </c>
    </row>
    <row r="223" spans="1:9" x14ac:dyDescent="0.3">
      <c r="A223" s="4">
        <v>46686</v>
      </c>
      <c r="B223" s="90">
        <v>2.7198000000000001E-3</v>
      </c>
      <c r="C223" s="90">
        <v>3.9877999999999997E-2</v>
      </c>
      <c r="D223" s="4">
        <v>17</v>
      </c>
      <c r="E223" s="4">
        <v>279</v>
      </c>
      <c r="F223" s="4">
        <v>633</v>
      </c>
      <c r="G223" s="4">
        <v>22304</v>
      </c>
      <c r="H223" s="4" t="s">
        <v>1106</v>
      </c>
      <c r="I223" s="4" t="s">
        <v>1216</v>
      </c>
    </row>
    <row r="224" spans="1:9" x14ac:dyDescent="0.3">
      <c r="A224" s="4">
        <v>6790</v>
      </c>
      <c r="B224" s="90">
        <v>2.8429000000000002E-3</v>
      </c>
      <c r="C224" s="90">
        <v>4.1126999999999997E-2</v>
      </c>
      <c r="D224" s="4">
        <v>12</v>
      </c>
      <c r="E224" s="4">
        <v>166</v>
      </c>
      <c r="F224" s="4">
        <v>633</v>
      </c>
      <c r="G224" s="4">
        <v>22304</v>
      </c>
      <c r="H224" s="4" t="s">
        <v>1070</v>
      </c>
      <c r="I224" s="4" t="s">
        <v>1217</v>
      </c>
    </row>
    <row r="225" spans="1:9" x14ac:dyDescent="0.3">
      <c r="A225" s="4">
        <v>10154</v>
      </c>
      <c r="B225" s="90">
        <v>3.2233000000000001E-3</v>
      </c>
      <c r="C225" s="90">
        <v>4.6017000000000002E-2</v>
      </c>
      <c r="D225" s="4">
        <v>24</v>
      </c>
      <c r="E225" s="4">
        <v>459</v>
      </c>
      <c r="F225" s="4">
        <v>633</v>
      </c>
      <c r="G225" s="4">
        <v>22304</v>
      </c>
      <c r="H225" s="4" t="s">
        <v>1218</v>
      </c>
      <c r="I225" s="4" t="s">
        <v>1210</v>
      </c>
    </row>
    <row r="227" spans="1:9" x14ac:dyDescent="0.3">
      <c r="A227" s="11" t="s">
        <v>1220</v>
      </c>
    </row>
    <row r="228" spans="1:9" x14ac:dyDescent="0.3">
      <c r="A228" s="4" t="s">
        <v>903</v>
      </c>
      <c r="B228" s="4" t="s">
        <v>904</v>
      </c>
      <c r="C228" s="4" t="s">
        <v>905</v>
      </c>
      <c r="D228" s="4" t="s">
        <v>906</v>
      </c>
      <c r="E228" s="4" t="s">
        <v>907</v>
      </c>
      <c r="F228" s="4" t="s">
        <v>908</v>
      </c>
      <c r="G228" s="4" t="s">
        <v>909</v>
      </c>
      <c r="H228" s="4" t="s">
        <v>310</v>
      </c>
      <c r="I228" s="4" t="s">
        <v>910</v>
      </c>
    </row>
    <row r="229" spans="1:9" x14ac:dyDescent="0.3">
      <c r="A229" s="4">
        <v>50896</v>
      </c>
      <c r="B229" s="90">
        <v>1.2174999999999999E-20</v>
      </c>
      <c r="C229" s="90">
        <v>1.4208E-17</v>
      </c>
      <c r="D229" s="4">
        <v>178</v>
      </c>
      <c r="E229" s="4">
        <v>3207</v>
      </c>
      <c r="F229" s="4">
        <v>623</v>
      </c>
      <c r="G229" s="4">
        <v>22304</v>
      </c>
      <c r="H229" s="4" t="s">
        <v>911</v>
      </c>
      <c r="I229" s="4" t="s">
        <v>1221</v>
      </c>
    </row>
    <row r="230" spans="1:9" x14ac:dyDescent="0.3">
      <c r="A230" s="4">
        <v>6950</v>
      </c>
      <c r="B230" s="90">
        <v>6.5138999999999998E-20</v>
      </c>
      <c r="C230" s="90">
        <v>3.8009000000000002E-17</v>
      </c>
      <c r="D230" s="4">
        <v>123</v>
      </c>
      <c r="E230" s="4">
        <v>1853</v>
      </c>
      <c r="F230" s="4">
        <v>623</v>
      </c>
      <c r="G230" s="4">
        <v>22304</v>
      </c>
      <c r="H230" s="4" t="s">
        <v>913</v>
      </c>
      <c r="I230" s="4" t="s">
        <v>1222</v>
      </c>
    </row>
    <row r="231" spans="1:9" x14ac:dyDescent="0.3">
      <c r="A231" s="4">
        <v>44281</v>
      </c>
      <c r="B231" s="90">
        <v>4.2442999999999999E-13</v>
      </c>
      <c r="C231" s="90">
        <v>1.651E-10</v>
      </c>
      <c r="D231" s="4">
        <v>82</v>
      </c>
      <c r="E231" s="4">
        <v>1248</v>
      </c>
      <c r="F231" s="4">
        <v>623</v>
      </c>
      <c r="G231" s="4">
        <v>22304</v>
      </c>
      <c r="H231" s="4" t="s">
        <v>1051</v>
      </c>
      <c r="I231" s="4" t="s">
        <v>1223</v>
      </c>
    </row>
    <row r="232" spans="1:9" x14ac:dyDescent="0.3">
      <c r="A232" s="4">
        <v>42221</v>
      </c>
      <c r="B232" s="90">
        <v>1.0592E-12</v>
      </c>
      <c r="C232" s="90">
        <v>3.0901E-10</v>
      </c>
      <c r="D232" s="4">
        <v>100</v>
      </c>
      <c r="E232" s="4">
        <v>1710</v>
      </c>
      <c r="F232" s="4">
        <v>623</v>
      </c>
      <c r="G232" s="4">
        <v>22304</v>
      </c>
      <c r="H232" s="4" t="s">
        <v>917</v>
      </c>
      <c r="I232" s="4" t="s">
        <v>1224</v>
      </c>
    </row>
    <row r="233" spans="1:9" x14ac:dyDescent="0.3">
      <c r="A233" s="4">
        <v>9266</v>
      </c>
      <c r="B233" s="90">
        <v>2.1367E-12</v>
      </c>
      <c r="C233" s="90">
        <v>4.9871000000000003E-10</v>
      </c>
      <c r="D233" s="4">
        <v>38</v>
      </c>
      <c r="E233" s="4">
        <v>359</v>
      </c>
      <c r="F233" s="4">
        <v>623</v>
      </c>
      <c r="G233" s="4">
        <v>22304</v>
      </c>
      <c r="H233" s="4" t="s">
        <v>919</v>
      </c>
      <c r="I233" s="4" t="s">
        <v>1225</v>
      </c>
    </row>
    <row r="234" spans="1:9" x14ac:dyDescent="0.3">
      <c r="A234" s="4">
        <v>9408</v>
      </c>
      <c r="B234" s="90">
        <v>1.3709E-11</v>
      </c>
      <c r="C234" s="90">
        <v>2.6663999999999998E-9</v>
      </c>
      <c r="D234" s="4">
        <v>22</v>
      </c>
      <c r="E234" s="4">
        <v>131</v>
      </c>
      <c r="F234" s="4">
        <v>623</v>
      </c>
      <c r="G234" s="4">
        <v>22304</v>
      </c>
      <c r="H234" s="4" t="s">
        <v>921</v>
      </c>
      <c r="I234" s="4" t="s">
        <v>1226</v>
      </c>
    </row>
    <row r="235" spans="1:9" x14ac:dyDescent="0.3">
      <c r="A235" s="4">
        <v>42180</v>
      </c>
      <c r="B235" s="90">
        <v>3.6963000000000001E-11</v>
      </c>
      <c r="C235" s="90">
        <v>5.9677000000000004E-9</v>
      </c>
      <c r="D235" s="4">
        <v>50</v>
      </c>
      <c r="E235" s="4">
        <v>630</v>
      </c>
      <c r="F235" s="4">
        <v>623</v>
      </c>
      <c r="G235" s="4">
        <v>22304</v>
      </c>
      <c r="H235" s="4" t="s">
        <v>999</v>
      </c>
      <c r="I235" s="4" t="s">
        <v>1227</v>
      </c>
    </row>
    <row r="236" spans="1:9" x14ac:dyDescent="0.3">
      <c r="A236" s="4">
        <v>32787</v>
      </c>
      <c r="B236" s="90">
        <v>4.0909999999999998E-11</v>
      </c>
      <c r="C236" s="90">
        <v>5.9677000000000004E-9</v>
      </c>
      <c r="D236" s="4">
        <v>32</v>
      </c>
      <c r="E236" s="4">
        <v>290</v>
      </c>
      <c r="F236" s="4">
        <v>623</v>
      </c>
      <c r="G236" s="4">
        <v>22304</v>
      </c>
      <c r="H236" s="4" t="s">
        <v>951</v>
      </c>
      <c r="I236" s="4" t="s">
        <v>1228</v>
      </c>
    </row>
    <row r="237" spans="1:9" x14ac:dyDescent="0.3">
      <c r="A237" s="4">
        <v>43436</v>
      </c>
      <c r="B237" s="90">
        <v>6.7796000000000006E-11</v>
      </c>
      <c r="C237" s="90">
        <v>7.6079999999999994E-9</v>
      </c>
      <c r="D237" s="4">
        <v>49</v>
      </c>
      <c r="E237" s="4">
        <v>620</v>
      </c>
      <c r="F237" s="4">
        <v>623</v>
      </c>
      <c r="G237" s="4">
        <v>22304</v>
      </c>
      <c r="H237" s="4" t="s">
        <v>993</v>
      </c>
      <c r="I237" s="4" t="s">
        <v>1229</v>
      </c>
    </row>
    <row r="238" spans="1:9" x14ac:dyDescent="0.3">
      <c r="A238" s="4">
        <v>19752</v>
      </c>
      <c r="B238" s="90">
        <v>6.7796000000000006E-11</v>
      </c>
      <c r="C238" s="90">
        <v>7.6079999999999994E-9</v>
      </c>
      <c r="D238" s="4">
        <v>49</v>
      </c>
      <c r="E238" s="4">
        <v>620</v>
      </c>
      <c r="F238" s="4">
        <v>623</v>
      </c>
      <c r="G238" s="4">
        <v>22304</v>
      </c>
      <c r="H238" s="4" t="s">
        <v>995</v>
      </c>
      <c r="I238" s="4" t="s">
        <v>1229</v>
      </c>
    </row>
    <row r="239" spans="1:9" x14ac:dyDescent="0.3">
      <c r="A239" s="4">
        <v>6082</v>
      </c>
      <c r="B239" s="90">
        <v>7.1711999999999995E-11</v>
      </c>
      <c r="C239" s="90">
        <v>7.6079999999999994E-9</v>
      </c>
      <c r="D239" s="4">
        <v>49</v>
      </c>
      <c r="E239" s="4">
        <v>621</v>
      </c>
      <c r="F239" s="4">
        <v>623</v>
      </c>
      <c r="G239" s="4">
        <v>22304</v>
      </c>
      <c r="H239" s="4" t="s">
        <v>996</v>
      </c>
      <c r="I239" s="4" t="s">
        <v>1229</v>
      </c>
    </row>
    <row r="240" spans="1:9" x14ac:dyDescent="0.3">
      <c r="A240" s="4">
        <v>9628</v>
      </c>
      <c r="B240" s="90">
        <v>9.5432000000000005E-11</v>
      </c>
      <c r="C240" s="90">
        <v>9.2807999999999996E-9</v>
      </c>
      <c r="D240" s="4">
        <v>73</v>
      </c>
      <c r="E240" s="4">
        <v>1168</v>
      </c>
      <c r="F240" s="4">
        <v>623</v>
      </c>
      <c r="G240" s="4">
        <v>22304</v>
      </c>
      <c r="H240" s="4" t="s">
        <v>915</v>
      </c>
      <c r="I240" s="4" t="s">
        <v>1230</v>
      </c>
    </row>
    <row r="241" spans="1:9" x14ac:dyDescent="0.3">
      <c r="A241" s="4">
        <v>19748</v>
      </c>
      <c r="B241" s="90">
        <v>2.7681999999999998E-10</v>
      </c>
      <c r="C241" s="90">
        <v>2.4850000000000001E-8</v>
      </c>
      <c r="D241" s="4">
        <v>33</v>
      </c>
      <c r="E241" s="4">
        <v>330</v>
      </c>
      <c r="F241" s="4">
        <v>623</v>
      </c>
      <c r="G241" s="4">
        <v>22304</v>
      </c>
      <c r="H241" s="4" t="s">
        <v>936</v>
      </c>
      <c r="I241" s="4" t="s">
        <v>1231</v>
      </c>
    </row>
    <row r="242" spans="1:9" x14ac:dyDescent="0.3">
      <c r="A242" s="4">
        <v>51707</v>
      </c>
      <c r="B242" s="90">
        <v>1.3466999999999999E-9</v>
      </c>
      <c r="C242" s="90">
        <v>1.1226E-7</v>
      </c>
      <c r="D242" s="4">
        <v>42</v>
      </c>
      <c r="E242" s="4">
        <v>528</v>
      </c>
      <c r="F242" s="4">
        <v>623</v>
      </c>
      <c r="G242" s="4">
        <v>22304</v>
      </c>
      <c r="H242" s="4" t="s">
        <v>923</v>
      </c>
      <c r="I242" s="4" t="s">
        <v>1232</v>
      </c>
    </row>
    <row r="243" spans="1:9" x14ac:dyDescent="0.3">
      <c r="A243" s="4">
        <v>9607</v>
      </c>
      <c r="B243" s="90">
        <v>1.4442E-9</v>
      </c>
      <c r="C243" s="90">
        <v>1.1235999999999999E-7</v>
      </c>
      <c r="D243" s="4">
        <v>43</v>
      </c>
      <c r="E243" s="4">
        <v>550</v>
      </c>
      <c r="F243" s="4">
        <v>623</v>
      </c>
      <c r="G243" s="4">
        <v>22304</v>
      </c>
      <c r="H243" s="4" t="s">
        <v>925</v>
      </c>
      <c r="I243" s="4" t="s">
        <v>1233</v>
      </c>
    </row>
    <row r="244" spans="1:9" x14ac:dyDescent="0.3">
      <c r="A244" s="4">
        <v>51704</v>
      </c>
      <c r="B244" s="90">
        <v>8.5936000000000006E-9</v>
      </c>
      <c r="C244" s="90">
        <v>6.2679000000000002E-7</v>
      </c>
      <c r="D244" s="4">
        <v>48</v>
      </c>
      <c r="E244" s="4">
        <v>694</v>
      </c>
      <c r="F244" s="4">
        <v>623</v>
      </c>
      <c r="G244" s="4">
        <v>22304</v>
      </c>
      <c r="H244" s="4" t="s">
        <v>926</v>
      </c>
      <c r="I244" s="4" t="s">
        <v>1234</v>
      </c>
    </row>
    <row r="245" spans="1:9" x14ac:dyDescent="0.3">
      <c r="A245" s="4">
        <v>44283</v>
      </c>
      <c r="B245" s="90">
        <v>1.9006999999999999E-8</v>
      </c>
      <c r="C245" s="90">
        <v>1.3048E-6</v>
      </c>
      <c r="D245" s="4">
        <v>44</v>
      </c>
      <c r="E245" s="4">
        <v>622</v>
      </c>
      <c r="F245" s="4">
        <v>623</v>
      </c>
      <c r="G245" s="4">
        <v>22304</v>
      </c>
      <c r="H245" s="4" t="s">
        <v>1035</v>
      </c>
      <c r="I245" s="4" t="s">
        <v>1235</v>
      </c>
    </row>
    <row r="246" spans="1:9" x14ac:dyDescent="0.3">
      <c r="A246" s="4">
        <v>6631</v>
      </c>
      <c r="B246" s="90">
        <v>7.1588000000000005E-8</v>
      </c>
      <c r="C246" s="90">
        <v>4.6412999999999999E-6</v>
      </c>
      <c r="D246" s="4">
        <v>20</v>
      </c>
      <c r="E246" s="4">
        <v>171</v>
      </c>
      <c r="F246" s="4">
        <v>623</v>
      </c>
      <c r="G246" s="4">
        <v>22304</v>
      </c>
      <c r="H246" s="4" t="s">
        <v>964</v>
      </c>
      <c r="I246" s="4" t="s">
        <v>1236</v>
      </c>
    </row>
    <row r="247" spans="1:9" x14ac:dyDescent="0.3">
      <c r="A247" s="4">
        <v>6725</v>
      </c>
      <c r="B247" s="90">
        <v>8.0470000000000005E-8</v>
      </c>
      <c r="C247" s="90">
        <v>4.9424999999999997E-6</v>
      </c>
      <c r="D247" s="4">
        <v>27</v>
      </c>
      <c r="E247" s="4">
        <v>296</v>
      </c>
      <c r="F247" s="4">
        <v>623</v>
      </c>
      <c r="G247" s="4">
        <v>22304</v>
      </c>
      <c r="H247" s="4" t="s">
        <v>1000</v>
      </c>
      <c r="I247" s="4" t="s">
        <v>1237</v>
      </c>
    </row>
    <row r="248" spans="1:9" x14ac:dyDescent="0.3">
      <c r="A248" s="4">
        <v>5975</v>
      </c>
      <c r="B248" s="90">
        <v>1.3031999999999999E-7</v>
      </c>
      <c r="C248" s="90">
        <v>7.2776999999999998E-6</v>
      </c>
      <c r="D248" s="4">
        <v>49</v>
      </c>
      <c r="E248" s="4">
        <v>782</v>
      </c>
      <c r="F248" s="4">
        <v>623</v>
      </c>
      <c r="G248" s="4">
        <v>22304</v>
      </c>
      <c r="H248" s="4" t="s">
        <v>1043</v>
      </c>
      <c r="I248" s="4" t="s">
        <v>1238</v>
      </c>
    </row>
    <row r="249" spans="1:9" x14ac:dyDescent="0.3">
      <c r="A249" s="4">
        <v>6979</v>
      </c>
      <c r="B249" s="90">
        <v>1.3096E-7</v>
      </c>
      <c r="C249" s="90">
        <v>7.2776999999999998E-6</v>
      </c>
      <c r="D249" s="4">
        <v>24</v>
      </c>
      <c r="E249" s="4">
        <v>247</v>
      </c>
      <c r="F249" s="4">
        <v>623</v>
      </c>
      <c r="G249" s="4">
        <v>22304</v>
      </c>
      <c r="H249" s="4" t="s">
        <v>962</v>
      </c>
      <c r="I249" s="4" t="s">
        <v>1239</v>
      </c>
    </row>
    <row r="250" spans="1:9" x14ac:dyDescent="0.3">
      <c r="A250" s="4">
        <v>302</v>
      </c>
      <c r="B250" s="90">
        <v>1.7692E-7</v>
      </c>
      <c r="C250" s="90">
        <v>9.3850000000000008E-6</v>
      </c>
      <c r="D250" s="4">
        <v>12</v>
      </c>
      <c r="E250" s="4">
        <v>64</v>
      </c>
      <c r="F250" s="4">
        <v>623</v>
      </c>
      <c r="G250" s="4">
        <v>22304</v>
      </c>
      <c r="H250" s="4" t="s">
        <v>928</v>
      </c>
      <c r="I250" s="4" t="s">
        <v>1240</v>
      </c>
    </row>
    <row r="251" spans="1:9" x14ac:dyDescent="0.3">
      <c r="A251" s="4">
        <v>6575</v>
      </c>
      <c r="B251" s="90">
        <v>6.1333E-7</v>
      </c>
      <c r="C251" s="90">
        <v>3.112E-5</v>
      </c>
      <c r="D251" s="4">
        <v>22</v>
      </c>
      <c r="E251" s="4">
        <v>231</v>
      </c>
      <c r="F251" s="4">
        <v>623</v>
      </c>
      <c r="G251" s="4">
        <v>22304</v>
      </c>
      <c r="H251" s="4" t="s">
        <v>1031</v>
      </c>
      <c r="I251" s="4" t="s">
        <v>1241</v>
      </c>
    </row>
    <row r="252" spans="1:9" x14ac:dyDescent="0.3">
      <c r="A252" s="4">
        <v>6519</v>
      </c>
      <c r="B252" s="90">
        <v>8.9973999999999998E-7</v>
      </c>
      <c r="C252" s="90">
        <v>4.2250999999999999E-5</v>
      </c>
      <c r="D252" s="4">
        <v>34</v>
      </c>
      <c r="E252" s="4">
        <v>483</v>
      </c>
      <c r="F252" s="4">
        <v>623</v>
      </c>
      <c r="G252" s="4">
        <v>22304</v>
      </c>
      <c r="H252" s="4" t="s">
        <v>1242</v>
      </c>
      <c r="I252" s="4" t="s">
        <v>1243</v>
      </c>
    </row>
    <row r="253" spans="1:9" x14ac:dyDescent="0.3">
      <c r="A253" s="4">
        <v>31407</v>
      </c>
      <c r="B253" s="90">
        <v>9.0513000000000001E-7</v>
      </c>
      <c r="C253" s="90">
        <v>4.2250999999999999E-5</v>
      </c>
      <c r="D253" s="4">
        <v>8</v>
      </c>
      <c r="E253" s="4">
        <v>29</v>
      </c>
      <c r="F253" s="4">
        <v>623</v>
      </c>
      <c r="G253" s="4">
        <v>22304</v>
      </c>
      <c r="H253" s="4" t="s">
        <v>1053</v>
      </c>
      <c r="I253" s="4" t="s">
        <v>1244</v>
      </c>
    </row>
    <row r="254" spans="1:9" x14ac:dyDescent="0.3">
      <c r="A254" s="4">
        <v>9698</v>
      </c>
      <c r="B254" s="90">
        <v>9.859899999999999E-7</v>
      </c>
      <c r="C254" s="90">
        <v>4.4255999999999998E-5</v>
      </c>
      <c r="D254" s="4">
        <v>16</v>
      </c>
      <c r="E254" s="4">
        <v>133</v>
      </c>
      <c r="F254" s="4">
        <v>623</v>
      </c>
      <c r="G254" s="4">
        <v>22304</v>
      </c>
      <c r="H254" s="4" t="s">
        <v>987</v>
      </c>
      <c r="I254" s="4" t="s">
        <v>1245</v>
      </c>
    </row>
    <row r="255" spans="1:9" x14ac:dyDescent="0.3">
      <c r="A255" s="4">
        <v>6629</v>
      </c>
      <c r="B255" s="90">
        <v>1.1061000000000001E-6</v>
      </c>
      <c r="C255" s="90">
        <v>4.7806999999999998E-5</v>
      </c>
      <c r="D255" s="4">
        <v>38</v>
      </c>
      <c r="E255" s="4">
        <v>578</v>
      </c>
      <c r="F255" s="4">
        <v>623</v>
      </c>
      <c r="G255" s="4">
        <v>22304</v>
      </c>
      <c r="H255" s="4" t="s">
        <v>1005</v>
      </c>
      <c r="I255" s="4" t="s">
        <v>1246</v>
      </c>
    </row>
    <row r="256" spans="1:9" x14ac:dyDescent="0.3">
      <c r="A256" s="4">
        <v>9699</v>
      </c>
      <c r="B256" s="90">
        <v>1.1969999999999999E-6</v>
      </c>
      <c r="C256" s="90">
        <v>4.9888000000000001E-5</v>
      </c>
      <c r="D256" s="4">
        <v>14</v>
      </c>
      <c r="E256" s="4">
        <v>104</v>
      </c>
      <c r="F256" s="4">
        <v>623</v>
      </c>
      <c r="G256" s="4">
        <v>22304</v>
      </c>
      <c r="H256" s="4" t="s">
        <v>1016</v>
      </c>
      <c r="I256" s="4" t="s">
        <v>1247</v>
      </c>
    </row>
    <row r="257" spans="1:9" x14ac:dyDescent="0.3">
      <c r="A257" s="4">
        <v>42398</v>
      </c>
      <c r="B257" s="90">
        <v>1.5293999999999999E-6</v>
      </c>
      <c r="C257" s="90">
        <v>5.9886000000000002E-5</v>
      </c>
      <c r="D257" s="4">
        <v>18</v>
      </c>
      <c r="E257" s="4">
        <v>171</v>
      </c>
      <c r="F257" s="4">
        <v>623</v>
      </c>
      <c r="G257" s="4">
        <v>22304</v>
      </c>
      <c r="H257" s="4" t="s">
        <v>1033</v>
      </c>
      <c r="I257" s="4" t="s">
        <v>1248</v>
      </c>
    </row>
    <row r="258" spans="1:9" x14ac:dyDescent="0.3">
      <c r="A258" s="4">
        <v>42542</v>
      </c>
      <c r="B258" s="90">
        <v>1.5395E-6</v>
      </c>
      <c r="C258" s="90">
        <v>5.9886000000000002E-5</v>
      </c>
      <c r="D258" s="4">
        <v>9</v>
      </c>
      <c r="E258" s="4">
        <v>41</v>
      </c>
      <c r="F258" s="4">
        <v>623</v>
      </c>
      <c r="G258" s="4">
        <v>22304</v>
      </c>
      <c r="H258" s="4" t="s">
        <v>942</v>
      </c>
      <c r="I258" s="4" t="s">
        <v>1249</v>
      </c>
    </row>
    <row r="259" spans="1:9" x14ac:dyDescent="0.3">
      <c r="A259" s="4">
        <v>8152</v>
      </c>
      <c r="B259" s="90">
        <v>1.8349E-6</v>
      </c>
      <c r="C259" s="90">
        <v>6.9076000000000001E-5</v>
      </c>
      <c r="D259" s="4">
        <v>245</v>
      </c>
      <c r="E259" s="4">
        <v>6834</v>
      </c>
      <c r="F259" s="4">
        <v>623</v>
      </c>
      <c r="G259" s="4">
        <v>22304</v>
      </c>
      <c r="H259" s="4" t="s">
        <v>1212</v>
      </c>
      <c r="I259" s="4" t="s">
        <v>1250</v>
      </c>
    </row>
    <row r="260" spans="1:9" x14ac:dyDescent="0.3">
      <c r="A260" s="4">
        <v>19438</v>
      </c>
      <c r="B260" s="90">
        <v>2.5169E-6</v>
      </c>
      <c r="C260" s="90">
        <v>9.1786000000000005E-5</v>
      </c>
      <c r="D260" s="4">
        <v>18</v>
      </c>
      <c r="E260" s="4">
        <v>177</v>
      </c>
      <c r="F260" s="4">
        <v>623</v>
      </c>
      <c r="G260" s="4">
        <v>22304</v>
      </c>
      <c r="H260" s="4" t="s">
        <v>1113</v>
      </c>
      <c r="I260" s="4" t="s">
        <v>1251</v>
      </c>
    </row>
    <row r="261" spans="1:9" x14ac:dyDescent="0.3">
      <c r="A261" s="4">
        <v>10345</v>
      </c>
      <c r="B261" s="90">
        <v>2.9482999999999998E-6</v>
      </c>
      <c r="C261" s="90">
        <v>1.0425999999999999E-4</v>
      </c>
      <c r="D261" s="4">
        <v>4</v>
      </c>
      <c r="E261" s="4">
        <v>5</v>
      </c>
      <c r="F261" s="4">
        <v>623</v>
      </c>
      <c r="G261" s="4">
        <v>22304</v>
      </c>
      <c r="H261" s="4" t="s">
        <v>940</v>
      </c>
      <c r="I261" s="4" t="s">
        <v>1252</v>
      </c>
    </row>
    <row r="262" spans="1:9" x14ac:dyDescent="0.3">
      <c r="A262" s="4">
        <v>44255</v>
      </c>
      <c r="B262" s="90">
        <v>3.9001000000000001E-6</v>
      </c>
      <c r="C262" s="90">
        <v>1.3386999999999999E-4</v>
      </c>
      <c r="D262" s="4">
        <v>29</v>
      </c>
      <c r="E262" s="4">
        <v>404</v>
      </c>
      <c r="F262" s="4">
        <v>623</v>
      </c>
      <c r="G262" s="4">
        <v>22304</v>
      </c>
      <c r="H262" s="4" t="s">
        <v>1045</v>
      </c>
      <c r="I262" s="4" t="s">
        <v>1253</v>
      </c>
    </row>
    <row r="263" spans="1:9" x14ac:dyDescent="0.3">
      <c r="A263" s="4">
        <v>44262</v>
      </c>
      <c r="B263" s="90">
        <v>4.2892000000000004E-6</v>
      </c>
      <c r="C263" s="90">
        <v>1.4301E-4</v>
      </c>
      <c r="D263" s="4">
        <v>30</v>
      </c>
      <c r="E263" s="4">
        <v>428</v>
      </c>
      <c r="F263" s="4">
        <v>623</v>
      </c>
      <c r="G263" s="4">
        <v>22304</v>
      </c>
      <c r="H263" s="4" t="s">
        <v>1203</v>
      </c>
      <c r="I263" s="4" t="s">
        <v>1254</v>
      </c>
    </row>
    <row r="264" spans="1:9" x14ac:dyDescent="0.3">
      <c r="A264" s="4">
        <v>16137</v>
      </c>
      <c r="B264" s="90">
        <v>5.3259000000000001E-6</v>
      </c>
      <c r="C264" s="90">
        <v>1.7265E-4</v>
      </c>
      <c r="D264" s="4">
        <v>12</v>
      </c>
      <c r="E264" s="4">
        <v>87</v>
      </c>
      <c r="F264" s="4">
        <v>623</v>
      </c>
      <c r="G264" s="4">
        <v>22304</v>
      </c>
      <c r="H264" s="4" t="s">
        <v>1166</v>
      </c>
      <c r="I264" s="4" t="s">
        <v>1255</v>
      </c>
    </row>
    <row r="265" spans="1:9" x14ac:dyDescent="0.3">
      <c r="A265" s="4">
        <v>10035</v>
      </c>
      <c r="B265" s="90">
        <v>5.6501999999999997E-6</v>
      </c>
      <c r="C265" s="90">
        <v>1.7820999999999999E-4</v>
      </c>
      <c r="D265" s="4">
        <v>30</v>
      </c>
      <c r="E265" s="4">
        <v>434</v>
      </c>
      <c r="F265" s="4">
        <v>623</v>
      </c>
      <c r="G265" s="4">
        <v>22304</v>
      </c>
      <c r="H265" s="4" t="s">
        <v>932</v>
      </c>
      <c r="I265" s="4" t="s">
        <v>1256</v>
      </c>
    </row>
    <row r="266" spans="1:9" x14ac:dyDescent="0.3">
      <c r="A266" s="4">
        <v>9620</v>
      </c>
      <c r="B266" s="90">
        <v>8.0808000000000006E-6</v>
      </c>
      <c r="C266" s="90">
        <v>2.4816999999999998E-4</v>
      </c>
      <c r="D266" s="4">
        <v>16</v>
      </c>
      <c r="E266" s="4">
        <v>156</v>
      </c>
      <c r="F266" s="4">
        <v>623</v>
      </c>
      <c r="G266" s="4">
        <v>22304</v>
      </c>
      <c r="H266" s="4" t="s">
        <v>930</v>
      </c>
      <c r="I266" s="4" t="s">
        <v>1257</v>
      </c>
    </row>
    <row r="267" spans="1:9" x14ac:dyDescent="0.3">
      <c r="A267" s="4">
        <v>9737</v>
      </c>
      <c r="B267" s="90">
        <v>9.0225000000000004E-6</v>
      </c>
      <c r="C267" s="90">
        <v>2.6998000000000001E-4</v>
      </c>
      <c r="D267" s="4">
        <v>22</v>
      </c>
      <c r="E267" s="4">
        <v>272</v>
      </c>
      <c r="F267" s="4">
        <v>623</v>
      </c>
      <c r="G267" s="4">
        <v>22304</v>
      </c>
      <c r="H267" s="4" t="s">
        <v>1009</v>
      </c>
      <c r="I267" s="4" t="s">
        <v>1258</v>
      </c>
    </row>
    <row r="268" spans="1:9" x14ac:dyDescent="0.3">
      <c r="A268" s="4">
        <v>71555</v>
      </c>
      <c r="B268" s="90">
        <v>1.6453E-5</v>
      </c>
      <c r="C268" s="90">
        <v>4.8002E-4</v>
      </c>
      <c r="D268" s="4">
        <v>16</v>
      </c>
      <c r="E268" s="4">
        <v>165</v>
      </c>
      <c r="F268" s="4">
        <v>623</v>
      </c>
      <c r="G268" s="4">
        <v>22304</v>
      </c>
      <c r="H268" s="4" t="s">
        <v>972</v>
      </c>
      <c r="I268" s="4" t="s">
        <v>1259</v>
      </c>
    </row>
    <row r="269" spans="1:9" x14ac:dyDescent="0.3">
      <c r="A269" s="4">
        <v>9644</v>
      </c>
      <c r="B269" s="90">
        <v>2.1662999999999999E-5</v>
      </c>
      <c r="C269" s="90">
        <v>6.1660999999999997E-4</v>
      </c>
      <c r="D269" s="4">
        <v>8</v>
      </c>
      <c r="E269" s="4">
        <v>43</v>
      </c>
      <c r="F269" s="4">
        <v>623</v>
      </c>
      <c r="G269" s="4">
        <v>22304</v>
      </c>
      <c r="H269" s="4" t="s">
        <v>934</v>
      </c>
      <c r="I269" s="4" t="s">
        <v>1260</v>
      </c>
    </row>
    <row r="270" spans="1:9" x14ac:dyDescent="0.3">
      <c r="A270" s="4">
        <v>6952</v>
      </c>
      <c r="B270" s="90">
        <v>2.4820999999999998E-5</v>
      </c>
      <c r="C270" s="90">
        <v>6.8966000000000003E-4</v>
      </c>
      <c r="D270" s="4">
        <v>37</v>
      </c>
      <c r="E270" s="4">
        <v>637</v>
      </c>
      <c r="F270" s="4">
        <v>623</v>
      </c>
      <c r="G270" s="4">
        <v>22304</v>
      </c>
      <c r="H270" s="4" t="s">
        <v>955</v>
      </c>
      <c r="I270" s="4" t="s">
        <v>1261</v>
      </c>
    </row>
    <row r="271" spans="1:9" x14ac:dyDescent="0.3">
      <c r="A271" s="4">
        <v>10876</v>
      </c>
      <c r="B271" s="90">
        <v>2.6387999999999999E-5</v>
      </c>
      <c r="C271" s="90">
        <v>7.1617000000000002E-4</v>
      </c>
      <c r="D271" s="4">
        <v>15</v>
      </c>
      <c r="E271" s="4">
        <v>153</v>
      </c>
      <c r="F271" s="4">
        <v>623</v>
      </c>
      <c r="G271" s="4">
        <v>22304</v>
      </c>
      <c r="H271" s="4" t="s">
        <v>977</v>
      </c>
      <c r="I271" s="4" t="s">
        <v>1262</v>
      </c>
    </row>
    <row r="272" spans="1:9" x14ac:dyDescent="0.3">
      <c r="A272" s="4">
        <v>9415</v>
      </c>
      <c r="B272" s="90">
        <v>3.8492999999999999E-5</v>
      </c>
      <c r="C272" s="90">
        <v>9.811799999999999E-4</v>
      </c>
      <c r="D272" s="4">
        <v>17</v>
      </c>
      <c r="E272" s="4">
        <v>196</v>
      </c>
      <c r="F272" s="4">
        <v>623</v>
      </c>
      <c r="G272" s="4">
        <v>22304</v>
      </c>
      <c r="H272" s="4" t="s">
        <v>957</v>
      </c>
      <c r="I272" s="4" t="s">
        <v>1263</v>
      </c>
    </row>
    <row r="273" spans="1:9" x14ac:dyDescent="0.3">
      <c r="A273" s="4">
        <v>10143</v>
      </c>
      <c r="B273" s="90">
        <v>3.8590999999999997E-5</v>
      </c>
      <c r="C273" s="90">
        <v>9.811799999999999E-4</v>
      </c>
      <c r="D273" s="4">
        <v>4</v>
      </c>
      <c r="E273" s="4">
        <v>8</v>
      </c>
      <c r="F273" s="4">
        <v>623</v>
      </c>
      <c r="G273" s="4">
        <v>22304</v>
      </c>
      <c r="H273" s="4" t="s">
        <v>1264</v>
      </c>
      <c r="I273" s="4" t="s">
        <v>1265</v>
      </c>
    </row>
    <row r="274" spans="1:9" x14ac:dyDescent="0.3">
      <c r="A274" s="4">
        <v>9642</v>
      </c>
      <c r="B274" s="90">
        <v>3.8676E-5</v>
      </c>
      <c r="C274" s="90">
        <v>9.811799999999999E-4</v>
      </c>
      <c r="D274" s="4">
        <v>10</v>
      </c>
      <c r="E274" s="4">
        <v>74</v>
      </c>
      <c r="F274" s="4">
        <v>623</v>
      </c>
      <c r="G274" s="4">
        <v>22304</v>
      </c>
      <c r="H274" s="4" t="s">
        <v>945</v>
      </c>
      <c r="I274" s="4" t="s">
        <v>1266</v>
      </c>
    </row>
    <row r="275" spans="1:9" x14ac:dyDescent="0.3">
      <c r="A275" s="4">
        <v>16138</v>
      </c>
      <c r="B275" s="90">
        <v>4.0513000000000003E-5</v>
      </c>
      <c r="C275" s="90">
        <v>1.0058999999999999E-3</v>
      </c>
      <c r="D275" s="4">
        <v>9</v>
      </c>
      <c r="E275" s="4">
        <v>60</v>
      </c>
      <c r="F275" s="4">
        <v>623</v>
      </c>
      <c r="G275" s="4">
        <v>22304</v>
      </c>
      <c r="H275" s="4" t="s">
        <v>1184</v>
      </c>
      <c r="I275" s="4" t="s">
        <v>1267</v>
      </c>
    </row>
    <row r="276" spans="1:9" x14ac:dyDescent="0.3">
      <c r="A276" s="4">
        <v>71554</v>
      </c>
      <c r="B276" s="90">
        <v>4.6622000000000002E-5</v>
      </c>
      <c r="C276" s="90">
        <v>1.1335E-3</v>
      </c>
      <c r="D276" s="4">
        <v>20</v>
      </c>
      <c r="E276" s="4">
        <v>260</v>
      </c>
      <c r="F276" s="4">
        <v>623</v>
      </c>
      <c r="G276" s="4">
        <v>22304</v>
      </c>
      <c r="H276" s="4" t="s">
        <v>949</v>
      </c>
      <c r="I276" s="4" t="s">
        <v>1268</v>
      </c>
    </row>
    <row r="277" spans="1:9" x14ac:dyDescent="0.3">
      <c r="A277" s="4">
        <v>9409</v>
      </c>
      <c r="B277" s="90">
        <v>5.1468000000000003E-5</v>
      </c>
      <c r="C277" s="90">
        <v>1.2258E-3</v>
      </c>
      <c r="D277" s="4">
        <v>19</v>
      </c>
      <c r="E277" s="4">
        <v>241</v>
      </c>
      <c r="F277" s="4">
        <v>623</v>
      </c>
      <c r="G277" s="4">
        <v>22304</v>
      </c>
      <c r="H277" s="4" t="s">
        <v>983</v>
      </c>
      <c r="I277" s="4" t="s">
        <v>1269</v>
      </c>
    </row>
    <row r="278" spans="1:9" x14ac:dyDescent="0.3">
      <c r="A278" s="4">
        <v>46394</v>
      </c>
      <c r="B278" s="90">
        <v>5.7769000000000002E-5</v>
      </c>
      <c r="C278" s="90">
        <v>1.3219E-3</v>
      </c>
      <c r="D278" s="4">
        <v>22</v>
      </c>
      <c r="E278" s="4">
        <v>307</v>
      </c>
      <c r="F278" s="4">
        <v>623</v>
      </c>
      <c r="G278" s="4">
        <v>22304</v>
      </c>
      <c r="H278" s="4" t="s">
        <v>1270</v>
      </c>
      <c r="I278" s="4" t="s">
        <v>1271</v>
      </c>
    </row>
    <row r="279" spans="1:9" x14ac:dyDescent="0.3">
      <c r="A279" s="4">
        <v>16053</v>
      </c>
      <c r="B279" s="90">
        <v>5.7769000000000002E-5</v>
      </c>
      <c r="C279" s="90">
        <v>1.3219E-3</v>
      </c>
      <c r="D279" s="4">
        <v>22</v>
      </c>
      <c r="E279" s="4">
        <v>307</v>
      </c>
      <c r="F279" s="4">
        <v>623</v>
      </c>
      <c r="G279" s="4">
        <v>22304</v>
      </c>
      <c r="H279" s="4" t="s">
        <v>1272</v>
      </c>
      <c r="I279" s="4" t="s">
        <v>1271</v>
      </c>
    </row>
    <row r="280" spans="1:9" x14ac:dyDescent="0.3">
      <c r="A280" s="4">
        <v>42545</v>
      </c>
      <c r="B280" s="90">
        <v>6.2309000000000003E-5</v>
      </c>
      <c r="C280" s="90">
        <v>1.3983999999999999E-3</v>
      </c>
      <c r="D280" s="4">
        <v>13</v>
      </c>
      <c r="E280" s="4">
        <v>128</v>
      </c>
      <c r="F280" s="4">
        <v>623</v>
      </c>
      <c r="G280" s="4">
        <v>22304</v>
      </c>
      <c r="H280" s="4" t="s">
        <v>1013</v>
      </c>
      <c r="I280" s="4" t="s">
        <v>1273</v>
      </c>
    </row>
    <row r="281" spans="1:9" x14ac:dyDescent="0.3">
      <c r="A281" s="4">
        <v>51179</v>
      </c>
      <c r="B281" s="90">
        <v>6.5544999999999997E-5</v>
      </c>
      <c r="C281" s="90">
        <v>1.4432E-3</v>
      </c>
      <c r="D281" s="4">
        <v>70</v>
      </c>
      <c r="E281" s="4">
        <v>1566</v>
      </c>
      <c r="F281" s="4">
        <v>623</v>
      </c>
      <c r="G281" s="4">
        <v>22304</v>
      </c>
      <c r="H281" s="4" t="s">
        <v>1176</v>
      </c>
      <c r="I281" s="4" t="s">
        <v>1274</v>
      </c>
    </row>
    <row r="282" spans="1:9" x14ac:dyDescent="0.3">
      <c r="A282" s="4">
        <v>10033</v>
      </c>
      <c r="B282" s="90">
        <v>6.8759999999999999E-5</v>
      </c>
      <c r="C282" s="90">
        <v>1.4859999999999999E-3</v>
      </c>
      <c r="D282" s="4">
        <v>51</v>
      </c>
      <c r="E282" s="4">
        <v>1037</v>
      </c>
      <c r="F282" s="4">
        <v>623</v>
      </c>
      <c r="G282" s="4">
        <v>22304</v>
      </c>
      <c r="H282" s="4" t="s">
        <v>966</v>
      </c>
      <c r="I282" s="4" t="s">
        <v>1275</v>
      </c>
    </row>
    <row r="283" spans="1:9" x14ac:dyDescent="0.3">
      <c r="A283" s="4">
        <v>9611</v>
      </c>
      <c r="B283" s="90">
        <v>9.2563000000000001E-5</v>
      </c>
      <c r="C283" s="90">
        <v>1.9561000000000001E-3</v>
      </c>
      <c r="D283" s="4">
        <v>13</v>
      </c>
      <c r="E283" s="4">
        <v>133</v>
      </c>
      <c r="F283" s="4">
        <v>623</v>
      </c>
      <c r="G283" s="4">
        <v>22304</v>
      </c>
      <c r="H283" s="4" t="s">
        <v>985</v>
      </c>
      <c r="I283" s="4" t="s">
        <v>1276</v>
      </c>
    </row>
    <row r="284" spans="1:9" x14ac:dyDescent="0.3">
      <c r="A284" s="4">
        <v>9719</v>
      </c>
      <c r="B284" s="90">
        <v>9.3868000000000003E-5</v>
      </c>
      <c r="C284" s="90">
        <v>1.9561000000000001E-3</v>
      </c>
      <c r="D284" s="4">
        <v>43</v>
      </c>
      <c r="E284" s="4">
        <v>835</v>
      </c>
      <c r="F284" s="4">
        <v>623</v>
      </c>
      <c r="G284" s="4">
        <v>22304</v>
      </c>
      <c r="H284" s="4" t="s">
        <v>960</v>
      </c>
      <c r="I284" s="4" t="s">
        <v>1277</v>
      </c>
    </row>
    <row r="285" spans="1:9" x14ac:dyDescent="0.3">
      <c r="A285" s="4">
        <v>9684</v>
      </c>
      <c r="B285" s="90">
        <v>1.1071E-4</v>
      </c>
      <c r="C285" s="90">
        <v>2.2666000000000001E-3</v>
      </c>
      <c r="D285" s="4">
        <v>4</v>
      </c>
      <c r="E285" s="4">
        <v>10</v>
      </c>
      <c r="F285" s="4">
        <v>623</v>
      </c>
      <c r="G285" s="4">
        <v>22304</v>
      </c>
      <c r="H285" s="4" t="s">
        <v>1127</v>
      </c>
      <c r="I285" s="4" t="s">
        <v>1278</v>
      </c>
    </row>
    <row r="286" spans="1:9" x14ac:dyDescent="0.3">
      <c r="A286" s="4">
        <v>9617</v>
      </c>
      <c r="B286" s="90">
        <v>1.5949000000000001E-4</v>
      </c>
      <c r="C286" s="90">
        <v>3.209E-3</v>
      </c>
      <c r="D286" s="4">
        <v>18</v>
      </c>
      <c r="E286" s="4">
        <v>241</v>
      </c>
      <c r="F286" s="4">
        <v>623</v>
      </c>
      <c r="G286" s="4">
        <v>22304</v>
      </c>
      <c r="H286" s="4" t="s">
        <v>1011</v>
      </c>
      <c r="I286" s="4" t="s">
        <v>1279</v>
      </c>
    </row>
    <row r="287" spans="1:9" x14ac:dyDescent="0.3">
      <c r="A287" s="4">
        <v>9683</v>
      </c>
      <c r="B287" s="90">
        <v>1.7013E-4</v>
      </c>
      <c r="C287" s="90">
        <v>3.3300999999999999E-3</v>
      </c>
      <c r="D287" s="4">
        <v>4</v>
      </c>
      <c r="E287" s="4">
        <v>11</v>
      </c>
      <c r="F287" s="4">
        <v>623</v>
      </c>
      <c r="G287" s="4">
        <v>22304</v>
      </c>
      <c r="H287" s="4" t="s">
        <v>1280</v>
      </c>
      <c r="I287" s="4" t="s">
        <v>1278</v>
      </c>
    </row>
    <row r="288" spans="1:9" x14ac:dyDescent="0.3">
      <c r="A288" s="4">
        <v>9814</v>
      </c>
      <c r="B288" s="90">
        <v>1.7122E-4</v>
      </c>
      <c r="C288" s="90">
        <v>3.3300999999999999E-3</v>
      </c>
      <c r="D288" s="4">
        <v>11</v>
      </c>
      <c r="E288" s="4">
        <v>105</v>
      </c>
      <c r="F288" s="4">
        <v>623</v>
      </c>
      <c r="G288" s="4">
        <v>22304</v>
      </c>
      <c r="H288" s="4" t="s">
        <v>968</v>
      </c>
      <c r="I288" s="4" t="s">
        <v>1281</v>
      </c>
    </row>
    <row r="289" spans="1:9" x14ac:dyDescent="0.3">
      <c r="A289" s="4">
        <v>6810</v>
      </c>
      <c r="B289" s="90">
        <v>1.7473E-4</v>
      </c>
      <c r="C289" s="90">
        <v>3.3427999999999999E-3</v>
      </c>
      <c r="D289" s="4">
        <v>66</v>
      </c>
      <c r="E289" s="4">
        <v>1502</v>
      </c>
      <c r="F289" s="4">
        <v>623</v>
      </c>
      <c r="G289" s="4">
        <v>22304</v>
      </c>
      <c r="H289" s="4" t="s">
        <v>1174</v>
      </c>
      <c r="I289" s="4" t="s">
        <v>1282</v>
      </c>
    </row>
    <row r="290" spans="1:9" x14ac:dyDescent="0.3">
      <c r="A290" s="4">
        <v>9808</v>
      </c>
      <c r="B290" s="90">
        <v>2.0015000000000001E-4</v>
      </c>
      <c r="C290" s="90">
        <v>3.7672999999999999E-3</v>
      </c>
      <c r="D290" s="4">
        <v>7</v>
      </c>
      <c r="E290" s="4">
        <v>44</v>
      </c>
      <c r="F290" s="4">
        <v>623</v>
      </c>
      <c r="G290" s="4">
        <v>22304</v>
      </c>
      <c r="H290" s="4" t="s">
        <v>1283</v>
      </c>
      <c r="I290" s="4" t="s">
        <v>1284</v>
      </c>
    </row>
    <row r="291" spans="1:9" x14ac:dyDescent="0.3">
      <c r="A291" s="4">
        <v>51234</v>
      </c>
      <c r="B291" s="90">
        <v>2.1834E-4</v>
      </c>
      <c r="C291" s="90">
        <v>4.0445000000000004E-3</v>
      </c>
      <c r="D291" s="4">
        <v>66</v>
      </c>
      <c r="E291" s="4">
        <v>1514</v>
      </c>
      <c r="F291" s="4">
        <v>623</v>
      </c>
      <c r="G291" s="4">
        <v>22304</v>
      </c>
      <c r="H291" s="4" t="s">
        <v>1178</v>
      </c>
      <c r="I291" s="4" t="s">
        <v>1282</v>
      </c>
    </row>
    <row r="292" spans="1:9" x14ac:dyDescent="0.3">
      <c r="A292" s="4">
        <v>9725</v>
      </c>
      <c r="B292" s="90">
        <v>2.5489000000000002E-4</v>
      </c>
      <c r="C292" s="90">
        <v>4.6477999999999997E-3</v>
      </c>
      <c r="D292" s="4">
        <v>39</v>
      </c>
      <c r="E292" s="4">
        <v>767</v>
      </c>
      <c r="F292" s="4">
        <v>623</v>
      </c>
      <c r="G292" s="4">
        <v>22304</v>
      </c>
      <c r="H292" s="4" t="s">
        <v>989</v>
      </c>
      <c r="I292" s="4" t="s">
        <v>1285</v>
      </c>
    </row>
    <row r="293" spans="1:9" x14ac:dyDescent="0.3">
      <c r="A293" s="4">
        <v>6970</v>
      </c>
      <c r="B293" s="90">
        <v>2.6145999999999998E-4</v>
      </c>
      <c r="C293" s="90">
        <v>4.6943000000000002E-3</v>
      </c>
      <c r="D293" s="4">
        <v>24</v>
      </c>
      <c r="E293" s="4">
        <v>388</v>
      </c>
      <c r="F293" s="4">
        <v>623</v>
      </c>
      <c r="G293" s="4">
        <v>22304</v>
      </c>
      <c r="H293" s="4" t="s">
        <v>970</v>
      </c>
      <c r="I293" s="4" t="s">
        <v>1286</v>
      </c>
    </row>
    <row r="294" spans="1:9" x14ac:dyDescent="0.3">
      <c r="A294" s="4">
        <v>9414</v>
      </c>
      <c r="B294" s="90">
        <v>2.7167000000000001E-4</v>
      </c>
      <c r="C294" s="90">
        <v>4.8035999999999999E-3</v>
      </c>
      <c r="D294" s="4">
        <v>15</v>
      </c>
      <c r="E294" s="4">
        <v>188</v>
      </c>
      <c r="F294" s="4">
        <v>623</v>
      </c>
      <c r="G294" s="4">
        <v>22304</v>
      </c>
      <c r="H294" s="4" t="s">
        <v>953</v>
      </c>
      <c r="I294" s="4" t="s">
        <v>1287</v>
      </c>
    </row>
    <row r="295" spans="1:9" x14ac:dyDescent="0.3">
      <c r="A295" s="4">
        <v>9694</v>
      </c>
      <c r="B295" s="90">
        <v>3.7073999999999999E-4</v>
      </c>
      <c r="C295" s="90">
        <v>6.4576E-3</v>
      </c>
      <c r="D295" s="4">
        <v>5</v>
      </c>
      <c r="E295" s="4">
        <v>23</v>
      </c>
      <c r="F295" s="4">
        <v>623</v>
      </c>
      <c r="G295" s="4">
        <v>22304</v>
      </c>
      <c r="H295" s="4" t="s">
        <v>1018</v>
      </c>
      <c r="I295" s="4" t="s">
        <v>1288</v>
      </c>
    </row>
    <row r="296" spans="1:9" x14ac:dyDescent="0.3">
      <c r="A296" s="4">
        <v>6878</v>
      </c>
      <c r="B296" s="90">
        <v>4.0727999999999999E-4</v>
      </c>
      <c r="C296" s="90">
        <v>6.9896999999999997E-3</v>
      </c>
      <c r="D296" s="4">
        <v>3</v>
      </c>
      <c r="E296" s="4">
        <v>6</v>
      </c>
      <c r="F296" s="4">
        <v>623</v>
      </c>
      <c r="G296" s="4">
        <v>22304</v>
      </c>
      <c r="H296" s="4" t="s">
        <v>1289</v>
      </c>
      <c r="I296" s="4" t="s">
        <v>1290</v>
      </c>
    </row>
    <row r="297" spans="1:9" x14ac:dyDescent="0.3">
      <c r="A297" s="4">
        <v>50832</v>
      </c>
      <c r="B297" s="90">
        <v>4.4151999999999999E-4</v>
      </c>
      <c r="C297" s="90">
        <v>7.4675000000000002E-3</v>
      </c>
      <c r="D297" s="4">
        <v>11</v>
      </c>
      <c r="E297" s="4">
        <v>117</v>
      </c>
      <c r="F297" s="4">
        <v>623</v>
      </c>
      <c r="G297" s="4">
        <v>22304</v>
      </c>
      <c r="H297" s="4" t="s">
        <v>947</v>
      </c>
      <c r="I297" s="4" t="s">
        <v>1291</v>
      </c>
    </row>
    <row r="298" spans="1:9" x14ac:dyDescent="0.3">
      <c r="A298" s="4">
        <v>6869</v>
      </c>
      <c r="B298" s="90">
        <v>4.7214000000000002E-4</v>
      </c>
      <c r="C298" s="90">
        <v>7.8712000000000001E-3</v>
      </c>
      <c r="D298" s="4">
        <v>12</v>
      </c>
      <c r="E298" s="4">
        <v>137</v>
      </c>
      <c r="F298" s="4">
        <v>623</v>
      </c>
      <c r="G298" s="4">
        <v>22304</v>
      </c>
      <c r="H298" s="4" t="s">
        <v>991</v>
      </c>
      <c r="I298" s="4" t="s">
        <v>1292</v>
      </c>
    </row>
    <row r="299" spans="1:9" x14ac:dyDescent="0.3">
      <c r="A299" s="4">
        <v>6633</v>
      </c>
      <c r="B299" s="90">
        <v>7.1789E-4</v>
      </c>
      <c r="C299" s="90">
        <v>1.18E-2</v>
      </c>
      <c r="D299" s="4">
        <v>10</v>
      </c>
      <c r="E299" s="4">
        <v>105</v>
      </c>
      <c r="F299" s="4">
        <v>623</v>
      </c>
      <c r="G299" s="4">
        <v>22304</v>
      </c>
      <c r="H299" s="4" t="s">
        <v>981</v>
      </c>
      <c r="I299" s="4" t="s">
        <v>1293</v>
      </c>
    </row>
    <row r="300" spans="1:9" x14ac:dyDescent="0.3">
      <c r="A300" s="4">
        <v>8610</v>
      </c>
      <c r="B300" s="90">
        <v>7.5686999999999998E-4</v>
      </c>
      <c r="C300" s="90">
        <v>1.2267999999999999E-2</v>
      </c>
      <c r="D300" s="4">
        <v>20</v>
      </c>
      <c r="E300" s="4">
        <v>321</v>
      </c>
      <c r="F300" s="4">
        <v>623</v>
      </c>
      <c r="G300" s="4">
        <v>22304</v>
      </c>
      <c r="H300" s="4" t="s">
        <v>1294</v>
      </c>
      <c r="I300" s="4" t="s">
        <v>1295</v>
      </c>
    </row>
    <row r="301" spans="1:9" x14ac:dyDescent="0.3">
      <c r="A301" s="4">
        <v>10201</v>
      </c>
      <c r="B301" s="90">
        <v>7.7899000000000002E-4</v>
      </c>
      <c r="C301" s="90">
        <v>1.2453000000000001E-2</v>
      </c>
      <c r="D301" s="4">
        <v>2</v>
      </c>
      <c r="E301" s="4">
        <v>2</v>
      </c>
      <c r="F301" s="4">
        <v>623</v>
      </c>
      <c r="G301" s="4">
        <v>22304</v>
      </c>
      <c r="H301" s="4" t="s">
        <v>1296</v>
      </c>
      <c r="I301" s="4" t="s">
        <v>1297</v>
      </c>
    </row>
    <row r="302" spans="1:9" x14ac:dyDescent="0.3">
      <c r="A302" s="4">
        <v>6790</v>
      </c>
      <c r="B302" s="90">
        <v>8.1101999999999997E-4</v>
      </c>
      <c r="C302" s="90">
        <v>1.2789999999999999E-2</v>
      </c>
      <c r="D302" s="4">
        <v>13</v>
      </c>
      <c r="E302" s="4">
        <v>166</v>
      </c>
      <c r="F302" s="4">
        <v>623</v>
      </c>
      <c r="G302" s="4">
        <v>22304</v>
      </c>
      <c r="H302" s="4" t="s">
        <v>1070</v>
      </c>
      <c r="I302" s="4" t="s">
        <v>1298</v>
      </c>
    </row>
    <row r="303" spans="1:9" x14ac:dyDescent="0.3">
      <c r="A303" s="4">
        <v>9809</v>
      </c>
      <c r="B303" s="90">
        <v>9.6498000000000005E-4</v>
      </c>
      <c r="C303" s="90">
        <v>1.5015000000000001E-2</v>
      </c>
      <c r="D303" s="4">
        <v>5</v>
      </c>
      <c r="E303" s="4">
        <v>28</v>
      </c>
      <c r="F303" s="4">
        <v>623</v>
      </c>
      <c r="G303" s="4">
        <v>22304</v>
      </c>
      <c r="H303" s="4" t="s">
        <v>1199</v>
      </c>
      <c r="I303" s="4" t="s">
        <v>1299</v>
      </c>
    </row>
    <row r="304" spans="1:9" x14ac:dyDescent="0.3">
      <c r="A304" s="4">
        <v>55070</v>
      </c>
      <c r="B304" s="90">
        <v>1.0935999999999999E-3</v>
      </c>
      <c r="C304" s="90">
        <v>1.6764999999999999E-2</v>
      </c>
      <c r="D304" s="4">
        <v>3</v>
      </c>
      <c r="E304" s="4">
        <v>8</v>
      </c>
      <c r="F304" s="4">
        <v>623</v>
      </c>
      <c r="G304" s="4">
        <v>22304</v>
      </c>
      <c r="H304" s="4" t="s">
        <v>1300</v>
      </c>
      <c r="I304" s="4" t="s">
        <v>1290</v>
      </c>
    </row>
    <row r="305" spans="1:9" x14ac:dyDescent="0.3">
      <c r="A305" s="4">
        <v>9416</v>
      </c>
      <c r="B305" s="90">
        <v>1.1061999999999999E-3</v>
      </c>
      <c r="C305" s="90">
        <v>1.6764999999999999E-2</v>
      </c>
      <c r="D305" s="4">
        <v>25</v>
      </c>
      <c r="E305" s="4">
        <v>455</v>
      </c>
      <c r="F305" s="4">
        <v>623</v>
      </c>
      <c r="G305" s="4">
        <v>22304</v>
      </c>
      <c r="H305" s="4" t="s">
        <v>938</v>
      </c>
      <c r="I305" s="4" t="s">
        <v>1301</v>
      </c>
    </row>
    <row r="306" spans="1:9" x14ac:dyDescent="0.3">
      <c r="A306" s="4">
        <v>45333</v>
      </c>
      <c r="B306" s="90">
        <v>1.2424000000000001E-3</v>
      </c>
      <c r="C306" s="90">
        <v>1.8353000000000001E-2</v>
      </c>
      <c r="D306" s="4">
        <v>7</v>
      </c>
      <c r="E306" s="4">
        <v>59</v>
      </c>
      <c r="F306" s="4">
        <v>623</v>
      </c>
      <c r="G306" s="4">
        <v>22304</v>
      </c>
      <c r="H306" s="4" t="s">
        <v>1302</v>
      </c>
      <c r="I306" s="4" t="s">
        <v>1303</v>
      </c>
    </row>
    <row r="307" spans="1:9" x14ac:dyDescent="0.3">
      <c r="A307" s="4">
        <v>15980</v>
      </c>
      <c r="B307" s="90">
        <v>1.2424000000000001E-3</v>
      </c>
      <c r="C307" s="90">
        <v>1.8353000000000001E-2</v>
      </c>
      <c r="D307" s="4">
        <v>7</v>
      </c>
      <c r="E307" s="4">
        <v>59</v>
      </c>
      <c r="F307" s="4">
        <v>623</v>
      </c>
      <c r="G307" s="4">
        <v>22304</v>
      </c>
      <c r="H307" s="4" t="s">
        <v>1304</v>
      </c>
      <c r="I307" s="4" t="s">
        <v>1303</v>
      </c>
    </row>
    <row r="308" spans="1:9" x14ac:dyDescent="0.3">
      <c r="A308" s="4">
        <v>6260</v>
      </c>
      <c r="B308" s="90">
        <v>1.2603E-3</v>
      </c>
      <c r="C308" s="90">
        <v>1.8384999999999999E-2</v>
      </c>
      <c r="D308" s="4">
        <v>9</v>
      </c>
      <c r="E308" s="4">
        <v>94</v>
      </c>
      <c r="F308" s="4">
        <v>623</v>
      </c>
      <c r="G308" s="4">
        <v>22304</v>
      </c>
      <c r="H308" s="4" t="s">
        <v>1305</v>
      </c>
      <c r="I308" s="4" t="s">
        <v>1306</v>
      </c>
    </row>
    <row r="309" spans="1:9" x14ac:dyDescent="0.3">
      <c r="A309" s="4">
        <v>44238</v>
      </c>
      <c r="B309" s="90">
        <v>1.371E-3</v>
      </c>
      <c r="C309" s="90">
        <v>1.9753E-2</v>
      </c>
      <c r="D309" s="4">
        <v>193</v>
      </c>
      <c r="E309" s="4">
        <v>5719</v>
      </c>
      <c r="F309" s="4">
        <v>623</v>
      </c>
      <c r="G309" s="4">
        <v>22304</v>
      </c>
      <c r="H309" s="4" t="s">
        <v>1307</v>
      </c>
      <c r="I309" s="4" t="s">
        <v>1308</v>
      </c>
    </row>
    <row r="310" spans="1:9" x14ac:dyDescent="0.3">
      <c r="A310" s="4">
        <v>19757</v>
      </c>
      <c r="B310" s="90">
        <v>1.4951000000000001E-3</v>
      </c>
      <c r="C310" s="90">
        <v>2.0525999999999999E-2</v>
      </c>
      <c r="D310" s="4">
        <v>6</v>
      </c>
      <c r="E310" s="4">
        <v>45</v>
      </c>
      <c r="F310" s="4">
        <v>623</v>
      </c>
      <c r="G310" s="4">
        <v>22304</v>
      </c>
      <c r="H310" s="4" t="s">
        <v>1037</v>
      </c>
      <c r="I310" s="4" t="s">
        <v>1309</v>
      </c>
    </row>
    <row r="311" spans="1:9" x14ac:dyDescent="0.3">
      <c r="A311" s="4">
        <v>19760</v>
      </c>
      <c r="B311" s="90">
        <v>1.4951000000000001E-3</v>
      </c>
      <c r="C311" s="90">
        <v>2.0525999999999999E-2</v>
      </c>
      <c r="D311" s="4">
        <v>6</v>
      </c>
      <c r="E311" s="4">
        <v>45</v>
      </c>
      <c r="F311" s="4">
        <v>623</v>
      </c>
      <c r="G311" s="4">
        <v>22304</v>
      </c>
      <c r="H311" s="4" t="s">
        <v>1039</v>
      </c>
      <c r="I311" s="4" t="s">
        <v>1309</v>
      </c>
    </row>
    <row r="312" spans="1:9" x14ac:dyDescent="0.3">
      <c r="A312" s="4">
        <v>16143</v>
      </c>
      <c r="B312" s="90">
        <v>1.4951000000000001E-3</v>
      </c>
      <c r="C312" s="90">
        <v>2.0525999999999999E-2</v>
      </c>
      <c r="D312" s="4">
        <v>6</v>
      </c>
      <c r="E312" s="4">
        <v>45</v>
      </c>
      <c r="F312" s="4">
        <v>623</v>
      </c>
      <c r="G312" s="4">
        <v>22304</v>
      </c>
      <c r="H312" s="4" t="s">
        <v>1040</v>
      </c>
      <c r="I312" s="4" t="s">
        <v>1309</v>
      </c>
    </row>
    <row r="313" spans="1:9" x14ac:dyDescent="0.3">
      <c r="A313" s="4">
        <v>5984</v>
      </c>
      <c r="B313" s="90">
        <v>1.4951000000000001E-3</v>
      </c>
      <c r="C313" s="90">
        <v>2.0525999999999999E-2</v>
      </c>
      <c r="D313" s="4">
        <v>6</v>
      </c>
      <c r="E313" s="4">
        <v>45</v>
      </c>
      <c r="F313" s="4">
        <v>623</v>
      </c>
      <c r="G313" s="4">
        <v>22304</v>
      </c>
      <c r="H313" s="4" t="s">
        <v>1310</v>
      </c>
      <c r="I313" s="4" t="s">
        <v>1311</v>
      </c>
    </row>
    <row r="314" spans="1:9" x14ac:dyDescent="0.3">
      <c r="A314" s="4">
        <v>46351</v>
      </c>
      <c r="B314" s="90">
        <v>1.5571000000000001E-3</v>
      </c>
      <c r="C314" s="90">
        <v>2.1129999999999999E-2</v>
      </c>
      <c r="D314" s="4">
        <v>5</v>
      </c>
      <c r="E314" s="4">
        <v>31</v>
      </c>
      <c r="F314" s="4">
        <v>623</v>
      </c>
      <c r="G314" s="4">
        <v>22304</v>
      </c>
      <c r="H314" s="4" t="s">
        <v>1312</v>
      </c>
      <c r="I314" s="4" t="s">
        <v>1313</v>
      </c>
    </row>
    <row r="315" spans="1:9" x14ac:dyDescent="0.3">
      <c r="A315" s="4">
        <v>6801</v>
      </c>
      <c r="B315" s="90">
        <v>1.6064E-3</v>
      </c>
      <c r="C315" s="90">
        <v>2.1547E-2</v>
      </c>
      <c r="D315" s="4">
        <v>3</v>
      </c>
      <c r="E315" s="4">
        <v>9</v>
      </c>
      <c r="F315" s="4">
        <v>623</v>
      </c>
      <c r="G315" s="4">
        <v>22304</v>
      </c>
      <c r="H315" s="4" t="s">
        <v>1314</v>
      </c>
      <c r="I315" s="4" t="s">
        <v>1315</v>
      </c>
    </row>
    <row r="316" spans="1:9" x14ac:dyDescent="0.3">
      <c r="A316" s="4">
        <v>9314</v>
      </c>
      <c r="B316" s="90">
        <v>1.7756E-3</v>
      </c>
      <c r="C316" s="90">
        <v>2.3546000000000001E-2</v>
      </c>
      <c r="D316" s="4">
        <v>25</v>
      </c>
      <c r="E316" s="4">
        <v>471</v>
      </c>
      <c r="F316" s="4">
        <v>623</v>
      </c>
      <c r="G316" s="4">
        <v>22304</v>
      </c>
      <c r="H316" s="4" t="s">
        <v>944</v>
      </c>
      <c r="I316" s="4" t="s">
        <v>1301</v>
      </c>
    </row>
    <row r="317" spans="1:9" x14ac:dyDescent="0.3">
      <c r="A317" s="4">
        <v>6081</v>
      </c>
      <c r="B317" s="90">
        <v>2.0449999999999999E-3</v>
      </c>
      <c r="C317" s="90">
        <v>2.6814999999999999E-2</v>
      </c>
      <c r="D317" s="4">
        <v>4</v>
      </c>
      <c r="E317" s="4">
        <v>20</v>
      </c>
      <c r="F317" s="4">
        <v>623</v>
      </c>
      <c r="G317" s="4">
        <v>22304</v>
      </c>
      <c r="H317" s="4" t="s">
        <v>1316</v>
      </c>
      <c r="I317" s="4" t="s">
        <v>1317</v>
      </c>
    </row>
    <row r="318" spans="1:9" x14ac:dyDescent="0.3">
      <c r="A318" s="4">
        <v>6833</v>
      </c>
      <c r="B318" s="90">
        <v>2.2474000000000001E-3</v>
      </c>
      <c r="C318" s="90">
        <v>2.8820999999999999E-2</v>
      </c>
      <c r="D318" s="4">
        <v>3</v>
      </c>
      <c r="E318" s="4">
        <v>10</v>
      </c>
      <c r="F318" s="4">
        <v>623</v>
      </c>
      <c r="G318" s="4">
        <v>22304</v>
      </c>
      <c r="H318" s="4" t="s">
        <v>1102</v>
      </c>
      <c r="I318" s="4" t="s">
        <v>1318</v>
      </c>
    </row>
    <row r="319" spans="1:9" x14ac:dyDescent="0.3">
      <c r="A319" s="4">
        <v>42044</v>
      </c>
      <c r="B319" s="90">
        <v>2.2474000000000001E-3</v>
      </c>
      <c r="C319" s="90">
        <v>2.8820999999999999E-2</v>
      </c>
      <c r="D319" s="4">
        <v>3</v>
      </c>
      <c r="E319" s="4">
        <v>10</v>
      </c>
      <c r="F319" s="4">
        <v>623</v>
      </c>
      <c r="G319" s="4">
        <v>22304</v>
      </c>
      <c r="H319" s="4" t="s">
        <v>1100</v>
      </c>
      <c r="I319" s="4" t="s">
        <v>1318</v>
      </c>
    </row>
    <row r="320" spans="1:9" x14ac:dyDescent="0.3">
      <c r="A320" s="4">
        <v>15698</v>
      </c>
      <c r="B320" s="90">
        <v>2.3365999999999999E-3</v>
      </c>
      <c r="C320" s="90">
        <v>2.9638999999999999E-2</v>
      </c>
      <c r="D320" s="4">
        <v>6</v>
      </c>
      <c r="E320" s="4">
        <v>49</v>
      </c>
      <c r="F320" s="4">
        <v>623</v>
      </c>
      <c r="G320" s="4">
        <v>22304</v>
      </c>
      <c r="H320" s="4" t="s">
        <v>1319</v>
      </c>
      <c r="I320" s="4" t="s">
        <v>1320</v>
      </c>
    </row>
    <row r="321" spans="1:9" x14ac:dyDescent="0.3">
      <c r="A321" s="4">
        <v>9851</v>
      </c>
      <c r="B321" s="90">
        <v>2.4710000000000001E-3</v>
      </c>
      <c r="C321" s="90">
        <v>3.1007E-2</v>
      </c>
      <c r="D321" s="4">
        <v>4</v>
      </c>
      <c r="E321" s="4">
        <v>21</v>
      </c>
      <c r="F321" s="4">
        <v>623</v>
      </c>
      <c r="G321" s="4">
        <v>22304</v>
      </c>
      <c r="H321" s="4" t="s">
        <v>1321</v>
      </c>
      <c r="I321" s="4" t="s">
        <v>1278</v>
      </c>
    </row>
    <row r="322" spans="1:9" x14ac:dyDescent="0.3">
      <c r="A322" s="4">
        <v>32502</v>
      </c>
      <c r="B322" s="90">
        <v>2.6074000000000002E-3</v>
      </c>
      <c r="C322" s="90">
        <v>3.2129999999999999E-2</v>
      </c>
      <c r="D322" s="4">
        <v>71</v>
      </c>
      <c r="E322" s="4">
        <v>1820</v>
      </c>
      <c r="F322" s="4">
        <v>623</v>
      </c>
      <c r="G322" s="4">
        <v>22304</v>
      </c>
      <c r="H322" s="4" t="s">
        <v>1058</v>
      </c>
      <c r="I322" s="4" t="s">
        <v>1322</v>
      </c>
    </row>
    <row r="323" spans="1:9" x14ac:dyDescent="0.3">
      <c r="A323" s="4">
        <v>6820</v>
      </c>
      <c r="B323" s="90">
        <v>2.6156E-3</v>
      </c>
      <c r="C323" s="90">
        <v>3.2129999999999999E-2</v>
      </c>
      <c r="D323" s="4">
        <v>7</v>
      </c>
      <c r="E323" s="4">
        <v>67</v>
      </c>
      <c r="F323" s="4">
        <v>623</v>
      </c>
      <c r="G323" s="4">
        <v>22304</v>
      </c>
      <c r="H323" s="4" t="s">
        <v>1323</v>
      </c>
      <c r="I323" s="4" t="s">
        <v>1324</v>
      </c>
    </row>
    <row r="324" spans="1:9" x14ac:dyDescent="0.3">
      <c r="A324" s="4">
        <v>9312</v>
      </c>
      <c r="B324" s="90">
        <v>2.7144000000000001E-3</v>
      </c>
      <c r="C324" s="90">
        <v>3.2996999999999999E-2</v>
      </c>
      <c r="D324" s="4">
        <v>5</v>
      </c>
      <c r="E324" s="4">
        <v>35</v>
      </c>
      <c r="F324" s="4">
        <v>623</v>
      </c>
      <c r="G324" s="4">
        <v>22304</v>
      </c>
      <c r="H324" s="4" t="s">
        <v>1325</v>
      </c>
      <c r="I324" s="4" t="s">
        <v>1313</v>
      </c>
    </row>
    <row r="325" spans="1:9" x14ac:dyDescent="0.3">
      <c r="A325" s="4">
        <v>9651</v>
      </c>
      <c r="B325" s="90">
        <v>2.9443E-3</v>
      </c>
      <c r="C325" s="90">
        <v>3.5178000000000001E-2</v>
      </c>
      <c r="D325" s="4">
        <v>20</v>
      </c>
      <c r="E325" s="4">
        <v>360</v>
      </c>
      <c r="F325" s="4">
        <v>623</v>
      </c>
      <c r="G325" s="4">
        <v>22304</v>
      </c>
      <c r="H325" s="4" t="s">
        <v>979</v>
      </c>
      <c r="I325" s="4" t="s">
        <v>1326</v>
      </c>
    </row>
    <row r="326" spans="1:9" x14ac:dyDescent="0.3">
      <c r="A326" s="4">
        <v>6071</v>
      </c>
      <c r="B326" s="90">
        <v>2.9540999999999999E-3</v>
      </c>
      <c r="C326" s="90">
        <v>3.5178000000000001E-2</v>
      </c>
      <c r="D326" s="4">
        <v>4</v>
      </c>
      <c r="E326" s="4">
        <v>22</v>
      </c>
      <c r="F326" s="4">
        <v>623</v>
      </c>
      <c r="G326" s="4">
        <v>22304</v>
      </c>
      <c r="H326" s="4" t="s">
        <v>1327</v>
      </c>
      <c r="I326" s="4" t="s">
        <v>1328</v>
      </c>
    </row>
    <row r="327" spans="1:9" x14ac:dyDescent="0.3">
      <c r="A327" s="4">
        <v>50826</v>
      </c>
      <c r="B327" s="90">
        <v>3.0263E-3</v>
      </c>
      <c r="C327" s="90">
        <v>3.5317000000000001E-2</v>
      </c>
      <c r="D327" s="4">
        <v>3</v>
      </c>
      <c r="E327" s="4">
        <v>11</v>
      </c>
      <c r="F327" s="4">
        <v>623</v>
      </c>
      <c r="G327" s="4">
        <v>22304</v>
      </c>
      <c r="H327" s="4" t="s">
        <v>1329</v>
      </c>
      <c r="I327" s="4" t="s">
        <v>1330</v>
      </c>
    </row>
    <row r="328" spans="1:9" x14ac:dyDescent="0.3">
      <c r="A328" s="4">
        <v>5986</v>
      </c>
      <c r="B328" s="90">
        <v>3.0263E-3</v>
      </c>
      <c r="C328" s="90">
        <v>3.5317000000000001E-2</v>
      </c>
      <c r="D328" s="4">
        <v>3</v>
      </c>
      <c r="E328" s="4">
        <v>11</v>
      </c>
      <c r="F328" s="4">
        <v>623</v>
      </c>
      <c r="G328" s="4">
        <v>22304</v>
      </c>
      <c r="H328" s="4" t="s">
        <v>1331</v>
      </c>
      <c r="I328" s="4" t="s">
        <v>1332</v>
      </c>
    </row>
    <row r="329" spans="1:9" x14ac:dyDescent="0.3">
      <c r="A329" s="4">
        <v>9817</v>
      </c>
      <c r="B329" s="90">
        <v>3.0809000000000001E-3</v>
      </c>
      <c r="C329" s="90">
        <v>3.5598999999999999E-2</v>
      </c>
      <c r="D329" s="4">
        <v>5</v>
      </c>
      <c r="E329" s="4">
        <v>36</v>
      </c>
      <c r="F329" s="4">
        <v>623</v>
      </c>
      <c r="G329" s="4">
        <v>22304</v>
      </c>
      <c r="H329" s="4" t="s">
        <v>1333</v>
      </c>
      <c r="I329" s="4" t="s">
        <v>1334</v>
      </c>
    </row>
    <row r="330" spans="1:9" x14ac:dyDescent="0.3">
      <c r="A330" s="4">
        <v>42742</v>
      </c>
      <c r="B330" s="90">
        <v>3.1256999999999999E-3</v>
      </c>
      <c r="C330" s="90">
        <v>3.5762000000000002E-2</v>
      </c>
      <c r="D330" s="4">
        <v>13</v>
      </c>
      <c r="E330" s="4">
        <v>193</v>
      </c>
      <c r="F330" s="4">
        <v>623</v>
      </c>
      <c r="G330" s="4">
        <v>22304</v>
      </c>
      <c r="H330" s="4" t="s">
        <v>1025</v>
      </c>
      <c r="I330" s="4" t="s">
        <v>1335</v>
      </c>
    </row>
    <row r="331" spans="1:9" x14ac:dyDescent="0.3">
      <c r="A331" s="4">
        <v>19400</v>
      </c>
      <c r="B331" s="90">
        <v>3.4979E-3</v>
      </c>
      <c r="C331" s="90">
        <v>3.9299000000000001E-2</v>
      </c>
      <c r="D331" s="4">
        <v>4</v>
      </c>
      <c r="E331" s="4">
        <v>23</v>
      </c>
      <c r="F331" s="4">
        <v>623</v>
      </c>
      <c r="G331" s="4">
        <v>22304</v>
      </c>
      <c r="H331" s="4" t="s">
        <v>1336</v>
      </c>
      <c r="I331" s="4" t="s">
        <v>1328</v>
      </c>
    </row>
    <row r="332" spans="1:9" x14ac:dyDescent="0.3">
      <c r="A332" s="4">
        <v>34637</v>
      </c>
      <c r="B332" s="90">
        <v>3.5022E-3</v>
      </c>
      <c r="C332" s="90">
        <v>3.9299000000000001E-2</v>
      </c>
      <c r="D332" s="4">
        <v>12</v>
      </c>
      <c r="E332" s="4">
        <v>173</v>
      </c>
      <c r="F332" s="4">
        <v>623</v>
      </c>
      <c r="G332" s="4">
        <v>22304</v>
      </c>
      <c r="H332" s="4" t="s">
        <v>1337</v>
      </c>
      <c r="I332" s="4" t="s">
        <v>1338</v>
      </c>
    </row>
    <row r="333" spans="1:9" x14ac:dyDescent="0.3">
      <c r="A333" s="4">
        <v>31408</v>
      </c>
      <c r="B333" s="90">
        <v>4.1060000000000003E-3</v>
      </c>
      <c r="C333" s="90">
        <v>4.5635000000000002E-2</v>
      </c>
      <c r="D333" s="4">
        <v>4</v>
      </c>
      <c r="E333" s="4">
        <v>24</v>
      </c>
      <c r="F333" s="4">
        <v>623</v>
      </c>
      <c r="G333" s="4">
        <v>22304</v>
      </c>
      <c r="H333" s="4" t="s">
        <v>1021</v>
      </c>
      <c r="I333" s="4" t="s">
        <v>1339</v>
      </c>
    </row>
    <row r="334" spans="1:9" x14ac:dyDescent="0.3">
      <c r="A334" s="4">
        <v>32501</v>
      </c>
      <c r="B334" s="90">
        <v>4.1692999999999999E-3</v>
      </c>
      <c r="C334" s="90">
        <v>4.5706999999999998E-2</v>
      </c>
      <c r="D334" s="4">
        <v>67</v>
      </c>
      <c r="E334" s="4">
        <v>1732</v>
      </c>
      <c r="F334" s="4">
        <v>623</v>
      </c>
      <c r="G334" s="4">
        <v>22304</v>
      </c>
      <c r="H334" s="4" t="s">
        <v>1340</v>
      </c>
      <c r="I334" s="4" t="s">
        <v>1341</v>
      </c>
    </row>
    <row r="335" spans="1:9" x14ac:dyDescent="0.3">
      <c r="A335" s="4">
        <v>9311</v>
      </c>
      <c r="B335" s="90">
        <v>4.2088000000000004E-3</v>
      </c>
      <c r="C335" s="90">
        <v>4.5706999999999998E-2</v>
      </c>
      <c r="D335" s="4">
        <v>6</v>
      </c>
      <c r="E335" s="4">
        <v>55</v>
      </c>
      <c r="F335" s="4">
        <v>623</v>
      </c>
      <c r="G335" s="4">
        <v>22304</v>
      </c>
      <c r="H335" s="4" t="s">
        <v>1342</v>
      </c>
      <c r="I335" s="4" t="s">
        <v>1311</v>
      </c>
    </row>
    <row r="336" spans="1:9" x14ac:dyDescent="0.3">
      <c r="A336" s="4">
        <v>6066</v>
      </c>
      <c r="B336" s="90">
        <v>4.2299E-3</v>
      </c>
      <c r="C336" s="90">
        <v>4.5706999999999998E-2</v>
      </c>
      <c r="D336" s="4">
        <v>13</v>
      </c>
      <c r="E336" s="4">
        <v>200</v>
      </c>
      <c r="F336" s="4">
        <v>623</v>
      </c>
      <c r="G336" s="4">
        <v>22304</v>
      </c>
      <c r="H336" s="4" t="s">
        <v>1343</v>
      </c>
      <c r="I336" s="4" t="s">
        <v>1344</v>
      </c>
    </row>
    <row r="337" spans="1:9" x14ac:dyDescent="0.3">
      <c r="A337" s="4">
        <v>10344</v>
      </c>
      <c r="B337" s="90">
        <v>4.5021999999999996E-3</v>
      </c>
      <c r="C337" s="90">
        <v>4.6912000000000002E-2</v>
      </c>
      <c r="D337" s="4">
        <v>2</v>
      </c>
      <c r="E337" s="4">
        <v>4</v>
      </c>
      <c r="F337" s="4">
        <v>623</v>
      </c>
      <c r="G337" s="4">
        <v>22304</v>
      </c>
      <c r="H337" s="4" t="s">
        <v>1345</v>
      </c>
      <c r="I337" s="4" t="s">
        <v>1346</v>
      </c>
    </row>
    <row r="338" spans="1:9" x14ac:dyDescent="0.3">
      <c r="A338" s="4">
        <v>6624</v>
      </c>
      <c r="B338" s="90">
        <v>4.5021999999999996E-3</v>
      </c>
      <c r="C338" s="90">
        <v>4.6912000000000002E-2</v>
      </c>
      <c r="D338" s="4">
        <v>2</v>
      </c>
      <c r="E338" s="4">
        <v>4</v>
      </c>
      <c r="F338" s="4">
        <v>623</v>
      </c>
      <c r="G338" s="4">
        <v>22304</v>
      </c>
      <c r="H338" s="4" t="s">
        <v>1347</v>
      </c>
      <c r="I338" s="4" t="s">
        <v>1348</v>
      </c>
    </row>
    <row r="339" spans="1:9" x14ac:dyDescent="0.3">
      <c r="A339" s="4">
        <v>9074</v>
      </c>
      <c r="B339" s="90">
        <v>4.5021999999999996E-3</v>
      </c>
      <c r="C339" s="90">
        <v>4.6912000000000002E-2</v>
      </c>
      <c r="D339" s="4">
        <v>2</v>
      </c>
      <c r="E339" s="4">
        <v>4</v>
      </c>
      <c r="F339" s="4">
        <v>623</v>
      </c>
      <c r="G339" s="4">
        <v>22304</v>
      </c>
      <c r="H339" s="4" t="s">
        <v>1349</v>
      </c>
      <c r="I339" s="4" t="s">
        <v>1350</v>
      </c>
    </row>
    <row r="340" spans="1:9" x14ac:dyDescent="0.3">
      <c r="A340" s="4">
        <v>15800</v>
      </c>
      <c r="B340" s="90">
        <v>4.5021999999999996E-3</v>
      </c>
      <c r="C340" s="90">
        <v>4.6912000000000002E-2</v>
      </c>
      <c r="D340" s="4">
        <v>2</v>
      </c>
      <c r="E340" s="4">
        <v>4</v>
      </c>
      <c r="F340" s="4">
        <v>623</v>
      </c>
      <c r="G340" s="4">
        <v>22304</v>
      </c>
      <c r="H340" s="4" t="s">
        <v>1351</v>
      </c>
      <c r="I340" s="4" t="s">
        <v>1352</v>
      </c>
    </row>
    <row r="341" spans="1:9" x14ac:dyDescent="0.3">
      <c r="A341" s="4">
        <v>48609</v>
      </c>
      <c r="B341" s="90">
        <v>4.6049000000000003E-3</v>
      </c>
      <c r="C341" s="90">
        <v>4.7557000000000002E-2</v>
      </c>
      <c r="D341" s="4">
        <v>6</v>
      </c>
      <c r="E341" s="4">
        <v>56</v>
      </c>
      <c r="F341" s="4">
        <v>623</v>
      </c>
      <c r="G341" s="4">
        <v>22304</v>
      </c>
      <c r="H341" s="4" t="s">
        <v>1066</v>
      </c>
      <c r="I341" s="4" t="s">
        <v>1353</v>
      </c>
    </row>
    <row r="342" spans="1:9" x14ac:dyDescent="0.3">
      <c r="A342" s="4">
        <v>6520</v>
      </c>
      <c r="B342" s="90">
        <v>4.8177999999999997E-3</v>
      </c>
      <c r="C342" s="90">
        <v>4.9319000000000002E-2</v>
      </c>
      <c r="D342" s="4">
        <v>17</v>
      </c>
      <c r="E342" s="4">
        <v>300</v>
      </c>
      <c r="F342" s="4">
        <v>623</v>
      </c>
      <c r="G342" s="4">
        <v>22304</v>
      </c>
      <c r="H342" s="4" t="s">
        <v>1354</v>
      </c>
      <c r="I342" s="4" t="s">
        <v>1355</v>
      </c>
    </row>
    <row r="343" spans="1:9" x14ac:dyDescent="0.3">
      <c r="A343" s="4">
        <v>42446</v>
      </c>
      <c r="B343" s="90">
        <v>4.9081000000000003E-3</v>
      </c>
      <c r="C343" s="90">
        <v>4.9806999999999997E-2</v>
      </c>
      <c r="D343" s="4">
        <v>5</v>
      </c>
      <c r="E343" s="4">
        <v>40</v>
      </c>
      <c r="F343" s="4">
        <v>623</v>
      </c>
      <c r="G343" s="4">
        <v>22304</v>
      </c>
      <c r="H343" s="4" t="s">
        <v>1356</v>
      </c>
      <c r="I343" s="4" t="s">
        <v>1357</v>
      </c>
    </row>
  </sheetData>
  <mergeCells count="3">
    <mergeCell ref="A2:I2"/>
    <mergeCell ref="A99:I99"/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1D8D-B050-482C-868B-11DC5EB0968A}">
  <dimension ref="A1:I119"/>
  <sheetViews>
    <sheetView topLeftCell="A70" workbookViewId="0">
      <selection activeCell="C71" sqref="C71"/>
    </sheetView>
  </sheetViews>
  <sheetFormatPr defaultColWidth="8.6640625" defaultRowHeight="14" x14ac:dyDescent="0.3"/>
  <cols>
    <col min="1" max="1" width="11" style="10" customWidth="1"/>
    <col min="2" max="9" width="11" style="4" customWidth="1"/>
    <col min="10" max="16384" width="8.6640625" style="4"/>
  </cols>
  <sheetData>
    <row r="1" spans="1:9" s="63" customFormat="1" ht="30" customHeight="1" thickBot="1" x14ac:dyDescent="0.35">
      <c r="A1" s="92" t="s">
        <v>1358</v>
      </c>
      <c r="B1" s="92"/>
      <c r="C1" s="92"/>
      <c r="D1" s="92"/>
      <c r="E1" s="92"/>
      <c r="F1" s="92"/>
      <c r="G1" s="92"/>
      <c r="H1" s="92"/>
      <c r="I1" s="92"/>
    </row>
    <row r="2" spans="1:9" s="8" customFormat="1" ht="18" customHeight="1" x14ac:dyDescent="0.3">
      <c r="A2" s="73" t="s">
        <v>592</v>
      </c>
      <c r="B2" s="68" t="s">
        <v>309</v>
      </c>
      <c r="C2" s="68" t="s">
        <v>310</v>
      </c>
      <c r="D2" s="68" t="s">
        <v>311</v>
      </c>
      <c r="E2" s="68" t="s">
        <v>312</v>
      </c>
      <c r="F2" s="68" t="s">
        <v>313</v>
      </c>
      <c r="G2" s="68" t="s">
        <v>314</v>
      </c>
      <c r="H2" s="68" t="s">
        <v>315</v>
      </c>
      <c r="I2" s="68" t="s">
        <v>313</v>
      </c>
    </row>
    <row r="3" spans="1:9" x14ac:dyDescent="0.3">
      <c r="A3" s="101" t="s">
        <v>860</v>
      </c>
      <c r="B3" s="101"/>
      <c r="C3" s="101"/>
      <c r="D3" s="101"/>
      <c r="E3" s="101"/>
      <c r="F3" s="101"/>
      <c r="G3" s="101"/>
      <c r="H3" s="101"/>
      <c r="I3" s="101"/>
    </row>
    <row r="4" spans="1:9" x14ac:dyDescent="0.3">
      <c r="A4" s="65">
        <v>17</v>
      </c>
      <c r="B4" s="14" t="s">
        <v>316</v>
      </c>
      <c r="C4" s="14" t="s">
        <v>317</v>
      </c>
      <c r="D4" s="14" t="s">
        <v>318</v>
      </c>
      <c r="E4" s="14" t="s">
        <v>319</v>
      </c>
      <c r="F4" s="14">
        <v>1.5624173329000001E-4</v>
      </c>
      <c r="G4" s="14" t="s">
        <v>320</v>
      </c>
      <c r="H4" s="14" t="s">
        <v>321</v>
      </c>
      <c r="I4" s="14">
        <f>-LOG(F4,10)</f>
        <v>3.8062029517855684</v>
      </c>
    </row>
    <row r="5" spans="1:9" x14ac:dyDescent="0.3">
      <c r="A5" s="65">
        <v>42</v>
      </c>
      <c r="B5" s="14" t="s">
        <v>322</v>
      </c>
      <c r="C5" s="14" t="s">
        <v>323</v>
      </c>
      <c r="D5" s="14" t="s">
        <v>324</v>
      </c>
      <c r="E5" s="14" t="s">
        <v>325</v>
      </c>
      <c r="F5" s="14">
        <v>1.7012314057699999E-4</v>
      </c>
      <c r="G5" s="14" t="s">
        <v>320</v>
      </c>
      <c r="H5" s="14" t="s">
        <v>326</v>
      </c>
      <c r="I5" s="14">
        <f t="shared" ref="I5:I68" si="0">-LOG(F5,10)</f>
        <v>3.7692366085428279</v>
      </c>
    </row>
    <row r="6" spans="1:9" x14ac:dyDescent="0.3">
      <c r="A6" s="65">
        <v>31</v>
      </c>
      <c r="B6" s="14" t="s">
        <v>327</v>
      </c>
      <c r="C6" s="14" t="s">
        <v>328</v>
      </c>
      <c r="D6" s="14" t="s">
        <v>329</v>
      </c>
      <c r="E6" s="14" t="s">
        <v>330</v>
      </c>
      <c r="F6" s="14">
        <v>2.3484377208399999E-4</v>
      </c>
      <c r="G6" s="14" t="s">
        <v>320</v>
      </c>
      <c r="H6" s="14" t="s">
        <v>321</v>
      </c>
      <c r="I6" s="14">
        <f t="shared" si="0"/>
        <v>3.6292209525572332</v>
      </c>
    </row>
    <row r="7" spans="1:9" x14ac:dyDescent="0.3">
      <c r="A7" s="65">
        <v>29</v>
      </c>
      <c r="B7" s="14" t="s">
        <v>331</v>
      </c>
      <c r="C7" s="14" t="s">
        <v>332</v>
      </c>
      <c r="D7" s="14" t="s">
        <v>333</v>
      </c>
      <c r="E7" s="14" t="s">
        <v>334</v>
      </c>
      <c r="F7" s="14">
        <v>8.7196434669700002E-4</v>
      </c>
      <c r="G7" s="14" t="s">
        <v>320</v>
      </c>
      <c r="H7" s="14" t="s">
        <v>326</v>
      </c>
      <c r="I7" s="14">
        <f t="shared" si="0"/>
        <v>3.0595012723487507</v>
      </c>
    </row>
    <row r="8" spans="1:9" x14ac:dyDescent="0.3">
      <c r="A8" s="65">
        <v>66</v>
      </c>
      <c r="B8" s="14" t="s">
        <v>335</v>
      </c>
      <c r="C8" s="14" t="s">
        <v>336</v>
      </c>
      <c r="D8" s="14" t="s">
        <v>337</v>
      </c>
      <c r="E8" s="14" t="s">
        <v>338</v>
      </c>
      <c r="F8" s="14">
        <v>2.3218202269799999E-3</v>
      </c>
      <c r="G8" s="14" t="s">
        <v>320</v>
      </c>
      <c r="H8" s="14" t="s">
        <v>339</v>
      </c>
      <c r="I8" s="14">
        <f t="shared" si="0"/>
        <v>2.634171409684896</v>
      </c>
    </row>
    <row r="9" spans="1:9" x14ac:dyDescent="0.3">
      <c r="A9" s="65">
        <v>83</v>
      </c>
      <c r="B9" s="14" t="s">
        <v>340</v>
      </c>
      <c r="C9" s="14" t="s">
        <v>341</v>
      </c>
      <c r="D9" s="14" t="s">
        <v>342</v>
      </c>
      <c r="E9" s="14" t="s">
        <v>343</v>
      </c>
      <c r="F9" s="14">
        <v>1.3151223520399999E-2</v>
      </c>
      <c r="G9" s="14" t="s">
        <v>320</v>
      </c>
      <c r="H9" s="14" t="s">
        <v>344</v>
      </c>
      <c r="I9" s="14">
        <f t="shared" si="0"/>
        <v>1.8810338408290062</v>
      </c>
    </row>
    <row r="10" spans="1:9" x14ac:dyDescent="0.3">
      <c r="A10" s="65">
        <v>31</v>
      </c>
      <c r="B10" s="14" t="s">
        <v>345</v>
      </c>
      <c r="C10" s="14" t="s">
        <v>346</v>
      </c>
      <c r="D10" s="14" t="s">
        <v>329</v>
      </c>
      <c r="E10" s="14" t="s">
        <v>347</v>
      </c>
      <c r="F10" s="14">
        <v>3.1285612954899997E-2</v>
      </c>
      <c r="G10" s="14" t="s">
        <v>320</v>
      </c>
      <c r="H10" s="14" t="s">
        <v>344</v>
      </c>
      <c r="I10" s="14">
        <f t="shared" si="0"/>
        <v>1.5046553318060714</v>
      </c>
    </row>
    <row r="11" spans="1:9" x14ac:dyDescent="0.3">
      <c r="A11" s="65">
        <v>75</v>
      </c>
      <c r="B11" s="14" t="s">
        <v>348</v>
      </c>
      <c r="C11" s="14" t="s">
        <v>349</v>
      </c>
      <c r="D11" s="14" t="s">
        <v>350</v>
      </c>
      <c r="E11" s="14" t="s">
        <v>351</v>
      </c>
      <c r="F11" s="14">
        <v>6.0623582378000002E-2</v>
      </c>
      <c r="G11" s="14" t="s">
        <v>320</v>
      </c>
      <c r="H11" s="14" t="s">
        <v>352</v>
      </c>
      <c r="I11" s="14">
        <f t="shared" si="0"/>
        <v>1.21735840381418</v>
      </c>
    </row>
    <row r="12" spans="1:9" x14ac:dyDescent="0.3">
      <c r="A12" s="65">
        <v>71</v>
      </c>
      <c r="B12" s="14" t="s">
        <v>353</v>
      </c>
      <c r="C12" s="14" t="s">
        <v>354</v>
      </c>
      <c r="D12" s="14" t="s">
        <v>355</v>
      </c>
      <c r="E12" s="14" t="s">
        <v>356</v>
      </c>
      <c r="F12" s="14">
        <v>6.1300199330799998E-2</v>
      </c>
      <c r="G12" s="14" t="s">
        <v>320</v>
      </c>
      <c r="H12" s="14" t="s">
        <v>339</v>
      </c>
      <c r="I12" s="14">
        <f t="shared" si="0"/>
        <v>1.2125381132772493</v>
      </c>
    </row>
    <row r="13" spans="1:9" x14ac:dyDescent="0.3">
      <c r="A13" s="65">
        <v>20</v>
      </c>
      <c r="B13" s="14" t="s">
        <v>357</v>
      </c>
      <c r="C13" s="14" t="s">
        <v>358</v>
      </c>
      <c r="D13" s="14" t="s">
        <v>359</v>
      </c>
      <c r="E13" s="14" t="s">
        <v>360</v>
      </c>
      <c r="F13" s="14">
        <v>6.3527729908699995E-2</v>
      </c>
      <c r="G13" s="14" t="s">
        <v>320</v>
      </c>
      <c r="H13" s="14" t="s">
        <v>321</v>
      </c>
      <c r="I13" s="14">
        <f t="shared" si="0"/>
        <v>1.1970366634076879</v>
      </c>
    </row>
    <row r="14" spans="1:9" x14ac:dyDescent="0.3">
      <c r="A14" s="65">
        <v>42</v>
      </c>
      <c r="B14" s="14" t="s">
        <v>361</v>
      </c>
      <c r="C14" s="14" t="s">
        <v>362</v>
      </c>
      <c r="D14" s="14" t="s">
        <v>324</v>
      </c>
      <c r="E14" s="14" t="s">
        <v>363</v>
      </c>
      <c r="F14" s="14">
        <v>0.113535620421</v>
      </c>
      <c r="G14" s="14" t="s">
        <v>320</v>
      </c>
      <c r="H14" s="14" t="s">
        <v>364</v>
      </c>
      <c r="I14" s="14">
        <f t="shared" si="0"/>
        <v>0.94486786247697141</v>
      </c>
    </row>
    <row r="15" spans="1:9" x14ac:dyDescent="0.3">
      <c r="A15" s="98" t="s">
        <v>866</v>
      </c>
      <c r="B15" s="98"/>
      <c r="C15" s="98"/>
      <c r="D15" s="98"/>
      <c r="E15" s="98"/>
      <c r="F15" s="98"/>
      <c r="G15" s="98"/>
      <c r="H15" s="98"/>
      <c r="I15" s="98"/>
    </row>
    <row r="16" spans="1:9" s="17" customFormat="1" x14ac:dyDescent="0.3">
      <c r="A16" s="78">
        <v>5</v>
      </c>
      <c r="B16" s="15" t="s">
        <v>500</v>
      </c>
      <c r="C16" s="15" t="s">
        <v>501</v>
      </c>
      <c r="D16" s="15" t="s">
        <v>502</v>
      </c>
      <c r="E16" s="15" t="s">
        <v>503</v>
      </c>
      <c r="F16" s="15">
        <v>2.61088516933E-3</v>
      </c>
      <c r="G16" s="15" t="s">
        <v>463</v>
      </c>
      <c r="H16" s="15" t="s">
        <v>504</v>
      </c>
      <c r="I16" s="15">
        <f t="shared" ref="I16:I29" si="1">-LOG(F16,10)</f>
        <v>2.5832122286837595</v>
      </c>
    </row>
    <row r="17" spans="1:9" s="17" customFormat="1" x14ac:dyDescent="0.3">
      <c r="A17" s="78">
        <v>2</v>
      </c>
      <c r="B17" s="15" t="s">
        <v>505</v>
      </c>
      <c r="C17" s="15" t="s">
        <v>506</v>
      </c>
      <c r="D17" s="15" t="s">
        <v>507</v>
      </c>
      <c r="E17" s="15" t="s">
        <v>508</v>
      </c>
      <c r="F17" s="15">
        <v>2.66171197829E-2</v>
      </c>
      <c r="G17" s="15" t="s">
        <v>433</v>
      </c>
      <c r="H17" s="15" t="s">
        <v>509</v>
      </c>
      <c r="I17" s="15">
        <f t="shared" si="1"/>
        <v>1.5748389409750994</v>
      </c>
    </row>
    <row r="18" spans="1:9" s="17" customFormat="1" x14ac:dyDescent="0.3">
      <c r="A18" s="78">
        <v>4</v>
      </c>
      <c r="B18" s="15" t="s">
        <v>510</v>
      </c>
      <c r="C18" s="15" t="s">
        <v>511</v>
      </c>
      <c r="D18" s="15" t="s">
        <v>512</v>
      </c>
      <c r="E18" s="15" t="s">
        <v>513</v>
      </c>
      <c r="F18" s="15">
        <v>2.7505075415899999E-2</v>
      </c>
      <c r="G18" s="15" t="s">
        <v>407</v>
      </c>
      <c r="H18" s="15" t="s">
        <v>514</v>
      </c>
      <c r="I18" s="15">
        <f t="shared" si="1"/>
        <v>1.5605871599247472</v>
      </c>
    </row>
    <row r="19" spans="1:9" s="17" customFormat="1" x14ac:dyDescent="0.3">
      <c r="A19" s="78">
        <v>3</v>
      </c>
      <c r="B19" s="15" t="s">
        <v>379</v>
      </c>
      <c r="C19" s="15" t="s">
        <v>380</v>
      </c>
      <c r="D19" s="15" t="s">
        <v>515</v>
      </c>
      <c r="E19" s="15" t="s">
        <v>382</v>
      </c>
      <c r="F19" s="15">
        <v>2.8268511945600001E-2</v>
      </c>
      <c r="G19" s="15" t="s">
        <v>320</v>
      </c>
      <c r="H19" s="15" t="s">
        <v>374</v>
      </c>
      <c r="I19" s="15">
        <f t="shared" si="1"/>
        <v>1.5486970521692631</v>
      </c>
    </row>
    <row r="20" spans="1:9" s="17" customFormat="1" x14ac:dyDescent="0.3">
      <c r="A20" s="78">
        <v>6</v>
      </c>
      <c r="B20" s="15" t="s">
        <v>516</v>
      </c>
      <c r="C20" s="15" t="s">
        <v>517</v>
      </c>
      <c r="D20" s="15" t="s">
        <v>518</v>
      </c>
      <c r="E20" s="15" t="s">
        <v>519</v>
      </c>
      <c r="F20" s="15">
        <v>3.04447464343E-2</v>
      </c>
      <c r="G20" s="15" t="s">
        <v>420</v>
      </c>
      <c r="H20" s="15" t="s">
        <v>421</v>
      </c>
      <c r="I20" s="15">
        <f t="shared" si="1"/>
        <v>1.5164876387105555</v>
      </c>
    </row>
    <row r="21" spans="1:9" s="17" customFormat="1" x14ac:dyDescent="0.3">
      <c r="A21" s="78">
        <v>3</v>
      </c>
      <c r="B21" s="15" t="s">
        <v>520</v>
      </c>
      <c r="C21" s="15" t="s">
        <v>521</v>
      </c>
      <c r="D21" s="15" t="s">
        <v>515</v>
      </c>
      <c r="E21" s="15" t="s">
        <v>522</v>
      </c>
      <c r="F21" s="15">
        <v>3.9491323230300003E-2</v>
      </c>
      <c r="G21" s="15" t="s">
        <v>433</v>
      </c>
      <c r="H21" s="15" t="s">
        <v>523</v>
      </c>
      <c r="I21" s="15">
        <f t="shared" si="1"/>
        <v>1.4034983141745787</v>
      </c>
    </row>
    <row r="22" spans="1:9" s="17" customFormat="1" x14ac:dyDescent="0.3">
      <c r="A22" s="78">
        <v>2</v>
      </c>
      <c r="B22" s="15" t="s">
        <v>316</v>
      </c>
      <c r="C22" s="15" t="s">
        <v>317</v>
      </c>
      <c r="D22" s="15" t="s">
        <v>507</v>
      </c>
      <c r="E22" s="15" t="s">
        <v>319</v>
      </c>
      <c r="F22" s="15">
        <v>8.5012292813000004E-2</v>
      </c>
      <c r="G22" s="15" t="s">
        <v>320</v>
      </c>
      <c r="H22" s="15" t="s">
        <v>321</v>
      </c>
      <c r="I22" s="15">
        <f t="shared" si="1"/>
        <v>1.0705182705816463</v>
      </c>
    </row>
    <row r="23" spans="1:9" s="17" customFormat="1" x14ac:dyDescent="0.3">
      <c r="A23" s="78">
        <v>4</v>
      </c>
      <c r="B23" s="15" t="s">
        <v>370</v>
      </c>
      <c r="C23" s="15" t="s">
        <v>401</v>
      </c>
      <c r="D23" s="15" t="s">
        <v>512</v>
      </c>
      <c r="E23" s="15" t="s">
        <v>373</v>
      </c>
      <c r="F23" s="15">
        <v>9.0583982242899999E-2</v>
      </c>
      <c r="G23" s="15" t="s">
        <v>320</v>
      </c>
      <c r="H23" s="15" t="s">
        <v>374</v>
      </c>
      <c r="I23" s="15">
        <f t="shared" si="1"/>
        <v>1.042948590827921</v>
      </c>
    </row>
    <row r="24" spans="1:9" s="17" customFormat="1" x14ac:dyDescent="0.3">
      <c r="A24" s="78">
        <v>4</v>
      </c>
      <c r="B24" s="15" t="s">
        <v>361</v>
      </c>
      <c r="C24" s="15" t="s">
        <v>362</v>
      </c>
      <c r="D24" s="15" t="s">
        <v>512</v>
      </c>
      <c r="E24" s="15" t="s">
        <v>363</v>
      </c>
      <c r="F24" s="15">
        <v>0.107393416708</v>
      </c>
      <c r="G24" s="15" t="s">
        <v>320</v>
      </c>
      <c r="H24" s="15" t="s">
        <v>364</v>
      </c>
      <c r="I24" s="15">
        <f t="shared" si="1"/>
        <v>0.96902234037779089</v>
      </c>
    </row>
    <row r="25" spans="1:9" s="17" customFormat="1" x14ac:dyDescent="0.3">
      <c r="A25" s="78">
        <v>2</v>
      </c>
      <c r="B25" s="15" t="s">
        <v>524</v>
      </c>
      <c r="C25" s="15" t="s">
        <v>525</v>
      </c>
      <c r="D25" s="15" t="s">
        <v>507</v>
      </c>
      <c r="E25" s="15" t="s">
        <v>526</v>
      </c>
      <c r="F25" s="15">
        <v>0.114269694512</v>
      </c>
      <c r="G25" s="15" t="s">
        <v>433</v>
      </c>
      <c r="H25" s="15" t="s">
        <v>527</v>
      </c>
      <c r="I25" s="15">
        <f t="shared" si="1"/>
        <v>0.94206893365842193</v>
      </c>
    </row>
    <row r="26" spans="1:9" s="17" customFormat="1" x14ac:dyDescent="0.3">
      <c r="A26" s="78">
        <v>4</v>
      </c>
      <c r="B26" s="15" t="s">
        <v>375</v>
      </c>
      <c r="C26" s="15" t="s">
        <v>376</v>
      </c>
      <c r="D26" s="15" t="s">
        <v>512</v>
      </c>
      <c r="E26" s="15" t="s">
        <v>378</v>
      </c>
      <c r="F26" s="15">
        <v>0.119109610967</v>
      </c>
      <c r="G26" s="15" t="s">
        <v>320</v>
      </c>
      <c r="H26" s="15" t="s">
        <v>344</v>
      </c>
      <c r="I26" s="15">
        <f t="shared" si="1"/>
        <v>0.92405319383603446</v>
      </c>
    </row>
    <row r="27" spans="1:9" x14ac:dyDescent="0.3">
      <c r="A27" s="78">
        <v>2</v>
      </c>
      <c r="B27" s="15" t="s">
        <v>528</v>
      </c>
      <c r="C27" s="15" t="s">
        <v>529</v>
      </c>
      <c r="D27" s="15" t="s">
        <v>507</v>
      </c>
      <c r="E27" s="15" t="s">
        <v>530</v>
      </c>
      <c r="F27" s="15">
        <v>0.166835936331</v>
      </c>
      <c r="G27" s="15" t="s">
        <v>320</v>
      </c>
      <c r="H27" s="15" t="s">
        <v>352</v>
      </c>
      <c r="I27" s="15">
        <f t="shared" si="1"/>
        <v>0.77771039692807642</v>
      </c>
    </row>
    <row r="28" spans="1:9" x14ac:dyDescent="0.3">
      <c r="A28" s="78">
        <v>2</v>
      </c>
      <c r="B28" s="15" t="s">
        <v>531</v>
      </c>
      <c r="C28" s="15" t="s">
        <v>532</v>
      </c>
      <c r="D28" s="15" t="s">
        <v>507</v>
      </c>
      <c r="E28" s="15" t="s">
        <v>533</v>
      </c>
      <c r="F28" s="15">
        <v>0.177838973771</v>
      </c>
      <c r="G28" s="15" t="s">
        <v>320</v>
      </c>
      <c r="H28" s="15" t="s">
        <v>321</v>
      </c>
      <c r="I28" s="15">
        <f t="shared" si="1"/>
        <v>0.74997305642061429</v>
      </c>
    </row>
    <row r="29" spans="1:9" x14ac:dyDescent="0.3">
      <c r="A29" s="78">
        <v>2</v>
      </c>
      <c r="B29" s="15" t="s">
        <v>534</v>
      </c>
      <c r="C29" s="15" t="s">
        <v>535</v>
      </c>
      <c r="D29" s="15" t="s">
        <v>507</v>
      </c>
      <c r="E29" s="15" t="s">
        <v>536</v>
      </c>
      <c r="F29" s="15">
        <v>0.20899077354500001</v>
      </c>
      <c r="G29" s="15" t="s">
        <v>320</v>
      </c>
      <c r="H29" s="15" t="s">
        <v>321</v>
      </c>
      <c r="I29" s="15">
        <f t="shared" si="1"/>
        <v>0.67987288655374278</v>
      </c>
    </row>
    <row r="30" spans="1:9" x14ac:dyDescent="0.3">
      <c r="A30" s="101" t="s">
        <v>861</v>
      </c>
      <c r="B30" s="101"/>
      <c r="C30" s="101"/>
      <c r="D30" s="101"/>
      <c r="E30" s="101"/>
      <c r="F30" s="101"/>
      <c r="G30" s="101"/>
      <c r="H30" s="101"/>
      <c r="I30" s="101"/>
    </row>
    <row r="31" spans="1:9" x14ac:dyDescent="0.3">
      <c r="A31" s="79">
        <v>56</v>
      </c>
      <c r="B31" s="14" t="s">
        <v>365</v>
      </c>
      <c r="C31" s="14" t="s">
        <v>366</v>
      </c>
      <c r="D31" s="14" t="s">
        <v>367</v>
      </c>
      <c r="E31" s="14" t="s">
        <v>368</v>
      </c>
      <c r="F31" s="14">
        <v>5.9148706693099997E-40</v>
      </c>
      <c r="G31" s="14" t="s">
        <v>320</v>
      </c>
      <c r="H31" s="14" t="s">
        <v>369</v>
      </c>
      <c r="I31" s="14">
        <f t="shared" si="0"/>
        <v>39.228054746931072</v>
      </c>
    </row>
    <row r="32" spans="1:9" x14ac:dyDescent="0.3">
      <c r="A32" s="79">
        <v>35</v>
      </c>
      <c r="B32" s="14" t="s">
        <v>370</v>
      </c>
      <c r="C32" s="14" t="s">
        <v>371</v>
      </c>
      <c r="D32" s="14" t="s">
        <v>372</v>
      </c>
      <c r="E32" s="14" t="s">
        <v>373</v>
      </c>
      <c r="F32" s="14">
        <v>1.3268759716699999E-15</v>
      </c>
      <c r="G32" s="14" t="s">
        <v>320</v>
      </c>
      <c r="H32" s="14" t="s">
        <v>374</v>
      </c>
      <c r="I32" s="14">
        <f t="shared" si="0"/>
        <v>14.877169670456377</v>
      </c>
    </row>
    <row r="33" spans="1:9" x14ac:dyDescent="0.3">
      <c r="A33" s="79">
        <v>34</v>
      </c>
      <c r="B33" s="14" t="s">
        <v>375</v>
      </c>
      <c r="C33" s="14" t="s">
        <v>376</v>
      </c>
      <c r="D33" s="14" t="s">
        <v>377</v>
      </c>
      <c r="E33" s="14" t="s">
        <v>378</v>
      </c>
      <c r="F33" s="14">
        <v>7.4860849218599999E-13</v>
      </c>
      <c r="G33" s="14" t="s">
        <v>320</v>
      </c>
      <c r="H33" s="14" t="s">
        <v>344</v>
      </c>
      <c r="I33" s="14">
        <f t="shared" si="0"/>
        <v>12.125745250573718</v>
      </c>
    </row>
    <row r="34" spans="1:9" x14ac:dyDescent="0.3">
      <c r="A34" s="79">
        <v>13</v>
      </c>
      <c r="B34" s="14" t="s">
        <v>379</v>
      </c>
      <c r="C34" s="14" t="s">
        <v>380</v>
      </c>
      <c r="D34" s="14" t="s">
        <v>381</v>
      </c>
      <c r="E34" s="14" t="s">
        <v>382</v>
      </c>
      <c r="F34" s="14">
        <v>1.2882058898700001E-7</v>
      </c>
      <c r="G34" s="14" t="s">
        <v>320</v>
      </c>
      <c r="H34" s="14" t="s">
        <v>374</v>
      </c>
      <c r="I34" s="14">
        <f t="shared" si="0"/>
        <v>6.8900147195162411</v>
      </c>
    </row>
    <row r="35" spans="1:9" x14ac:dyDescent="0.3">
      <c r="A35" s="79">
        <v>14</v>
      </c>
      <c r="B35" s="14" t="s">
        <v>383</v>
      </c>
      <c r="C35" s="14" t="s">
        <v>384</v>
      </c>
      <c r="D35" s="14" t="s">
        <v>385</v>
      </c>
      <c r="E35" s="14" t="s">
        <v>386</v>
      </c>
      <c r="F35" s="14">
        <v>6.1243958485800002E-5</v>
      </c>
      <c r="G35" s="14" t="s">
        <v>320</v>
      </c>
      <c r="H35" s="14" t="s">
        <v>374</v>
      </c>
      <c r="I35" s="14">
        <f t="shared" si="0"/>
        <v>4.2129367465665242</v>
      </c>
    </row>
    <row r="36" spans="1:9" x14ac:dyDescent="0.3">
      <c r="A36" s="79">
        <v>14</v>
      </c>
      <c r="B36" s="14" t="s">
        <v>387</v>
      </c>
      <c r="C36" s="14" t="s">
        <v>388</v>
      </c>
      <c r="D36" s="14" t="s">
        <v>385</v>
      </c>
      <c r="E36" s="14" t="s">
        <v>389</v>
      </c>
      <c r="F36" s="14">
        <v>2.0120398726399999E-4</v>
      </c>
      <c r="G36" s="14" t="s">
        <v>320</v>
      </c>
      <c r="H36" s="14" t="s">
        <v>390</v>
      </c>
      <c r="I36" s="14">
        <f t="shared" si="0"/>
        <v>3.6963634171071886</v>
      </c>
    </row>
    <row r="37" spans="1:9" x14ac:dyDescent="0.3">
      <c r="A37" s="79">
        <v>21</v>
      </c>
      <c r="B37" s="14" t="s">
        <v>361</v>
      </c>
      <c r="C37" s="14" t="s">
        <v>362</v>
      </c>
      <c r="D37" s="14" t="s">
        <v>391</v>
      </c>
      <c r="E37" s="14" t="s">
        <v>363</v>
      </c>
      <c r="F37" s="14">
        <v>2.3466931485099999E-4</v>
      </c>
      <c r="G37" s="14" t="s">
        <v>320</v>
      </c>
      <c r="H37" s="14" t="s">
        <v>364</v>
      </c>
      <c r="I37" s="14">
        <f t="shared" si="0"/>
        <v>3.629543694645645</v>
      </c>
    </row>
    <row r="38" spans="1:9" x14ac:dyDescent="0.3">
      <c r="A38" s="79">
        <v>31</v>
      </c>
      <c r="B38" s="14" t="s">
        <v>340</v>
      </c>
      <c r="C38" s="14" t="s">
        <v>341</v>
      </c>
      <c r="D38" s="14" t="s">
        <v>392</v>
      </c>
      <c r="E38" s="14" t="s">
        <v>343</v>
      </c>
      <c r="F38" s="14">
        <v>1.09494529935E-3</v>
      </c>
      <c r="G38" s="14" t="s">
        <v>320</v>
      </c>
      <c r="H38" s="14" t="s">
        <v>344</v>
      </c>
      <c r="I38" s="14">
        <f t="shared" si="0"/>
        <v>2.9606075765168676</v>
      </c>
    </row>
    <row r="39" spans="1:9" x14ac:dyDescent="0.3">
      <c r="A39" s="79">
        <v>29</v>
      </c>
      <c r="B39" s="14" t="s">
        <v>348</v>
      </c>
      <c r="C39" s="14" t="s">
        <v>349</v>
      </c>
      <c r="D39" s="14" t="s">
        <v>393</v>
      </c>
      <c r="E39" s="14" t="s">
        <v>351</v>
      </c>
      <c r="F39" s="14">
        <v>1.90991594507E-3</v>
      </c>
      <c r="G39" s="14" t="s">
        <v>320</v>
      </c>
      <c r="H39" s="14" t="s">
        <v>352</v>
      </c>
      <c r="I39" s="14">
        <f t="shared" si="0"/>
        <v>2.7189857455248081</v>
      </c>
    </row>
    <row r="40" spans="1:9" x14ac:dyDescent="0.3">
      <c r="A40" s="79">
        <v>10</v>
      </c>
      <c r="B40" s="14" t="s">
        <v>394</v>
      </c>
      <c r="C40" s="14" t="s">
        <v>395</v>
      </c>
      <c r="D40" s="14" t="s">
        <v>396</v>
      </c>
      <c r="E40" s="14" t="s">
        <v>360</v>
      </c>
      <c r="F40" s="14">
        <v>3.8610992601699999E-3</v>
      </c>
      <c r="G40" s="14" t="s">
        <v>320</v>
      </c>
      <c r="H40" s="14" t="s">
        <v>321</v>
      </c>
      <c r="I40" s="14">
        <f t="shared" si="0"/>
        <v>2.4132890334989781</v>
      </c>
    </row>
    <row r="41" spans="1:9" x14ac:dyDescent="0.3">
      <c r="A41" s="100" t="s">
        <v>862</v>
      </c>
      <c r="B41" s="100"/>
      <c r="C41" s="100"/>
      <c r="D41" s="100"/>
      <c r="E41" s="100"/>
      <c r="F41" s="100"/>
      <c r="G41" s="100"/>
      <c r="H41" s="100"/>
      <c r="I41" s="100"/>
    </row>
    <row r="42" spans="1:9" x14ac:dyDescent="0.3">
      <c r="A42" s="77">
        <v>31</v>
      </c>
      <c r="B42" s="18" t="s">
        <v>379</v>
      </c>
      <c r="C42" s="18" t="s">
        <v>380</v>
      </c>
      <c r="D42" s="18" t="s">
        <v>397</v>
      </c>
      <c r="E42" s="18" t="s">
        <v>382</v>
      </c>
      <c r="F42" s="18">
        <v>1.09949637091E-62</v>
      </c>
      <c r="G42" s="18" t="s">
        <v>320</v>
      </c>
      <c r="H42" s="18" t="s">
        <v>374</v>
      </c>
      <c r="I42" s="15">
        <f t="shared" si="0"/>
        <v>61.95880619976964</v>
      </c>
    </row>
    <row r="43" spans="1:9" x14ac:dyDescent="0.3">
      <c r="A43" s="77">
        <v>15</v>
      </c>
      <c r="B43" s="18" t="s">
        <v>365</v>
      </c>
      <c r="C43" s="18" t="s">
        <v>398</v>
      </c>
      <c r="D43" s="18" t="s">
        <v>399</v>
      </c>
      <c r="E43" s="18" t="s">
        <v>368</v>
      </c>
      <c r="F43" s="18">
        <v>2.3363655079600001E-16</v>
      </c>
      <c r="G43" s="18" t="s">
        <v>320</v>
      </c>
      <c r="H43" s="18" t="s">
        <v>374</v>
      </c>
      <c r="I43" s="15">
        <f t="shared" si="0"/>
        <v>15.631459213925757</v>
      </c>
    </row>
    <row r="44" spans="1:9" x14ac:dyDescent="0.3">
      <c r="A44" s="77">
        <v>4</v>
      </c>
      <c r="B44" s="18" t="s">
        <v>387</v>
      </c>
      <c r="C44" s="18" t="s">
        <v>388</v>
      </c>
      <c r="D44" s="18" t="s">
        <v>400</v>
      </c>
      <c r="E44" s="18" t="s">
        <v>389</v>
      </c>
      <c r="F44" s="18">
        <v>4.4054188503400002E-3</v>
      </c>
      <c r="G44" s="18" t="s">
        <v>320</v>
      </c>
      <c r="H44" s="18" t="s">
        <v>390</v>
      </c>
      <c r="I44" s="15">
        <f t="shared" si="0"/>
        <v>2.3560127942340565</v>
      </c>
    </row>
    <row r="45" spans="1:9" x14ac:dyDescent="0.3">
      <c r="A45" s="77">
        <v>5</v>
      </c>
      <c r="B45" s="18" t="s">
        <v>370</v>
      </c>
      <c r="C45" s="18" t="s">
        <v>401</v>
      </c>
      <c r="D45" s="18" t="s">
        <v>402</v>
      </c>
      <c r="E45" s="18" t="s">
        <v>373</v>
      </c>
      <c r="F45" s="18">
        <v>5.0152902119700001E-3</v>
      </c>
      <c r="G45" s="18" t="s">
        <v>320</v>
      </c>
      <c r="H45" s="18" t="s">
        <v>374</v>
      </c>
      <c r="I45" s="15">
        <f t="shared" si="0"/>
        <v>2.2997039312755718</v>
      </c>
    </row>
    <row r="46" spans="1:9" x14ac:dyDescent="0.3">
      <c r="A46" s="77">
        <v>7</v>
      </c>
      <c r="B46" s="18" t="s">
        <v>403</v>
      </c>
      <c r="C46" s="18" t="s">
        <v>404</v>
      </c>
      <c r="D46" s="18" t="s">
        <v>405</v>
      </c>
      <c r="E46" s="18" t="s">
        <v>406</v>
      </c>
      <c r="F46" s="18">
        <v>1.5165550676899999E-2</v>
      </c>
      <c r="G46" s="18" t="s">
        <v>407</v>
      </c>
      <c r="H46" s="18" t="s">
        <v>408</v>
      </c>
      <c r="I46" s="15">
        <f t="shared" si="0"/>
        <v>1.8191418153831937</v>
      </c>
    </row>
    <row r="47" spans="1:9" x14ac:dyDescent="0.3">
      <c r="A47" s="77">
        <v>5</v>
      </c>
      <c r="B47" s="18" t="s">
        <v>409</v>
      </c>
      <c r="C47" s="18" t="s">
        <v>410</v>
      </c>
      <c r="D47" s="18" t="s">
        <v>402</v>
      </c>
      <c r="E47" s="18" t="s">
        <v>411</v>
      </c>
      <c r="F47" s="18">
        <v>3.42539749117E-2</v>
      </c>
      <c r="G47" s="18" t="s">
        <v>320</v>
      </c>
      <c r="H47" s="18" t="s">
        <v>344</v>
      </c>
      <c r="I47" s="15">
        <f t="shared" si="0"/>
        <v>1.4652890246955681</v>
      </c>
    </row>
    <row r="48" spans="1:9" x14ac:dyDescent="0.3">
      <c r="A48" s="77">
        <v>1</v>
      </c>
      <c r="B48" s="18" t="s">
        <v>412</v>
      </c>
      <c r="C48" s="18" t="s">
        <v>413</v>
      </c>
      <c r="D48" s="18" t="s">
        <v>414</v>
      </c>
      <c r="E48" s="18" t="s">
        <v>415</v>
      </c>
      <c r="F48" s="18">
        <v>0.30626263876999998</v>
      </c>
      <c r="G48" s="18" t="s">
        <v>320</v>
      </c>
      <c r="H48" s="18" t="s">
        <v>416</v>
      </c>
      <c r="I48" s="15">
        <f t="shared" si="0"/>
        <v>0.51390597990150344</v>
      </c>
    </row>
    <row r="49" spans="1:9" x14ac:dyDescent="0.3">
      <c r="A49" s="77">
        <v>4</v>
      </c>
      <c r="B49" s="18" t="s">
        <v>417</v>
      </c>
      <c r="C49" s="18" t="s">
        <v>418</v>
      </c>
      <c r="D49" s="18" t="s">
        <v>400</v>
      </c>
      <c r="E49" s="18" t="s">
        <v>419</v>
      </c>
      <c r="F49" s="18">
        <v>0.308424943093</v>
      </c>
      <c r="G49" s="18" t="s">
        <v>420</v>
      </c>
      <c r="H49" s="18" t="s">
        <v>421</v>
      </c>
      <c r="I49" s="15">
        <f t="shared" si="0"/>
        <v>0.51085050672481569</v>
      </c>
    </row>
    <row r="50" spans="1:9" x14ac:dyDescent="0.3">
      <c r="A50" s="77">
        <v>4</v>
      </c>
      <c r="B50" s="18" t="s">
        <v>422</v>
      </c>
      <c r="C50" s="18" t="s">
        <v>423</v>
      </c>
      <c r="D50" s="18" t="s">
        <v>400</v>
      </c>
      <c r="E50" s="18" t="s">
        <v>424</v>
      </c>
      <c r="F50" s="18">
        <v>0.33470637953400001</v>
      </c>
      <c r="G50" s="18" t="s">
        <v>407</v>
      </c>
      <c r="H50" s="18" t="s">
        <v>425</v>
      </c>
      <c r="I50" s="15">
        <f t="shared" si="0"/>
        <v>0.47533600987105684</v>
      </c>
    </row>
    <row r="51" spans="1:9" x14ac:dyDescent="0.3">
      <c r="A51" s="77">
        <v>2</v>
      </c>
      <c r="B51" s="18" t="s">
        <v>426</v>
      </c>
      <c r="C51" s="18" t="s">
        <v>427</v>
      </c>
      <c r="D51" s="18" t="s">
        <v>428</v>
      </c>
      <c r="E51" s="18" t="s">
        <v>429</v>
      </c>
      <c r="F51" s="18">
        <v>0.382818573419</v>
      </c>
      <c r="G51" s="18" t="s">
        <v>420</v>
      </c>
      <c r="H51" s="18" t="s">
        <v>421</v>
      </c>
      <c r="I51" s="15">
        <f t="shared" si="0"/>
        <v>0.41700699948009667</v>
      </c>
    </row>
    <row r="52" spans="1:9" x14ac:dyDescent="0.3">
      <c r="A52" s="77">
        <v>1</v>
      </c>
      <c r="B52" s="18" t="s">
        <v>430</v>
      </c>
      <c r="C52" s="18" t="s">
        <v>431</v>
      </c>
      <c r="D52" s="18" t="s">
        <v>414</v>
      </c>
      <c r="E52" s="18" t="s">
        <v>432</v>
      </c>
      <c r="F52" s="18">
        <v>0.406210786095</v>
      </c>
      <c r="G52" s="18" t="s">
        <v>433</v>
      </c>
      <c r="H52" s="18" t="s">
        <v>434</v>
      </c>
      <c r="I52" s="15">
        <f t="shared" si="0"/>
        <v>0.39124854897811578</v>
      </c>
    </row>
    <row r="53" spans="1:9" x14ac:dyDescent="0.3">
      <c r="A53" s="77">
        <v>2</v>
      </c>
      <c r="B53" s="18" t="s">
        <v>375</v>
      </c>
      <c r="C53" s="18" t="s">
        <v>376</v>
      </c>
      <c r="D53" s="18" t="s">
        <v>428</v>
      </c>
      <c r="E53" s="18" t="s">
        <v>378</v>
      </c>
      <c r="F53" s="18">
        <v>0.42316028120600002</v>
      </c>
      <c r="G53" s="18" t="s">
        <v>320</v>
      </c>
      <c r="H53" s="18" t="s">
        <v>344</v>
      </c>
      <c r="I53" s="15">
        <f t="shared" si="0"/>
        <v>0.37349510293549515</v>
      </c>
    </row>
    <row r="54" spans="1:9" x14ac:dyDescent="0.3">
      <c r="A54" s="99" t="s">
        <v>865</v>
      </c>
      <c r="B54" s="99"/>
      <c r="C54" s="99"/>
      <c r="D54" s="99"/>
      <c r="E54" s="99"/>
      <c r="F54" s="99"/>
      <c r="G54" s="99"/>
      <c r="H54" s="99"/>
      <c r="I54" s="99"/>
    </row>
    <row r="55" spans="1:9" x14ac:dyDescent="0.3">
      <c r="A55" s="76">
        <v>1</v>
      </c>
      <c r="B55" s="16" t="s">
        <v>496</v>
      </c>
      <c r="C55" s="16" t="s">
        <v>497</v>
      </c>
      <c r="D55" s="16" t="s">
        <v>498</v>
      </c>
      <c r="E55" s="16" t="s">
        <v>499</v>
      </c>
      <c r="F55" s="16">
        <v>1.4945757414E-2</v>
      </c>
      <c r="G55" s="16" t="s">
        <v>320</v>
      </c>
      <c r="H55" s="16" t="s">
        <v>488</v>
      </c>
      <c r="I55" s="14">
        <f>-LOG(F55,10)</f>
        <v>1.825482071097392</v>
      </c>
    </row>
    <row r="56" spans="1:9" x14ac:dyDescent="0.3">
      <c r="A56" s="98" t="s">
        <v>864</v>
      </c>
      <c r="B56" s="98"/>
      <c r="C56" s="98"/>
      <c r="D56" s="98"/>
      <c r="E56" s="98"/>
      <c r="F56" s="98"/>
      <c r="G56" s="98"/>
      <c r="H56" s="98"/>
      <c r="I56" s="98"/>
    </row>
    <row r="57" spans="1:9" s="17" customFormat="1" x14ac:dyDescent="0.3">
      <c r="A57" s="78">
        <v>4</v>
      </c>
      <c r="B57" s="15" t="s">
        <v>472</v>
      </c>
      <c r="C57" s="15" t="s">
        <v>473</v>
      </c>
      <c r="D57" s="15" t="s">
        <v>474</v>
      </c>
      <c r="E57" s="15" t="s">
        <v>389</v>
      </c>
      <c r="F57" s="15">
        <v>6.0447109389099999E-4</v>
      </c>
      <c r="G57" s="15" t="s">
        <v>320</v>
      </c>
      <c r="H57" s="15" t="s">
        <v>326</v>
      </c>
      <c r="I57" s="15">
        <f t="shared" si="0"/>
        <v>3.2186244624852454</v>
      </c>
    </row>
    <row r="58" spans="1:9" s="17" customFormat="1" x14ac:dyDescent="0.3">
      <c r="A58" s="78">
        <v>5</v>
      </c>
      <c r="B58" s="15" t="s">
        <v>475</v>
      </c>
      <c r="C58" s="15" t="s">
        <v>476</v>
      </c>
      <c r="D58" s="15" t="s">
        <v>477</v>
      </c>
      <c r="E58" s="15" t="s">
        <v>478</v>
      </c>
      <c r="F58" s="15">
        <v>9.9141815468900009E-4</v>
      </c>
      <c r="G58" s="15" t="s">
        <v>320</v>
      </c>
      <c r="H58" s="15" t="s">
        <v>344</v>
      </c>
      <c r="I58" s="15">
        <f t="shared" si="0"/>
        <v>3.0037431326276969</v>
      </c>
    </row>
    <row r="59" spans="1:9" s="17" customFormat="1" x14ac:dyDescent="0.3">
      <c r="A59" s="78">
        <v>3</v>
      </c>
      <c r="B59" s="15" t="s">
        <v>479</v>
      </c>
      <c r="C59" s="15" t="s">
        <v>480</v>
      </c>
      <c r="D59" s="15" t="s">
        <v>481</v>
      </c>
      <c r="E59" s="15" t="s">
        <v>482</v>
      </c>
      <c r="F59" s="15">
        <v>6.7659923006800002E-3</v>
      </c>
      <c r="G59" s="15" t="s">
        <v>320</v>
      </c>
      <c r="H59" s="15" t="s">
        <v>321</v>
      </c>
      <c r="I59" s="15">
        <f t="shared" si="0"/>
        <v>2.1696685007505345</v>
      </c>
    </row>
    <row r="60" spans="1:9" s="17" customFormat="1" x14ac:dyDescent="0.3">
      <c r="A60" s="78">
        <v>2</v>
      </c>
      <c r="B60" s="15" t="s">
        <v>316</v>
      </c>
      <c r="C60" s="15" t="s">
        <v>317</v>
      </c>
      <c r="D60" s="15" t="s">
        <v>483</v>
      </c>
      <c r="E60" s="15" t="s">
        <v>319</v>
      </c>
      <c r="F60" s="15">
        <v>9.4489197503499992E-3</v>
      </c>
      <c r="G60" s="15" t="s">
        <v>320</v>
      </c>
      <c r="H60" s="15" t="s">
        <v>321</v>
      </c>
      <c r="I60" s="15">
        <f t="shared" si="0"/>
        <v>2.0246178394567353</v>
      </c>
    </row>
    <row r="61" spans="1:9" s="17" customFormat="1" x14ac:dyDescent="0.3">
      <c r="A61" s="78">
        <v>2</v>
      </c>
      <c r="B61" s="15" t="s">
        <v>357</v>
      </c>
      <c r="C61" s="15" t="s">
        <v>358</v>
      </c>
      <c r="D61" s="15" t="s">
        <v>483</v>
      </c>
      <c r="E61" s="15" t="s">
        <v>360</v>
      </c>
      <c r="F61" s="15">
        <v>3.6473572322199999E-2</v>
      </c>
      <c r="G61" s="15" t="s">
        <v>320</v>
      </c>
      <c r="H61" s="15" t="s">
        <v>321</v>
      </c>
      <c r="I61" s="15">
        <f t="shared" si="0"/>
        <v>1.4380216986044962</v>
      </c>
    </row>
    <row r="62" spans="1:9" x14ac:dyDescent="0.3">
      <c r="A62" s="78">
        <v>2</v>
      </c>
      <c r="B62" s="15" t="s">
        <v>327</v>
      </c>
      <c r="C62" s="15" t="s">
        <v>328</v>
      </c>
      <c r="D62" s="15" t="s">
        <v>483</v>
      </c>
      <c r="E62" s="15" t="s">
        <v>330</v>
      </c>
      <c r="F62" s="15">
        <v>4.0680919593999998E-2</v>
      </c>
      <c r="G62" s="15" t="s">
        <v>320</v>
      </c>
      <c r="H62" s="15" t="s">
        <v>321</v>
      </c>
      <c r="I62" s="15">
        <f t="shared" si="0"/>
        <v>1.390609238392218</v>
      </c>
    </row>
    <row r="63" spans="1:9" x14ac:dyDescent="0.3">
      <c r="A63" s="78">
        <v>2</v>
      </c>
      <c r="B63" s="15" t="s">
        <v>331</v>
      </c>
      <c r="C63" s="15" t="s">
        <v>332</v>
      </c>
      <c r="D63" s="15" t="s">
        <v>483</v>
      </c>
      <c r="E63" s="15" t="s">
        <v>334</v>
      </c>
      <c r="F63" s="15">
        <v>4.5338034131800001E-2</v>
      </c>
      <c r="G63" s="15" t="s">
        <v>320</v>
      </c>
      <c r="H63" s="15" t="s">
        <v>326</v>
      </c>
      <c r="I63" s="15">
        <f t="shared" si="0"/>
        <v>1.3435373149157406</v>
      </c>
    </row>
    <row r="64" spans="1:9" x14ac:dyDescent="0.3">
      <c r="A64" s="78">
        <v>2</v>
      </c>
      <c r="B64" s="15" t="s">
        <v>322</v>
      </c>
      <c r="C64" s="15" t="s">
        <v>323</v>
      </c>
      <c r="D64" s="15" t="s">
        <v>483</v>
      </c>
      <c r="E64" s="15" t="s">
        <v>325</v>
      </c>
      <c r="F64" s="15">
        <v>7.5076173585299999E-2</v>
      </c>
      <c r="G64" s="15" t="s">
        <v>320</v>
      </c>
      <c r="H64" s="15" t="s">
        <v>326</v>
      </c>
      <c r="I64" s="15">
        <f t="shared" si="0"/>
        <v>1.1244978702160786</v>
      </c>
    </row>
    <row r="65" spans="1:9" x14ac:dyDescent="0.3">
      <c r="A65" s="78">
        <v>1</v>
      </c>
      <c r="B65" s="15" t="s">
        <v>484</v>
      </c>
      <c r="C65" s="15" t="s">
        <v>485</v>
      </c>
      <c r="D65" s="15" t="s">
        <v>486</v>
      </c>
      <c r="E65" s="15" t="s">
        <v>487</v>
      </c>
      <c r="F65" s="15">
        <v>0.27310070197800002</v>
      </c>
      <c r="G65" s="15" t="s">
        <v>320</v>
      </c>
      <c r="H65" s="15" t="s">
        <v>488</v>
      </c>
      <c r="I65" s="15">
        <f t="shared" si="0"/>
        <v>0.56367718354836616</v>
      </c>
    </row>
    <row r="66" spans="1:9" x14ac:dyDescent="0.3">
      <c r="A66" s="78">
        <v>1</v>
      </c>
      <c r="B66" s="15" t="s">
        <v>489</v>
      </c>
      <c r="C66" s="15" t="s">
        <v>490</v>
      </c>
      <c r="D66" s="15" t="s">
        <v>486</v>
      </c>
      <c r="E66" s="15" t="s">
        <v>491</v>
      </c>
      <c r="F66" s="15">
        <v>0.27311388315500001</v>
      </c>
      <c r="G66" s="15" t="s">
        <v>463</v>
      </c>
      <c r="H66" s="15" t="s">
        <v>492</v>
      </c>
      <c r="I66" s="15">
        <f t="shared" si="0"/>
        <v>0.5636562228761578</v>
      </c>
    </row>
    <row r="67" spans="1:9" x14ac:dyDescent="0.3">
      <c r="A67" s="78">
        <v>1</v>
      </c>
      <c r="B67" s="15" t="s">
        <v>469</v>
      </c>
      <c r="C67" s="15" t="s">
        <v>470</v>
      </c>
      <c r="D67" s="15" t="s">
        <v>486</v>
      </c>
      <c r="E67" s="15" t="s">
        <v>471</v>
      </c>
      <c r="F67" s="15">
        <v>0.28054255044300003</v>
      </c>
      <c r="G67" s="15" t="s">
        <v>320</v>
      </c>
      <c r="H67" s="15" t="s">
        <v>352</v>
      </c>
      <c r="I67" s="15">
        <f t="shared" si="0"/>
        <v>0.55200125910970455</v>
      </c>
    </row>
    <row r="68" spans="1:9" x14ac:dyDescent="0.3">
      <c r="A68" s="78">
        <v>1</v>
      </c>
      <c r="B68" s="15" t="s">
        <v>493</v>
      </c>
      <c r="C68" s="15" t="s">
        <v>494</v>
      </c>
      <c r="D68" s="15" t="s">
        <v>486</v>
      </c>
      <c r="E68" s="15" t="s">
        <v>495</v>
      </c>
      <c r="F68" s="15">
        <v>0.28498844891800001</v>
      </c>
      <c r="G68" s="15" t="s">
        <v>320</v>
      </c>
      <c r="H68" s="15" t="s">
        <v>326</v>
      </c>
      <c r="I68" s="15">
        <f t="shared" si="0"/>
        <v>0.54517274235231938</v>
      </c>
    </row>
    <row r="69" spans="1:9" x14ac:dyDescent="0.3">
      <c r="A69" s="99" t="s">
        <v>863</v>
      </c>
      <c r="B69" s="99"/>
      <c r="C69" s="99"/>
      <c r="D69" s="99"/>
      <c r="E69" s="99"/>
      <c r="F69" s="99"/>
      <c r="G69" s="99"/>
      <c r="H69" s="99"/>
      <c r="I69" s="99"/>
    </row>
    <row r="70" spans="1:9" s="17" customFormat="1" x14ac:dyDescent="0.3">
      <c r="A70" s="79">
        <v>10</v>
      </c>
      <c r="B70" s="14" t="s">
        <v>435</v>
      </c>
      <c r="C70" s="14" t="s">
        <v>1362</v>
      </c>
      <c r="D70" s="14" t="s">
        <v>436</v>
      </c>
      <c r="E70" s="14" t="s">
        <v>437</v>
      </c>
      <c r="F70" s="14">
        <v>4.2573577377499998E-5</v>
      </c>
      <c r="G70" s="14" t="s">
        <v>320</v>
      </c>
      <c r="H70" s="14" t="s">
        <v>321</v>
      </c>
      <c r="I70" s="14">
        <f t="shared" ref="I70:I80" si="2">-LOG(F70,10)</f>
        <v>4.3708598553424407</v>
      </c>
    </row>
    <row r="71" spans="1:9" s="17" customFormat="1" x14ac:dyDescent="0.3">
      <c r="A71" s="79">
        <v>13</v>
      </c>
      <c r="B71" s="14" t="s">
        <v>438</v>
      </c>
      <c r="C71" s="14" t="s">
        <v>439</v>
      </c>
      <c r="D71" s="14" t="s">
        <v>440</v>
      </c>
      <c r="E71" s="14" t="s">
        <v>441</v>
      </c>
      <c r="F71" s="14">
        <v>6.0577627586099997E-5</v>
      </c>
      <c r="G71" s="14" t="s">
        <v>320</v>
      </c>
      <c r="H71" s="14" t="s">
        <v>326</v>
      </c>
      <c r="I71" s="14">
        <f t="shared" si="2"/>
        <v>4.217687739032888</v>
      </c>
    </row>
    <row r="72" spans="1:9" s="17" customFormat="1" x14ac:dyDescent="0.3">
      <c r="A72" s="79">
        <v>7</v>
      </c>
      <c r="B72" s="14" t="s">
        <v>442</v>
      </c>
      <c r="C72" s="14" t="s">
        <v>443</v>
      </c>
      <c r="D72" s="14" t="s">
        <v>444</v>
      </c>
      <c r="E72" s="14" t="s">
        <v>445</v>
      </c>
      <c r="F72" s="14">
        <v>9.5145678160299995E-5</v>
      </c>
      <c r="G72" s="14" t="s">
        <v>320</v>
      </c>
      <c r="H72" s="14" t="s">
        <v>390</v>
      </c>
      <c r="I72" s="14">
        <f t="shared" si="2"/>
        <v>4.0216109340586366</v>
      </c>
    </row>
    <row r="73" spans="1:9" s="17" customFormat="1" x14ac:dyDescent="0.3">
      <c r="A73" s="79">
        <v>3</v>
      </c>
      <c r="B73" s="14" t="s">
        <v>446</v>
      </c>
      <c r="C73" s="14" t="s">
        <v>447</v>
      </c>
      <c r="D73" s="14" t="s">
        <v>448</v>
      </c>
      <c r="E73" s="14" t="s">
        <v>449</v>
      </c>
      <c r="F73" s="14">
        <v>1.1633292708400001E-4</v>
      </c>
      <c r="G73" s="14" t="s">
        <v>450</v>
      </c>
      <c r="H73" s="14" t="s">
        <v>451</v>
      </c>
      <c r="I73" s="14">
        <f t="shared" si="2"/>
        <v>3.9342973443692371</v>
      </c>
    </row>
    <row r="74" spans="1:9" s="17" customFormat="1" x14ac:dyDescent="0.3">
      <c r="A74" s="79">
        <v>12</v>
      </c>
      <c r="B74" s="14" t="s">
        <v>452</v>
      </c>
      <c r="C74" s="14" t="s">
        <v>453</v>
      </c>
      <c r="D74" s="14" t="s">
        <v>454</v>
      </c>
      <c r="E74" s="14" t="s">
        <v>455</v>
      </c>
      <c r="F74" s="14">
        <v>1.27831922651E-4</v>
      </c>
      <c r="G74" s="14" t="s">
        <v>320</v>
      </c>
      <c r="H74" s="14" t="s">
        <v>364</v>
      </c>
      <c r="I74" s="14">
        <f t="shared" si="2"/>
        <v>3.8933606790417046</v>
      </c>
    </row>
    <row r="75" spans="1:9" s="17" customFormat="1" x14ac:dyDescent="0.3">
      <c r="A75" s="79">
        <v>17</v>
      </c>
      <c r="B75" s="14" t="s">
        <v>348</v>
      </c>
      <c r="C75" s="14" t="s">
        <v>456</v>
      </c>
      <c r="D75" s="14" t="s">
        <v>457</v>
      </c>
      <c r="E75" s="14" t="s">
        <v>351</v>
      </c>
      <c r="F75" s="14">
        <v>2.7444245921000002E-3</v>
      </c>
      <c r="G75" s="14" t="s">
        <v>320</v>
      </c>
      <c r="H75" s="14" t="s">
        <v>352</v>
      </c>
      <c r="I75" s="14">
        <f t="shared" si="2"/>
        <v>2.5615486977243331</v>
      </c>
    </row>
    <row r="76" spans="1:9" x14ac:dyDescent="0.3">
      <c r="A76" s="79">
        <v>16</v>
      </c>
      <c r="B76" s="14" t="s">
        <v>340</v>
      </c>
      <c r="C76" s="14" t="s">
        <v>341</v>
      </c>
      <c r="D76" s="14" t="s">
        <v>458</v>
      </c>
      <c r="E76" s="14" t="s">
        <v>343</v>
      </c>
      <c r="F76" s="14">
        <v>1.39752836774E-2</v>
      </c>
      <c r="G76" s="14" t="s">
        <v>320</v>
      </c>
      <c r="H76" s="14" t="s">
        <v>344</v>
      </c>
      <c r="I76" s="14">
        <f t="shared" si="2"/>
        <v>1.8546393678222854</v>
      </c>
    </row>
    <row r="77" spans="1:9" x14ac:dyDescent="0.3">
      <c r="A77" s="79">
        <v>4</v>
      </c>
      <c r="B77" s="14" t="s">
        <v>459</v>
      </c>
      <c r="C77" s="14" t="s">
        <v>460</v>
      </c>
      <c r="D77" s="14" t="s">
        <v>461</v>
      </c>
      <c r="E77" s="14" t="s">
        <v>462</v>
      </c>
      <c r="F77" s="14">
        <v>4.0391905482200001E-2</v>
      </c>
      <c r="G77" s="14" t="s">
        <v>463</v>
      </c>
      <c r="H77" s="14" t="s">
        <v>464</v>
      </c>
      <c r="I77" s="14">
        <f t="shared" si="2"/>
        <v>1.3937056585684378</v>
      </c>
    </row>
    <row r="78" spans="1:9" x14ac:dyDescent="0.3">
      <c r="A78" s="79">
        <v>4</v>
      </c>
      <c r="B78" s="14" t="s">
        <v>465</v>
      </c>
      <c r="C78" s="14" t="s">
        <v>466</v>
      </c>
      <c r="D78" s="14" t="s">
        <v>461</v>
      </c>
      <c r="E78" s="14" t="s">
        <v>467</v>
      </c>
      <c r="F78" s="14">
        <v>4.0653558142200001E-2</v>
      </c>
      <c r="G78" s="14" t="s">
        <v>320</v>
      </c>
      <c r="H78" s="14" t="s">
        <v>321</v>
      </c>
      <c r="I78" s="14">
        <f t="shared" si="2"/>
        <v>1.3909014374279183</v>
      </c>
    </row>
    <row r="79" spans="1:9" x14ac:dyDescent="0.3">
      <c r="A79" s="79">
        <v>5</v>
      </c>
      <c r="B79" s="14" t="s">
        <v>357</v>
      </c>
      <c r="C79" s="14" t="s">
        <v>358</v>
      </c>
      <c r="D79" s="14" t="s">
        <v>468</v>
      </c>
      <c r="E79" s="14" t="s">
        <v>360</v>
      </c>
      <c r="F79" s="14">
        <v>7.3896489623899997E-2</v>
      </c>
      <c r="G79" s="14" t="s">
        <v>320</v>
      </c>
      <c r="H79" s="14" t="s">
        <v>321</v>
      </c>
      <c r="I79" s="14">
        <f t="shared" si="2"/>
        <v>1.1313761918241165</v>
      </c>
    </row>
    <row r="80" spans="1:9" x14ac:dyDescent="0.3">
      <c r="A80" s="79">
        <v>5</v>
      </c>
      <c r="B80" s="14" t="s">
        <v>469</v>
      </c>
      <c r="C80" s="14" t="s">
        <v>470</v>
      </c>
      <c r="D80" s="14" t="s">
        <v>468</v>
      </c>
      <c r="E80" s="14" t="s">
        <v>471</v>
      </c>
      <c r="F80" s="14">
        <v>7.6306875666400001E-2</v>
      </c>
      <c r="G80" s="14" t="s">
        <v>320</v>
      </c>
      <c r="H80" s="14" t="s">
        <v>352</v>
      </c>
      <c r="I80" s="14">
        <f t="shared" si="2"/>
        <v>1.1174363279764099</v>
      </c>
    </row>
    <row r="81" spans="1:9" x14ac:dyDescent="0.3">
      <c r="A81" s="98" t="s">
        <v>867</v>
      </c>
      <c r="B81" s="98"/>
      <c r="C81" s="98"/>
      <c r="D81" s="98"/>
      <c r="E81" s="98"/>
      <c r="F81" s="98"/>
      <c r="G81" s="98"/>
      <c r="H81" s="98"/>
      <c r="I81" s="98"/>
    </row>
    <row r="82" spans="1:9" s="17" customFormat="1" x14ac:dyDescent="0.3">
      <c r="A82" s="64">
        <v>5</v>
      </c>
      <c r="B82" s="15" t="s">
        <v>438</v>
      </c>
      <c r="C82" s="15" t="s">
        <v>439</v>
      </c>
      <c r="D82" s="15" t="s">
        <v>537</v>
      </c>
      <c r="E82" s="15" t="s">
        <v>441</v>
      </c>
      <c r="F82" s="15">
        <v>3.1814433145200002E-5</v>
      </c>
      <c r="G82" s="15" t="s">
        <v>320</v>
      </c>
      <c r="H82" s="15" t="s">
        <v>326</v>
      </c>
      <c r="I82" s="15">
        <f t="shared" ref="I82:I119" si="3">-LOG(F82,10)</f>
        <v>4.4973758104162789</v>
      </c>
    </row>
    <row r="83" spans="1:9" s="17" customFormat="1" x14ac:dyDescent="0.3">
      <c r="A83" s="64">
        <v>3</v>
      </c>
      <c r="B83" s="15" t="s">
        <v>435</v>
      </c>
      <c r="C83" s="15" t="s">
        <v>1362</v>
      </c>
      <c r="D83" s="15" t="s">
        <v>538</v>
      </c>
      <c r="E83" s="15" t="s">
        <v>437</v>
      </c>
      <c r="F83" s="15">
        <v>1.3044881742800001E-3</v>
      </c>
      <c r="G83" s="15" t="s">
        <v>320</v>
      </c>
      <c r="H83" s="15" t="s">
        <v>321</v>
      </c>
      <c r="I83" s="15">
        <f t="shared" si="3"/>
        <v>2.8845598536034069</v>
      </c>
    </row>
    <row r="84" spans="1:9" s="17" customFormat="1" x14ac:dyDescent="0.3">
      <c r="A84" s="64">
        <v>5</v>
      </c>
      <c r="B84" s="15" t="s">
        <v>348</v>
      </c>
      <c r="C84" s="15" t="s">
        <v>349</v>
      </c>
      <c r="D84" s="15" t="s">
        <v>537</v>
      </c>
      <c r="E84" s="15" t="s">
        <v>351</v>
      </c>
      <c r="F84" s="15">
        <v>1.79506233042E-3</v>
      </c>
      <c r="G84" s="15" t="s">
        <v>320</v>
      </c>
      <c r="H84" s="15" t="s">
        <v>352</v>
      </c>
      <c r="I84" s="15">
        <f t="shared" si="3"/>
        <v>2.7459204667026644</v>
      </c>
    </row>
    <row r="85" spans="1:9" s="17" customFormat="1" x14ac:dyDescent="0.3">
      <c r="A85" s="64">
        <v>1</v>
      </c>
      <c r="B85" s="15" t="s">
        <v>539</v>
      </c>
      <c r="C85" s="15" t="s">
        <v>540</v>
      </c>
      <c r="D85" s="15" t="s">
        <v>541</v>
      </c>
      <c r="E85" s="15" t="s">
        <v>542</v>
      </c>
      <c r="F85" s="15">
        <v>0.15289991330899999</v>
      </c>
      <c r="G85" s="15" t="s">
        <v>433</v>
      </c>
      <c r="H85" s="15" t="s">
        <v>523</v>
      </c>
      <c r="I85" s="15">
        <f t="shared" si="3"/>
        <v>0.81559276082334753</v>
      </c>
    </row>
    <row r="86" spans="1:9" s="17" customFormat="1" x14ac:dyDescent="0.3">
      <c r="A86" s="64">
        <v>1</v>
      </c>
      <c r="B86" s="15" t="s">
        <v>543</v>
      </c>
      <c r="C86" s="15" t="s">
        <v>544</v>
      </c>
      <c r="D86" s="15" t="s">
        <v>541</v>
      </c>
      <c r="E86" s="15" t="s">
        <v>545</v>
      </c>
      <c r="F86" s="15">
        <v>0.16573019806299999</v>
      </c>
      <c r="G86" s="15" t="s">
        <v>420</v>
      </c>
      <c r="H86" s="15" t="s">
        <v>546</v>
      </c>
      <c r="I86" s="15">
        <f t="shared" si="3"/>
        <v>0.7805983506198334</v>
      </c>
    </row>
    <row r="87" spans="1:9" s="17" customFormat="1" x14ac:dyDescent="0.3">
      <c r="A87" s="64">
        <v>1</v>
      </c>
      <c r="B87" s="15" t="s">
        <v>547</v>
      </c>
      <c r="C87" s="15" t="s">
        <v>548</v>
      </c>
      <c r="D87" s="15" t="s">
        <v>541</v>
      </c>
      <c r="E87" s="15" t="s">
        <v>549</v>
      </c>
      <c r="F87" s="15">
        <v>0.172386938199</v>
      </c>
      <c r="G87" s="15" t="s">
        <v>463</v>
      </c>
      <c r="H87" s="15" t="s">
        <v>550</v>
      </c>
      <c r="I87" s="15">
        <f t="shared" si="3"/>
        <v>0.76349564386514768</v>
      </c>
    </row>
    <row r="88" spans="1:9" s="17" customFormat="1" x14ac:dyDescent="0.3">
      <c r="A88" s="64">
        <v>1</v>
      </c>
      <c r="B88" s="15" t="s">
        <v>551</v>
      </c>
      <c r="C88" s="15" t="s">
        <v>552</v>
      </c>
      <c r="D88" s="15" t="s">
        <v>541</v>
      </c>
      <c r="E88" s="15" t="s">
        <v>553</v>
      </c>
      <c r="F88" s="15">
        <v>0.181694968875</v>
      </c>
      <c r="G88" s="15" t="s">
        <v>320</v>
      </c>
      <c r="H88" s="15" t="s">
        <v>344</v>
      </c>
      <c r="I88" s="15">
        <f t="shared" si="3"/>
        <v>0.74065709811891178</v>
      </c>
    </row>
    <row r="89" spans="1:9" s="17" customFormat="1" x14ac:dyDescent="0.3">
      <c r="A89" s="64">
        <v>2</v>
      </c>
      <c r="B89" s="15" t="s">
        <v>340</v>
      </c>
      <c r="C89" s="15" t="s">
        <v>341</v>
      </c>
      <c r="D89" s="15" t="s">
        <v>554</v>
      </c>
      <c r="E89" s="15" t="s">
        <v>343</v>
      </c>
      <c r="F89" s="15">
        <v>0.19590625028299999</v>
      </c>
      <c r="G89" s="15" t="s">
        <v>320</v>
      </c>
      <c r="H89" s="15" t="s">
        <v>344</v>
      </c>
      <c r="I89" s="15">
        <f t="shared" si="3"/>
        <v>0.70795170785357886</v>
      </c>
    </row>
    <row r="90" spans="1:9" x14ac:dyDescent="0.3">
      <c r="A90" s="64">
        <v>1</v>
      </c>
      <c r="B90" s="15" t="s">
        <v>555</v>
      </c>
      <c r="C90" s="15" t="s">
        <v>556</v>
      </c>
      <c r="D90" s="15" t="s">
        <v>541</v>
      </c>
      <c r="E90" s="15" t="s">
        <v>557</v>
      </c>
      <c r="F90" s="15">
        <v>0.198433507067</v>
      </c>
      <c r="G90" s="15" t="s">
        <v>320</v>
      </c>
      <c r="H90" s="15" t="s">
        <v>364</v>
      </c>
      <c r="I90" s="15">
        <f t="shared" si="3"/>
        <v>0.70238499193169335</v>
      </c>
    </row>
    <row r="91" spans="1:9" x14ac:dyDescent="0.3">
      <c r="A91" s="64">
        <v>1</v>
      </c>
      <c r="B91" s="15" t="s">
        <v>357</v>
      </c>
      <c r="C91" s="15" t="s">
        <v>358</v>
      </c>
      <c r="D91" s="15" t="s">
        <v>541</v>
      </c>
      <c r="E91" s="15" t="s">
        <v>360</v>
      </c>
      <c r="F91" s="15">
        <v>0.20487414798299999</v>
      </c>
      <c r="G91" s="15" t="s">
        <v>320</v>
      </c>
      <c r="H91" s="15" t="s">
        <v>321</v>
      </c>
      <c r="I91" s="15">
        <f t="shared" si="3"/>
        <v>0.68851283953273679</v>
      </c>
    </row>
    <row r="92" spans="1:9" x14ac:dyDescent="0.3">
      <c r="A92" s="64">
        <v>1</v>
      </c>
      <c r="B92" s="15" t="s">
        <v>510</v>
      </c>
      <c r="C92" s="15" t="s">
        <v>511</v>
      </c>
      <c r="D92" s="15" t="s">
        <v>541</v>
      </c>
      <c r="E92" s="15" t="s">
        <v>513</v>
      </c>
      <c r="F92" s="15">
        <v>0.210380374378</v>
      </c>
      <c r="G92" s="15" t="s">
        <v>407</v>
      </c>
      <c r="H92" s="15" t="s">
        <v>514</v>
      </c>
      <c r="I92" s="15">
        <f t="shared" si="3"/>
        <v>0.6769947763855988</v>
      </c>
    </row>
    <row r="93" spans="1:9" x14ac:dyDescent="0.3">
      <c r="A93" s="64">
        <v>1</v>
      </c>
      <c r="B93" s="15" t="s">
        <v>558</v>
      </c>
      <c r="C93" s="15" t="s">
        <v>559</v>
      </c>
      <c r="D93" s="15" t="s">
        <v>541</v>
      </c>
      <c r="E93" s="15" t="s">
        <v>560</v>
      </c>
      <c r="F93" s="15">
        <v>0.21664882335800001</v>
      </c>
      <c r="G93" s="15" t="s">
        <v>320</v>
      </c>
      <c r="H93" s="15" t="s">
        <v>364</v>
      </c>
      <c r="I93" s="15">
        <f t="shared" si="3"/>
        <v>0.66424366532111534</v>
      </c>
    </row>
    <row r="94" spans="1:9" x14ac:dyDescent="0.3">
      <c r="A94" s="64">
        <v>1</v>
      </c>
      <c r="B94" s="15" t="s">
        <v>322</v>
      </c>
      <c r="C94" s="15" t="s">
        <v>323</v>
      </c>
      <c r="D94" s="15" t="s">
        <v>541</v>
      </c>
      <c r="E94" s="15" t="s">
        <v>325</v>
      </c>
      <c r="F94" s="15">
        <v>0.25473014151700002</v>
      </c>
      <c r="G94" s="15" t="s">
        <v>320</v>
      </c>
      <c r="H94" s="15" t="s">
        <v>326</v>
      </c>
      <c r="I94" s="15">
        <f t="shared" si="3"/>
        <v>0.59391966312429423</v>
      </c>
    </row>
    <row r="95" spans="1:9" x14ac:dyDescent="0.3">
      <c r="A95" s="64">
        <v>1</v>
      </c>
      <c r="B95" s="15" t="s">
        <v>452</v>
      </c>
      <c r="C95" s="15" t="s">
        <v>453</v>
      </c>
      <c r="D95" s="15" t="s">
        <v>541</v>
      </c>
      <c r="E95" s="15" t="s">
        <v>455</v>
      </c>
      <c r="F95" s="15">
        <v>0.26114775852299998</v>
      </c>
      <c r="G95" s="15" t="s">
        <v>320</v>
      </c>
      <c r="H95" s="15" t="s">
        <v>364</v>
      </c>
      <c r="I95" s="15">
        <f t="shared" si="3"/>
        <v>0.58311369743667585</v>
      </c>
    </row>
    <row r="96" spans="1:9" x14ac:dyDescent="0.3">
      <c r="A96" s="99" t="s">
        <v>868</v>
      </c>
      <c r="B96" s="99"/>
      <c r="C96" s="99"/>
      <c r="D96" s="99"/>
      <c r="E96" s="99"/>
      <c r="F96" s="99"/>
      <c r="G96" s="99"/>
      <c r="H96" s="99"/>
      <c r="I96" s="99"/>
    </row>
    <row r="97" spans="1:9" s="17" customFormat="1" x14ac:dyDescent="0.3">
      <c r="A97" s="65">
        <v>14</v>
      </c>
      <c r="B97" s="14" t="s">
        <v>435</v>
      </c>
      <c r="C97" s="14" t="s">
        <v>1362</v>
      </c>
      <c r="D97" s="14" t="s">
        <v>561</v>
      </c>
      <c r="E97" s="14" t="s">
        <v>437</v>
      </c>
      <c r="F97" s="14">
        <v>4.55914259738E-21</v>
      </c>
      <c r="G97" s="14" t="s">
        <v>320</v>
      </c>
      <c r="H97" s="14" t="s">
        <v>321</v>
      </c>
      <c r="I97" s="14">
        <f t="shared" si="3"/>
        <v>20.341116824054502</v>
      </c>
    </row>
    <row r="98" spans="1:9" s="17" customFormat="1" x14ac:dyDescent="0.3">
      <c r="A98" s="65">
        <v>2</v>
      </c>
      <c r="B98" s="14" t="s">
        <v>505</v>
      </c>
      <c r="C98" s="14" t="s">
        <v>506</v>
      </c>
      <c r="D98" s="14" t="s">
        <v>562</v>
      </c>
      <c r="E98" s="14" t="s">
        <v>508</v>
      </c>
      <c r="F98" s="14">
        <v>8.92669421957E-3</v>
      </c>
      <c r="G98" s="14" t="s">
        <v>433</v>
      </c>
      <c r="H98" s="14" t="s">
        <v>509</v>
      </c>
      <c r="I98" s="14">
        <f t="shared" si="3"/>
        <v>2.0493093415594963</v>
      </c>
    </row>
    <row r="99" spans="1:9" s="17" customFormat="1" x14ac:dyDescent="0.3">
      <c r="A99" s="65">
        <v>2</v>
      </c>
      <c r="B99" s="14" t="s">
        <v>563</v>
      </c>
      <c r="C99" s="14" t="s">
        <v>564</v>
      </c>
      <c r="D99" s="14" t="s">
        <v>562</v>
      </c>
      <c r="E99" s="14" t="s">
        <v>565</v>
      </c>
      <c r="F99" s="14">
        <v>1.8631031308999998E-2</v>
      </c>
      <c r="G99" s="14" t="s">
        <v>320</v>
      </c>
      <c r="H99" s="14" t="s">
        <v>488</v>
      </c>
      <c r="I99" s="14">
        <f t="shared" si="3"/>
        <v>1.7297631043409432</v>
      </c>
    </row>
    <row r="100" spans="1:9" s="17" customFormat="1" x14ac:dyDescent="0.3">
      <c r="A100" s="65">
        <v>5</v>
      </c>
      <c r="B100" s="14" t="s">
        <v>348</v>
      </c>
      <c r="C100" s="14" t="s">
        <v>349</v>
      </c>
      <c r="D100" s="14" t="s">
        <v>566</v>
      </c>
      <c r="E100" s="14" t="s">
        <v>351</v>
      </c>
      <c r="F100" s="14">
        <v>2.12944806842E-2</v>
      </c>
      <c r="G100" s="14" t="s">
        <v>320</v>
      </c>
      <c r="H100" s="14" t="s">
        <v>352</v>
      </c>
      <c r="I100" s="14">
        <f t="shared" si="3"/>
        <v>1.6717329467494899</v>
      </c>
    </row>
    <row r="101" spans="1:9" s="17" customFormat="1" x14ac:dyDescent="0.3">
      <c r="A101" s="65">
        <v>2</v>
      </c>
      <c r="B101" s="14" t="s">
        <v>524</v>
      </c>
      <c r="C101" s="14" t="s">
        <v>525</v>
      </c>
      <c r="D101" s="14" t="s">
        <v>562</v>
      </c>
      <c r="E101" s="14" t="s">
        <v>526</v>
      </c>
      <c r="F101" s="14">
        <v>3.2353869818000001E-2</v>
      </c>
      <c r="G101" s="14" t="s">
        <v>433</v>
      </c>
      <c r="H101" s="14" t="s">
        <v>527</v>
      </c>
      <c r="I101" s="14">
        <f t="shared" si="3"/>
        <v>1.4900737663062733</v>
      </c>
    </row>
    <row r="102" spans="1:9" s="17" customFormat="1" x14ac:dyDescent="0.3">
      <c r="A102" s="65">
        <v>2</v>
      </c>
      <c r="B102" s="14" t="s">
        <v>567</v>
      </c>
      <c r="C102" s="14" t="s">
        <v>568</v>
      </c>
      <c r="D102" s="14" t="s">
        <v>562</v>
      </c>
      <c r="E102" s="14" t="s">
        <v>569</v>
      </c>
      <c r="F102" s="14">
        <v>4.1734982487300003E-2</v>
      </c>
      <c r="G102" s="14" t="s">
        <v>463</v>
      </c>
      <c r="H102" s="14" t="s">
        <v>570</v>
      </c>
      <c r="I102" s="14">
        <f t="shared" si="3"/>
        <v>1.3794997643999634</v>
      </c>
    </row>
    <row r="103" spans="1:9" s="17" customFormat="1" x14ac:dyDescent="0.3">
      <c r="A103" s="65">
        <v>3</v>
      </c>
      <c r="B103" s="14" t="s">
        <v>426</v>
      </c>
      <c r="C103" s="14" t="s">
        <v>427</v>
      </c>
      <c r="D103" s="14" t="s">
        <v>571</v>
      </c>
      <c r="E103" s="14" t="s">
        <v>429</v>
      </c>
      <c r="F103" s="14">
        <v>5.4627004403299997E-2</v>
      </c>
      <c r="G103" s="14" t="s">
        <v>420</v>
      </c>
      <c r="H103" s="14" t="s">
        <v>421</v>
      </c>
      <c r="I103" s="14">
        <f t="shared" si="3"/>
        <v>1.2625926143634518</v>
      </c>
    </row>
    <row r="104" spans="1:9" s="17" customFormat="1" x14ac:dyDescent="0.3">
      <c r="A104" s="65">
        <v>3</v>
      </c>
      <c r="B104" s="14" t="s">
        <v>375</v>
      </c>
      <c r="C104" s="14" t="s">
        <v>376</v>
      </c>
      <c r="D104" s="14" t="s">
        <v>571</v>
      </c>
      <c r="E104" s="14" t="s">
        <v>378</v>
      </c>
      <c r="F104" s="14">
        <v>5.6793209067599999E-2</v>
      </c>
      <c r="G104" s="14" t="s">
        <v>320</v>
      </c>
      <c r="H104" s="14" t="s">
        <v>344</v>
      </c>
      <c r="I104" s="14">
        <f t="shared" si="3"/>
        <v>1.2457035910634073</v>
      </c>
    </row>
    <row r="105" spans="1:9" s="17" customFormat="1" x14ac:dyDescent="0.3">
      <c r="A105" s="65">
        <v>2</v>
      </c>
      <c r="B105" s="14" t="s">
        <v>572</v>
      </c>
      <c r="C105" s="14" t="s">
        <v>573</v>
      </c>
      <c r="D105" s="14" t="s">
        <v>562</v>
      </c>
      <c r="E105" s="14" t="s">
        <v>574</v>
      </c>
      <c r="F105" s="14">
        <v>0.108674641727</v>
      </c>
      <c r="G105" s="14" t="s">
        <v>433</v>
      </c>
      <c r="H105" s="14" t="s">
        <v>575</v>
      </c>
      <c r="I105" s="14">
        <f t="shared" si="3"/>
        <v>0.96387178289459829</v>
      </c>
    </row>
    <row r="106" spans="1:9" s="17" customFormat="1" x14ac:dyDescent="0.3">
      <c r="A106" s="65">
        <v>2</v>
      </c>
      <c r="B106" s="14" t="s">
        <v>345</v>
      </c>
      <c r="C106" s="14" t="s">
        <v>346</v>
      </c>
      <c r="D106" s="14" t="s">
        <v>562</v>
      </c>
      <c r="E106" s="14" t="s">
        <v>347</v>
      </c>
      <c r="F106" s="14">
        <v>0.118846394223</v>
      </c>
      <c r="G106" s="14" t="s">
        <v>320</v>
      </c>
      <c r="H106" s="14" t="s">
        <v>344</v>
      </c>
      <c r="I106" s="14">
        <f t="shared" si="3"/>
        <v>0.92501399014791219</v>
      </c>
    </row>
    <row r="107" spans="1:9" x14ac:dyDescent="0.3">
      <c r="A107" s="65">
        <v>2</v>
      </c>
      <c r="B107" s="14" t="s">
        <v>576</v>
      </c>
      <c r="C107" s="14" t="s">
        <v>577</v>
      </c>
      <c r="D107" s="14" t="s">
        <v>562</v>
      </c>
      <c r="E107" s="14" t="s">
        <v>578</v>
      </c>
      <c r="F107" s="14">
        <v>0.17564681684299999</v>
      </c>
      <c r="G107" s="14" t="s">
        <v>320</v>
      </c>
      <c r="H107" s="14" t="s">
        <v>321</v>
      </c>
      <c r="I107" s="14">
        <f t="shared" si="3"/>
        <v>0.75535971629635967</v>
      </c>
    </row>
    <row r="108" spans="1:9" x14ac:dyDescent="0.3">
      <c r="A108" s="65">
        <v>1</v>
      </c>
      <c r="B108" s="14" t="s">
        <v>442</v>
      </c>
      <c r="C108" s="14" t="s">
        <v>443</v>
      </c>
      <c r="D108" s="14" t="s">
        <v>579</v>
      </c>
      <c r="E108" s="14" t="s">
        <v>445</v>
      </c>
      <c r="F108" s="14">
        <v>0.19866775174199999</v>
      </c>
      <c r="G108" s="14" t="s">
        <v>320</v>
      </c>
      <c r="H108" s="14" t="s">
        <v>390</v>
      </c>
      <c r="I108" s="14">
        <f t="shared" si="3"/>
        <v>0.70187262296125752</v>
      </c>
    </row>
    <row r="109" spans="1:9" x14ac:dyDescent="0.3">
      <c r="A109" s="65">
        <v>1</v>
      </c>
      <c r="B109" s="14" t="s">
        <v>459</v>
      </c>
      <c r="C109" s="14" t="s">
        <v>460</v>
      </c>
      <c r="D109" s="14" t="s">
        <v>579</v>
      </c>
      <c r="E109" s="14" t="s">
        <v>462</v>
      </c>
      <c r="F109" s="14">
        <v>0.21120874475099999</v>
      </c>
      <c r="G109" s="14" t="s">
        <v>463</v>
      </c>
      <c r="H109" s="14" t="s">
        <v>464</v>
      </c>
      <c r="I109" s="14">
        <f t="shared" si="3"/>
        <v>0.67528810451661991</v>
      </c>
    </row>
    <row r="110" spans="1:9" x14ac:dyDescent="0.3">
      <c r="A110" s="65">
        <v>2</v>
      </c>
      <c r="B110" s="14" t="s">
        <v>580</v>
      </c>
      <c r="C110" s="14" t="s">
        <v>581</v>
      </c>
      <c r="D110" s="14" t="s">
        <v>562</v>
      </c>
      <c r="E110" s="14" t="s">
        <v>582</v>
      </c>
      <c r="F110" s="14">
        <v>0.21165977968499999</v>
      </c>
      <c r="G110" s="14" t="s">
        <v>320</v>
      </c>
      <c r="H110" s="14" t="s">
        <v>321</v>
      </c>
      <c r="I110" s="14">
        <f t="shared" si="3"/>
        <v>0.6743616602629362</v>
      </c>
    </row>
    <row r="111" spans="1:9" x14ac:dyDescent="0.3">
      <c r="A111" s="65">
        <v>1</v>
      </c>
      <c r="B111" s="14" t="s">
        <v>465</v>
      </c>
      <c r="C111" s="14" t="s">
        <v>466</v>
      </c>
      <c r="D111" s="14" t="s">
        <v>579</v>
      </c>
      <c r="E111" s="14" t="s">
        <v>467</v>
      </c>
      <c r="F111" s="14">
        <v>0.22226678754000001</v>
      </c>
      <c r="G111" s="14" t="s">
        <v>320</v>
      </c>
      <c r="H111" s="14" t="s">
        <v>321</v>
      </c>
      <c r="I111" s="14">
        <f t="shared" si="3"/>
        <v>0.65312542738519697</v>
      </c>
    </row>
    <row r="112" spans="1:9" x14ac:dyDescent="0.3">
      <c r="A112" s="100" t="s">
        <v>869</v>
      </c>
      <c r="B112" s="100"/>
      <c r="C112" s="100"/>
      <c r="D112" s="100"/>
      <c r="E112" s="100"/>
      <c r="F112" s="100"/>
      <c r="G112" s="100"/>
      <c r="H112" s="100"/>
      <c r="I112" s="100"/>
    </row>
    <row r="113" spans="1:9" s="17" customFormat="1" x14ac:dyDescent="0.3">
      <c r="A113" s="64">
        <v>3</v>
      </c>
      <c r="B113" s="15" t="s">
        <v>534</v>
      </c>
      <c r="C113" s="15" t="s">
        <v>535</v>
      </c>
      <c r="D113" s="15" t="s">
        <v>583</v>
      </c>
      <c r="E113" s="15" t="s">
        <v>536</v>
      </c>
      <c r="F113" s="15">
        <v>1.3243448412400001E-3</v>
      </c>
      <c r="G113" s="15" t="s">
        <v>320</v>
      </c>
      <c r="H113" s="15" t="s">
        <v>321</v>
      </c>
      <c r="I113" s="15">
        <f t="shared" si="3"/>
        <v>2.8779989158420118</v>
      </c>
    </row>
    <row r="114" spans="1:9" s="17" customFormat="1" x14ac:dyDescent="0.3">
      <c r="A114" s="64">
        <v>2</v>
      </c>
      <c r="B114" s="15" t="s">
        <v>472</v>
      </c>
      <c r="C114" s="15" t="s">
        <v>473</v>
      </c>
      <c r="D114" s="15" t="s">
        <v>584</v>
      </c>
      <c r="E114" s="15" t="s">
        <v>389</v>
      </c>
      <c r="F114" s="15">
        <v>1.2826162130100001E-2</v>
      </c>
      <c r="G114" s="15" t="s">
        <v>320</v>
      </c>
      <c r="H114" s="15" t="s">
        <v>326</v>
      </c>
      <c r="I114" s="15">
        <f t="shared" si="3"/>
        <v>1.8919032746509052</v>
      </c>
    </row>
    <row r="115" spans="1:9" s="17" customFormat="1" x14ac:dyDescent="0.3">
      <c r="A115" s="64">
        <v>2</v>
      </c>
      <c r="B115" s="15" t="s">
        <v>479</v>
      </c>
      <c r="C115" s="15" t="s">
        <v>480</v>
      </c>
      <c r="D115" s="15" t="s">
        <v>584</v>
      </c>
      <c r="E115" s="15" t="s">
        <v>482</v>
      </c>
      <c r="F115" s="15">
        <v>1.29878589822E-2</v>
      </c>
      <c r="G115" s="15" t="s">
        <v>320</v>
      </c>
      <c r="H115" s="15" t="s">
        <v>321</v>
      </c>
      <c r="I115" s="15">
        <f t="shared" si="3"/>
        <v>1.8864624354437007</v>
      </c>
    </row>
    <row r="116" spans="1:9" s="17" customFormat="1" x14ac:dyDescent="0.3">
      <c r="A116" s="64">
        <v>2</v>
      </c>
      <c r="B116" s="15" t="s">
        <v>327</v>
      </c>
      <c r="C116" s="15" t="s">
        <v>328</v>
      </c>
      <c r="D116" s="15" t="s">
        <v>584</v>
      </c>
      <c r="E116" s="15" t="s">
        <v>330</v>
      </c>
      <c r="F116" s="15">
        <v>1.5874877623400001E-2</v>
      </c>
      <c r="G116" s="15" t="s">
        <v>320</v>
      </c>
      <c r="H116" s="15" t="s">
        <v>321</v>
      </c>
      <c r="I116" s="15">
        <f t="shared" si="3"/>
        <v>1.7992896139217782</v>
      </c>
    </row>
    <row r="117" spans="1:9" s="17" customFormat="1" x14ac:dyDescent="0.3">
      <c r="A117" s="64">
        <v>2</v>
      </c>
      <c r="B117" s="15" t="s">
        <v>585</v>
      </c>
      <c r="C117" s="15" t="s">
        <v>586</v>
      </c>
      <c r="D117" s="15" t="s">
        <v>584</v>
      </c>
      <c r="E117" s="15" t="s">
        <v>587</v>
      </c>
      <c r="F117" s="15">
        <v>2.3160936729099999E-2</v>
      </c>
      <c r="G117" s="15" t="s">
        <v>320</v>
      </c>
      <c r="H117" s="15" t="s">
        <v>344</v>
      </c>
      <c r="I117" s="15">
        <f t="shared" si="3"/>
        <v>1.6352438798300786</v>
      </c>
    </row>
    <row r="118" spans="1:9" s="17" customFormat="1" x14ac:dyDescent="0.3">
      <c r="A118" s="64">
        <v>2</v>
      </c>
      <c r="B118" s="15" t="s">
        <v>475</v>
      </c>
      <c r="C118" s="15" t="s">
        <v>476</v>
      </c>
      <c r="D118" s="15" t="s">
        <v>584</v>
      </c>
      <c r="E118" s="15" t="s">
        <v>478</v>
      </c>
      <c r="F118" s="15">
        <v>4.5104552802999999E-2</v>
      </c>
      <c r="G118" s="15" t="s">
        <v>320</v>
      </c>
      <c r="H118" s="15" t="s">
        <v>344</v>
      </c>
      <c r="I118" s="15">
        <f t="shared" si="3"/>
        <v>1.3457796187112705</v>
      </c>
    </row>
    <row r="119" spans="1:9" s="17" customFormat="1" ht="14.5" thickBot="1" x14ac:dyDescent="0.35">
      <c r="A119" s="74">
        <v>2</v>
      </c>
      <c r="B119" s="19" t="s">
        <v>588</v>
      </c>
      <c r="C119" s="19" t="s">
        <v>589</v>
      </c>
      <c r="D119" s="19" t="s">
        <v>584</v>
      </c>
      <c r="E119" s="19" t="s">
        <v>590</v>
      </c>
      <c r="F119" s="19">
        <v>6.9393360986999997E-2</v>
      </c>
      <c r="G119" s="19" t="s">
        <v>320</v>
      </c>
      <c r="H119" s="19" t="s">
        <v>374</v>
      </c>
      <c r="I119" s="19">
        <f t="shared" si="3"/>
        <v>1.158682077450504</v>
      </c>
    </row>
  </sheetData>
  <mergeCells count="11">
    <mergeCell ref="A1:I1"/>
    <mergeCell ref="A15:I15"/>
    <mergeCell ref="A81:I81"/>
    <mergeCell ref="A96:I96"/>
    <mergeCell ref="A112:I112"/>
    <mergeCell ref="A3:I3"/>
    <mergeCell ref="A30:I30"/>
    <mergeCell ref="A41:I41"/>
    <mergeCell ref="A69:I69"/>
    <mergeCell ref="A56:I56"/>
    <mergeCell ref="A54:I54"/>
  </mergeCells>
  <phoneticPr fontId="2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EF5B5-5BBA-4ECA-8C23-B7EAA25D6BF4}">
  <dimension ref="A1:H125"/>
  <sheetViews>
    <sheetView tabSelected="1" topLeftCell="A96" workbookViewId="0">
      <selection activeCell="D115" sqref="D115"/>
    </sheetView>
  </sheetViews>
  <sheetFormatPr defaultColWidth="8.6640625" defaultRowHeight="14" x14ac:dyDescent="0.3"/>
  <cols>
    <col min="1" max="1" width="7.6640625" style="4" customWidth="1"/>
    <col min="2" max="2" width="7.5" style="9" customWidth="1"/>
    <col min="3" max="3" width="10.83203125" style="9" customWidth="1"/>
    <col min="4" max="4" width="35.33203125" style="3" customWidth="1"/>
    <col min="5" max="5" width="15" style="9" customWidth="1"/>
    <col min="6" max="6" width="11.6640625" style="9" customWidth="1"/>
    <col min="7" max="7" width="32" style="2" customWidth="1"/>
    <col min="8" max="8" width="20.1640625" customWidth="1"/>
    <col min="9" max="16384" width="8.6640625" style="4"/>
  </cols>
  <sheetData>
    <row r="1" spans="1:8" ht="32" customHeight="1" thickBot="1" x14ac:dyDescent="0.35">
      <c r="A1" s="94" t="s">
        <v>1359</v>
      </c>
      <c r="B1" s="94"/>
      <c r="C1" s="94"/>
      <c r="D1" s="94"/>
      <c r="E1" s="94"/>
      <c r="F1" s="94"/>
      <c r="G1" s="94"/>
    </row>
    <row r="2" spans="1:8" s="13" customFormat="1" ht="24.5" customHeight="1" x14ac:dyDescent="0.3">
      <c r="A2" s="73" t="s">
        <v>591</v>
      </c>
      <c r="B2" s="73" t="s">
        <v>592</v>
      </c>
      <c r="C2" s="73" t="s">
        <v>309</v>
      </c>
      <c r="D2" s="73" t="s">
        <v>310</v>
      </c>
      <c r="E2" s="73" t="s">
        <v>313</v>
      </c>
      <c r="F2" s="73" t="s">
        <v>593</v>
      </c>
      <c r="G2" s="73" t="s">
        <v>315</v>
      </c>
      <c r="H2" s="12"/>
    </row>
    <row r="3" spans="1:8" x14ac:dyDescent="0.3">
      <c r="A3" s="105" t="s">
        <v>594</v>
      </c>
      <c r="B3" s="35">
        <v>8</v>
      </c>
      <c r="C3" s="35" t="s">
        <v>595</v>
      </c>
      <c r="D3" s="36" t="s">
        <v>815</v>
      </c>
      <c r="E3" s="35">
        <v>2.7851080371800001E-3</v>
      </c>
      <c r="F3" s="35">
        <f t="shared" ref="F3:F25" si="0">-LOG(E3,10)</f>
        <v>2.5551579534378046</v>
      </c>
      <c r="G3" s="106" t="s">
        <v>344</v>
      </c>
      <c r="H3" s="12"/>
    </row>
    <row r="4" spans="1:8" x14ac:dyDescent="0.3">
      <c r="A4" s="105"/>
      <c r="B4" s="21">
        <v>9</v>
      </c>
      <c r="C4" s="21" t="s">
        <v>475</v>
      </c>
      <c r="D4" s="22" t="s">
        <v>597</v>
      </c>
      <c r="E4" s="21">
        <v>3.10688980654E-3</v>
      </c>
      <c r="F4" s="21">
        <f t="shared" si="0"/>
        <v>2.507674149789854</v>
      </c>
      <c r="G4" s="107"/>
      <c r="H4" s="12"/>
    </row>
    <row r="5" spans="1:8" x14ac:dyDescent="0.3">
      <c r="A5" s="105"/>
      <c r="B5" s="21">
        <v>6</v>
      </c>
      <c r="C5" s="21" t="s">
        <v>345</v>
      </c>
      <c r="D5" s="22" t="s">
        <v>346</v>
      </c>
      <c r="E5" s="21">
        <v>4.27049832301E-3</v>
      </c>
      <c r="F5" s="21">
        <f t="shared" si="0"/>
        <v>2.3695214443412449</v>
      </c>
      <c r="G5" s="107"/>
      <c r="H5" s="12"/>
    </row>
    <row r="6" spans="1:8" x14ac:dyDescent="0.3">
      <c r="A6" s="105"/>
      <c r="B6" s="21">
        <v>6</v>
      </c>
      <c r="C6" s="21" t="s">
        <v>375</v>
      </c>
      <c r="D6" s="22" t="s">
        <v>376</v>
      </c>
      <c r="E6" s="21">
        <v>3.5286887442499998E-2</v>
      </c>
      <c r="F6" s="21">
        <f t="shared" si="0"/>
        <v>1.45238664785037</v>
      </c>
      <c r="G6" s="107"/>
      <c r="H6" s="12"/>
    </row>
    <row r="7" spans="1:8" ht="14" customHeight="1" x14ac:dyDescent="0.3">
      <c r="A7" s="105"/>
      <c r="B7" s="37">
        <v>8</v>
      </c>
      <c r="C7" s="37" t="s">
        <v>340</v>
      </c>
      <c r="D7" s="38" t="s">
        <v>341</v>
      </c>
      <c r="E7" s="37">
        <v>9.0170233246699996E-2</v>
      </c>
      <c r="F7" s="37">
        <f t="shared" si="0"/>
        <v>1.0449368069178067</v>
      </c>
      <c r="G7" s="108"/>
      <c r="H7" s="12"/>
    </row>
    <row r="8" spans="1:8" x14ac:dyDescent="0.3">
      <c r="A8" s="105"/>
      <c r="B8" s="35">
        <v>4</v>
      </c>
      <c r="C8" s="35" t="s">
        <v>412</v>
      </c>
      <c r="D8" s="36" t="s">
        <v>413</v>
      </c>
      <c r="E8" s="35">
        <v>5.1101790843100002E-4</v>
      </c>
      <c r="F8" s="35">
        <f t="shared" si="0"/>
        <v>3.2915638799113123</v>
      </c>
      <c r="G8" s="106" t="s">
        <v>416</v>
      </c>
      <c r="H8" s="12"/>
    </row>
    <row r="9" spans="1:8" x14ac:dyDescent="0.3">
      <c r="A9" s="105"/>
      <c r="B9" s="21">
        <v>3</v>
      </c>
      <c r="C9" s="21" t="s">
        <v>598</v>
      </c>
      <c r="D9" s="22" t="s">
        <v>599</v>
      </c>
      <c r="E9" s="21">
        <v>2.2600255289499998E-3</v>
      </c>
      <c r="F9" s="21">
        <f t="shared" si="0"/>
        <v>2.6458866550917608</v>
      </c>
      <c r="G9" s="107"/>
      <c r="H9" s="12"/>
    </row>
    <row r="10" spans="1:8" x14ac:dyDescent="0.3">
      <c r="A10" s="105"/>
      <c r="B10" s="37">
        <v>3</v>
      </c>
      <c r="C10" s="37" t="s">
        <v>600</v>
      </c>
      <c r="D10" s="38" t="s">
        <v>601</v>
      </c>
      <c r="E10" s="37">
        <v>2.22959810318E-2</v>
      </c>
      <c r="F10" s="37">
        <f t="shared" si="0"/>
        <v>1.6517734137685633</v>
      </c>
      <c r="G10" s="108"/>
      <c r="H10" s="12"/>
    </row>
    <row r="11" spans="1:8" x14ac:dyDescent="0.3">
      <c r="A11" s="105"/>
      <c r="B11" s="35">
        <v>5</v>
      </c>
      <c r="C11" s="35" t="s">
        <v>438</v>
      </c>
      <c r="D11" s="36" t="s">
        <v>439</v>
      </c>
      <c r="E11" s="35">
        <v>4.0314960732199999E-2</v>
      </c>
      <c r="F11" s="35">
        <f t="shared" si="0"/>
        <v>1.3945337588783244</v>
      </c>
      <c r="G11" s="106" t="s">
        <v>326</v>
      </c>
      <c r="H11" s="12"/>
    </row>
    <row r="12" spans="1:8" x14ac:dyDescent="0.3">
      <c r="A12" s="105"/>
      <c r="B12" s="21">
        <v>3</v>
      </c>
      <c r="C12" s="21" t="s">
        <v>322</v>
      </c>
      <c r="D12" s="22" t="s">
        <v>323</v>
      </c>
      <c r="E12" s="21">
        <v>0.28280524994299999</v>
      </c>
      <c r="F12" s="21">
        <f t="shared" si="0"/>
        <v>0.5485125326399467</v>
      </c>
      <c r="G12" s="107"/>
      <c r="H12" s="12"/>
    </row>
    <row r="13" spans="1:8" x14ac:dyDescent="0.3">
      <c r="A13" s="105"/>
      <c r="B13" s="21">
        <v>4</v>
      </c>
      <c r="C13" s="21" t="s">
        <v>602</v>
      </c>
      <c r="D13" s="22" t="s">
        <v>603</v>
      </c>
      <c r="E13" s="21">
        <v>0.32617911590799997</v>
      </c>
      <c r="F13" s="21">
        <f t="shared" si="0"/>
        <v>0.48654384874106482</v>
      </c>
      <c r="G13" s="107"/>
      <c r="H13" s="12"/>
    </row>
    <row r="14" spans="1:8" x14ac:dyDescent="0.3">
      <c r="A14" s="105"/>
      <c r="B14" s="21">
        <v>2</v>
      </c>
      <c r="C14" s="21" t="s">
        <v>331</v>
      </c>
      <c r="D14" s="22" t="s">
        <v>332</v>
      </c>
      <c r="E14" s="21">
        <v>0.34221216282099998</v>
      </c>
      <c r="F14" s="21">
        <f t="shared" si="0"/>
        <v>0.46570455893234275</v>
      </c>
      <c r="G14" s="107"/>
      <c r="H14" s="12"/>
    </row>
    <row r="15" spans="1:8" ht="14" customHeight="1" x14ac:dyDescent="0.3">
      <c r="A15" s="105"/>
      <c r="B15" s="37">
        <v>1</v>
      </c>
      <c r="C15" s="37" t="s">
        <v>604</v>
      </c>
      <c r="D15" s="38" t="s">
        <v>605</v>
      </c>
      <c r="E15" s="37">
        <v>0.52700286534999996</v>
      </c>
      <c r="F15" s="37">
        <f t="shared" si="0"/>
        <v>0.27818702349274604</v>
      </c>
      <c r="G15" s="108"/>
      <c r="H15" s="12"/>
    </row>
    <row r="16" spans="1:8" x14ac:dyDescent="0.3">
      <c r="A16" s="105"/>
      <c r="B16" s="35">
        <v>5</v>
      </c>
      <c r="C16" s="35" t="s">
        <v>576</v>
      </c>
      <c r="D16" s="36" t="s">
        <v>577</v>
      </c>
      <c r="E16" s="35">
        <v>5.8057536495100003E-2</v>
      </c>
      <c r="F16" s="35">
        <f t="shared" si="0"/>
        <v>1.2361413961530303</v>
      </c>
      <c r="G16" s="106" t="s">
        <v>321</v>
      </c>
      <c r="H16" s="12"/>
    </row>
    <row r="17" spans="1:8" x14ac:dyDescent="0.3">
      <c r="A17" s="105"/>
      <c r="B17" s="21">
        <v>3</v>
      </c>
      <c r="C17" s="21" t="s">
        <v>531</v>
      </c>
      <c r="D17" s="22" t="s">
        <v>532</v>
      </c>
      <c r="E17" s="21">
        <v>6.6808019923400006E-2</v>
      </c>
      <c r="F17" s="21">
        <f t="shared" si="0"/>
        <v>1.1751713998087081</v>
      </c>
      <c r="G17" s="107"/>
      <c r="H17" s="12"/>
    </row>
    <row r="18" spans="1:8" x14ac:dyDescent="0.3">
      <c r="A18" s="105"/>
      <c r="B18" s="21">
        <v>5</v>
      </c>
      <c r="C18" s="21" t="s">
        <v>580</v>
      </c>
      <c r="D18" s="22" t="s">
        <v>581</v>
      </c>
      <c r="E18" s="21">
        <v>0.115630919239</v>
      </c>
      <c r="F18" s="21">
        <f t="shared" si="0"/>
        <v>0.93692602180287221</v>
      </c>
      <c r="G18" s="107"/>
      <c r="H18" s="12"/>
    </row>
    <row r="19" spans="1:8" x14ac:dyDescent="0.3">
      <c r="A19" s="105"/>
      <c r="B19" s="21">
        <v>3</v>
      </c>
      <c r="C19" s="21" t="s">
        <v>479</v>
      </c>
      <c r="D19" s="22" t="s">
        <v>480</v>
      </c>
      <c r="E19" s="21">
        <v>0.176572379503</v>
      </c>
      <c r="F19" s="21">
        <f t="shared" si="0"/>
        <v>0.75307723035971663</v>
      </c>
      <c r="G19" s="107"/>
      <c r="H19" s="12"/>
    </row>
    <row r="20" spans="1:8" x14ac:dyDescent="0.3">
      <c r="A20" s="105"/>
      <c r="B20" s="21">
        <v>2</v>
      </c>
      <c r="C20" s="21" t="s">
        <v>394</v>
      </c>
      <c r="D20" s="22" t="s">
        <v>395</v>
      </c>
      <c r="E20" s="21">
        <v>0.28790590105199998</v>
      </c>
      <c r="F20" s="21">
        <f t="shared" si="0"/>
        <v>0.54074943353089078</v>
      </c>
      <c r="G20" s="107"/>
      <c r="H20" s="12"/>
    </row>
    <row r="21" spans="1:8" x14ac:dyDescent="0.3">
      <c r="A21" s="105"/>
      <c r="B21" s="21">
        <v>2</v>
      </c>
      <c r="C21" s="21" t="s">
        <v>435</v>
      </c>
      <c r="D21" s="22" t="s">
        <v>1364</v>
      </c>
      <c r="E21" s="21">
        <v>0.32652482833099999</v>
      </c>
      <c r="F21" s="21">
        <f t="shared" si="0"/>
        <v>0.48608379020150866</v>
      </c>
      <c r="G21" s="107"/>
      <c r="H21" s="12"/>
    </row>
    <row r="22" spans="1:8" x14ac:dyDescent="0.3">
      <c r="A22" s="105"/>
      <c r="B22" s="21">
        <v>2</v>
      </c>
      <c r="C22" s="21" t="s">
        <v>606</v>
      </c>
      <c r="D22" s="22" t="s">
        <v>607</v>
      </c>
      <c r="E22" s="21">
        <v>0.36237220035200002</v>
      </c>
      <c r="F22" s="21">
        <f t="shared" si="0"/>
        <v>0.44084512693566841</v>
      </c>
      <c r="G22" s="107"/>
      <c r="H22" s="12"/>
    </row>
    <row r="23" spans="1:8" x14ac:dyDescent="0.3">
      <c r="A23" s="105"/>
      <c r="B23" s="21">
        <v>1</v>
      </c>
      <c r="C23" s="21" t="s">
        <v>316</v>
      </c>
      <c r="D23" s="22" t="s">
        <v>317</v>
      </c>
      <c r="E23" s="21">
        <v>0.43109630284299999</v>
      </c>
      <c r="F23" s="21">
        <f t="shared" si="0"/>
        <v>0.36542570171528144</v>
      </c>
      <c r="G23" s="107"/>
      <c r="H23" s="12"/>
    </row>
    <row r="24" spans="1:8" x14ac:dyDescent="0.3">
      <c r="A24" s="105"/>
      <c r="B24" s="21">
        <v>1</v>
      </c>
      <c r="C24" s="21" t="s">
        <v>357</v>
      </c>
      <c r="D24" s="22" t="s">
        <v>358</v>
      </c>
      <c r="E24" s="21">
        <v>0.68324036926099996</v>
      </c>
      <c r="F24" s="21">
        <f t="shared" si="0"/>
        <v>0.16542648126908488</v>
      </c>
      <c r="G24" s="107"/>
      <c r="H24" s="12"/>
    </row>
    <row r="25" spans="1:8" x14ac:dyDescent="0.3">
      <c r="A25" s="105"/>
      <c r="B25" s="37">
        <v>1</v>
      </c>
      <c r="C25" s="37" t="s">
        <v>327</v>
      </c>
      <c r="D25" s="38" t="s">
        <v>328</v>
      </c>
      <c r="E25" s="37">
        <v>0.75511938533</v>
      </c>
      <c r="F25" s="37">
        <f t="shared" si="0"/>
        <v>0.12198438043548042</v>
      </c>
      <c r="G25" s="108"/>
      <c r="H25" s="12"/>
    </row>
    <row r="26" spans="1:8" x14ac:dyDescent="0.3">
      <c r="A26" s="102" t="s">
        <v>608</v>
      </c>
      <c r="B26" s="39">
        <v>69</v>
      </c>
      <c r="C26" s="39" t="s">
        <v>375</v>
      </c>
      <c r="D26" s="43" t="s">
        <v>609</v>
      </c>
      <c r="E26" s="39">
        <v>0</v>
      </c>
      <c r="F26" s="40">
        <v>10</v>
      </c>
      <c r="G26" s="109" t="s">
        <v>344</v>
      </c>
      <c r="H26" s="12"/>
    </row>
    <row r="27" spans="1:8" x14ac:dyDescent="0.3">
      <c r="A27" s="102"/>
      <c r="B27" s="23">
        <v>96</v>
      </c>
      <c r="C27" s="23" t="s">
        <v>340</v>
      </c>
      <c r="D27" s="25" t="s">
        <v>341</v>
      </c>
      <c r="E27" s="23">
        <v>4.9867982330200002E-6</v>
      </c>
      <c r="F27" s="23">
        <f t="shared" ref="F27:F90" si="1">-LOG(E27,10)</f>
        <v>5.3021782030787508</v>
      </c>
      <c r="G27" s="103"/>
      <c r="H27" s="12"/>
    </row>
    <row r="28" spans="1:8" x14ac:dyDescent="0.3">
      <c r="A28" s="102"/>
      <c r="B28" s="23">
        <v>50</v>
      </c>
      <c r="C28" s="23" t="s">
        <v>610</v>
      </c>
      <c r="D28" s="25" t="s">
        <v>611</v>
      </c>
      <c r="E28" s="23">
        <v>3.2705437576499997E-2</v>
      </c>
      <c r="F28" s="23">
        <f t="shared" si="1"/>
        <v>1.4853800359284972</v>
      </c>
      <c r="G28" s="103"/>
      <c r="H28" s="12"/>
    </row>
    <row r="29" spans="1:8" x14ac:dyDescent="0.3">
      <c r="A29" s="102"/>
      <c r="B29" s="23">
        <v>30</v>
      </c>
      <c r="C29" s="23" t="s">
        <v>612</v>
      </c>
      <c r="D29" s="25" t="s">
        <v>613</v>
      </c>
      <c r="E29" s="23">
        <v>7.4899839255500006E-2</v>
      </c>
      <c r="F29" s="23">
        <f t="shared" si="1"/>
        <v>1.1255191143502563</v>
      </c>
      <c r="G29" s="103"/>
      <c r="H29" s="12"/>
    </row>
    <row r="30" spans="1:8" x14ac:dyDescent="0.3">
      <c r="A30" s="102"/>
      <c r="B30" s="41">
        <v>27</v>
      </c>
      <c r="C30" s="41" t="s">
        <v>345</v>
      </c>
      <c r="D30" s="42" t="s">
        <v>346</v>
      </c>
      <c r="E30" s="41">
        <v>9.3006215641700002E-2</v>
      </c>
      <c r="F30" s="41">
        <f t="shared" si="1"/>
        <v>1.0314880264064068</v>
      </c>
      <c r="G30" s="104"/>
      <c r="H30" s="12"/>
    </row>
    <row r="31" spans="1:8" x14ac:dyDescent="0.3">
      <c r="A31" s="102"/>
      <c r="B31" s="39">
        <v>8</v>
      </c>
      <c r="C31" s="39" t="s">
        <v>600</v>
      </c>
      <c r="D31" s="43" t="s">
        <v>813</v>
      </c>
      <c r="E31" s="39">
        <v>0.473680848509</v>
      </c>
      <c r="F31" s="39">
        <f t="shared" si="1"/>
        <v>0.32451417396953175</v>
      </c>
      <c r="G31" s="109" t="s">
        <v>416</v>
      </c>
      <c r="H31" s="12"/>
    </row>
    <row r="32" spans="1:8" x14ac:dyDescent="0.3">
      <c r="A32" s="102"/>
      <c r="B32" s="23">
        <v>5</v>
      </c>
      <c r="C32" s="23" t="s">
        <v>412</v>
      </c>
      <c r="D32" s="25" t="s">
        <v>413</v>
      </c>
      <c r="E32" s="23">
        <v>0.51409491845699995</v>
      </c>
      <c r="F32" s="23">
        <f t="shared" si="1"/>
        <v>0.28895668887171605</v>
      </c>
      <c r="G32" s="103"/>
      <c r="H32" s="12"/>
    </row>
    <row r="33" spans="1:8" x14ac:dyDescent="0.3">
      <c r="A33" s="102"/>
      <c r="B33" s="23">
        <v>3</v>
      </c>
      <c r="C33" s="23" t="s">
        <v>598</v>
      </c>
      <c r="D33" s="25" t="s">
        <v>599</v>
      </c>
      <c r="E33" s="23">
        <v>0.73481912913900005</v>
      </c>
      <c r="F33" s="23">
        <f t="shared" si="1"/>
        <v>0.13381954647159708</v>
      </c>
      <c r="G33" s="103"/>
      <c r="H33" s="12"/>
    </row>
    <row r="34" spans="1:8" x14ac:dyDescent="0.3">
      <c r="A34" s="102"/>
      <c r="B34" s="23">
        <v>4</v>
      </c>
      <c r="C34" s="23" t="s">
        <v>614</v>
      </c>
      <c r="D34" s="25" t="s">
        <v>615</v>
      </c>
      <c r="E34" s="23">
        <v>0.77318487589499996</v>
      </c>
      <c r="F34" s="23">
        <f t="shared" si="1"/>
        <v>0.11171664970244156</v>
      </c>
      <c r="G34" s="103"/>
      <c r="H34" s="12"/>
    </row>
    <row r="35" spans="1:8" x14ac:dyDescent="0.3">
      <c r="A35" s="102"/>
      <c r="B35" s="41">
        <v>3</v>
      </c>
      <c r="C35" s="41" t="s">
        <v>616</v>
      </c>
      <c r="D35" s="42" t="s">
        <v>617</v>
      </c>
      <c r="E35" s="41">
        <v>0.92746302416000004</v>
      </c>
      <c r="F35" s="41">
        <f t="shared" si="1"/>
        <v>3.2703395700385475E-2</v>
      </c>
      <c r="G35" s="104"/>
      <c r="H35" s="12"/>
    </row>
    <row r="36" spans="1:8" x14ac:dyDescent="0.3">
      <c r="A36" s="102"/>
      <c r="B36" s="39">
        <v>39</v>
      </c>
      <c r="C36" s="39" t="s">
        <v>322</v>
      </c>
      <c r="D36" s="43" t="s">
        <v>323</v>
      </c>
      <c r="E36" s="39">
        <v>2.3693817226099999E-4</v>
      </c>
      <c r="F36" s="39">
        <f t="shared" si="1"/>
        <v>3.6253649660107463</v>
      </c>
      <c r="G36" s="109" t="s">
        <v>326</v>
      </c>
      <c r="H36" s="12"/>
    </row>
    <row r="37" spans="1:8" x14ac:dyDescent="0.3">
      <c r="A37" s="102"/>
      <c r="B37" s="23">
        <v>23</v>
      </c>
      <c r="C37" s="23" t="s">
        <v>331</v>
      </c>
      <c r="D37" s="25" t="s">
        <v>332</v>
      </c>
      <c r="E37" s="23">
        <v>3.7261938413899999E-2</v>
      </c>
      <c r="F37" s="23">
        <f t="shared" si="1"/>
        <v>1.4287345562953002</v>
      </c>
      <c r="G37" s="103"/>
      <c r="H37" s="12"/>
    </row>
    <row r="38" spans="1:8" x14ac:dyDescent="0.3">
      <c r="A38" s="102"/>
      <c r="B38" s="23">
        <v>37</v>
      </c>
      <c r="C38" s="23" t="s">
        <v>618</v>
      </c>
      <c r="D38" s="25" t="s">
        <v>619</v>
      </c>
      <c r="E38" s="23">
        <v>0.179359327071</v>
      </c>
      <c r="F38" s="23">
        <f t="shared" si="1"/>
        <v>0.74627603415309196</v>
      </c>
      <c r="G38" s="103"/>
      <c r="H38" s="12"/>
    </row>
    <row r="39" spans="1:8" x14ac:dyDescent="0.3">
      <c r="A39" s="102"/>
      <c r="B39" s="23">
        <v>45</v>
      </c>
      <c r="C39" s="23" t="s">
        <v>602</v>
      </c>
      <c r="D39" s="25" t="s">
        <v>603</v>
      </c>
      <c r="E39" s="23">
        <v>0.21991254437499999</v>
      </c>
      <c r="F39" s="23">
        <f t="shared" si="1"/>
        <v>0.65774999666260259</v>
      </c>
      <c r="G39" s="103"/>
      <c r="H39" s="12"/>
    </row>
    <row r="40" spans="1:8" x14ac:dyDescent="0.3">
      <c r="A40" s="102"/>
      <c r="B40" s="41">
        <v>19</v>
      </c>
      <c r="C40" s="41" t="s">
        <v>472</v>
      </c>
      <c r="D40" s="42" t="s">
        <v>473</v>
      </c>
      <c r="E40" s="41">
        <v>0.37041520065799999</v>
      </c>
      <c r="F40" s="41">
        <f t="shared" si="1"/>
        <v>0.43131119956452191</v>
      </c>
      <c r="G40" s="104"/>
      <c r="H40" s="12"/>
    </row>
    <row r="41" spans="1:8" x14ac:dyDescent="0.3">
      <c r="A41" s="102"/>
      <c r="B41" s="39">
        <v>25</v>
      </c>
      <c r="C41" s="39" t="s">
        <v>327</v>
      </c>
      <c r="D41" s="43" t="s">
        <v>328</v>
      </c>
      <c r="E41" s="39">
        <v>1.24649331493E-2</v>
      </c>
      <c r="F41" s="39">
        <f t="shared" si="1"/>
        <v>1.904310046319291</v>
      </c>
      <c r="G41" s="109" t="s">
        <v>321</v>
      </c>
      <c r="H41" s="12"/>
    </row>
    <row r="42" spans="1:8" x14ac:dyDescent="0.3">
      <c r="A42" s="102"/>
      <c r="B42" s="23">
        <v>21</v>
      </c>
      <c r="C42" s="23" t="s">
        <v>534</v>
      </c>
      <c r="D42" s="25" t="s">
        <v>620</v>
      </c>
      <c r="E42" s="23">
        <v>4.0939754361600002E-2</v>
      </c>
      <c r="F42" s="23">
        <f t="shared" si="1"/>
        <v>1.3878547674312487</v>
      </c>
      <c r="G42" s="103"/>
      <c r="H42" s="12"/>
    </row>
    <row r="43" spans="1:8" x14ac:dyDescent="0.3">
      <c r="A43" s="102"/>
      <c r="B43" s="23">
        <v>19</v>
      </c>
      <c r="C43" s="23" t="s">
        <v>357</v>
      </c>
      <c r="D43" s="25" t="s">
        <v>358</v>
      </c>
      <c r="E43" s="23">
        <v>5.8379433692999999E-2</v>
      </c>
      <c r="F43" s="23">
        <f t="shared" si="1"/>
        <v>1.2337401221811328</v>
      </c>
      <c r="G43" s="103"/>
      <c r="H43" s="12"/>
    </row>
    <row r="44" spans="1:8" x14ac:dyDescent="0.3">
      <c r="A44" s="102"/>
      <c r="B44" s="23">
        <v>11</v>
      </c>
      <c r="C44" s="23" t="s">
        <v>316</v>
      </c>
      <c r="D44" s="25" t="s">
        <v>317</v>
      </c>
      <c r="E44" s="23">
        <v>5.8829416030599997E-2</v>
      </c>
      <c r="F44" s="23">
        <f t="shared" si="1"/>
        <v>1.2304054626094387</v>
      </c>
      <c r="G44" s="103"/>
      <c r="H44" s="12"/>
    </row>
    <row r="45" spans="1:8" x14ac:dyDescent="0.3">
      <c r="A45" s="102"/>
      <c r="B45" s="23">
        <v>19</v>
      </c>
      <c r="C45" s="23" t="s">
        <v>435</v>
      </c>
      <c r="D45" s="25" t="s">
        <v>1364</v>
      </c>
      <c r="E45" s="23">
        <v>0.14264562451900001</v>
      </c>
      <c r="F45" s="23">
        <f t="shared" si="1"/>
        <v>0.845741545257501</v>
      </c>
      <c r="G45" s="103"/>
      <c r="H45" s="12"/>
    </row>
    <row r="46" spans="1:8" x14ac:dyDescent="0.3">
      <c r="A46" s="102"/>
      <c r="B46" s="23">
        <v>21</v>
      </c>
      <c r="C46" s="23" t="s">
        <v>479</v>
      </c>
      <c r="D46" s="25" t="s">
        <v>480</v>
      </c>
      <c r="E46" s="23">
        <v>0.31939821128899998</v>
      </c>
      <c r="F46" s="23">
        <f t="shared" si="1"/>
        <v>0.4956675203499849</v>
      </c>
      <c r="G46" s="103"/>
      <c r="H46" s="12"/>
    </row>
    <row r="47" spans="1:8" x14ac:dyDescent="0.3">
      <c r="A47" s="102"/>
      <c r="B47" s="23">
        <v>29</v>
      </c>
      <c r="C47" s="23" t="s">
        <v>576</v>
      </c>
      <c r="D47" s="25" t="s">
        <v>577</v>
      </c>
      <c r="E47" s="23">
        <v>0.36473011610299999</v>
      </c>
      <c r="F47" s="23">
        <f t="shared" si="1"/>
        <v>0.43802837510861714</v>
      </c>
      <c r="G47" s="103"/>
      <c r="H47" s="12"/>
    </row>
    <row r="48" spans="1:8" x14ac:dyDescent="0.3">
      <c r="A48" s="102"/>
      <c r="B48" s="23">
        <v>14</v>
      </c>
      <c r="C48" s="23" t="s">
        <v>394</v>
      </c>
      <c r="D48" s="25" t="s">
        <v>395</v>
      </c>
      <c r="E48" s="23">
        <v>0.48015493199300002</v>
      </c>
      <c r="F48" s="23">
        <f t="shared" si="1"/>
        <v>0.31861860584768403</v>
      </c>
      <c r="G48" s="103"/>
      <c r="H48" s="12"/>
    </row>
    <row r="49" spans="1:8" x14ac:dyDescent="0.3">
      <c r="A49" s="102"/>
      <c r="B49" s="23">
        <v>10</v>
      </c>
      <c r="C49" s="23" t="s">
        <v>621</v>
      </c>
      <c r="D49" s="25" t="s">
        <v>622</v>
      </c>
      <c r="E49" s="23">
        <v>0.54265635689699998</v>
      </c>
      <c r="F49" s="23">
        <f t="shared" si="1"/>
        <v>0.26547510512214728</v>
      </c>
      <c r="G49" s="103"/>
      <c r="H49" s="12"/>
    </row>
    <row r="50" spans="1:8" x14ac:dyDescent="0.3">
      <c r="A50" s="102"/>
      <c r="B50" s="23">
        <v>11</v>
      </c>
      <c r="C50" s="23" t="s">
        <v>531</v>
      </c>
      <c r="D50" s="25" t="s">
        <v>532</v>
      </c>
      <c r="E50" s="23">
        <v>0.62673675027599995</v>
      </c>
      <c r="F50" s="23">
        <f t="shared" si="1"/>
        <v>0.20291483861082227</v>
      </c>
      <c r="G50" s="103"/>
      <c r="H50" s="12"/>
    </row>
    <row r="51" spans="1:8" x14ac:dyDescent="0.3">
      <c r="A51" s="102"/>
      <c r="B51" s="23">
        <v>7</v>
      </c>
      <c r="C51" s="23" t="s">
        <v>465</v>
      </c>
      <c r="D51" s="25" t="s">
        <v>466</v>
      </c>
      <c r="E51" s="23">
        <v>0.65257511854299999</v>
      </c>
      <c r="F51" s="23">
        <f t="shared" si="1"/>
        <v>0.18536948906098188</v>
      </c>
      <c r="G51" s="103"/>
      <c r="H51" s="12"/>
    </row>
    <row r="52" spans="1:8" x14ac:dyDescent="0.3">
      <c r="A52" s="102"/>
      <c r="B52" s="23">
        <v>15</v>
      </c>
      <c r="C52" s="23" t="s">
        <v>606</v>
      </c>
      <c r="D52" s="25" t="s">
        <v>607</v>
      </c>
      <c r="E52" s="23">
        <v>0.79687533014599998</v>
      </c>
      <c r="F52" s="23">
        <f t="shared" si="1"/>
        <v>9.8609617957409551E-2</v>
      </c>
      <c r="G52" s="103"/>
      <c r="H52" s="12"/>
    </row>
    <row r="53" spans="1:8" x14ac:dyDescent="0.3">
      <c r="A53" s="102"/>
      <c r="B53" s="23">
        <v>30</v>
      </c>
      <c r="C53" s="23" t="s">
        <v>580</v>
      </c>
      <c r="D53" s="25" t="s">
        <v>581</v>
      </c>
      <c r="E53" s="23">
        <v>0.817348850026</v>
      </c>
      <c r="F53" s="23">
        <f t="shared" si="1"/>
        <v>8.7592544073076956E-2</v>
      </c>
      <c r="G53" s="103"/>
      <c r="H53" s="12"/>
    </row>
    <row r="54" spans="1:8" x14ac:dyDescent="0.3">
      <c r="A54" s="102"/>
      <c r="B54" s="23">
        <v>2</v>
      </c>
      <c r="C54" s="23" t="s">
        <v>623</v>
      </c>
      <c r="D54" s="25" t="s">
        <v>624</v>
      </c>
      <c r="E54" s="23">
        <v>0.86860998541800005</v>
      </c>
      <c r="F54" s="23">
        <f t="shared" si="1"/>
        <v>6.1175182356923145E-2</v>
      </c>
      <c r="G54" s="103"/>
      <c r="H54" s="12"/>
    </row>
    <row r="55" spans="1:8" x14ac:dyDescent="0.3">
      <c r="A55" s="102"/>
      <c r="B55" s="41">
        <v>7</v>
      </c>
      <c r="C55" s="41" t="s">
        <v>625</v>
      </c>
      <c r="D55" s="42" t="s">
        <v>626</v>
      </c>
      <c r="E55" s="41">
        <v>0.98781822821200005</v>
      </c>
      <c r="F55" s="41">
        <f t="shared" si="1"/>
        <v>5.322964063471043E-3</v>
      </c>
      <c r="G55" s="104"/>
      <c r="H55" s="12"/>
    </row>
    <row r="56" spans="1:8" x14ac:dyDescent="0.3">
      <c r="A56" s="105" t="s">
        <v>627</v>
      </c>
      <c r="B56" s="35">
        <v>5</v>
      </c>
      <c r="C56" s="35" t="s">
        <v>610</v>
      </c>
      <c r="D56" s="36" t="s">
        <v>611</v>
      </c>
      <c r="E56" s="35">
        <v>0.16945866065199999</v>
      </c>
      <c r="F56" s="35">
        <f t="shared" si="1"/>
        <v>0.77093623044267534</v>
      </c>
      <c r="G56" s="106" t="s">
        <v>344</v>
      </c>
      <c r="H56" s="12"/>
    </row>
    <row r="57" spans="1:8" x14ac:dyDescent="0.3">
      <c r="A57" s="105"/>
      <c r="B57" s="21">
        <v>7</v>
      </c>
      <c r="C57" s="21" t="s">
        <v>340</v>
      </c>
      <c r="D57" s="22" t="s">
        <v>341</v>
      </c>
      <c r="E57" s="21">
        <v>0.180778735962</v>
      </c>
      <c r="F57" s="21">
        <f t="shared" si="1"/>
        <v>0.74285265459886562</v>
      </c>
      <c r="G57" s="107"/>
      <c r="H57" s="12"/>
    </row>
    <row r="58" spans="1:8" x14ac:dyDescent="0.3">
      <c r="A58" s="105"/>
      <c r="B58" s="21">
        <v>4</v>
      </c>
      <c r="C58" s="21" t="s">
        <v>409</v>
      </c>
      <c r="D58" s="22" t="s">
        <v>410</v>
      </c>
      <c r="E58" s="21">
        <v>0.33315873647400002</v>
      </c>
      <c r="F58" s="21">
        <f t="shared" si="1"/>
        <v>0.4773487936739445</v>
      </c>
      <c r="G58" s="107"/>
      <c r="H58" s="12"/>
    </row>
    <row r="59" spans="1:8" x14ac:dyDescent="0.3">
      <c r="A59" s="105"/>
      <c r="B59" s="21">
        <v>1</v>
      </c>
      <c r="C59" s="21" t="s">
        <v>628</v>
      </c>
      <c r="D59" s="22" t="s">
        <v>629</v>
      </c>
      <c r="E59" s="21">
        <v>0.64490160082100001</v>
      </c>
      <c r="F59" s="21">
        <f t="shared" si="1"/>
        <v>0.19050654502441355</v>
      </c>
      <c r="G59" s="107"/>
      <c r="H59" s="12"/>
    </row>
    <row r="60" spans="1:8" x14ac:dyDescent="0.3">
      <c r="A60" s="105"/>
      <c r="B60" s="37">
        <v>2</v>
      </c>
      <c r="C60" s="37" t="s">
        <v>475</v>
      </c>
      <c r="D60" s="38" t="s">
        <v>476</v>
      </c>
      <c r="E60" s="37">
        <v>0.66632482389799996</v>
      </c>
      <c r="F60" s="37">
        <f t="shared" si="1"/>
        <v>0.17631400681126083</v>
      </c>
      <c r="G60" s="108"/>
      <c r="H60" s="12"/>
    </row>
    <row r="61" spans="1:8" x14ac:dyDescent="0.3">
      <c r="A61" s="105"/>
      <c r="B61" s="35">
        <v>1</v>
      </c>
      <c r="C61" s="35" t="s">
        <v>598</v>
      </c>
      <c r="D61" s="36" t="s">
        <v>599</v>
      </c>
      <c r="E61" s="35">
        <v>0.25344994086799999</v>
      </c>
      <c r="F61" s="35">
        <f t="shared" si="1"/>
        <v>0.59610780576511802</v>
      </c>
      <c r="G61" s="106" t="s">
        <v>416</v>
      </c>
      <c r="H61" s="12"/>
    </row>
    <row r="62" spans="1:8" x14ac:dyDescent="0.3">
      <c r="A62" s="105"/>
      <c r="B62" s="21">
        <v>1</v>
      </c>
      <c r="C62" s="21" t="s">
        <v>412</v>
      </c>
      <c r="D62" s="22" t="s">
        <v>413</v>
      </c>
      <c r="E62" s="21">
        <v>0.29794084768700002</v>
      </c>
      <c r="F62" s="21">
        <f t="shared" si="1"/>
        <v>0.52586995093421696</v>
      </c>
      <c r="G62" s="107"/>
      <c r="H62" s="12"/>
    </row>
    <row r="63" spans="1:8" x14ac:dyDescent="0.3">
      <c r="A63" s="105"/>
      <c r="B63" s="37">
        <v>1</v>
      </c>
      <c r="C63" s="37" t="s">
        <v>600</v>
      </c>
      <c r="D63" s="38" t="s">
        <v>630</v>
      </c>
      <c r="E63" s="37">
        <v>0.40588142524699999</v>
      </c>
      <c r="F63" s="37">
        <f t="shared" si="1"/>
        <v>0.39160082327575435</v>
      </c>
      <c r="G63" s="108"/>
      <c r="H63" s="12"/>
    </row>
    <row r="64" spans="1:8" x14ac:dyDescent="0.3">
      <c r="A64" s="105"/>
      <c r="B64" s="35">
        <v>3</v>
      </c>
      <c r="C64" s="35" t="s">
        <v>331</v>
      </c>
      <c r="D64" s="36" t="s">
        <v>332</v>
      </c>
      <c r="E64" s="35">
        <v>0.170647281968</v>
      </c>
      <c r="F64" s="35">
        <f t="shared" si="1"/>
        <v>0.7679006246762885</v>
      </c>
      <c r="G64" s="106" t="s">
        <v>326</v>
      </c>
      <c r="H64" s="12"/>
    </row>
    <row r="65" spans="1:8" x14ac:dyDescent="0.3">
      <c r="A65" s="105"/>
      <c r="B65" s="21">
        <v>4</v>
      </c>
      <c r="C65" s="21" t="s">
        <v>631</v>
      </c>
      <c r="D65" s="22" t="s">
        <v>632</v>
      </c>
      <c r="E65" s="21">
        <v>0.18515922788</v>
      </c>
      <c r="F65" s="21">
        <f t="shared" si="1"/>
        <v>0.7324546389075598</v>
      </c>
      <c r="G65" s="107"/>
      <c r="H65" s="12"/>
    </row>
    <row r="66" spans="1:8" x14ac:dyDescent="0.3">
      <c r="A66" s="105"/>
      <c r="B66" s="21">
        <v>3</v>
      </c>
      <c r="C66" s="21" t="s">
        <v>322</v>
      </c>
      <c r="D66" s="22" t="s">
        <v>323</v>
      </c>
      <c r="E66" s="21">
        <v>0.24164491543300001</v>
      </c>
      <c r="F66" s="21">
        <f t="shared" si="1"/>
        <v>0.6168223386282361</v>
      </c>
      <c r="G66" s="107"/>
      <c r="H66" s="12"/>
    </row>
    <row r="67" spans="1:8" x14ac:dyDescent="0.3">
      <c r="A67" s="105"/>
      <c r="B67" s="21">
        <v>2</v>
      </c>
      <c r="C67" s="21" t="s">
        <v>472</v>
      </c>
      <c r="D67" s="22" t="s">
        <v>473</v>
      </c>
      <c r="E67" s="21">
        <v>0.32396441329499998</v>
      </c>
      <c r="F67" s="21">
        <f t="shared" si="1"/>
        <v>0.48950269336879743</v>
      </c>
      <c r="G67" s="107"/>
      <c r="H67" s="12"/>
    </row>
    <row r="68" spans="1:8" x14ac:dyDescent="0.3">
      <c r="A68" s="105"/>
      <c r="B68" s="37">
        <v>2</v>
      </c>
      <c r="C68" s="37" t="s">
        <v>493</v>
      </c>
      <c r="D68" s="38" t="s">
        <v>494</v>
      </c>
      <c r="E68" s="37">
        <v>0.33026587474199998</v>
      </c>
      <c r="F68" s="37">
        <f t="shared" si="1"/>
        <v>0.48113629817321824</v>
      </c>
      <c r="G68" s="108"/>
      <c r="H68" s="12"/>
    </row>
    <row r="69" spans="1:8" x14ac:dyDescent="0.3">
      <c r="A69" s="105"/>
      <c r="B69" s="35">
        <v>4</v>
      </c>
      <c r="C69" s="35" t="s">
        <v>327</v>
      </c>
      <c r="D69" s="36" t="s">
        <v>328</v>
      </c>
      <c r="E69" s="35">
        <v>0.114264554401</v>
      </c>
      <c r="F69" s="35">
        <f t="shared" si="1"/>
        <v>0.94208846965230175</v>
      </c>
      <c r="G69" s="106" t="s">
        <v>321</v>
      </c>
      <c r="H69" s="12"/>
    </row>
    <row r="70" spans="1:8" x14ac:dyDescent="0.3">
      <c r="A70" s="105"/>
      <c r="B70" s="21">
        <v>2</v>
      </c>
      <c r="C70" s="21" t="s">
        <v>316</v>
      </c>
      <c r="D70" s="22" t="s">
        <v>317</v>
      </c>
      <c r="E70" s="21">
        <v>0.17977711375399999</v>
      </c>
      <c r="F70" s="21">
        <f t="shared" si="1"/>
        <v>0.74526559626786493</v>
      </c>
      <c r="G70" s="107"/>
      <c r="H70" s="12"/>
    </row>
    <row r="71" spans="1:8" x14ac:dyDescent="0.3">
      <c r="A71" s="105"/>
      <c r="B71" s="21">
        <v>2</v>
      </c>
      <c r="C71" s="21" t="s">
        <v>606</v>
      </c>
      <c r="D71" s="22" t="s">
        <v>607</v>
      </c>
      <c r="E71" s="21">
        <v>0.31923502642399998</v>
      </c>
      <c r="F71" s="21">
        <f t="shared" si="1"/>
        <v>0.49588946397507971</v>
      </c>
      <c r="G71" s="107"/>
      <c r="H71" s="12"/>
    </row>
    <row r="72" spans="1:8" x14ac:dyDescent="0.3">
      <c r="A72" s="105"/>
      <c r="B72" s="21">
        <v>2</v>
      </c>
      <c r="C72" s="21" t="s">
        <v>479</v>
      </c>
      <c r="D72" s="22" t="s">
        <v>480</v>
      </c>
      <c r="E72" s="21">
        <v>0.32584265464200002</v>
      </c>
      <c r="F72" s="21">
        <f t="shared" si="1"/>
        <v>0.48699206470797901</v>
      </c>
      <c r="G72" s="107"/>
      <c r="H72" s="12"/>
    </row>
    <row r="73" spans="1:8" x14ac:dyDescent="0.3">
      <c r="A73" s="105"/>
      <c r="B73" s="21">
        <v>2</v>
      </c>
      <c r="C73" s="21" t="s">
        <v>576</v>
      </c>
      <c r="D73" s="22" t="s">
        <v>577</v>
      </c>
      <c r="E73" s="21">
        <v>0.47812857382500001</v>
      </c>
      <c r="F73" s="21">
        <f t="shared" si="1"/>
        <v>0.32045530130795186</v>
      </c>
      <c r="G73" s="107"/>
      <c r="H73" s="12"/>
    </row>
    <row r="74" spans="1:8" x14ac:dyDescent="0.3">
      <c r="A74" s="105"/>
      <c r="B74" s="21">
        <v>1</v>
      </c>
      <c r="C74" s="21" t="s">
        <v>531</v>
      </c>
      <c r="D74" s="22" t="s">
        <v>532</v>
      </c>
      <c r="E74" s="21">
        <v>0.51946365128500005</v>
      </c>
      <c r="F74" s="21">
        <f t="shared" si="1"/>
        <v>0.2844448361696309</v>
      </c>
      <c r="G74" s="107"/>
      <c r="H74" s="12"/>
    </row>
    <row r="75" spans="1:8" x14ac:dyDescent="0.3">
      <c r="A75" s="105"/>
      <c r="B75" s="21">
        <v>1</v>
      </c>
      <c r="C75" s="21" t="s">
        <v>394</v>
      </c>
      <c r="D75" s="22" t="s">
        <v>395</v>
      </c>
      <c r="E75" s="21">
        <v>0.57531467618099996</v>
      </c>
      <c r="F75" s="21">
        <f t="shared" si="1"/>
        <v>0.24009454705371863</v>
      </c>
      <c r="G75" s="107"/>
      <c r="H75" s="12"/>
    </row>
    <row r="76" spans="1:8" x14ac:dyDescent="0.3">
      <c r="A76" s="105"/>
      <c r="B76" s="21">
        <v>1</v>
      </c>
      <c r="C76" s="21" t="s">
        <v>435</v>
      </c>
      <c r="D76" s="22" t="s">
        <v>1364</v>
      </c>
      <c r="E76" s="21">
        <v>0.61133115526500004</v>
      </c>
      <c r="F76" s="21">
        <f t="shared" si="1"/>
        <v>0.21372347069985331</v>
      </c>
      <c r="G76" s="107"/>
      <c r="H76" s="12"/>
    </row>
    <row r="77" spans="1:8" x14ac:dyDescent="0.3">
      <c r="A77" s="105"/>
      <c r="B77" s="37">
        <v>1</v>
      </c>
      <c r="C77" s="37" t="s">
        <v>580</v>
      </c>
      <c r="D77" s="38" t="s">
        <v>581</v>
      </c>
      <c r="E77" s="37">
        <v>0.84417209841800001</v>
      </c>
      <c r="F77" s="37">
        <f t="shared" si="1"/>
        <v>7.356900624859794E-2</v>
      </c>
      <c r="G77" s="108"/>
      <c r="H77" s="12"/>
    </row>
    <row r="78" spans="1:8" x14ac:dyDescent="0.3">
      <c r="A78" s="102" t="s">
        <v>633</v>
      </c>
      <c r="B78" s="44">
        <v>1</v>
      </c>
      <c r="C78" s="44" t="s">
        <v>610</v>
      </c>
      <c r="D78" s="45" t="s">
        <v>611</v>
      </c>
      <c r="E78" s="44">
        <v>0.52284978857099995</v>
      </c>
      <c r="F78" s="44">
        <f t="shared" si="1"/>
        <v>0.28162306326423636</v>
      </c>
      <c r="G78" s="46" t="s">
        <v>344</v>
      </c>
      <c r="H78" s="12"/>
    </row>
    <row r="79" spans="1:8" x14ac:dyDescent="0.3">
      <c r="A79" s="102"/>
      <c r="B79" s="44">
        <v>1</v>
      </c>
      <c r="C79" s="44" t="s">
        <v>631</v>
      </c>
      <c r="D79" s="45" t="s">
        <v>632</v>
      </c>
      <c r="E79" s="44">
        <v>0.53118557859899995</v>
      </c>
      <c r="F79" s="44">
        <f t="shared" si="1"/>
        <v>0.27475372434014284</v>
      </c>
      <c r="G79" s="46" t="s">
        <v>326</v>
      </c>
      <c r="H79" s="12"/>
    </row>
    <row r="80" spans="1:8" x14ac:dyDescent="0.3">
      <c r="A80" s="102"/>
      <c r="B80" s="23">
        <v>1</v>
      </c>
      <c r="C80" s="23" t="s">
        <v>580</v>
      </c>
      <c r="D80" s="25" t="s">
        <v>581</v>
      </c>
      <c r="E80" s="23">
        <v>0.482632583048</v>
      </c>
      <c r="F80" s="23">
        <f t="shared" si="1"/>
        <v>0.31638336174700754</v>
      </c>
      <c r="G80" s="103" t="s">
        <v>321</v>
      </c>
      <c r="H80" s="12"/>
    </row>
    <row r="81" spans="1:8" x14ac:dyDescent="0.3">
      <c r="A81" s="102"/>
      <c r="B81" s="23">
        <v>1</v>
      </c>
      <c r="C81" s="23" t="s">
        <v>394</v>
      </c>
      <c r="D81" s="25" t="s">
        <v>395</v>
      </c>
      <c r="E81" s="23">
        <v>0.48805427505299998</v>
      </c>
      <c r="F81" s="23">
        <f t="shared" si="1"/>
        <v>0.31153187872408361</v>
      </c>
      <c r="G81" s="103"/>
      <c r="H81" s="12"/>
    </row>
    <row r="82" spans="1:8" x14ac:dyDescent="0.3">
      <c r="A82" s="102"/>
      <c r="B82" s="41">
        <v>1</v>
      </c>
      <c r="C82" s="41" t="s">
        <v>576</v>
      </c>
      <c r="D82" s="42" t="s">
        <v>577</v>
      </c>
      <c r="E82" s="41">
        <v>0.51948774479399995</v>
      </c>
      <c r="F82" s="41">
        <f t="shared" si="1"/>
        <v>0.2844246934025107</v>
      </c>
      <c r="G82" s="104"/>
      <c r="H82" s="12"/>
    </row>
    <row r="83" spans="1:8" x14ac:dyDescent="0.3">
      <c r="A83" s="105" t="s">
        <v>634</v>
      </c>
      <c r="B83" s="35">
        <v>11</v>
      </c>
      <c r="C83" s="35" t="s">
        <v>340</v>
      </c>
      <c r="D83" s="36" t="s">
        <v>341</v>
      </c>
      <c r="E83" s="35">
        <v>4.0113899675400001E-2</v>
      </c>
      <c r="F83" s="35">
        <f t="shared" si="1"/>
        <v>1.3967051159993382</v>
      </c>
      <c r="G83" s="106" t="s">
        <v>344</v>
      </c>
      <c r="H83" s="12"/>
    </row>
    <row r="84" spans="1:8" x14ac:dyDescent="0.3">
      <c r="A84" s="105"/>
      <c r="B84" s="21">
        <v>5</v>
      </c>
      <c r="C84" s="21" t="s">
        <v>409</v>
      </c>
      <c r="D84" s="22" t="s">
        <v>410</v>
      </c>
      <c r="E84" s="21">
        <v>0.46019551860899999</v>
      </c>
      <c r="F84" s="21">
        <f t="shared" si="1"/>
        <v>0.33705761481309204</v>
      </c>
      <c r="G84" s="107"/>
      <c r="H84" s="12"/>
    </row>
    <row r="85" spans="1:8" x14ac:dyDescent="0.3">
      <c r="A85" s="105"/>
      <c r="B85" s="37">
        <v>4</v>
      </c>
      <c r="C85" s="37" t="s">
        <v>610</v>
      </c>
      <c r="D85" s="38" t="s">
        <v>611</v>
      </c>
      <c r="E85" s="37">
        <v>0.53286273823700003</v>
      </c>
      <c r="F85" s="37">
        <f t="shared" si="1"/>
        <v>0.27338464782785787</v>
      </c>
      <c r="G85" s="108"/>
      <c r="H85" s="12"/>
    </row>
    <row r="86" spans="1:8" x14ac:dyDescent="0.3">
      <c r="A86" s="105"/>
      <c r="B86" s="35">
        <v>5</v>
      </c>
      <c r="C86" s="35" t="s">
        <v>493</v>
      </c>
      <c r="D86" s="36" t="s">
        <v>494</v>
      </c>
      <c r="E86" s="35">
        <v>4.38201118784E-2</v>
      </c>
      <c r="F86" s="35">
        <f t="shared" si="1"/>
        <v>1.358326517964046</v>
      </c>
      <c r="G86" s="106" t="s">
        <v>326</v>
      </c>
      <c r="H86" s="12"/>
    </row>
    <row r="87" spans="1:8" x14ac:dyDescent="0.3">
      <c r="A87" s="105"/>
      <c r="B87" s="21">
        <v>2</v>
      </c>
      <c r="C87" s="21" t="s">
        <v>331</v>
      </c>
      <c r="D87" s="22" t="s">
        <v>332</v>
      </c>
      <c r="E87" s="21">
        <v>0.51107956886100003</v>
      </c>
      <c r="F87" s="21">
        <f t="shared" si="1"/>
        <v>0.29151148024273288</v>
      </c>
      <c r="G87" s="107"/>
      <c r="H87" s="12"/>
    </row>
    <row r="88" spans="1:8" x14ac:dyDescent="0.3">
      <c r="A88" s="105"/>
      <c r="B88" s="21">
        <v>2</v>
      </c>
      <c r="C88" s="21" t="s">
        <v>472</v>
      </c>
      <c r="D88" s="22" t="s">
        <v>473</v>
      </c>
      <c r="E88" s="21">
        <v>0.53333022350500003</v>
      </c>
      <c r="F88" s="21">
        <f t="shared" si="1"/>
        <v>0.27300380441102967</v>
      </c>
      <c r="G88" s="107"/>
      <c r="H88" s="12"/>
    </row>
    <row r="89" spans="1:8" x14ac:dyDescent="0.3">
      <c r="A89" s="105"/>
      <c r="B89" s="21">
        <v>2</v>
      </c>
      <c r="C89" s="21" t="s">
        <v>635</v>
      </c>
      <c r="D89" s="22" t="s">
        <v>636</v>
      </c>
      <c r="E89" s="21">
        <v>0.60576160197100004</v>
      </c>
      <c r="F89" s="21">
        <f t="shared" si="1"/>
        <v>0.21769825919832722</v>
      </c>
      <c r="G89" s="107"/>
      <c r="H89" s="12"/>
    </row>
    <row r="90" spans="1:8" x14ac:dyDescent="0.3">
      <c r="A90" s="105"/>
      <c r="B90" s="37">
        <v>2</v>
      </c>
      <c r="C90" s="37" t="s">
        <v>631</v>
      </c>
      <c r="D90" s="38" t="s">
        <v>632</v>
      </c>
      <c r="E90" s="37">
        <v>0.71250607129800003</v>
      </c>
      <c r="F90" s="37">
        <f t="shared" si="1"/>
        <v>0.14721143065982339</v>
      </c>
      <c r="G90" s="108"/>
      <c r="H90" s="12"/>
    </row>
    <row r="91" spans="1:8" x14ac:dyDescent="0.3">
      <c r="A91" s="105"/>
      <c r="B91" s="35">
        <v>10</v>
      </c>
      <c r="C91" s="35" t="s">
        <v>435</v>
      </c>
      <c r="D91" s="36" t="s">
        <v>1364</v>
      </c>
      <c r="E91" s="35">
        <v>9.6978840158399997E-7</v>
      </c>
      <c r="F91" s="35">
        <f t="shared" ref="F91:F101" si="2">-LOG(E91,10)</f>
        <v>6.0133230142380114</v>
      </c>
      <c r="G91" s="106" t="s">
        <v>321</v>
      </c>
      <c r="H91" s="12"/>
    </row>
    <row r="92" spans="1:8" x14ac:dyDescent="0.3">
      <c r="A92" s="105"/>
      <c r="B92" s="21">
        <v>8</v>
      </c>
      <c r="C92" s="21" t="s">
        <v>576</v>
      </c>
      <c r="D92" s="22" t="s">
        <v>577</v>
      </c>
      <c r="E92" s="21">
        <v>4.4087591727599998E-3</v>
      </c>
      <c r="F92" s="21">
        <f t="shared" si="2"/>
        <v>2.3556836237406924</v>
      </c>
      <c r="G92" s="107"/>
      <c r="H92" s="12"/>
    </row>
    <row r="93" spans="1:8" x14ac:dyDescent="0.3">
      <c r="A93" s="105"/>
      <c r="B93" s="21">
        <v>5</v>
      </c>
      <c r="C93" s="21" t="s">
        <v>606</v>
      </c>
      <c r="D93" s="22" t="s">
        <v>607</v>
      </c>
      <c r="E93" s="21">
        <v>3.8604909566899999E-2</v>
      </c>
      <c r="F93" s="21">
        <f t="shared" si="2"/>
        <v>1.4133574605555332</v>
      </c>
      <c r="G93" s="107"/>
      <c r="H93" s="12"/>
    </row>
    <row r="94" spans="1:8" x14ac:dyDescent="0.3">
      <c r="A94" s="105"/>
      <c r="B94" s="21">
        <v>5</v>
      </c>
      <c r="C94" s="21" t="s">
        <v>479</v>
      </c>
      <c r="D94" s="22" t="s">
        <v>480</v>
      </c>
      <c r="E94" s="21">
        <v>4.61198094234E-2</v>
      </c>
      <c r="F94" s="21">
        <f t="shared" si="2"/>
        <v>1.336112495968335</v>
      </c>
      <c r="G94" s="107"/>
      <c r="H94" s="12"/>
    </row>
    <row r="95" spans="1:8" x14ac:dyDescent="0.3">
      <c r="A95" s="105"/>
      <c r="B95" s="21">
        <v>7</v>
      </c>
      <c r="C95" s="21" t="s">
        <v>580</v>
      </c>
      <c r="D95" s="22" t="s">
        <v>581</v>
      </c>
      <c r="E95" s="21">
        <v>4.7942786193700002E-2</v>
      </c>
      <c r="F95" s="21">
        <f t="shared" si="2"/>
        <v>1.3192767305570925</v>
      </c>
      <c r="G95" s="107"/>
      <c r="H95" s="12"/>
    </row>
    <row r="96" spans="1:8" x14ac:dyDescent="0.3">
      <c r="A96" s="105"/>
      <c r="B96" s="21">
        <v>4</v>
      </c>
      <c r="C96" s="21" t="s">
        <v>394</v>
      </c>
      <c r="D96" s="22" t="s">
        <v>395</v>
      </c>
      <c r="E96" s="21">
        <v>5.1632695308500003E-2</v>
      </c>
      <c r="F96" s="21">
        <f t="shared" si="2"/>
        <v>1.287075203500994</v>
      </c>
      <c r="G96" s="107"/>
      <c r="H96" s="12"/>
    </row>
    <row r="97" spans="1:8" x14ac:dyDescent="0.3">
      <c r="A97" s="105"/>
      <c r="B97" s="21">
        <v>4</v>
      </c>
      <c r="C97" s="21" t="s">
        <v>327</v>
      </c>
      <c r="D97" s="22" t="s">
        <v>328</v>
      </c>
      <c r="E97" s="21">
        <v>9.8057590874299994E-2</v>
      </c>
      <c r="F97" s="21">
        <f t="shared" si="2"/>
        <v>1.0085187809129106</v>
      </c>
      <c r="G97" s="107"/>
      <c r="H97" s="12"/>
    </row>
    <row r="98" spans="1:8" x14ac:dyDescent="0.3">
      <c r="A98" s="105"/>
      <c r="B98" s="21">
        <v>2</v>
      </c>
      <c r="C98" s="21" t="s">
        <v>316</v>
      </c>
      <c r="D98" s="22" t="s">
        <v>317</v>
      </c>
      <c r="E98" s="21">
        <v>0.20780928160100001</v>
      </c>
      <c r="F98" s="21">
        <f t="shared" si="2"/>
        <v>0.6823350590017625</v>
      </c>
      <c r="G98" s="107"/>
      <c r="H98" s="12"/>
    </row>
    <row r="99" spans="1:8" x14ac:dyDescent="0.3">
      <c r="A99" s="105"/>
      <c r="B99" s="21">
        <v>2</v>
      </c>
      <c r="C99" s="21" t="s">
        <v>357</v>
      </c>
      <c r="D99" s="22" t="s">
        <v>358</v>
      </c>
      <c r="E99" s="21">
        <v>0.45098256304700002</v>
      </c>
      <c r="F99" s="21">
        <f t="shared" si="2"/>
        <v>0.34584024951641951</v>
      </c>
      <c r="G99" s="107"/>
      <c r="H99" s="12"/>
    </row>
    <row r="100" spans="1:8" x14ac:dyDescent="0.3">
      <c r="A100" s="105"/>
      <c r="B100" s="21">
        <v>1</v>
      </c>
      <c r="C100" s="21" t="s">
        <v>465</v>
      </c>
      <c r="D100" s="22" t="s">
        <v>466</v>
      </c>
      <c r="E100" s="21">
        <v>0.60657871352000003</v>
      </c>
      <c r="F100" s="21">
        <f t="shared" si="2"/>
        <v>0.21711283432045947</v>
      </c>
      <c r="G100" s="107"/>
      <c r="H100" s="12"/>
    </row>
    <row r="101" spans="1:8" x14ac:dyDescent="0.3">
      <c r="A101" s="105"/>
      <c r="B101" s="37">
        <v>1</v>
      </c>
      <c r="C101" s="37" t="s">
        <v>534</v>
      </c>
      <c r="D101" s="38" t="s">
        <v>535</v>
      </c>
      <c r="E101" s="37">
        <v>0.852923013334</v>
      </c>
      <c r="F101" s="37">
        <f t="shared" si="2"/>
        <v>6.9090167417624457E-2</v>
      </c>
      <c r="G101" s="108"/>
      <c r="H101" s="12"/>
    </row>
    <row r="102" spans="1:8" x14ac:dyDescent="0.3">
      <c r="A102" s="102" t="s">
        <v>637</v>
      </c>
      <c r="B102" s="39">
        <v>14</v>
      </c>
      <c r="C102" s="39" t="s">
        <v>345</v>
      </c>
      <c r="D102" s="43" t="s">
        <v>638</v>
      </c>
      <c r="E102" s="39">
        <v>0</v>
      </c>
      <c r="F102" s="40">
        <v>10</v>
      </c>
      <c r="G102" s="109" t="s">
        <v>639</v>
      </c>
      <c r="H102" s="12"/>
    </row>
    <row r="103" spans="1:8" x14ac:dyDescent="0.3">
      <c r="A103" s="102"/>
      <c r="B103" s="23">
        <v>6</v>
      </c>
      <c r="C103" s="23" t="s">
        <v>628</v>
      </c>
      <c r="D103" s="25" t="s">
        <v>629</v>
      </c>
      <c r="E103" s="23">
        <v>6.0865442222299997E-4</v>
      </c>
      <c r="F103" s="23">
        <f t="shared" ref="F103:F114" si="3">-LOG(E103,10)</f>
        <v>3.2156292182373845</v>
      </c>
      <c r="G103" s="103"/>
      <c r="H103" s="12"/>
    </row>
    <row r="104" spans="1:8" x14ac:dyDescent="0.3">
      <c r="A104" s="102"/>
      <c r="B104" s="23">
        <v>5</v>
      </c>
      <c r="C104" s="23" t="s">
        <v>595</v>
      </c>
      <c r="D104" s="25" t="s">
        <v>596</v>
      </c>
      <c r="E104" s="23">
        <v>0.102039080522</v>
      </c>
      <c r="F104" s="23">
        <f t="shared" si="3"/>
        <v>0.99123346348855867</v>
      </c>
      <c r="G104" s="103"/>
      <c r="H104" s="12"/>
    </row>
    <row r="105" spans="1:8" x14ac:dyDescent="0.3">
      <c r="A105" s="102"/>
      <c r="B105" s="23">
        <v>4</v>
      </c>
      <c r="C105" s="23" t="s">
        <v>640</v>
      </c>
      <c r="D105" s="25" t="s">
        <v>641</v>
      </c>
      <c r="E105" s="23">
        <v>0.121205245182</v>
      </c>
      <c r="F105" s="23">
        <f t="shared" si="3"/>
        <v>0.91647858557972417</v>
      </c>
      <c r="G105" s="103"/>
      <c r="H105" s="12"/>
    </row>
    <row r="106" spans="1:8" x14ac:dyDescent="0.3">
      <c r="A106" s="102"/>
      <c r="B106" s="41">
        <v>7</v>
      </c>
      <c r="C106" s="41" t="s">
        <v>340</v>
      </c>
      <c r="D106" s="42" t="s">
        <v>341</v>
      </c>
      <c r="E106" s="41">
        <v>0.15056258284099999</v>
      </c>
      <c r="F106" s="41">
        <f t="shared" si="3"/>
        <v>0.82228294370446042</v>
      </c>
      <c r="G106" s="104"/>
      <c r="H106" s="12"/>
    </row>
    <row r="107" spans="1:8" x14ac:dyDescent="0.3">
      <c r="A107" s="102"/>
      <c r="B107" s="39">
        <v>5</v>
      </c>
      <c r="C107" s="39" t="s">
        <v>598</v>
      </c>
      <c r="D107" s="43" t="s">
        <v>814</v>
      </c>
      <c r="E107" s="39">
        <v>6.7459995846900005E-7</v>
      </c>
      <c r="F107" s="39">
        <f>-LOG(E107,10)</f>
        <v>6.1709536898836754</v>
      </c>
      <c r="G107" s="109" t="s">
        <v>416</v>
      </c>
      <c r="H107" s="12"/>
    </row>
    <row r="108" spans="1:8" x14ac:dyDescent="0.3">
      <c r="A108" s="102"/>
      <c r="B108" s="23">
        <v>5</v>
      </c>
      <c r="C108" s="23" t="s">
        <v>412</v>
      </c>
      <c r="D108" s="25" t="s">
        <v>413</v>
      </c>
      <c r="E108" s="23">
        <v>5.6936818877399996E-6</v>
      </c>
      <c r="F108" s="23">
        <f>-LOG(E108,10)</f>
        <v>5.2446068010209022</v>
      </c>
      <c r="G108" s="103"/>
      <c r="H108" s="12"/>
    </row>
    <row r="109" spans="1:8" x14ac:dyDescent="0.3">
      <c r="A109" s="102"/>
      <c r="B109" s="41">
        <v>5</v>
      </c>
      <c r="C109" s="41" t="s">
        <v>600</v>
      </c>
      <c r="D109" s="42" t="s">
        <v>601</v>
      </c>
      <c r="E109" s="41">
        <v>8.2876505710200005E-5</v>
      </c>
      <c r="F109" s="41">
        <f>-LOG(E109,10)</f>
        <v>4.0815685682017593</v>
      </c>
      <c r="G109" s="104"/>
      <c r="H109" s="12"/>
    </row>
    <row r="110" spans="1:8" x14ac:dyDescent="0.3">
      <c r="A110" s="102"/>
      <c r="B110" s="39">
        <v>4</v>
      </c>
      <c r="C110" s="39" t="s">
        <v>604</v>
      </c>
      <c r="D110" s="43" t="s">
        <v>642</v>
      </c>
      <c r="E110" s="39">
        <v>3.4341078936900001E-3</v>
      </c>
      <c r="F110" s="39">
        <f t="shared" si="3"/>
        <v>2.4641860641843918</v>
      </c>
      <c r="G110" s="109" t="s">
        <v>326</v>
      </c>
      <c r="H110" s="12"/>
    </row>
    <row r="111" spans="1:8" x14ac:dyDescent="0.3">
      <c r="A111" s="102"/>
      <c r="B111" s="23">
        <v>3</v>
      </c>
      <c r="C111" s="23" t="s">
        <v>643</v>
      </c>
      <c r="D111" s="25" t="s">
        <v>644</v>
      </c>
      <c r="E111" s="23">
        <v>0.121627163691</v>
      </c>
      <c r="F111" s="23">
        <f t="shared" si="3"/>
        <v>0.91496942075686127</v>
      </c>
      <c r="G111" s="103"/>
      <c r="H111" s="12"/>
    </row>
    <row r="112" spans="1:8" x14ac:dyDescent="0.3">
      <c r="A112" s="102"/>
      <c r="B112" s="23">
        <v>4</v>
      </c>
      <c r="C112" s="23" t="s">
        <v>631</v>
      </c>
      <c r="D112" s="25" t="s">
        <v>645</v>
      </c>
      <c r="E112" s="23">
        <v>0.12659417258899999</v>
      </c>
      <c r="F112" s="23">
        <f t="shared" si="3"/>
        <v>0.89758628539836061</v>
      </c>
      <c r="G112" s="103"/>
      <c r="H112" s="12"/>
    </row>
    <row r="113" spans="1:8" x14ac:dyDescent="0.3">
      <c r="A113" s="102"/>
      <c r="B113" s="23">
        <v>3</v>
      </c>
      <c r="C113" s="23" t="s">
        <v>646</v>
      </c>
      <c r="D113" s="25" t="s">
        <v>647</v>
      </c>
      <c r="E113" s="23">
        <v>0.16950889065499999</v>
      </c>
      <c r="F113" s="23">
        <f t="shared" si="3"/>
        <v>0.77080751833908634</v>
      </c>
      <c r="G113" s="103"/>
      <c r="H113" s="12"/>
    </row>
    <row r="114" spans="1:8" x14ac:dyDescent="0.3">
      <c r="A114" s="102"/>
      <c r="B114" s="41">
        <v>3</v>
      </c>
      <c r="C114" s="41" t="s">
        <v>322</v>
      </c>
      <c r="D114" s="42" t="s">
        <v>323</v>
      </c>
      <c r="E114" s="41">
        <v>0.24364750755699999</v>
      </c>
      <c r="F114" s="41">
        <f t="shared" si="3"/>
        <v>0.61323802696595331</v>
      </c>
      <c r="G114" s="104"/>
      <c r="H114" s="12"/>
    </row>
    <row r="115" spans="1:8" x14ac:dyDescent="0.3">
      <c r="A115" s="102"/>
      <c r="B115" s="23">
        <v>11</v>
      </c>
      <c r="C115" s="23" t="s">
        <v>435</v>
      </c>
      <c r="D115" s="25" t="s">
        <v>1363</v>
      </c>
      <c r="E115" s="23">
        <v>0</v>
      </c>
      <c r="F115" s="24">
        <v>10</v>
      </c>
      <c r="G115" s="103" t="s">
        <v>321</v>
      </c>
      <c r="H115" s="12"/>
    </row>
    <row r="116" spans="1:8" x14ac:dyDescent="0.3">
      <c r="A116" s="102"/>
      <c r="B116" s="23">
        <v>12</v>
      </c>
      <c r="C116" s="23" t="s">
        <v>479</v>
      </c>
      <c r="D116" s="25" t="s">
        <v>480</v>
      </c>
      <c r="E116" s="23">
        <v>2.1910251020900002E-9</v>
      </c>
      <c r="F116" s="23">
        <f t="shared" ref="F116:F123" si="4">-LOG(E116,10)</f>
        <v>8.6593526467949662</v>
      </c>
      <c r="G116" s="103"/>
      <c r="H116" s="12"/>
    </row>
    <row r="117" spans="1:8" x14ac:dyDescent="0.3">
      <c r="A117" s="102"/>
      <c r="B117" s="23">
        <v>12</v>
      </c>
      <c r="C117" s="23" t="s">
        <v>576</v>
      </c>
      <c r="D117" s="25" t="s">
        <v>577</v>
      </c>
      <c r="E117" s="23">
        <v>7.6520601882700005E-8</v>
      </c>
      <c r="F117" s="23">
        <f t="shared" si="4"/>
        <v>7.116221622631838</v>
      </c>
      <c r="G117" s="103"/>
      <c r="H117" s="12"/>
    </row>
    <row r="118" spans="1:8" x14ac:dyDescent="0.3">
      <c r="A118" s="102"/>
      <c r="B118" s="23">
        <v>10</v>
      </c>
      <c r="C118" s="23" t="s">
        <v>580</v>
      </c>
      <c r="D118" s="25" t="s">
        <v>581</v>
      </c>
      <c r="E118" s="23">
        <v>4.2633161547800002E-5</v>
      </c>
      <c r="F118" s="23">
        <f t="shared" si="4"/>
        <v>4.3702524601782908</v>
      </c>
      <c r="G118" s="103"/>
      <c r="H118" s="12"/>
    </row>
    <row r="119" spans="1:8" x14ac:dyDescent="0.3">
      <c r="A119" s="102"/>
      <c r="B119" s="23">
        <v>7</v>
      </c>
      <c r="C119" s="23" t="s">
        <v>606</v>
      </c>
      <c r="D119" s="25" t="s">
        <v>607</v>
      </c>
      <c r="E119" s="23">
        <v>9.1214549390300002E-5</v>
      </c>
      <c r="F119" s="23">
        <f t="shared" si="4"/>
        <v>4.0399358829878729</v>
      </c>
      <c r="G119" s="103"/>
      <c r="H119" s="12"/>
    </row>
    <row r="120" spans="1:8" x14ac:dyDescent="0.3">
      <c r="A120" s="102"/>
      <c r="B120" s="23">
        <v>5</v>
      </c>
      <c r="C120" s="23" t="s">
        <v>531</v>
      </c>
      <c r="D120" s="25" t="s">
        <v>648</v>
      </c>
      <c r="E120" s="23">
        <v>7.7419833137999997E-4</v>
      </c>
      <c r="F120" s="23">
        <f t="shared" si="4"/>
        <v>3.1111477690455307</v>
      </c>
      <c r="G120" s="103"/>
      <c r="H120" s="12"/>
    </row>
    <row r="121" spans="1:8" x14ac:dyDescent="0.3">
      <c r="A121" s="102"/>
      <c r="B121" s="23">
        <v>5</v>
      </c>
      <c r="C121" s="23" t="s">
        <v>357</v>
      </c>
      <c r="D121" s="25" t="s">
        <v>358</v>
      </c>
      <c r="E121" s="23">
        <v>1.7325062132699999E-3</v>
      </c>
      <c r="F121" s="23">
        <f t="shared" si="4"/>
        <v>2.7613251992073318</v>
      </c>
      <c r="G121" s="103"/>
      <c r="H121" s="12"/>
    </row>
    <row r="122" spans="1:8" x14ac:dyDescent="0.3">
      <c r="A122" s="102"/>
      <c r="B122" s="23">
        <v>2</v>
      </c>
      <c r="C122" s="23" t="s">
        <v>316</v>
      </c>
      <c r="D122" s="25" t="s">
        <v>317</v>
      </c>
      <c r="E122" s="23">
        <v>0.125136236294</v>
      </c>
      <c r="F122" s="23">
        <f t="shared" si="4"/>
        <v>0.9026169113796596</v>
      </c>
      <c r="G122" s="103"/>
      <c r="H122" s="12"/>
    </row>
    <row r="123" spans="1:8" ht="14.5" thickBot="1" x14ac:dyDescent="0.35">
      <c r="A123" s="110"/>
      <c r="B123" s="26">
        <v>1</v>
      </c>
      <c r="C123" s="26" t="s">
        <v>327</v>
      </c>
      <c r="D123" s="27" t="s">
        <v>328</v>
      </c>
      <c r="E123" s="26">
        <v>0.64077002121399995</v>
      </c>
      <c r="F123" s="26">
        <f t="shared" si="4"/>
        <v>0.1932978151602332</v>
      </c>
      <c r="G123" s="111"/>
      <c r="H123" s="12"/>
    </row>
    <row r="124" spans="1:8" x14ac:dyDescent="0.3">
      <c r="A124" s="20" t="s">
        <v>649</v>
      </c>
      <c r="B124" s="20"/>
      <c r="C124" s="20"/>
      <c r="D124" s="20"/>
      <c r="E124" s="20"/>
      <c r="F124" s="20"/>
      <c r="G124" s="20"/>
      <c r="H124" s="12"/>
    </row>
    <row r="125" spans="1:8" x14ac:dyDescent="0.3">
      <c r="B125" s="10"/>
      <c r="C125" s="10"/>
      <c r="E125" s="10"/>
      <c r="F125" s="10"/>
      <c r="H125" s="12"/>
    </row>
  </sheetData>
  <mergeCells count="27">
    <mergeCell ref="A102:A123"/>
    <mergeCell ref="G102:G106"/>
    <mergeCell ref="G107:G109"/>
    <mergeCell ref="G110:G114"/>
    <mergeCell ref="G115:G123"/>
    <mergeCell ref="G64:G68"/>
    <mergeCell ref="G69:G77"/>
    <mergeCell ref="A83:A101"/>
    <mergeCell ref="G83:G85"/>
    <mergeCell ref="G86:G90"/>
    <mergeCell ref="G91:G101"/>
    <mergeCell ref="A1:G1"/>
    <mergeCell ref="A78:A82"/>
    <mergeCell ref="G80:G82"/>
    <mergeCell ref="A3:A25"/>
    <mergeCell ref="G3:G7"/>
    <mergeCell ref="G8:G10"/>
    <mergeCell ref="G11:G15"/>
    <mergeCell ref="G16:G25"/>
    <mergeCell ref="A26:A55"/>
    <mergeCell ref="G26:G30"/>
    <mergeCell ref="G31:G35"/>
    <mergeCell ref="G36:G40"/>
    <mergeCell ref="G41:G55"/>
    <mergeCell ref="A56:A77"/>
    <mergeCell ref="G56:G60"/>
    <mergeCell ref="G61:G63"/>
  </mergeCells>
  <phoneticPr fontId="2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36F7-C39D-4699-A876-5AD145E3EB27}">
  <dimension ref="A1:C78"/>
  <sheetViews>
    <sheetView workbookViewId="0">
      <selection activeCell="G5" sqref="G5"/>
    </sheetView>
  </sheetViews>
  <sheetFormatPr defaultColWidth="8.83203125" defaultRowHeight="18" customHeight="1" x14ac:dyDescent="0.3"/>
  <cols>
    <col min="1" max="1" width="22.5" customWidth="1"/>
    <col min="2" max="2" width="40" customWidth="1"/>
    <col min="3" max="3" width="14" customWidth="1"/>
  </cols>
  <sheetData>
    <row r="1" spans="1:3" ht="23.5" customHeight="1" thickBot="1" x14ac:dyDescent="0.35">
      <c r="A1" s="112" t="s">
        <v>1360</v>
      </c>
      <c r="B1" s="112"/>
      <c r="C1" s="112"/>
    </row>
    <row r="2" spans="1:3" ht="18" customHeight="1" x14ac:dyDescent="0.3">
      <c r="A2" s="67" t="s">
        <v>719</v>
      </c>
      <c r="B2" s="75" t="s">
        <v>720</v>
      </c>
      <c r="C2" s="67" t="s">
        <v>721</v>
      </c>
    </row>
    <row r="3" spans="1:3" ht="18" customHeight="1" x14ac:dyDescent="0.3">
      <c r="A3" s="28" t="s">
        <v>686</v>
      </c>
      <c r="B3" s="29" t="s">
        <v>687</v>
      </c>
      <c r="C3" s="113" t="s">
        <v>688</v>
      </c>
    </row>
    <row r="4" spans="1:3" ht="18" customHeight="1" x14ac:dyDescent="0.3">
      <c r="A4" s="28" t="s">
        <v>689</v>
      </c>
      <c r="B4" s="29" t="s">
        <v>690</v>
      </c>
      <c r="C4" s="113"/>
    </row>
    <row r="5" spans="1:3" ht="18" customHeight="1" x14ac:dyDescent="0.3">
      <c r="A5" s="28" t="s">
        <v>691</v>
      </c>
      <c r="B5" s="29" t="s">
        <v>692</v>
      </c>
      <c r="C5" s="113"/>
    </row>
    <row r="6" spans="1:3" ht="18" customHeight="1" x14ac:dyDescent="0.3">
      <c r="A6" s="28" t="s">
        <v>693</v>
      </c>
      <c r="B6" s="29" t="s">
        <v>694</v>
      </c>
      <c r="C6" s="113"/>
    </row>
    <row r="7" spans="1:3" ht="18" customHeight="1" x14ac:dyDescent="0.3">
      <c r="A7" s="28" t="s">
        <v>695</v>
      </c>
      <c r="B7" s="29" t="s">
        <v>696</v>
      </c>
      <c r="C7" s="113"/>
    </row>
    <row r="8" spans="1:3" ht="18" customHeight="1" x14ac:dyDescent="0.3">
      <c r="A8" s="28" t="s">
        <v>697</v>
      </c>
      <c r="B8" s="29" t="s">
        <v>698</v>
      </c>
      <c r="C8" s="113"/>
    </row>
    <row r="9" spans="1:3" ht="18" customHeight="1" x14ac:dyDescent="0.3">
      <c r="A9" s="28" t="s">
        <v>699</v>
      </c>
      <c r="B9" s="29" t="s">
        <v>700</v>
      </c>
      <c r="C9" s="113"/>
    </row>
    <row r="10" spans="1:3" ht="18" customHeight="1" x14ac:dyDescent="0.3">
      <c r="A10" s="28" t="s">
        <v>701</v>
      </c>
      <c r="B10" s="29" t="s">
        <v>702</v>
      </c>
      <c r="C10" s="113"/>
    </row>
    <row r="11" spans="1:3" ht="18" customHeight="1" x14ac:dyDescent="0.3">
      <c r="A11" s="6" t="s">
        <v>703</v>
      </c>
      <c r="B11" s="7" t="s">
        <v>704</v>
      </c>
      <c r="C11" s="114" t="s">
        <v>882</v>
      </c>
    </row>
    <row r="12" spans="1:3" ht="18" customHeight="1" x14ac:dyDescent="0.3">
      <c r="A12" s="6" t="s">
        <v>705</v>
      </c>
      <c r="B12" s="7" t="s">
        <v>706</v>
      </c>
      <c r="C12" s="114"/>
    </row>
    <row r="13" spans="1:3" ht="18" customHeight="1" x14ac:dyDescent="0.3">
      <c r="A13" s="6" t="s">
        <v>707</v>
      </c>
      <c r="B13" s="7" t="s">
        <v>708</v>
      </c>
      <c r="C13" s="114"/>
    </row>
    <row r="14" spans="1:3" ht="18" customHeight="1" x14ac:dyDescent="0.3">
      <c r="A14" s="6" t="s">
        <v>709</v>
      </c>
      <c r="B14" s="7" t="s">
        <v>710</v>
      </c>
      <c r="C14" s="114"/>
    </row>
    <row r="15" spans="1:3" ht="18" customHeight="1" x14ac:dyDescent="0.3">
      <c r="A15" s="6" t="s">
        <v>711</v>
      </c>
      <c r="B15" s="7" t="s">
        <v>712</v>
      </c>
      <c r="C15" s="114"/>
    </row>
    <row r="16" spans="1:3" ht="18" customHeight="1" x14ac:dyDescent="0.3">
      <c r="A16" s="6" t="s">
        <v>713</v>
      </c>
      <c r="B16" s="7" t="s">
        <v>714</v>
      </c>
      <c r="C16" s="114"/>
    </row>
    <row r="17" spans="1:3" ht="18" customHeight="1" x14ac:dyDescent="0.3">
      <c r="A17" s="6" t="s">
        <v>715</v>
      </c>
      <c r="B17" s="7" t="s">
        <v>716</v>
      </c>
      <c r="C17" s="114"/>
    </row>
    <row r="18" spans="1:3" ht="18" customHeight="1" x14ac:dyDescent="0.3">
      <c r="A18" s="30" t="s">
        <v>717</v>
      </c>
      <c r="B18" s="31" t="s">
        <v>718</v>
      </c>
      <c r="C18" s="114"/>
    </row>
    <row r="19" spans="1:3" ht="18" customHeight="1" x14ac:dyDescent="0.3">
      <c r="A19" s="6" t="s">
        <v>722</v>
      </c>
      <c r="B19" s="7" t="s">
        <v>723</v>
      </c>
      <c r="C19" s="114"/>
    </row>
    <row r="20" spans="1:3" ht="18" customHeight="1" x14ac:dyDescent="0.3">
      <c r="A20" s="6" t="s">
        <v>724</v>
      </c>
      <c r="B20" s="7" t="s">
        <v>725</v>
      </c>
      <c r="C20" s="114"/>
    </row>
    <row r="21" spans="1:3" ht="18" customHeight="1" x14ac:dyDescent="0.3">
      <c r="A21" s="6" t="s">
        <v>726</v>
      </c>
      <c r="B21" s="7" t="s">
        <v>727</v>
      </c>
      <c r="C21" s="114"/>
    </row>
    <row r="22" spans="1:3" ht="18" customHeight="1" x14ac:dyDescent="0.3">
      <c r="A22" s="6" t="s">
        <v>728</v>
      </c>
      <c r="B22" s="7" t="s">
        <v>729</v>
      </c>
      <c r="C22" s="114"/>
    </row>
    <row r="23" spans="1:3" ht="18" customHeight="1" x14ac:dyDescent="0.3">
      <c r="A23" s="6" t="s">
        <v>730</v>
      </c>
      <c r="B23" s="7" t="s">
        <v>731</v>
      </c>
      <c r="C23" s="114"/>
    </row>
    <row r="24" spans="1:3" ht="18" customHeight="1" x14ac:dyDescent="0.3">
      <c r="A24" s="6" t="s">
        <v>732</v>
      </c>
      <c r="B24" s="7" t="s">
        <v>733</v>
      </c>
      <c r="C24" s="114"/>
    </row>
    <row r="25" spans="1:3" ht="18" customHeight="1" x14ac:dyDescent="0.3">
      <c r="A25" s="6" t="s">
        <v>734</v>
      </c>
      <c r="B25" s="7" t="s">
        <v>735</v>
      </c>
      <c r="C25" s="114"/>
    </row>
    <row r="26" spans="1:3" ht="18" customHeight="1" x14ac:dyDescent="0.3">
      <c r="A26" s="6" t="s">
        <v>736</v>
      </c>
      <c r="B26" s="7" t="s">
        <v>737</v>
      </c>
      <c r="C26" s="114"/>
    </row>
    <row r="27" spans="1:3" ht="18" customHeight="1" x14ac:dyDescent="0.3">
      <c r="A27" s="6" t="s">
        <v>738</v>
      </c>
      <c r="B27" s="7" t="s">
        <v>739</v>
      </c>
      <c r="C27" s="114"/>
    </row>
    <row r="28" spans="1:3" ht="18" customHeight="1" x14ac:dyDescent="0.3">
      <c r="A28" s="6" t="s">
        <v>740</v>
      </c>
      <c r="B28" s="7" t="s">
        <v>741</v>
      </c>
      <c r="C28" s="114"/>
    </row>
    <row r="29" spans="1:3" ht="18" customHeight="1" x14ac:dyDescent="0.3">
      <c r="A29" s="6" t="s">
        <v>742</v>
      </c>
      <c r="B29" s="7" t="s">
        <v>743</v>
      </c>
      <c r="C29" s="114"/>
    </row>
    <row r="30" spans="1:3" ht="18" customHeight="1" x14ac:dyDescent="0.3">
      <c r="A30" s="6" t="s">
        <v>744</v>
      </c>
      <c r="B30" s="7" t="s">
        <v>745</v>
      </c>
      <c r="C30" s="114"/>
    </row>
    <row r="31" spans="1:3" ht="18" customHeight="1" x14ac:dyDescent="0.3">
      <c r="A31" s="6" t="s">
        <v>746</v>
      </c>
      <c r="B31" s="7" t="s">
        <v>747</v>
      </c>
      <c r="C31" s="114"/>
    </row>
    <row r="32" spans="1:3" ht="18" customHeight="1" x14ac:dyDescent="0.3">
      <c r="A32" s="6" t="s">
        <v>748</v>
      </c>
      <c r="B32" s="7" t="s">
        <v>749</v>
      </c>
      <c r="C32" s="114"/>
    </row>
    <row r="33" spans="1:3" ht="18" customHeight="1" x14ac:dyDescent="0.3">
      <c r="A33" s="6" t="s">
        <v>750</v>
      </c>
      <c r="B33" s="7" t="s">
        <v>751</v>
      </c>
      <c r="C33" s="114"/>
    </row>
    <row r="34" spans="1:3" ht="18" customHeight="1" x14ac:dyDescent="0.3">
      <c r="A34" s="6" t="s">
        <v>752</v>
      </c>
      <c r="B34" s="7" t="s">
        <v>753</v>
      </c>
      <c r="C34" s="114"/>
    </row>
    <row r="35" spans="1:3" ht="18" customHeight="1" x14ac:dyDescent="0.3">
      <c r="A35" s="6" t="s">
        <v>754</v>
      </c>
      <c r="B35" s="7" t="s">
        <v>755</v>
      </c>
      <c r="C35" s="114"/>
    </row>
    <row r="36" spans="1:3" ht="18" customHeight="1" x14ac:dyDescent="0.3">
      <c r="A36" s="6" t="s">
        <v>756</v>
      </c>
      <c r="B36" s="7" t="s">
        <v>757</v>
      </c>
      <c r="C36" s="114"/>
    </row>
    <row r="37" spans="1:3" ht="18" customHeight="1" x14ac:dyDescent="0.3">
      <c r="A37" s="6" t="s">
        <v>758</v>
      </c>
      <c r="B37" s="7" t="s">
        <v>759</v>
      </c>
      <c r="C37" s="114"/>
    </row>
    <row r="38" spans="1:3" ht="18" customHeight="1" x14ac:dyDescent="0.3">
      <c r="A38" s="6" t="s">
        <v>760</v>
      </c>
      <c r="B38" s="7" t="s">
        <v>761</v>
      </c>
      <c r="C38" s="114"/>
    </row>
    <row r="39" spans="1:3" ht="18" customHeight="1" x14ac:dyDescent="0.3">
      <c r="A39" s="6" t="s">
        <v>762</v>
      </c>
      <c r="B39" s="7" t="s">
        <v>763</v>
      </c>
      <c r="C39" s="114"/>
    </row>
    <row r="40" spans="1:3" ht="18" customHeight="1" x14ac:dyDescent="0.3">
      <c r="A40" s="6" t="s">
        <v>764</v>
      </c>
      <c r="B40" s="7" t="s">
        <v>765</v>
      </c>
      <c r="C40" s="114"/>
    </row>
    <row r="41" spans="1:3" ht="18" customHeight="1" x14ac:dyDescent="0.3">
      <c r="A41" s="6" t="s">
        <v>766</v>
      </c>
      <c r="B41" s="7" t="s">
        <v>767</v>
      </c>
      <c r="C41" s="114"/>
    </row>
    <row r="42" spans="1:3" ht="18" customHeight="1" x14ac:dyDescent="0.3">
      <c r="A42" s="6" t="s">
        <v>768</v>
      </c>
      <c r="B42" s="7" t="s">
        <v>769</v>
      </c>
      <c r="C42" s="114"/>
    </row>
    <row r="43" spans="1:3" ht="18" customHeight="1" x14ac:dyDescent="0.3">
      <c r="A43" s="6" t="s">
        <v>770</v>
      </c>
      <c r="B43" s="7" t="s">
        <v>704</v>
      </c>
      <c r="C43" s="114"/>
    </row>
    <row r="44" spans="1:3" ht="18" customHeight="1" x14ac:dyDescent="0.3">
      <c r="A44" s="6" t="s">
        <v>771</v>
      </c>
      <c r="B44" s="7" t="s">
        <v>772</v>
      </c>
      <c r="C44" s="114"/>
    </row>
    <row r="45" spans="1:3" ht="18" customHeight="1" x14ac:dyDescent="0.3">
      <c r="A45" s="6" t="s">
        <v>773</v>
      </c>
      <c r="B45" s="7" t="s">
        <v>774</v>
      </c>
      <c r="C45" s="114"/>
    </row>
    <row r="46" spans="1:3" ht="18" customHeight="1" x14ac:dyDescent="0.3">
      <c r="A46" s="6" t="s">
        <v>775</v>
      </c>
      <c r="B46" s="7" t="s">
        <v>776</v>
      </c>
      <c r="C46" s="114"/>
    </row>
    <row r="47" spans="1:3" ht="18" customHeight="1" x14ac:dyDescent="0.3">
      <c r="A47" s="6" t="s">
        <v>777</v>
      </c>
      <c r="B47" s="7" t="s">
        <v>778</v>
      </c>
      <c r="C47" s="114"/>
    </row>
    <row r="48" spans="1:3" ht="18" customHeight="1" x14ac:dyDescent="0.3">
      <c r="A48" s="6" t="s">
        <v>779</v>
      </c>
      <c r="B48" s="7" t="s">
        <v>772</v>
      </c>
      <c r="C48" s="114"/>
    </row>
    <row r="49" spans="1:3" ht="18" customHeight="1" x14ac:dyDescent="0.3">
      <c r="A49" s="6" t="s">
        <v>780</v>
      </c>
      <c r="B49" s="7" t="s">
        <v>781</v>
      </c>
      <c r="C49" s="114"/>
    </row>
    <row r="50" spans="1:3" ht="18" customHeight="1" x14ac:dyDescent="0.3">
      <c r="A50" s="6" t="s">
        <v>782</v>
      </c>
      <c r="B50" s="7" t="s">
        <v>783</v>
      </c>
      <c r="C50" s="114"/>
    </row>
    <row r="51" spans="1:3" ht="18" customHeight="1" x14ac:dyDescent="0.3">
      <c r="A51" s="32" t="s">
        <v>0</v>
      </c>
      <c r="B51" s="33" t="s">
        <v>784</v>
      </c>
      <c r="C51" s="117" t="s">
        <v>881</v>
      </c>
    </row>
    <row r="52" spans="1:3" ht="18" customHeight="1" x14ac:dyDescent="0.3">
      <c r="A52" s="32" t="s">
        <v>1</v>
      </c>
      <c r="B52" s="33" t="s">
        <v>785</v>
      </c>
      <c r="C52" s="117"/>
    </row>
    <row r="53" spans="1:3" ht="18" customHeight="1" x14ac:dyDescent="0.3">
      <c r="A53" s="32" t="s">
        <v>883</v>
      </c>
      <c r="B53" s="34" t="s">
        <v>811</v>
      </c>
      <c r="C53" s="117"/>
    </row>
    <row r="54" spans="1:3" ht="18" customHeight="1" x14ac:dyDescent="0.3">
      <c r="A54" s="32" t="s">
        <v>2</v>
      </c>
      <c r="B54" s="34" t="s">
        <v>810</v>
      </c>
      <c r="C54" s="117"/>
    </row>
    <row r="55" spans="1:3" ht="18" customHeight="1" x14ac:dyDescent="0.3">
      <c r="A55" s="32" t="s">
        <v>884</v>
      </c>
      <c r="B55" s="34" t="s">
        <v>786</v>
      </c>
      <c r="C55" s="117"/>
    </row>
    <row r="56" spans="1:3" ht="18" customHeight="1" x14ac:dyDescent="0.3">
      <c r="A56" s="32" t="s">
        <v>3</v>
      </c>
      <c r="B56" s="34" t="s">
        <v>809</v>
      </c>
      <c r="C56" s="117"/>
    </row>
    <row r="57" spans="1:3" ht="18" customHeight="1" x14ac:dyDescent="0.3">
      <c r="A57" s="86" t="s">
        <v>4</v>
      </c>
      <c r="B57" s="87" t="s">
        <v>808</v>
      </c>
      <c r="C57" s="115" t="s">
        <v>880</v>
      </c>
    </row>
    <row r="58" spans="1:3" ht="18" customHeight="1" x14ac:dyDescent="0.3">
      <c r="A58" s="86" t="s">
        <v>5</v>
      </c>
      <c r="B58" s="87" t="s">
        <v>807</v>
      </c>
      <c r="C58" s="115"/>
    </row>
    <row r="59" spans="1:3" ht="18" customHeight="1" x14ac:dyDescent="0.3">
      <c r="A59" s="86" t="s">
        <v>6</v>
      </c>
      <c r="B59" s="87" t="s">
        <v>806</v>
      </c>
      <c r="C59" s="115"/>
    </row>
    <row r="60" spans="1:3" ht="18" customHeight="1" x14ac:dyDescent="0.3">
      <c r="A60" s="86" t="s">
        <v>7</v>
      </c>
      <c r="B60" s="87" t="s">
        <v>805</v>
      </c>
      <c r="C60" s="115"/>
    </row>
    <row r="61" spans="1:3" ht="18" customHeight="1" x14ac:dyDescent="0.3">
      <c r="A61" s="86" t="s">
        <v>8</v>
      </c>
      <c r="B61" s="87" t="s">
        <v>804</v>
      </c>
      <c r="C61" s="115"/>
    </row>
    <row r="62" spans="1:3" ht="18" customHeight="1" x14ac:dyDescent="0.3">
      <c r="A62" s="86" t="s">
        <v>9</v>
      </c>
      <c r="B62" s="87" t="s">
        <v>803</v>
      </c>
      <c r="C62" s="115"/>
    </row>
    <row r="63" spans="1:3" ht="18" customHeight="1" x14ac:dyDescent="0.3">
      <c r="A63" s="86" t="s">
        <v>10</v>
      </c>
      <c r="B63" s="87" t="s">
        <v>802</v>
      </c>
      <c r="C63" s="115"/>
    </row>
    <row r="64" spans="1:3" ht="18" customHeight="1" x14ac:dyDescent="0.3">
      <c r="A64" s="86" t="s">
        <v>11</v>
      </c>
      <c r="B64" s="87" t="s">
        <v>801</v>
      </c>
      <c r="C64" s="115"/>
    </row>
    <row r="65" spans="1:3" ht="18" customHeight="1" x14ac:dyDescent="0.3">
      <c r="A65" s="86" t="s">
        <v>12</v>
      </c>
      <c r="B65" s="87" t="s">
        <v>800</v>
      </c>
      <c r="C65" s="115"/>
    </row>
    <row r="66" spans="1:3" ht="18" customHeight="1" x14ac:dyDescent="0.3">
      <c r="A66" s="86" t="s">
        <v>13</v>
      </c>
      <c r="B66" s="87" t="s">
        <v>799</v>
      </c>
      <c r="C66" s="115"/>
    </row>
    <row r="67" spans="1:3" ht="18" customHeight="1" x14ac:dyDescent="0.3">
      <c r="A67" s="86" t="s">
        <v>14</v>
      </c>
      <c r="B67" s="87" t="s">
        <v>798</v>
      </c>
      <c r="C67" s="115"/>
    </row>
    <row r="68" spans="1:3" ht="18" customHeight="1" x14ac:dyDescent="0.3">
      <c r="A68" s="86" t="s">
        <v>15</v>
      </c>
      <c r="B68" s="87" t="s">
        <v>797</v>
      </c>
      <c r="C68" s="115"/>
    </row>
    <row r="69" spans="1:3" ht="18" customHeight="1" x14ac:dyDescent="0.3">
      <c r="A69" s="86" t="s">
        <v>16</v>
      </c>
      <c r="B69" s="87" t="s">
        <v>796</v>
      </c>
      <c r="C69" s="115"/>
    </row>
    <row r="70" spans="1:3" ht="18" customHeight="1" x14ac:dyDescent="0.3">
      <c r="A70" s="86" t="s">
        <v>17</v>
      </c>
      <c r="B70" s="87" t="s">
        <v>795</v>
      </c>
      <c r="C70" s="115"/>
    </row>
    <row r="71" spans="1:3" ht="18" customHeight="1" x14ac:dyDescent="0.3">
      <c r="A71" s="86" t="s">
        <v>18</v>
      </c>
      <c r="B71" s="87" t="s">
        <v>794</v>
      </c>
      <c r="C71" s="115"/>
    </row>
    <row r="72" spans="1:3" ht="18" customHeight="1" x14ac:dyDescent="0.3">
      <c r="A72" s="86" t="s">
        <v>19</v>
      </c>
      <c r="B72" s="87" t="s">
        <v>793</v>
      </c>
      <c r="C72" s="115"/>
    </row>
    <row r="73" spans="1:3" ht="18" customHeight="1" x14ac:dyDescent="0.3">
      <c r="A73" s="86" t="s">
        <v>20</v>
      </c>
      <c r="B73" s="87" t="s">
        <v>792</v>
      </c>
      <c r="C73" s="115"/>
    </row>
    <row r="74" spans="1:3" ht="18" customHeight="1" x14ac:dyDescent="0.3">
      <c r="A74" s="86" t="s">
        <v>21</v>
      </c>
      <c r="B74" s="87" t="s">
        <v>791</v>
      </c>
      <c r="C74" s="115"/>
    </row>
    <row r="75" spans="1:3" ht="18" customHeight="1" x14ac:dyDescent="0.3">
      <c r="A75" s="86" t="s">
        <v>22</v>
      </c>
      <c r="B75" s="87" t="s">
        <v>790</v>
      </c>
      <c r="C75" s="115"/>
    </row>
    <row r="76" spans="1:3" ht="18" customHeight="1" x14ac:dyDescent="0.3">
      <c r="A76" s="86" t="s">
        <v>23</v>
      </c>
      <c r="B76" s="87" t="s">
        <v>789</v>
      </c>
      <c r="C76" s="115"/>
    </row>
    <row r="77" spans="1:3" ht="18" customHeight="1" x14ac:dyDescent="0.3">
      <c r="A77" s="86" t="s">
        <v>24</v>
      </c>
      <c r="B77" s="87" t="s">
        <v>788</v>
      </c>
      <c r="C77" s="115"/>
    </row>
    <row r="78" spans="1:3" ht="18" customHeight="1" thickBot="1" x14ac:dyDescent="0.35">
      <c r="A78" s="88" t="s">
        <v>25</v>
      </c>
      <c r="B78" s="89" t="s">
        <v>787</v>
      </c>
      <c r="C78" s="116"/>
    </row>
  </sheetData>
  <mergeCells count="5">
    <mergeCell ref="A1:C1"/>
    <mergeCell ref="C3:C10"/>
    <mergeCell ref="C11:C50"/>
    <mergeCell ref="C57:C78"/>
    <mergeCell ref="C51:C5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4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'Table S6'!G1_ALL</vt:lpstr>
      <vt:lpstr>'Table S6'!G4_ALL</vt:lpstr>
      <vt:lpstr>'Table S6'!LP2_OE_ALL</vt:lpstr>
      <vt:lpstr>'Table S6'!LP5_OE_ALL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zhangkai</dc:creator>
  <cp:lastModifiedBy>zhangkai</cp:lastModifiedBy>
  <cp:lastPrinted>2021-10-08T01:14:09Z</cp:lastPrinted>
  <dcterms:created xsi:type="dcterms:W3CDTF">2015-06-05T18:17:20Z</dcterms:created>
  <dcterms:modified xsi:type="dcterms:W3CDTF">2022-07-02T15:42:25Z</dcterms:modified>
</cp:coreProperties>
</file>