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swa\Documents\DOCTOR PROGRAM\3 MANUSCRIPTS\2 - Molecular and serological detection of Bovine babesiosis in Indonesia\Revision 2\"/>
    </mc:Choice>
  </mc:AlternateContent>
  <bookViews>
    <workbookView xWindow="0" yWindow="0" windowWidth="20490" windowHeight="7530" activeTab="3" xr2:uid="{94764C9F-3627-4752-AFBE-9FCD122A5A89}"/>
  </bookViews>
  <sheets>
    <sheet name="Table S1 - ELISA" sheetId="1" r:id="rId1"/>
    <sheet name="Table S2 - single ICT" sheetId="2" r:id="rId2"/>
    <sheet name="Table S3 - dual-ICT" sheetId="3" r:id="rId3"/>
    <sheet name="Table S4 - nPCR" sheetId="4" r:id="rId4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3" l="1"/>
  <c r="G24" i="2"/>
  <c r="G24" i="1"/>
  <c r="G24" i="4"/>
</calcChain>
</file>

<file path=xl/sharedStrings.xml><?xml version="1.0" encoding="utf-8"?>
<sst xmlns="http://schemas.openxmlformats.org/spreadsheetml/2006/main" count="293" uniqueCount="61">
  <si>
    <t>No</t>
  </si>
  <si>
    <t>Locations</t>
  </si>
  <si>
    <t>No. of sample</t>
  </si>
  <si>
    <t>Positive sample</t>
  </si>
  <si>
    <t xml:space="preserve">Observed </t>
  </si>
  <si>
    <t>Expected</t>
  </si>
  <si>
    <t>Chi square</t>
  </si>
  <si>
    <t>B. bovis</t>
  </si>
  <si>
    <t>B. bigemina</t>
  </si>
  <si>
    <t>Mixed</t>
  </si>
  <si>
    <t>Karawang</t>
  </si>
  <si>
    <t>Tangerang</t>
  </si>
  <si>
    <t>Bogor</t>
  </si>
  <si>
    <t>Indramayu</t>
  </si>
  <si>
    <t>Padang Mengatas</t>
  </si>
  <si>
    <t>Dompu</t>
  </si>
  <si>
    <t>Lombok Timur</t>
  </si>
  <si>
    <t>Kupang</t>
  </si>
  <si>
    <t>Manggarai Timur</t>
  </si>
  <si>
    <t> -</t>
  </si>
  <si>
    <t>- </t>
  </si>
  <si>
    <t>Malaka</t>
  </si>
  <si>
    <t>Tabalong</t>
  </si>
  <si>
    <t>Mandailing Natal</t>
  </si>
  <si>
    <t>Tapanuli Selatan</t>
  </si>
  <si>
    <t>Bulukumba</t>
  </si>
  <si>
    <t>Lamongan</t>
  </si>
  <si>
    <t>Jombang</t>
  </si>
  <si>
    <t>Total</t>
  </si>
  <si>
    <t>&lt;0.0001</t>
  </si>
  <si>
    <t>dual-ICT</t>
  </si>
  <si>
    <t>nPCR</t>
  </si>
  <si>
    <t>bov +     big +</t>
  </si>
  <si>
    <t>bov +     big -</t>
  </si>
  <si>
    <t>bov -     big +</t>
  </si>
  <si>
    <t>bov -     big -</t>
  </si>
  <si>
    <t>bov +      big +</t>
  </si>
  <si>
    <t>bov +      big -</t>
  </si>
  <si>
    <t>bov -      big +</t>
  </si>
  <si>
    <t>bov -      big -</t>
  </si>
  <si>
    <r>
      <t>Additional file 1. Table S4.</t>
    </r>
    <r>
      <rPr>
        <sz val="12"/>
        <color theme="1"/>
        <rFont val="Calibri"/>
        <family val="2"/>
        <scheme val="minor"/>
      </rPr>
      <t xml:space="preserve"> Expected conditional probability of mixed infections using nPCR</t>
    </r>
  </si>
  <si>
    <t>Bonferroni-corrected significance</t>
  </si>
  <si>
    <t>ns</t>
  </si>
  <si>
    <t>Critical value:</t>
  </si>
  <si>
    <t>Number of tests:</t>
  </si>
  <si>
    <t>Corrected critical value:</t>
  </si>
  <si>
    <r>
      <t>p</t>
    </r>
    <r>
      <rPr>
        <sz val="11"/>
        <color rgb="FF000000"/>
        <rFont val="Calibri"/>
        <family val="2"/>
        <scheme val="minor"/>
      </rPr>
      <t xml:space="preserve"> value</t>
    </r>
  </si>
  <si>
    <r>
      <t>Additional file 1. Table S1.</t>
    </r>
    <r>
      <rPr>
        <sz val="12"/>
        <color theme="1"/>
        <rFont val="Calibri"/>
        <family val="2"/>
        <scheme val="minor"/>
      </rPr>
      <t xml:space="preserve"> Expected conditional probability of mixed infections using ELISA</t>
    </r>
  </si>
  <si>
    <r>
      <t>bov</t>
    </r>
    <r>
      <rPr>
        <sz val="11"/>
        <color rgb="FF000000"/>
        <rFont val="Calibri"/>
        <family val="2"/>
        <scheme val="minor"/>
      </rPr>
      <t>ELISA</t>
    </r>
  </si>
  <si>
    <r>
      <t>big</t>
    </r>
    <r>
      <rPr>
        <sz val="11"/>
        <color rgb="FF000000"/>
        <rFont val="Calibri"/>
        <family val="2"/>
        <scheme val="minor"/>
      </rPr>
      <t>ELISA</t>
    </r>
  </si>
  <si>
    <r>
      <t>bov/big</t>
    </r>
    <r>
      <rPr>
        <sz val="11"/>
        <color rgb="FF000000"/>
        <rFont val="Calibri"/>
        <family val="2"/>
        <scheme val="minor"/>
      </rPr>
      <t xml:space="preserve"> ELISA</t>
    </r>
  </si>
  <si>
    <r>
      <t>Additional file 1. Table S2.</t>
    </r>
    <r>
      <rPr>
        <sz val="12"/>
        <color theme="1"/>
        <rFont val="Calibri"/>
        <family val="2"/>
        <scheme val="minor"/>
      </rPr>
      <t xml:space="preserve"> Expected conditional probability of mixed infections using single ICT</t>
    </r>
  </si>
  <si>
    <r>
      <t>bov</t>
    </r>
    <r>
      <rPr>
        <sz val="11"/>
        <color rgb="FF000000"/>
        <rFont val="Calibri"/>
        <family val="2"/>
        <scheme val="minor"/>
      </rPr>
      <t>-ICT</t>
    </r>
  </si>
  <si>
    <r>
      <t>big</t>
    </r>
    <r>
      <rPr>
        <sz val="11"/>
        <color rgb="FF000000"/>
        <rFont val="Calibri"/>
        <family val="2"/>
        <scheme val="minor"/>
      </rPr>
      <t>-ICT</t>
    </r>
  </si>
  <si>
    <r>
      <t>bov/big</t>
    </r>
    <r>
      <rPr>
        <sz val="11"/>
        <color rgb="FF000000"/>
        <rFont val="Calibri"/>
        <family val="2"/>
        <scheme val="minor"/>
      </rPr>
      <t>-ICT</t>
    </r>
  </si>
  <si>
    <r>
      <t>Additional file 1. Table S3.</t>
    </r>
    <r>
      <rPr>
        <sz val="12"/>
        <color theme="1"/>
        <rFont val="Calibri"/>
        <family val="2"/>
        <scheme val="minor"/>
      </rPr>
      <t xml:space="preserve"> Expected conditional probability of mixed infections using dual-ICT</t>
    </r>
  </si>
  <si>
    <t>not significant</t>
  </si>
  <si>
    <t>ns:</t>
  </si>
  <si>
    <t>bov:</t>
  </si>
  <si>
    <t>big:</t>
  </si>
  <si>
    <r>
      <t xml:space="preserve">Bonferroni-corrected     </t>
    </r>
    <r>
      <rPr>
        <i/>
        <sz val="11"/>
        <rFont val="Calibri"/>
        <family val="2"/>
        <scheme val="minor"/>
      </rPr>
      <t>p</t>
    </r>
    <r>
      <rPr>
        <sz val="11"/>
        <rFont val="Calibri"/>
        <family val="2"/>
        <scheme val="minor"/>
      </rPr>
      <t>-value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</si>
</sst>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64" fontId="0" fillId="0" borderId="0" xfId="0" applyNumberFormat="1" applyFont="1"/>
    <xf numFmtId="0" fontId="0" fillId="0" borderId="0" xfId="0" applyFont="1"/>
    <xf numFmtId="0" fontId="1" fillId="0" borderId="0" xfId="0" applyFont="1"/>
    <xf numFmtId="0" fontId="3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0" fontId="6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right" vertical="center" wrapText="1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wrapText="1"/>
    </xf>
    <xf numFmtId="0" fontId="0" fillId="2" borderId="2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0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0" fillId="2" borderId="0" xfId="0" applyFont="1" applyFill="1"/>
    <xf numFmtId="0" fontId="0" fillId="2" borderId="0" xfId="0" applyFont="1" applyFill="1" applyAlignment="1">
      <alignment horizontal="center"/>
    </xf>
    <xf numFmtId="0" fontId="3" fillId="2" borderId="2" xfId="0" applyFont="1" applyFill="1" applyBorder="1" applyAlignment="1">
      <alignment vertical="center"/>
    </xf>
    <xf numFmtId="0" fontId="0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/>
    </xf>
    <xf numFmtId="0" fontId="0" fillId="2" borderId="2" xfId="0" applyFont="1" applyFill="1" applyBorder="1"/>
    <xf numFmtId="0" fontId="0" fillId="2" borderId="2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25831-740B-4A0A-AAC3-69E776F20140}">
  <dimension ref="A1:R29"/>
  <sheetViews>
    <sheetView workbookViewId="0">
      <selection activeCell="E14" sqref="E14"/>
    </sheetView>
  </sheetViews>
  <sheetFormatPr defaultRowHeight="15" x14ac:dyDescent="0.25"/>
  <cols>
    <col min="1" max="1" width="6.7109375" customWidth="1"/>
    <col min="2" max="2" width="16.5703125" customWidth="1"/>
    <col min="4" max="4" width="10.28515625" customWidth="1"/>
    <col min="5" max="5" width="11" customWidth="1"/>
    <col min="6" max="6" width="13.140625" customWidth="1"/>
    <col min="17" max="17" width="11.42578125" customWidth="1"/>
    <col min="18" max="18" width="12.28515625" customWidth="1"/>
  </cols>
  <sheetData>
    <row r="1" spans="1:18" ht="15.75" x14ac:dyDescent="0.25">
      <c r="A1" s="3" t="s">
        <v>47</v>
      </c>
    </row>
    <row r="3" spans="1:18" ht="15" customHeight="1" x14ac:dyDescent="0.25">
      <c r="A3" s="7" t="s">
        <v>0</v>
      </c>
      <c r="B3" s="8" t="s">
        <v>1</v>
      </c>
      <c r="C3" s="9" t="s">
        <v>2</v>
      </c>
      <c r="D3" s="7" t="s">
        <v>3</v>
      </c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9" t="s">
        <v>6</v>
      </c>
      <c r="P3" s="10" t="s">
        <v>46</v>
      </c>
      <c r="Q3" s="11" t="s">
        <v>60</v>
      </c>
      <c r="R3" s="12" t="s">
        <v>41</v>
      </c>
    </row>
    <row r="4" spans="1:18" ht="15" customHeight="1" x14ac:dyDescent="0.25">
      <c r="A4" s="13"/>
      <c r="B4" s="14"/>
      <c r="C4" s="15"/>
      <c r="D4" s="16" t="s">
        <v>7</v>
      </c>
      <c r="E4" s="16" t="s">
        <v>8</v>
      </c>
      <c r="F4" s="17" t="s">
        <v>9</v>
      </c>
      <c r="G4" s="18" t="s">
        <v>32</v>
      </c>
      <c r="H4" s="18" t="s">
        <v>33</v>
      </c>
      <c r="I4" s="18" t="s">
        <v>34</v>
      </c>
      <c r="J4" s="18" t="s">
        <v>35</v>
      </c>
      <c r="K4" s="18" t="s">
        <v>36</v>
      </c>
      <c r="L4" s="18" t="s">
        <v>37</v>
      </c>
      <c r="M4" s="18" t="s">
        <v>38</v>
      </c>
      <c r="N4" s="18" t="s">
        <v>39</v>
      </c>
      <c r="O4" s="15"/>
      <c r="P4" s="19"/>
      <c r="Q4" s="20"/>
      <c r="R4" s="21"/>
    </row>
    <row r="5" spans="1:18" x14ac:dyDescent="0.25">
      <c r="A5" s="22"/>
      <c r="B5" s="23"/>
      <c r="C5" s="24"/>
      <c r="D5" s="42" t="s">
        <v>48</v>
      </c>
      <c r="E5" s="42" t="s">
        <v>49</v>
      </c>
      <c r="F5" s="42" t="s">
        <v>50</v>
      </c>
      <c r="G5" s="26"/>
      <c r="H5" s="26"/>
      <c r="I5" s="26"/>
      <c r="J5" s="26"/>
      <c r="K5" s="26"/>
      <c r="L5" s="26"/>
      <c r="M5" s="26"/>
      <c r="N5" s="26"/>
      <c r="O5" s="24"/>
      <c r="P5" s="27"/>
      <c r="Q5" s="28"/>
      <c r="R5" s="29"/>
    </row>
    <row r="6" spans="1:18" x14ac:dyDescent="0.25">
      <c r="A6" s="30">
        <v>1</v>
      </c>
      <c r="B6" s="31" t="s">
        <v>10</v>
      </c>
      <c r="C6" s="32">
        <v>21</v>
      </c>
      <c r="D6" s="32">
        <v>18</v>
      </c>
      <c r="E6" s="32">
        <v>9</v>
      </c>
      <c r="F6" s="30">
        <v>9</v>
      </c>
      <c r="G6" s="33">
        <v>9</v>
      </c>
      <c r="H6" s="33">
        <v>9</v>
      </c>
      <c r="I6" s="33">
        <v>0</v>
      </c>
      <c r="J6" s="33">
        <v>3</v>
      </c>
      <c r="K6" s="33">
        <v>7.7</v>
      </c>
      <c r="L6" s="33">
        <v>10.3</v>
      </c>
      <c r="M6" s="33">
        <v>1.3</v>
      </c>
      <c r="N6" s="33">
        <v>1.7</v>
      </c>
      <c r="O6" s="33">
        <v>2.62</v>
      </c>
      <c r="P6" s="33">
        <v>0.11</v>
      </c>
      <c r="Q6" s="34">
        <v>3.0999999999999999E-3</v>
      </c>
      <c r="R6" s="35" t="s">
        <v>42</v>
      </c>
    </row>
    <row r="7" spans="1:18" x14ac:dyDescent="0.25">
      <c r="A7" s="30">
        <v>2</v>
      </c>
      <c r="B7" s="31" t="s">
        <v>11</v>
      </c>
      <c r="C7" s="32">
        <v>18</v>
      </c>
      <c r="D7" s="32">
        <v>16</v>
      </c>
      <c r="E7" s="32">
        <v>15</v>
      </c>
      <c r="F7" s="30">
        <v>14</v>
      </c>
      <c r="G7" s="33">
        <v>14</v>
      </c>
      <c r="H7" s="33">
        <v>2</v>
      </c>
      <c r="I7" s="33">
        <v>1</v>
      </c>
      <c r="J7" s="33">
        <v>1</v>
      </c>
      <c r="K7" s="33">
        <v>13.3</v>
      </c>
      <c r="L7" s="33">
        <v>2.7</v>
      </c>
      <c r="M7" s="33">
        <v>1.7</v>
      </c>
      <c r="N7" s="33">
        <v>0.3</v>
      </c>
      <c r="O7" s="33">
        <v>1.8</v>
      </c>
      <c r="P7" s="33">
        <v>0.18</v>
      </c>
      <c r="Q7" s="34">
        <v>3.0999999999999999E-3</v>
      </c>
      <c r="R7" s="35" t="s">
        <v>42</v>
      </c>
    </row>
    <row r="8" spans="1:18" x14ac:dyDescent="0.25">
      <c r="A8" s="30">
        <v>3</v>
      </c>
      <c r="B8" s="31" t="s">
        <v>12</v>
      </c>
      <c r="C8" s="32">
        <v>16</v>
      </c>
      <c r="D8" s="32">
        <v>13</v>
      </c>
      <c r="E8" s="32">
        <v>13</v>
      </c>
      <c r="F8" s="30">
        <v>10</v>
      </c>
      <c r="G8" s="33">
        <v>10</v>
      </c>
      <c r="H8" s="33">
        <v>3</v>
      </c>
      <c r="I8" s="33">
        <v>3</v>
      </c>
      <c r="J8" s="33">
        <v>0</v>
      </c>
      <c r="K8" s="33">
        <v>10.6</v>
      </c>
      <c r="L8" s="33">
        <v>2.4</v>
      </c>
      <c r="M8" s="33">
        <v>2.4</v>
      </c>
      <c r="N8" s="33">
        <v>0.6</v>
      </c>
      <c r="O8" s="33">
        <v>0.85</v>
      </c>
      <c r="P8" s="33">
        <v>0.36</v>
      </c>
      <c r="Q8" s="34">
        <v>3.0999999999999999E-3</v>
      </c>
      <c r="R8" s="35" t="s">
        <v>42</v>
      </c>
    </row>
    <row r="9" spans="1:18" x14ac:dyDescent="0.25">
      <c r="A9" s="30">
        <v>4</v>
      </c>
      <c r="B9" s="31" t="s">
        <v>13</v>
      </c>
      <c r="C9" s="32">
        <v>10</v>
      </c>
      <c r="D9" s="32">
        <v>4</v>
      </c>
      <c r="E9" s="32">
        <v>4</v>
      </c>
      <c r="F9" s="30">
        <v>2</v>
      </c>
      <c r="G9" s="33">
        <v>2</v>
      </c>
      <c r="H9" s="33">
        <v>2</v>
      </c>
      <c r="I9" s="33">
        <v>2</v>
      </c>
      <c r="J9" s="33">
        <v>4</v>
      </c>
      <c r="K9" s="33">
        <v>1.6</v>
      </c>
      <c r="L9" s="33">
        <v>2.4</v>
      </c>
      <c r="M9" s="33">
        <v>2.4</v>
      </c>
      <c r="N9" s="33">
        <v>3.6</v>
      </c>
      <c r="O9" s="33">
        <v>0.28000000000000003</v>
      </c>
      <c r="P9" s="33">
        <v>0.6</v>
      </c>
      <c r="Q9" s="34">
        <v>3.0999999999999999E-3</v>
      </c>
      <c r="R9" s="35" t="s">
        <v>42</v>
      </c>
    </row>
    <row r="10" spans="1:18" x14ac:dyDescent="0.25">
      <c r="A10" s="30">
        <v>5</v>
      </c>
      <c r="B10" s="31" t="s">
        <v>14</v>
      </c>
      <c r="C10" s="30">
        <v>60</v>
      </c>
      <c r="D10" s="30">
        <v>59</v>
      </c>
      <c r="E10" s="30">
        <v>26</v>
      </c>
      <c r="F10" s="30">
        <v>26</v>
      </c>
      <c r="G10" s="33">
        <v>26</v>
      </c>
      <c r="H10" s="33">
        <v>33</v>
      </c>
      <c r="I10" s="33">
        <v>0</v>
      </c>
      <c r="J10" s="33">
        <v>1</v>
      </c>
      <c r="K10" s="33">
        <v>25.6</v>
      </c>
      <c r="L10" s="33">
        <v>33.4</v>
      </c>
      <c r="M10" s="33">
        <v>0.4</v>
      </c>
      <c r="N10" s="33">
        <v>0.6</v>
      </c>
      <c r="O10" s="33">
        <v>0.77800000000000002</v>
      </c>
      <c r="P10" s="33">
        <v>0.378</v>
      </c>
      <c r="Q10" s="34">
        <v>3.0999999999999999E-3</v>
      </c>
      <c r="R10" s="35" t="s">
        <v>42</v>
      </c>
    </row>
    <row r="11" spans="1:18" x14ac:dyDescent="0.25">
      <c r="A11" s="30">
        <v>6</v>
      </c>
      <c r="B11" s="31" t="s">
        <v>15</v>
      </c>
      <c r="C11" s="30">
        <v>17</v>
      </c>
      <c r="D11" s="32">
        <v>16</v>
      </c>
      <c r="E11" s="32">
        <v>10</v>
      </c>
      <c r="F11" s="30">
        <v>10</v>
      </c>
      <c r="G11" s="33">
        <v>10</v>
      </c>
      <c r="H11" s="33">
        <v>6</v>
      </c>
      <c r="I11" s="33">
        <v>0</v>
      </c>
      <c r="J11" s="33">
        <v>1</v>
      </c>
      <c r="K11" s="33">
        <v>9.4</v>
      </c>
      <c r="L11" s="33">
        <v>6.6</v>
      </c>
      <c r="M11" s="33">
        <v>0.6</v>
      </c>
      <c r="N11" s="33">
        <v>0.4</v>
      </c>
      <c r="O11" s="33">
        <v>1.52</v>
      </c>
      <c r="P11" s="33">
        <v>0.22</v>
      </c>
      <c r="Q11" s="34">
        <v>3.0999999999999999E-3</v>
      </c>
      <c r="R11" s="35" t="s">
        <v>42</v>
      </c>
    </row>
    <row r="12" spans="1:18" x14ac:dyDescent="0.25">
      <c r="A12" s="30">
        <v>7</v>
      </c>
      <c r="B12" s="31" t="s">
        <v>16</v>
      </c>
      <c r="C12" s="30">
        <v>16</v>
      </c>
      <c r="D12" s="32">
        <v>9</v>
      </c>
      <c r="E12" s="32">
        <v>1</v>
      </c>
      <c r="F12" s="30">
        <v>1</v>
      </c>
      <c r="G12" s="33">
        <v>1</v>
      </c>
      <c r="H12" s="33">
        <v>8</v>
      </c>
      <c r="I12" s="33">
        <v>0</v>
      </c>
      <c r="J12" s="33">
        <v>7</v>
      </c>
      <c r="K12" s="33">
        <v>0.6</v>
      </c>
      <c r="L12" s="33">
        <v>8.4</v>
      </c>
      <c r="M12" s="33">
        <v>0.4</v>
      </c>
      <c r="N12" s="33">
        <v>6.6</v>
      </c>
      <c r="O12" s="33">
        <v>0.83</v>
      </c>
      <c r="P12" s="33">
        <v>0.36</v>
      </c>
      <c r="Q12" s="34">
        <v>3.0999999999999999E-3</v>
      </c>
      <c r="R12" s="35" t="s">
        <v>42</v>
      </c>
    </row>
    <row r="13" spans="1:18" x14ac:dyDescent="0.25">
      <c r="A13" s="30">
        <v>8</v>
      </c>
      <c r="B13" s="31" t="s">
        <v>17</v>
      </c>
      <c r="C13" s="30">
        <v>19</v>
      </c>
      <c r="D13" s="32">
        <v>17</v>
      </c>
      <c r="E13" s="32">
        <v>2</v>
      </c>
      <c r="F13" s="30">
        <v>2</v>
      </c>
      <c r="G13" s="33">
        <v>2</v>
      </c>
      <c r="H13" s="33">
        <v>15</v>
      </c>
      <c r="I13" s="33">
        <v>0</v>
      </c>
      <c r="J13" s="33">
        <v>2</v>
      </c>
      <c r="K13" s="33">
        <v>1.8</v>
      </c>
      <c r="L13" s="33">
        <v>15.2</v>
      </c>
      <c r="M13" s="33">
        <v>0.2</v>
      </c>
      <c r="N13" s="33">
        <v>1.8</v>
      </c>
      <c r="O13" s="33">
        <v>0.26</v>
      </c>
      <c r="P13" s="33">
        <v>0.61</v>
      </c>
      <c r="Q13" s="34">
        <v>3.0999999999999999E-3</v>
      </c>
      <c r="R13" s="35" t="s">
        <v>42</v>
      </c>
    </row>
    <row r="14" spans="1:18" x14ac:dyDescent="0.25">
      <c r="A14" s="30">
        <v>9</v>
      </c>
      <c r="B14" s="31" t="s">
        <v>18</v>
      </c>
      <c r="C14" s="30">
        <v>19</v>
      </c>
      <c r="D14" s="32">
        <v>19</v>
      </c>
      <c r="E14" s="32">
        <v>7</v>
      </c>
      <c r="F14" s="30">
        <v>7</v>
      </c>
      <c r="G14" s="33">
        <v>7</v>
      </c>
      <c r="H14" s="33">
        <v>12</v>
      </c>
      <c r="I14" s="33">
        <v>0</v>
      </c>
      <c r="J14" s="33">
        <v>0</v>
      </c>
      <c r="K14" s="33">
        <v>7</v>
      </c>
      <c r="L14" s="33">
        <v>12</v>
      </c>
      <c r="M14" s="33">
        <v>0</v>
      </c>
      <c r="N14" s="33">
        <v>0</v>
      </c>
      <c r="O14" s="33" t="s">
        <v>19</v>
      </c>
      <c r="P14" s="33" t="s">
        <v>20</v>
      </c>
      <c r="Q14" s="34">
        <v>3.0999999999999999E-3</v>
      </c>
      <c r="R14" s="35" t="s">
        <v>42</v>
      </c>
    </row>
    <row r="15" spans="1:18" x14ac:dyDescent="0.25">
      <c r="A15" s="30">
        <v>10</v>
      </c>
      <c r="B15" s="31" t="s">
        <v>21</v>
      </c>
      <c r="C15" s="30">
        <v>17</v>
      </c>
      <c r="D15" s="32">
        <v>17</v>
      </c>
      <c r="E15" s="32">
        <v>7</v>
      </c>
      <c r="F15" s="30">
        <v>7</v>
      </c>
      <c r="G15" s="33">
        <v>7</v>
      </c>
      <c r="H15" s="33">
        <v>10</v>
      </c>
      <c r="I15" s="33">
        <v>0</v>
      </c>
      <c r="J15" s="33">
        <v>0</v>
      </c>
      <c r="K15" s="33">
        <v>7</v>
      </c>
      <c r="L15" s="33">
        <v>10</v>
      </c>
      <c r="M15" s="33">
        <v>0</v>
      </c>
      <c r="N15" s="33">
        <v>0</v>
      </c>
      <c r="O15" s="33" t="s">
        <v>19</v>
      </c>
      <c r="P15" s="33" t="s">
        <v>19</v>
      </c>
      <c r="Q15" s="34">
        <v>3.0999999999999999E-3</v>
      </c>
      <c r="R15" s="35" t="s">
        <v>42</v>
      </c>
    </row>
    <row r="16" spans="1:18" x14ac:dyDescent="0.25">
      <c r="A16" s="30">
        <v>11</v>
      </c>
      <c r="B16" s="31" t="s">
        <v>22</v>
      </c>
      <c r="C16" s="30">
        <v>60</v>
      </c>
      <c r="D16" s="30">
        <v>50</v>
      </c>
      <c r="E16" s="30">
        <v>14</v>
      </c>
      <c r="F16" s="30">
        <v>13</v>
      </c>
      <c r="G16" s="33">
        <v>13</v>
      </c>
      <c r="H16" s="33">
        <v>37</v>
      </c>
      <c r="I16" s="33">
        <v>1</v>
      </c>
      <c r="J16" s="33">
        <v>9</v>
      </c>
      <c r="K16" s="33">
        <v>11.7</v>
      </c>
      <c r="L16" s="33">
        <v>38.299999999999997</v>
      </c>
      <c r="M16" s="33">
        <v>2.2999999999999998</v>
      </c>
      <c r="N16" s="33">
        <v>7.7</v>
      </c>
      <c r="O16" s="33">
        <v>1.1930000000000001</v>
      </c>
      <c r="P16" s="33">
        <v>0.27500000000000002</v>
      </c>
      <c r="Q16" s="34">
        <v>3.0999999999999999E-3</v>
      </c>
      <c r="R16" s="35" t="s">
        <v>42</v>
      </c>
    </row>
    <row r="17" spans="1:18" x14ac:dyDescent="0.25">
      <c r="A17" s="30">
        <v>12</v>
      </c>
      <c r="B17" s="31" t="s">
        <v>23</v>
      </c>
      <c r="C17" s="32">
        <v>32</v>
      </c>
      <c r="D17" s="30">
        <v>29</v>
      </c>
      <c r="E17" s="30">
        <v>9</v>
      </c>
      <c r="F17" s="30">
        <v>9</v>
      </c>
      <c r="G17" s="33">
        <v>9</v>
      </c>
      <c r="H17" s="33">
        <v>20</v>
      </c>
      <c r="I17" s="33">
        <v>0</v>
      </c>
      <c r="J17" s="33">
        <v>3</v>
      </c>
      <c r="K17" s="33">
        <v>8.1999999999999993</v>
      </c>
      <c r="L17" s="33">
        <v>20.8</v>
      </c>
      <c r="M17" s="33">
        <v>0.8</v>
      </c>
      <c r="N17" s="33">
        <v>2.2000000000000002</v>
      </c>
      <c r="O17" s="33">
        <v>1.2949999999999999</v>
      </c>
      <c r="P17" s="33">
        <v>0.255</v>
      </c>
      <c r="Q17" s="34">
        <v>3.0999999999999999E-3</v>
      </c>
      <c r="R17" s="35" t="s">
        <v>42</v>
      </c>
    </row>
    <row r="18" spans="1:18" x14ac:dyDescent="0.25">
      <c r="A18" s="30">
        <v>13</v>
      </c>
      <c r="B18" s="31" t="s">
        <v>24</v>
      </c>
      <c r="C18" s="32">
        <v>28</v>
      </c>
      <c r="D18" s="30">
        <v>27</v>
      </c>
      <c r="E18" s="30">
        <v>9</v>
      </c>
      <c r="F18" s="30">
        <v>8</v>
      </c>
      <c r="G18" s="33">
        <v>8</v>
      </c>
      <c r="H18" s="33">
        <v>19</v>
      </c>
      <c r="I18" s="33">
        <v>1</v>
      </c>
      <c r="J18" s="33">
        <v>0</v>
      </c>
      <c r="K18" s="33">
        <v>8.6999999999999993</v>
      </c>
      <c r="L18" s="33">
        <v>18.3</v>
      </c>
      <c r="M18" s="33">
        <v>0.3</v>
      </c>
      <c r="N18" s="33">
        <v>0.7</v>
      </c>
      <c r="O18" s="33">
        <v>2.19</v>
      </c>
      <c r="P18" s="33">
        <v>0.14000000000000001</v>
      </c>
      <c r="Q18" s="34">
        <v>3.0999999999999999E-3</v>
      </c>
      <c r="R18" s="35" t="s">
        <v>42</v>
      </c>
    </row>
    <row r="19" spans="1:18" x14ac:dyDescent="0.25">
      <c r="A19" s="30">
        <v>14</v>
      </c>
      <c r="B19" s="31" t="s">
        <v>25</v>
      </c>
      <c r="C19" s="30">
        <v>74</v>
      </c>
      <c r="D19" s="30">
        <v>38</v>
      </c>
      <c r="E19" s="30">
        <v>8</v>
      </c>
      <c r="F19" s="30">
        <v>7</v>
      </c>
      <c r="G19" s="33">
        <v>7</v>
      </c>
      <c r="H19" s="33">
        <v>31</v>
      </c>
      <c r="I19" s="33">
        <v>1</v>
      </c>
      <c r="J19" s="33">
        <v>35</v>
      </c>
      <c r="K19" s="33">
        <v>4.0999999999999996</v>
      </c>
      <c r="L19" s="33">
        <v>33.9</v>
      </c>
      <c r="M19" s="33">
        <v>3.9</v>
      </c>
      <c r="N19" s="33">
        <v>32.1</v>
      </c>
      <c r="O19" s="33">
        <v>4.6920000000000002</v>
      </c>
      <c r="P19" s="33">
        <v>0.03</v>
      </c>
      <c r="Q19" s="34">
        <v>3.0999999999999999E-3</v>
      </c>
      <c r="R19" s="35" t="s">
        <v>42</v>
      </c>
    </row>
    <row r="20" spans="1:18" x14ac:dyDescent="0.25">
      <c r="A20" s="30">
        <v>15</v>
      </c>
      <c r="B20" s="31" t="s">
        <v>26</v>
      </c>
      <c r="C20" s="32">
        <v>40</v>
      </c>
      <c r="D20" s="30">
        <v>4</v>
      </c>
      <c r="E20" s="30">
        <v>0</v>
      </c>
      <c r="F20" s="30">
        <v>0</v>
      </c>
      <c r="G20" s="33">
        <v>0</v>
      </c>
      <c r="H20" s="33">
        <v>4</v>
      </c>
      <c r="I20" s="33">
        <v>0</v>
      </c>
      <c r="J20" s="33">
        <v>36</v>
      </c>
      <c r="K20" s="33">
        <v>0</v>
      </c>
      <c r="L20" s="33">
        <v>4</v>
      </c>
      <c r="M20" s="33">
        <v>0</v>
      </c>
      <c r="N20" s="33">
        <v>36</v>
      </c>
      <c r="O20" s="33" t="s">
        <v>19</v>
      </c>
      <c r="P20" s="33" t="s">
        <v>19</v>
      </c>
      <c r="Q20" s="34">
        <v>3.0999999999999999E-3</v>
      </c>
      <c r="R20" s="35" t="s">
        <v>42</v>
      </c>
    </row>
    <row r="21" spans="1:18" x14ac:dyDescent="0.25">
      <c r="A21" s="30">
        <v>16</v>
      </c>
      <c r="B21" s="31" t="s">
        <v>27</v>
      </c>
      <c r="C21" s="32">
        <v>40</v>
      </c>
      <c r="D21" s="30">
        <v>4</v>
      </c>
      <c r="E21" s="30">
        <v>0</v>
      </c>
      <c r="F21" s="30">
        <v>0</v>
      </c>
      <c r="G21" s="33">
        <v>0</v>
      </c>
      <c r="H21" s="33">
        <v>4</v>
      </c>
      <c r="I21" s="33">
        <v>0</v>
      </c>
      <c r="J21" s="33">
        <v>36</v>
      </c>
      <c r="K21" s="33">
        <v>0</v>
      </c>
      <c r="L21" s="33">
        <v>4</v>
      </c>
      <c r="M21" s="33">
        <v>0</v>
      </c>
      <c r="N21" s="33">
        <v>36</v>
      </c>
      <c r="O21" s="33" t="s">
        <v>19</v>
      </c>
      <c r="P21" s="33" t="s">
        <v>19</v>
      </c>
      <c r="Q21" s="34">
        <v>3.0999999999999999E-3</v>
      </c>
      <c r="R21" s="35" t="s">
        <v>42</v>
      </c>
    </row>
    <row r="22" spans="1:18" x14ac:dyDescent="0.25">
      <c r="A22" s="36"/>
      <c r="B22" s="36" t="s">
        <v>28</v>
      </c>
      <c r="C22" s="37">
        <v>487</v>
      </c>
      <c r="D22" s="37">
        <v>340</v>
      </c>
      <c r="E22" s="37">
        <v>134</v>
      </c>
      <c r="F22" s="25">
        <v>125</v>
      </c>
      <c r="G22" s="38">
        <v>125</v>
      </c>
      <c r="H22" s="38">
        <v>215</v>
      </c>
      <c r="I22" s="38">
        <v>9</v>
      </c>
      <c r="J22" s="38">
        <v>138</v>
      </c>
      <c r="K22" s="38">
        <v>93.6</v>
      </c>
      <c r="L22" s="38">
        <v>246.4</v>
      </c>
      <c r="M22" s="38">
        <v>40.4</v>
      </c>
      <c r="N22" s="38">
        <v>106.6</v>
      </c>
      <c r="O22" s="38">
        <v>48.316000000000003</v>
      </c>
      <c r="P22" s="36" t="s">
        <v>29</v>
      </c>
      <c r="Q22" s="41"/>
      <c r="R22" s="40"/>
    </row>
    <row r="24" spans="1:18" x14ac:dyDescent="0.25">
      <c r="B24" s="4" t="s">
        <v>43</v>
      </c>
      <c r="C24" s="5">
        <v>0.05</v>
      </c>
      <c r="D24" s="2"/>
      <c r="E24" s="4" t="s">
        <v>45</v>
      </c>
      <c r="F24" s="2"/>
      <c r="G24" s="1">
        <f>C24/C25</f>
        <v>3.1250000000000002E-3</v>
      </c>
    </row>
    <row r="25" spans="1:18" x14ac:dyDescent="0.25">
      <c r="B25" s="4" t="s">
        <v>44</v>
      </c>
      <c r="C25" s="5">
        <v>16</v>
      </c>
      <c r="D25" s="2"/>
      <c r="E25" s="2"/>
      <c r="F25" s="2"/>
      <c r="G25" s="2"/>
    </row>
    <row r="27" spans="1:18" x14ac:dyDescent="0.25">
      <c r="B27" s="4" t="s">
        <v>57</v>
      </c>
      <c r="C27" t="s">
        <v>56</v>
      </c>
    </row>
    <row r="28" spans="1:18" x14ac:dyDescent="0.25">
      <c r="B28" s="4" t="s">
        <v>58</v>
      </c>
      <c r="C28" s="6" t="s">
        <v>7</v>
      </c>
    </row>
    <row r="29" spans="1:18" x14ac:dyDescent="0.25">
      <c r="B29" s="4" t="s">
        <v>59</v>
      </c>
      <c r="C29" s="6" t="s">
        <v>8</v>
      </c>
    </row>
  </sheetData>
  <mergeCells count="18">
    <mergeCell ref="A3:A5"/>
    <mergeCell ref="B3:B5"/>
    <mergeCell ref="C3:C5"/>
    <mergeCell ref="D3:F3"/>
    <mergeCell ref="G3:J3"/>
    <mergeCell ref="Q3:Q5"/>
    <mergeCell ref="R3:R5"/>
    <mergeCell ref="O3:O5"/>
    <mergeCell ref="P3:P5"/>
    <mergeCell ref="G4:G5"/>
    <mergeCell ref="H4:H5"/>
    <mergeCell ref="I4:I5"/>
    <mergeCell ref="J4:J5"/>
    <mergeCell ref="K4:K5"/>
    <mergeCell ref="L4:L5"/>
    <mergeCell ref="M4:M5"/>
    <mergeCell ref="N4:N5"/>
    <mergeCell ref="K3:N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DD08D-D92C-40FB-98C7-F33B6F5155D8}">
  <dimension ref="A1:R29"/>
  <sheetViews>
    <sheetView topLeftCell="A4" workbookViewId="0">
      <selection activeCell="A3" sqref="A3:R22"/>
    </sheetView>
  </sheetViews>
  <sheetFormatPr defaultRowHeight="15" x14ac:dyDescent="0.25"/>
  <cols>
    <col min="1" max="1" width="5.42578125" customWidth="1"/>
    <col min="2" max="2" width="17.42578125" customWidth="1"/>
    <col min="4" max="4" width="10.5703125" customWidth="1"/>
    <col min="5" max="5" width="10.85546875" customWidth="1"/>
    <col min="6" max="6" width="12.28515625" customWidth="1"/>
    <col min="17" max="17" width="11.42578125" customWidth="1"/>
    <col min="18" max="18" width="12.28515625" customWidth="1"/>
  </cols>
  <sheetData>
    <row r="1" spans="1:18" ht="15.75" x14ac:dyDescent="0.25">
      <c r="A1" s="3" t="s">
        <v>51</v>
      </c>
    </row>
    <row r="3" spans="1:18" ht="15" customHeight="1" x14ac:dyDescent="0.25">
      <c r="A3" s="7" t="s">
        <v>0</v>
      </c>
      <c r="B3" s="8" t="s">
        <v>1</v>
      </c>
      <c r="C3" s="9" t="s">
        <v>2</v>
      </c>
      <c r="D3" s="7" t="s">
        <v>3</v>
      </c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9" t="s">
        <v>6</v>
      </c>
      <c r="P3" s="10" t="s">
        <v>46</v>
      </c>
      <c r="Q3" s="11" t="s">
        <v>60</v>
      </c>
      <c r="R3" s="12" t="s">
        <v>41</v>
      </c>
    </row>
    <row r="4" spans="1:18" ht="15" customHeight="1" x14ac:dyDescent="0.25">
      <c r="A4" s="13"/>
      <c r="B4" s="14"/>
      <c r="C4" s="15"/>
      <c r="D4" s="16" t="s">
        <v>7</v>
      </c>
      <c r="E4" s="16" t="s">
        <v>8</v>
      </c>
      <c r="F4" s="17" t="s">
        <v>9</v>
      </c>
      <c r="G4" s="18" t="s">
        <v>32</v>
      </c>
      <c r="H4" s="18" t="s">
        <v>33</v>
      </c>
      <c r="I4" s="18" t="s">
        <v>34</v>
      </c>
      <c r="J4" s="18" t="s">
        <v>35</v>
      </c>
      <c r="K4" s="18" t="s">
        <v>36</v>
      </c>
      <c r="L4" s="18" t="s">
        <v>37</v>
      </c>
      <c r="M4" s="18" t="s">
        <v>38</v>
      </c>
      <c r="N4" s="18" t="s">
        <v>39</v>
      </c>
      <c r="O4" s="15"/>
      <c r="P4" s="19"/>
      <c r="Q4" s="20"/>
      <c r="R4" s="21"/>
    </row>
    <row r="5" spans="1:18" x14ac:dyDescent="0.25">
      <c r="A5" s="22"/>
      <c r="B5" s="23"/>
      <c r="C5" s="24"/>
      <c r="D5" s="42" t="s">
        <v>52</v>
      </c>
      <c r="E5" s="42" t="s">
        <v>53</v>
      </c>
      <c r="F5" s="42" t="s">
        <v>54</v>
      </c>
      <c r="G5" s="26"/>
      <c r="H5" s="26"/>
      <c r="I5" s="26"/>
      <c r="J5" s="26"/>
      <c r="K5" s="26"/>
      <c r="L5" s="26"/>
      <c r="M5" s="26"/>
      <c r="N5" s="26"/>
      <c r="O5" s="24"/>
      <c r="P5" s="27"/>
      <c r="Q5" s="28"/>
      <c r="R5" s="29"/>
    </row>
    <row r="6" spans="1:18" x14ac:dyDescent="0.25">
      <c r="A6" s="30">
        <v>1</v>
      </c>
      <c r="B6" s="31" t="s">
        <v>10</v>
      </c>
      <c r="C6" s="32">
        <v>21</v>
      </c>
      <c r="D6" s="30">
        <v>17</v>
      </c>
      <c r="E6" s="30">
        <v>8</v>
      </c>
      <c r="F6" s="30">
        <v>8</v>
      </c>
      <c r="G6" s="33">
        <v>8</v>
      </c>
      <c r="H6" s="33">
        <v>9</v>
      </c>
      <c r="I6" s="33">
        <v>0</v>
      </c>
      <c r="J6" s="33">
        <v>4</v>
      </c>
      <c r="K6" s="33">
        <v>6.5</v>
      </c>
      <c r="L6" s="33">
        <v>10.5</v>
      </c>
      <c r="M6" s="33">
        <v>1.5</v>
      </c>
      <c r="N6" s="33">
        <v>2.5</v>
      </c>
      <c r="O6" s="33">
        <v>3.04</v>
      </c>
      <c r="P6" s="33">
        <v>0.08</v>
      </c>
      <c r="Q6" s="34">
        <v>3.0999999999999999E-3</v>
      </c>
      <c r="R6" s="35" t="s">
        <v>42</v>
      </c>
    </row>
    <row r="7" spans="1:18" x14ac:dyDescent="0.25">
      <c r="A7" s="30">
        <v>2</v>
      </c>
      <c r="B7" s="31" t="s">
        <v>11</v>
      </c>
      <c r="C7" s="32">
        <v>18</v>
      </c>
      <c r="D7" s="30">
        <v>13</v>
      </c>
      <c r="E7" s="30">
        <v>14</v>
      </c>
      <c r="F7" s="30">
        <v>11</v>
      </c>
      <c r="G7" s="33">
        <v>11</v>
      </c>
      <c r="H7" s="33">
        <v>2</v>
      </c>
      <c r="I7" s="33">
        <v>3</v>
      </c>
      <c r="J7" s="33">
        <v>2</v>
      </c>
      <c r="K7" s="33">
        <v>10.1</v>
      </c>
      <c r="L7" s="33">
        <v>2.9</v>
      </c>
      <c r="M7" s="33">
        <v>3.9</v>
      </c>
      <c r="N7" s="33">
        <v>1.1000000000000001</v>
      </c>
      <c r="O7" s="33">
        <v>1.27</v>
      </c>
      <c r="P7" s="33">
        <v>0.26</v>
      </c>
      <c r="Q7" s="34">
        <v>3.0999999999999999E-3</v>
      </c>
      <c r="R7" s="35" t="s">
        <v>42</v>
      </c>
    </row>
    <row r="8" spans="1:18" x14ac:dyDescent="0.25">
      <c r="A8" s="30">
        <v>3</v>
      </c>
      <c r="B8" s="31" t="s">
        <v>12</v>
      </c>
      <c r="C8" s="32">
        <v>16</v>
      </c>
      <c r="D8" s="30">
        <v>10</v>
      </c>
      <c r="E8" s="30">
        <v>10</v>
      </c>
      <c r="F8" s="30">
        <v>6</v>
      </c>
      <c r="G8" s="33">
        <v>6</v>
      </c>
      <c r="H8" s="33">
        <v>4</v>
      </c>
      <c r="I8" s="33">
        <v>4</v>
      </c>
      <c r="J8" s="33">
        <v>2</v>
      </c>
      <c r="K8" s="33">
        <v>6.2</v>
      </c>
      <c r="L8" s="33">
        <v>3.8</v>
      </c>
      <c r="M8" s="33">
        <v>3.8</v>
      </c>
      <c r="N8" s="33">
        <v>2.2000000000000002</v>
      </c>
      <c r="O8" s="33">
        <v>7.0000000000000007E-2</v>
      </c>
      <c r="P8" s="33">
        <v>0.79</v>
      </c>
      <c r="Q8" s="34">
        <v>3.0999999999999999E-3</v>
      </c>
      <c r="R8" s="35" t="s">
        <v>42</v>
      </c>
    </row>
    <row r="9" spans="1:18" x14ac:dyDescent="0.25">
      <c r="A9" s="30">
        <v>4</v>
      </c>
      <c r="B9" s="31" t="s">
        <v>13</v>
      </c>
      <c r="C9" s="32">
        <v>10</v>
      </c>
      <c r="D9" s="30">
        <v>4</v>
      </c>
      <c r="E9" s="30">
        <v>4</v>
      </c>
      <c r="F9" s="30">
        <v>2</v>
      </c>
      <c r="G9" s="33">
        <v>2</v>
      </c>
      <c r="H9" s="33">
        <v>2</v>
      </c>
      <c r="I9" s="33">
        <v>2</v>
      </c>
      <c r="J9" s="33">
        <v>4</v>
      </c>
      <c r="K9" s="33">
        <v>1.6</v>
      </c>
      <c r="L9" s="33">
        <v>2.4</v>
      </c>
      <c r="M9" s="33">
        <v>2.4</v>
      </c>
      <c r="N9" s="33">
        <v>3.6</v>
      </c>
      <c r="O9" s="33">
        <v>0.28000000000000003</v>
      </c>
      <c r="P9" s="33">
        <v>0.6</v>
      </c>
      <c r="Q9" s="34">
        <v>3.0999999999999999E-3</v>
      </c>
      <c r="R9" s="35" t="s">
        <v>42</v>
      </c>
    </row>
    <row r="10" spans="1:18" x14ac:dyDescent="0.25">
      <c r="A10" s="30">
        <v>5</v>
      </c>
      <c r="B10" s="31" t="s">
        <v>14</v>
      </c>
      <c r="C10" s="30">
        <v>60</v>
      </c>
      <c r="D10" s="30">
        <v>51</v>
      </c>
      <c r="E10" s="30">
        <v>25</v>
      </c>
      <c r="F10" s="30">
        <v>21</v>
      </c>
      <c r="G10" s="33">
        <v>21</v>
      </c>
      <c r="H10" s="33">
        <v>30</v>
      </c>
      <c r="I10" s="33">
        <v>4</v>
      </c>
      <c r="J10" s="33">
        <v>5</v>
      </c>
      <c r="K10" s="33">
        <v>21.2</v>
      </c>
      <c r="L10" s="33">
        <v>29.8</v>
      </c>
      <c r="M10" s="33">
        <v>3.8</v>
      </c>
      <c r="N10" s="33">
        <v>5.2</v>
      </c>
      <c r="O10" s="33">
        <v>3.4000000000000002E-2</v>
      </c>
      <c r="P10" s="33">
        <v>0.85499999999999998</v>
      </c>
      <c r="Q10" s="34">
        <v>3.0999999999999999E-3</v>
      </c>
      <c r="R10" s="35" t="s">
        <v>42</v>
      </c>
    </row>
    <row r="11" spans="1:18" x14ac:dyDescent="0.25">
      <c r="A11" s="30">
        <v>6</v>
      </c>
      <c r="B11" s="31" t="s">
        <v>15</v>
      </c>
      <c r="C11" s="30">
        <v>17</v>
      </c>
      <c r="D11" s="30">
        <v>15</v>
      </c>
      <c r="E11" s="30">
        <v>10</v>
      </c>
      <c r="F11" s="30">
        <v>9</v>
      </c>
      <c r="G11" s="33">
        <v>9</v>
      </c>
      <c r="H11" s="33">
        <v>6</v>
      </c>
      <c r="I11" s="33">
        <v>1</v>
      </c>
      <c r="J11" s="33">
        <v>1</v>
      </c>
      <c r="K11" s="33">
        <v>8.8000000000000007</v>
      </c>
      <c r="L11" s="33">
        <v>6.2</v>
      </c>
      <c r="M11" s="33">
        <v>1.2</v>
      </c>
      <c r="N11" s="33">
        <v>0.8</v>
      </c>
      <c r="O11" s="33">
        <v>7.0000000000000007E-2</v>
      </c>
      <c r="P11" s="33">
        <v>0.79</v>
      </c>
      <c r="Q11" s="34">
        <v>3.0999999999999999E-3</v>
      </c>
      <c r="R11" s="35" t="s">
        <v>42</v>
      </c>
    </row>
    <row r="12" spans="1:18" x14ac:dyDescent="0.25">
      <c r="A12" s="30">
        <v>7</v>
      </c>
      <c r="B12" s="31" t="s">
        <v>16</v>
      </c>
      <c r="C12" s="30">
        <v>16</v>
      </c>
      <c r="D12" s="30">
        <v>8</v>
      </c>
      <c r="E12" s="30">
        <v>2</v>
      </c>
      <c r="F12" s="30">
        <v>2</v>
      </c>
      <c r="G12" s="33">
        <v>2</v>
      </c>
      <c r="H12" s="33">
        <v>6</v>
      </c>
      <c r="I12" s="33">
        <v>0</v>
      </c>
      <c r="J12" s="33">
        <v>8</v>
      </c>
      <c r="K12" s="33">
        <v>1</v>
      </c>
      <c r="L12" s="33">
        <v>7</v>
      </c>
      <c r="M12" s="33">
        <v>1</v>
      </c>
      <c r="N12" s="33">
        <v>7</v>
      </c>
      <c r="O12" s="33">
        <v>2.29</v>
      </c>
      <c r="P12" s="33">
        <v>0.13</v>
      </c>
      <c r="Q12" s="34">
        <v>3.0999999999999999E-3</v>
      </c>
      <c r="R12" s="35" t="s">
        <v>42</v>
      </c>
    </row>
    <row r="13" spans="1:18" x14ac:dyDescent="0.25">
      <c r="A13" s="30">
        <v>8</v>
      </c>
      <c r="B13" s="31" t="s">
        <v>17</v>
      </c>
      <c r="C13" s="30">
        <v>19</v>
      </c>
      <c r="D13" s="30">
        <v>18</v>
      </c>
      <c r="E13" s="30">
        <v>3</v>
      </c>
      <c r="F13" s="30">
        <v>3</v>
      </c>
      <c r="G13" s="33">
        <v>3</v>
      </c>
      <c r="H13" s="33">
        <v>15</v>
      </c>
      <c r="I13" s="33">
        <v>0</v>
      </c>
      <c r="J13" s="33">
        <v>1</v>
      </c>
      <c r="K13" s="33">
        <v>2.8</v>
      </c>
      <c r="L13" s="33">
        <v>15.2</v>
      </c>
      <c r="M13" s="33">
        <v>0.2</v>
      </c>
      <c r="N13" s="33">
        <v>0.8</v>
      </c>
      <c r="O13" s="33">
        <v>0.2</v>
      </c>
      <c r="P13" s="33">
        <v>0.66</v>
      </c>
      <c r="Q13" s="34">
        <v>3.0999999999999999E-3</v>
      </c>
      <c r="R13" s="35" t="s">
        <v>42</v>
      </c>
    </row>
    <row r="14" spans="1:18" x14ac:dyDescent="0.25">
      <c r="A14" s="30">
        <v>9</v>
      </c>
      <c r="B14" s="31" t="s">
        <v>18</v>
      </c>
      <c r="C14" s="30">
        <v>19</v>
      </c>
      <c r="D14" s="30">
        <v>19</v>
      </c>
      <c r="E14" s="30">
        <v>7</v>
      </c>
      <c r="F14" s="30">
        <v>7</v>
      </c>
      <c r="G14" s="33">
        <v>7</v>
      </c>
      <c r="H14" s="33">
        <v>12</v>
      </c>
      <c r="I14" s="33">
        <v>0</v>
      </c>
      <c r="J14" s="33">
        <v>0</v>
      </c>
      <c r="K14" s="33">
        <v>7</v>
      </c>
      <c r="L14" s="33">
        <v>1</v>
      </c>
      <c r="M14" s="33">
        <v>0</v>
      </c>
      <c r="N14" s="33">
        <v>0</v>
      </c>
      <c r="O14" s="33" t="s">
        <v>19</v>
      </c>
      <c r="P14" s="33" t="s">
        <v>19</v>
      </c>
      <c r="Q14" s="34">
        <v>3.0999999999999999E-3</v>
      </c>
      <c r="R14" s="35" t="s">
        <v>42</v>
      </c>
    </row>
    <row r="15" spans="1:18" x14ac:dyDescent="0.25">
      <c r="A15" s="30">
        <v>10</v>
      </c>
      <c r="B15" s="31" t="s">
        <v>21</v>
      </c>
      <c r="C15" s="30">
        <v>17</v>
      </c>
      <c r="D15" s="30">
        <v>17</v>
      </c>
      <c r="E15" s="30">
        <v>8</v>
      </c>
      <c r="F15" s="30">
        <v>8</v>
      </c>
      <c r="G15" s="33">
        <v>8</v>
      </c>
      <c r="H15" s="33">
        <v>9</v>
      </c>
      <c r="I15" s="33">
        <v>0</v>
      </c>
      <c r="J15" s="33">
        <v>0</v>
      </c>
      <c r="K15" s="33">
        <v>8</v>
      </c>
      <c r="L15" s="33">
        <v>9</v>
      </c>
      <c r="M15" s="33">
        <v>0</v>
      </c>
      <c r="N15" s="33">
        <v>0</v>
      </c>
      <c r="O15" s="33" t="s">
        <v>19</v>
      </c>
      <c r="P15" s="33" t="s">
        <v>19</v>
      </c>
      <c r="Q15" s="34">
        <v>3.0999999999999999E-3</v>
      </c>
      <c r="R15" s="35" t="s">
        <v>42</v>
      </c>
    </row>
    <row r="16" spans="1:18" x14ac:dyDescent="0.25">
      <c r="A16" s="30">
        <v>11</v>
      </c>
      <c r="B16" s="31" t="s">
        <v>22</v>
      </c>
      <c r="C16" s="30">
        <v>60</v>
      </c>
      <c r="D16" s="30">
        <v>47</v>
      </c>
      <c r="E16" s="30">
        <v>11</v>
      </c>
      <c r="F16" s="30">
        <v>10</v>
      </c>
      <c r="G16" s="33">
        <v>10</v>
      </c>
      <c r="H16" s="33">
        <v>37</v>
      </c>
      <c r="I16" s="33">
        <v>1</v>
      </c>
      <c r="J16" s="33">
        <v>12</v>
      </c>
      <c r="K16" s="33">
        <v>8.6</v>
      </c>
      <c r="L16" s="33">
        <v>38.4</v>
      </c>
      <c r="M16" s="33">
        <v>2.4</v>
      </c>
      <c r="N16" s="33">
        <v>10.6</v>
      </c>
      <c r="O16" s="33">
        <v>1.2549999999999999</v>
      </c>
      <c r="P16" s="33">
        <v>0.26300000000000001</v>
      </c>
      <c r="Q16" s="34">
        <v>3.0999999999999999E-3</v>
      </c>
      <c r="R16" s="35" t="s">
        <v>42</v>
      </c>
    </row>
    <row r="17" spans="1:18" x14ac:dyDescent="0.25">
      <c r="A17" s="30">
        <v>12</v>
      </c>
      <c r="B17" s="31" t="s">
        <v>23</v>
      </c>
      <c r="C17" s="32">
        <v>32</v>
      </c>
      <c r="D17" s="30">
        <v>27</v>
      </c>
      <c r="E17" s="30">
        <v>10</v>
      </c>
      <c r="F17" s="30">
        <v>9</v>
      </c>
      <c r="G17" s="33">
        <v>9</v>
      </c>
      <c r="H17" s="33">
        <v>18</v>
      </c>
      <c r="I17" s="33">
        <v>1</v>
      </c>
      <c r="J17" s="33">
        <v>4</v>
      </c>
      <c r="K17" s="33">
        <v>8.4</v>
      </c>
      <c r="L17" s="33">
        <v>18.600000000000001</v>
      </c>
      <c r="M17" s="33">
        <v>1.6</v>
      </c>
      <c r="N17" s="33">
        <v>3.4</v>
      </c>
      <c r="O17" s="33">
        <v>0.35</v>
      </c>
      <c r="P17" s="33">
        <v>0.55000000000000004</v>
      </c>
      <c r="Q17" s="34">
        <v>3.0999999999999999E-3</v>
      </c>
      <c r="R17" s="35" t="s">
        <v>42</v>
      </c>
    </row>
    <row r="18" spans="1:18" x14ac:dyDescent="0.25">
      <c r="A18" s="30">
        <v>13</v>
      </c>
      <c r="B18" s="31" t="s">
        <v>24</v>
      </c>
      <c r="C18" s="32">
        <v>28</v>
      </c>
      <c r="D18" s="30">
        <v>24</v>
      </c>
      <c r="E18" s="30">
        <v>11</v>
      </c>
      <c r="F18" s="30">
        <v>10</v>
      </c>
      <c r="G18" s="33">
        <v>10</v>
      </c>
      <c r="H18" s="33">
        <v>14</v>
      </c>
      <c r="I18" s="33">
        <v>1</v>
      </c>
      <c r="J18" s="33">
        <v>3</v>
      </c>
      <c r="K18" s="33">
        <v>9.4</v>
      </c>
      <c r="L18" s="33">
        <v>14.6</v>
      </c>
      <c r="M18" s="33">
        <v>1.6</v>
      </c>
      <c r="N18" s="33">
        <v>2.4</v>
      </c>
      <c r="O18" s="33">
        <v>0.4</v>
      </c>
      <c r="P18" s="33">
        <v>0.53</v>
      </c>
      <c r="Q18" s="34">
        <v>3.0999999999999999E-3</v>
      </c>
      <c r="R18" s="35" t="s">
        <v>42</v>
      </c>
    </row>
    <row r="19" spans="1:18" x14ac:dyDescent="0.25">
      <c r="A19" s="30">
        <v>14</v>
      </c>
      <c r="B19" s="31" t="s">
        <v>25</v>
      </c>
      <c r="C19" s="30">
        <v>74</v>
      </c>
      <c r="D19" s="30">
        <v>42</v>
      </c>
      <c r="E19" s="30">
        <v>7</v>
      </c>
      <c r="F19" s="30">
        <v>7</v>
      </c>
      <c r="G19" s="33">
        <v>7</v>
      </c>
      <c r="H19" s="33">
        <v>35</v>
      </c>
      <c r="I19" s="33">
        <v>0</v>
      </c>
      <c r="J19" s="33">
        <v>32</v>
      </c>
      <c r="K19" s="33">
        <v>4</v>
      </c>
      <c r="L19" s="33">
        <v>38</v>
      </c>
      <c r="M19" s="33">
        <v>3</v>
      </c>
      <c r="N19" s="33">
        <v>29</v>
      </c>
      <c r="O19" s="33">
        <v>5.891</v>
      </c>
      <c r="P19" s="33">
        <v>1.4999999999999999E-2</v>
      </c>
      <c r="Q19" s="34">
        <v>3.0999999999999999E-3</v>
      </c>
      <c r="R19" s="35" t="s">
        <v>42</v>
      </c>
    </row>
    <row r="20" spans="1:18" x14ac:dyDescent="0.25">
      <c r="A20" s="30">
        <v>15</v>
      </c>
      <c r="B20" s="31" t="s">
        <v>26</v>
      </c>
      <c r="C20" s="32">
        <v>40</v>
      </c>
      <c r="D20" s="30">
        <v>2</v>
      </c>
      <c r="E20" s="30">
        <v>0</v>
      </c>
      <c r="F20" s="30">
        <v>0</v>
      </c>
      <c r="G20" s="33">
        <v>0</v>
      </c>
      <c r="H20" s="33">
        <v>2</v>
      </c>
      <c r="I20" s="33">
        <v>0</v>
      </c>
      <c r="J20" s="33">
        <v>38</v>
      </c>
      <c r="K20" s="33">
        <v>0</v>
      </c>
      <c r="L20" s="33">
        <v>2</v>
      </c>
      <c r="M20" s="33">
        <v>0</v>
      </c>
      <c r="N20" s="33">
        <v>38</v>
      </c>
      <c r="O20" s="33" t="s">
        <v>19</v>
      </c>
      <c r="P20" s="33" t="s">
        <v>19</v>
      </c>
      <c r="Q20" s="34">
        <v>3.0999999999999999E-3</v>
      </c>
      <c r="R20" s="35" t="s">
        <v>42</v>
      </c>
    </row>
    <row r="21" spans="1:18" x14ac:dyDescent="0.25">
      <c r="A21" s="30">
        <v>16</v>
      </c>
      <c r="B21" s="31" t="s">
        <v>27</v>
      </c>
      <c r="C21" s="32">
        <v>40</v>
      </c>
      <c r="D21" s="30">
        <v>3</v>
      </c>
      <c r="E21" s="30">
        <v>0</v>
      </c>
      <c r="F21" s="30">
        <v>0</v>
      </c>
      <c r="G21" s="33">
        <v>0</v>
      </c>
      <c r="H21" s="33">
        <v>3</v>
      </c>
      <c r="I21" s="33">
        <v>0</v>
      </c>
      <c r="J21" s="33">
        <v>37</v>
      </c>
      <c r="K21" s="33">
        <v>0</v>
      </c>
      <c r="L21" s="33">
        <v>3</v>
      </c>
      <c r="M21" s="33">
        <v>0</v>
      </c>
      <c r="N21" s="33">
        <v>37</v>
      </c>
      <c r="O21" s="33" t="s">
        <v>19</v>
      </c>
      <c r="P21" s="33" t="s">
        <v>19</v>
      </c>
      <c r="Q21" s="34">
        <v>3.0999999999999999E-3</v>
      </c>
      <c r="R21" s="35" t="s">
        <v>42</v>
      </c>
    </row>
    <row r="22" spans="1:18" x14ac:dyDescent="0.25">
      <c r="A22" s="36"/>
      <c r="B22" s="36" t="s">
        <v>28</v>
      </c>
      <c r="C22" s="37">
        <v>487</v>
      </c>
      <c r="D22" s="25">
        <v>317</v>
      </c>
      <c r="E22" s="25">
        <v>130</v>
      </c>
      <c r="F22" s="25">
        <v>113</v>
      </c>
      <c r="G22" s="38">
        <v>113</v>
      </c>
      <c r="H22" s="38">
        <v>204</v>
      </c>
      <c r="I22" s="38">
        <v>17</v>
      </c>
      <c r="J22" s="38">
        <v>153</v>
      </c>
      <c r="K22" s="38">
        <v>84.6</v>
      </c>
      <c r="L22" s="38">
        <v>232.4</v>
      </c>
      <c r="M22" s="38">
        <v>45.4</v>
      </c>
      <c r="N22" s="38">
        <v>124.6</v>
      </c>
      <c r="O22" s="38">
        <v>37.195</v>
      </c>
      <c r="P22" s="38" t="s">
        <v>29</v>
      </c>
      <c r="Q22" s="41"/>
      <c r="R22" s="40"/>
    </row>
    <row r="24" spans="1:18" x14ac:dyDescent="0.25">
      <c r="B24" s="4" t="s">
        <v>43</v>
      </c>
      <c r="C24" s="5">
        <v>0.05</v>
      </c>
      <c r="D24" s="2"/>
      <c r="E24" s="4" t="s">
        <v>45</v>
      </c>
      <c r="F24" s="2"/>
      <c r="G24" s="1">
        <f>C24/C25</f>
        <v>3.1250000000000002E-3</v>
      </c>
    </row>
    <row r="25" spans="1:18" x14ac:dyDescent="0.25">
      <c r="B25" s="4" t="s">
        <v>44</v>
      </c>
      <c r="C25" s="5">
        <v>16</v>
      </c>
      <c r="D25" s="2"/>
      <c r="E25" s="2"/>
      <c r="F25" s="2"/>
      <c r="G25" s="2"/>
    </row>
    <row r="27" spans="1:18" x14ac:dyDescent="0.25">
      <c r="B27" s="4" t="s">
        <v>57</v>
      </c>
      <c r="C27" t="s">
        <v>56</v>
      </c>
    </row>
    <row r="28" spans="1:18" x14ac:dyDescent="0.25">
      <c r="B28" s="4" t="s">
        <v>58</v>
      </c>
      <c r="C28" s="6" t="s">
        <v>7</v>
      </c>
    </row>
    <row r="29" spans="1:18" x14ac:dyDescent="0.25">
      <c r="B29" s="4" t="s">
        <v>59</v>
      </c>
      <c r="C29" s="6" t="s">
        <v>8</v>
      </c>
    </row>
  </sheetData>
  <mergeCells count="18">
    <mergeCell ref="A3:A5"/>
    <mergeCell ref="B3:B5"/>
    <mergeCell ref="C3:C5"/>
    <mergeCell ref="D3:F3"/>
    <mergeCell ref="G3:J3"/>
    <mergeCell ref="Q3:Q5"/>
    <mergeCell ref="R3:R5"/>
    <mergeCell ref="O3:O5"/>
    <mergeCell ref="P3:P5"/>
    <mergeCell ref="G4:G5"/>
    <mergeCell ref="H4:H5"/>
    <mergeCell ref="I4:I5"/>
    <mergeCell ref="J4:J5"/>
    <mergeCell ref="K4:K5"/>
    <mergeCell ref="L4:L5"/>
    <mergeCell ref="M4:M5"/>
    <mergeCell ref="N4:N5"/>
    <mergeCell ref="K3:N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CCBD5-61B4-4FE3-A69B-A81ABC8CF07E}">
  <dimension ref="A1:R29"/>
  <sheetViews>
    <sheetView topLeftCell="A4" workbookViewId="0">
      <selection activeCell="A3" sqref="A3:R22"/>
    </sheetView>
  </sheetViews>
  <sheetFormatPr defaultRowHeight="15" x14ac:dyDescent="0.25"/>
  <cols>
    <col min="1" max="1" width="6.7109375" customWidth="1"/>
    <col min="2" max="2" width="16.85546875" customWidth="1"/>
    <col min="5" max="5" width="10.42578125" customWidth="1"/>
    <col min="17" max="17" width="11.42578125" customWidth="1"/>
    <col min="18" max="18" width="12.28515625" customWidth="1"/>
  </cols>
  <sheetData>
    <row r="1" spans="1:18" ht="15.75" x14ac:dyDescent="0.25">
      <c r="A1" s="3" t="s">
        <v>55</v>
      </c>
    </row>
    <row r="3" spans="1:18" ht="15" customHeight="1" x14ac:dyDescent="0.25">
      <c r="A3" s="7" t="s">
        <v>0</v>
      </c>
      <c r="B3" s="8" t="s">
        <v>1</v>
      </c>
      <c r="C3" s="9" t="s">
        <v>2</v>
      </c>
      <c r="D3" s="7" t="s">
        <v>3</v>
      </c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9" t="s">
        <v>6</v>
      </c>
      <c r="P3" s="10" t="s">
        <v>46</v>
      </c>
      <c r="Q3" s="11" t="s">
        <v>60</v>
      </c>
      <c r="R3" s="12" t="s">
        <v>41</v>
      </c>
    </row>
    <row r="4" spans="1:18" ht="15" customHeight="1" x14ac:dyDescent="0.25">
      <c r="A4" s="13"/>
      <c r="B4" s="14"/>
      <c r="C4" s="15"/>
      <c r="D4" s="16" t="s">
        <v>7</v>
      </c>
      <c r="E4" s="16" t="s">
        <v>8</v>
      </c>
      <c r="F4" s="17" t="s">
        <v>9</v>
      </c>
      <c r="G4" s="18" t="s">
        <v>32</v>
      </c>
      <c r="H4" s="18" t="s">
        <v>33</v>
      </c>
      <c r="I4" s="18" t="s">
        <v>34</v>
      </c>
      <c r="J4" s="18" t="s">
        <v>35</v>
      </c>
      <c r="K4" s="18" t="s">
        <v>36</v>
      </c>
      <c r="L4" s="18" t="s">
        <v>37</v>
      </c>
      <c r="M4" s="18" t="s">
        <v>38</v>
      </c>
      <c r="N4" s="18" t="s">
        <v>39</v>
      </c>
      <c r="O4" s="15"/>
      <c r="P4" s="19"/>
      <c r="Q4" s="20"/>
      <c r="R4" s="21"/>
    </row>
    <row r="5" spans="1:18" x14ac:dyDescent="0.25">
      <c r="A5" s="22"/>
      <c r="B5" s="23"/>
      <c r="C5" s="24"/>
      <c r="D5" s="25" t="s">
        <v>30</v>
      </c>
      <c r="E5" s="25" t="s">
        <v>30</v>
      </c>
      <c r="F5" s="25" t="s">
        <v>30</v>
      </c>
      <c r="G5" s="26"/>
      <c r="H5" s="26"/>
      <c r="I5" s="26"/>
      <c r="J5" s="26"/>
      <c r="K5" s="26"/>
      <c r="L5" s="26"/>
      <c r="M5" s="26"/>
      <c r="N5" s="26"/>
      <c r="O5" s="24"/>
      <c r="P5" s="27"/>
      <c r="Q5" s="28"/>
      <c r="R5" s="29"/>
    </row>
    <row r="6" spans="1:18" x14ac:dyDescent="0.25">
      <c r="A6" s="30">
        <v>1</v>
      </c>
      <c r="B6" s="31" t="s">
        <v>10</v>
      </c>
      <c r="C6" s="32">
        <v>21</v>
      </c>
      <c r="D6" s="30">
        <v>17</v>
      </c>
      <c r="E6" s="30">
        <v>8</v>
      </c>
      <c r="F6" s="30">
        <v>8</v>
      </c>
      <c r="G6" s="30">
        <v>8</v>
      </c>
      <c r="H6" s="30">
        <v>9</v>
      </c>
      <c r="I6" s="30">
        <v>0</v>
      </c>
      <c r="J6" s="30">
        <v>4</v>
      </c>
      <c r="K6" s="33">
        <v>6.5</v>
      </c>
      <c r="L6" s="33">
        <v>10.5</v>
      </c>
      <c r="M6" s="33">
        <v>1.5</v>
      </c>
      <c r="N6" s="33">
        <v>2.5</v>
      </c>
      <c r="O6" s="33">
        <v>3.04</v>
      </c>
      <c r="P6" s="33">
        <v>0.08</v>
      </c>
      <c r="Q6" s="34">
        <v>3.0999999999999999E-3</v>
      </c>
      <c r="R6" s="35" t="s">
        <v>42</v>
      </c>
    </row>
    <row r="7" spans="1:18" x14ac:dyDescent="0.25">
      <c r="A7" s="30">
        <v>2</v>
      </c>
      <c r="B7" s="31" t="s">
        <v>11</v>
      </c>
      <c r="C7" s="32">
        <v>18</v>
      </c>
      <c r="D7" s="30">
        <v>14</v>
      </c>
      <c r="E7" s="30">
        <v>12</v>
      </c>
      <c r="F7" s="30">
        <v>10</v>
      </c>
      <c r="G7" s="30">
        <v>10</v>
      </c>
      <c r="H7" s="30">
        <v>4</v>
      </c>
      <c r="I7" s="30">
        <v>2</v>
      </c>
      <c r="J7" s="30">
        <v>2</v>
      </c>
      <c r="K7" s="33">
        <v>9.3000000000000007</v>
      </c>
      <c r="L7" s="33">
        <v>4.7</v>
      </c>
      <c r="M7" s="33">
        <v>2.7</v>
      </c>
      <c r="N7" s="33">
        <v>1</v>
      </c>
      <c r="O7" s="33">
        <v>0.64</v>
      </c>
      <c r="P7" s="33">
        <v>0.42</v>
      </c>
      <c r="Q7" s="34">
        <v>3.0999999999999999E-3</v>
      </c>
      <c r="R7" s="35" t="s">
        <v>42</v>
      </c>
    </row>
    <row r="8" spans="1:18" x14ac:dyDescent="0.25">
      <c r="A8" s="30">
        <v>3</v>
      </c>
      <c r="B8" s="31" t="s">
        <v>12</v>
      </c>
      <c r="C8" s="32">
        <v>16</v>
      </c>
      <c r="D8" s="30">
        <v>11</v>
      </c>
      <c r="E8" s="30">
        <v>10</v>
      </c>
      <c r="F8" s="30">
        <v>7</v>
      </c>
      <c r="G8" s="30">
        <v>7</v>
      </c>
      <c r="H8" s="30">
        <v>4</v>
      </c>
      <c r="I8" s="30">
        <v>3</v>
      </c>
      <c r="J8" s="30">
        <v>2</v>
      </c>
      <c r="K8" s="33">
        <v>6.9</v>
      </c>
      <c r="L8" s="33">
        <v>4.0999999999999996</v>
      </c>
      <c r="M8" s="33">
        <v>3.1</v>
      </c>
      <c r="N8" s="33">
        <v>1.9</v>
      </c>
      <c r="O8" s="33">
        <v>0.02</v>
      </c>
      <c r="P8" s="33">
        <v>0.89</v>
      </c>
      <c r="Q8" s="34">
        <v>3.0999999999999999E-3</v>
      </c>
      <c r="R8" s="35" t="s">
        <v>42</v>
      </c>
    </row>
    <row r="9" spans="1:18" x14ac:dyDescent="0.25">
      <c r="A9" s="30">
        <v>4</v>
      </c>
      <c r="B9" s="31" t="s">
        <v>13</v>
      </c>
      <c r="C9" s="32">
        <v>10</v>
      </c>
      <c r="D9" s="30">
        <v>4</v>
      </c>
      <c r="E9" s="30">
        <v>3</v>
      </c>
      <c r="F9" s="30">
        <v>2</v>
      </c>
      <c r="G9" s="30">
        <v>2</v>
      </c>
      <c r="H9" s="30">
        <v>2</v>
      </c>
      <c r="I9" s="30">
        <v>1</v>
      </c>
      <c r="J9" s="30">
        <v>5</v>
      </c>
      <c r="K9" s="33">
        <v>1.2</v>
      </c>
      <c r="L9" s="33">
        <v>2.8</v>
      </c>
      <c r="M9" s="33">
        <v>1.8</v>
      </c>
      <c r="N9" s="33">
        <v>4.2</v>
      </c>
      <c r="O9" s="33">
        <v>1.27</v>
      </c>
      <c r="P9" s="33">
        <v>0.26</v>
      </c>
      <c r="Q9" s="34">
        <v>3.0999999999999999E-3</v>
      </c>
      <c r="R9" s="35" t="s">
        <v>42</v>
      </c>
    </row>
    <row r="10" spans="1:18" x14ac:dyDescent="0.25">
      <c r="A10" s="30">
        <v>5</v>
      </c>
      <c r="B10" s="31" t="s">
        <v>14</v>
      </c>
      <c r="C10" s="30">
        <v>60</v>
      </c>
      <c r="D10" s="30">
        <v>51</v>
      </c>
      <c r="E10" s="30">
        <v>25</v>
      </c>
      <c r="F10" s="30">
        <v>21</v>
      </c>
      <c r="G10" s="30">
        <v>21</v>
      </c>
      <c r="H10" s="30">
        <v>30</v>
      </c>
      <c r="I10" s="30">
        <v>4</v>
      </c>
      <c r="J10" s="30">
        <v>5</v>
      </c>
      <c r="K10" s="33">
        <v>21.2</v>
      </c>
      <c r="L10" s="33">
        <v>29.8</v>
      </c>
      <c r="M10" s="33">
        <v>3.8</v>
      </c>
      <c r="N10" s="33">
        <v>5.2</v>
      </c>
      <c r="O10" s="33">
        <v>3.4000000000000002E-2</v>
      </c>
      <c r="P10" s="33">
        <v>0.85499999999999998</v>
      </c>
      <c r="Q10" s="34">
        <v>3.0999999999999999E-3</v>
      </c>
      <c r="R10" s="35" t="s">
        <v>42</v>
      </c>
    </row>
    <row r="11" spans="1:18" x14ac:dyDescent="0.25">
      <c r="A11" s="30">
        <v>6</v>
      </c>
      <c r="B11" s="31" t="s">
        <v>15</v>
      </c>
      <c r="C11" s="30">
        <v>17</v>
      </c>
      <c r="D11" s="30">
        <v>15</v>
      </c>
      <c r="E11" s="30">
        <v>11</v>
      </c>
      <c r="F11" s="30">
        <v>10</v>
      </c>
      <c r="G11" s="30">
        <v>10</v>
      </c>
      <c r="H11" s="30">
        <v>5</v>
      </c>
      <c r="I11" s="30">
        <v>1</v>
      </c>
      <c r="J11" s="30">
        <v>1</v>
      </c>
      <c r="K11" s="33">
        <v>9.6999999999999993</v>
      </c>
      <c r="L11" s="33">
        <v>5.3</v>
      </c>
      <c r="M11" s="33">
        <v>1.3</v>
      </c>
      <c r="N11" s="33">
        <v>0.7</v>
      </c>
      <c r="O11" s="33">
        <v>0.22</v>
      </c>
      <c r="P11" s="33">
        <v>0.64</v>
      </c>
      <c r="Q11" s="34">
        <v>3.0999999999999999E-3</v>
      </c>
      <c r="R11" s="35" t="s">
        <v>42</v>
      </c>
    </row>
    <row r="12" spans="1:18" x14ac:dyDescent="0.25">
      <c r="A12" s="30">
        <v>7</v>
      </c>
      <c r="B12" s="31" t="s">
        <v>16</v>
      </c>
      <c r="C12" s="30">
        <v>16</v>
      </c>
      <c r="D12" s="30">
        <v>8</v>
      </c>
      <c r="E12" s="30">
        <v>2</v>
      </c>
      <c r="F12" s="30">
        <v>2</v>
      </c>
      <c r="G12" s="30">
        <v>2</v>
      </c>
      <c r="H12" s="30">
        <v>6</v>
      </c>
      <c r="I12" s="30">
        <v>0</v>
      </c>
      <c r="J12" s="30">
        <v>8</v>
      </c>
      <c r="K12" s="33">
        <v>1</v>
      </c>
      <c r="L12" s="33">
        <v>7</v>
      </c>
      <c r="M12" s="33">
        <v>1</v>
      </c>
      <c r="N12" s="33">
        <v>7</v>
      </c>
      <c r="O12" s="33">
        <v>2.29</v>
      </c>
      <c r="P12" s="33">
        <v>0.13</v>
      </c>
      <c r="Q12" s="34">
        <v>3.0999999999999999E-3</v>
      </c>
      <c r="R12" s="35" t="s">
        <v>42</v>
      </c>
    </row>
    <row r="13" spans="1:18" x14ac:dyDescent="0.25">
      <c r="A13" s="30">
        <v>8</v>
      </c>
      <c r="B13" s="31" t="s">
        <v>17</v>
      </c>
      <c r="C13" s="30">
        <v>19</v>
      </c>
      <c r="D13" s="30">
        <v>17</v>
      </c>
      <c r="E13" s="30">
        <v>3</v>
      </c>
      <c r="F13" s="30">
        <v>3</v>
      </c>
      <c r="G13" s="30">
        <v>3</v>
      </c>
      <c r="H13" s="30">
        <v>14</v>
      </c>
      <c r="I13" s="30">
        <v>0</v>
      </c>
      <c r="J13" s="30">
        <v>2</v>
      </c>
      <c r="K13" s="33">
        <v>2.7</v>
      </c>
      <c r="L13" s="33">
        <v>14.3</v>
      </c>
      <c r="M13" s="33">
        <v>0.3</v>
      </c>
      <c r="N13" s="33">
        <v>1.7</v>
      </c>
      <c r="O13" s="33">
        <v>0.42</v>
      </c>
      <c r="P13" s="33">
        <v>0.52</v>
      </c>
      <c r="Q13" s="34">
        <v>3.0999999999999999E-3</v>
      </c>
      <c r="R13" s="35" t="s">
        <v>42</v>
      </c>
    </row>
    <row r="14" spans="1:18" x14ac:dyDescent="0.25">
      <c r="A14" s="30">
        <v>9</v>
      </c>
      <c r="B14" s="31" t="s">
        <v>18</v>
      </c>
      <c r="C14" s="30">
        <v>19</v>
      </c>
      <c r="D14" s="30">
        <v>19</v>
      </c>
      <c r="E14" s="30">
        <v>7</v>
      </c>
      <c r="F14" s="30">
        <v>7</v>
      </c>
      <c r="G14" s="30">
        <v>7</v>
      </c>
      <c r="H14" s="30">
        <v>12</v>
      </c>
      <c r="I14" s="30">
        <v>0</v>
      </c>
      <c r="J14" s="30">
        <v>0</v>
      </c>
      <c r="K14" s="33">
        <v>7</v>
      </c>
      <c r="L14" s="33">
        <v>12</v>
      </c>
      <c r="M14" s="33">
        <v>0</v>
      </c>
      <c r="N14" s="33">
        <v>0</v>
      </c>
      <c r="O14" s="33" t="s">
        <v>19</v>
      </c>
      <c r="P14" s="33" t="s">
        <v>20</v>
      </c>
      <c r="Q14" s="34">
        <v>3.0999999999999999E-3</v>
      </c>
      <c r="R14" s="35" t="s">
        <v>42</v>
      </c>
    </row>
    <row r="15" spans="1:18" x14ac:dyDescent="0.25">
      <c r="A15" s="30">
        <v>10</v>
      </c>
      <c r="B15" s="31" t="s">
        <v>21</v>
      </c>
      <c r="C15" s="30">
        <v>17</v>
      </c>
      <c r="D15" s="30">
        <v>17</v>
      </c>
      <c r="E15" s="30">
        <v>8</v>
      </c>
      <c r="F15" s="30">
        <v>8</v>
      </c>
      <c r="G15" s="30">
        <v>8</v>
      </c>
      <c r="H15" s="30">
        <v>9</v>
      </c>
      <c r="I15" s="30">
        <v>0</v>
      </c>
      <c r="J15" s="30">
        <v>0</v>
      </c>
      <c r="K15" s="33">
        <v>8</v>
      </c>
      <c r="L15" s="33">
        <v>9</v>
      </c>
      <c r="M15" s="33">
        <v>0</v>
      </c>
      <c r="N15" s="33">
        <v>0</v>
      </c>
      <c r="O15" s="33" t="s">
        <v>19</v>
      </c>
      <c r="P15" s="33" t="s">
        <v>20</v>
      </c>
      <c r="Q15" s="34">
        <v>3.0999999999999999E-3</v>
      </c>
      <c r="R15" s="35" t="s">
        <v>42</v>
      </c>
    </row>
    <row r="16" spans="1:18" x14ac:dyDescent="0.25">
      <c r="A16" s="30">
        <v>11</v>
      </c>
      <c r="B16" s="31" t="s">
        <v>22</v>
      </c>
      <c r="C16" s="30">
        <v>60</v>
      </c>
      <c r="D16" s="30">
        <v>40</v>
      </c>
      <c r="E16" s="30">
        <v>8</v>
      </c>
      <c r="F16" s="30">
        <v>6</v>
      </c>
      <c r="G16" s="30">
        <v>6</v>
      </c>
      <c r="H16" s="30">
        <v>34</v>
      </c>
      <c r="I16" s="30">
        <v>2</v>
      </c>
      <c r="J16" s="30">
        <v>18</v>
      </c>
      <c r="K16" s="33">
        <v>5.3</v>
      </c>
      <c r="L16" s="33">
        <v>34.700000000000003</v>
      </c>
      <c r="M16" s="33">
        <v>2.7</v>
      </c>
      <c r="N16" s="33">
        <v>17.3</v>
      </c>
      <c r="O16" s="33">
        <v>0.28799999999999998</v>
      </c>
      <c r="P16" s="33">
        <v>0.59099999999999997</v>
      </c>
      <c r="Q16" s="34">
        <v>3.0999999999999999E-3</v>
      </c>
      <c r="R16" s="35" t="s">
        <v>42</v>
      </c>
    </row>
    <row r="17" spans="1:18" x14ac:dyDescent="0.25">
      <c r="A17" s="30">
        <v>12</v>
      </c>
      <c r="B17" s="31" t="s">
        <v>23</v>
      </c>
      <c r="C17" s="32">
        <v>32</v>
      </c>
      <c r="D17" s="30">
        <v>27</v>
      </c>
      <c r="E17" s="30">
        <v>10</v>
      </c>
      <c r="F17" s="30">
        <v>9</v>
      </c>
      <c r="G17" s="30">
        <v>9</v>
      </c>
      <c r="H17" s="30">
        <v>18</v>
      </c>
      <c r="I17" s="30">
        <v>1</v>
      </c>
      <c r="J17" s="30">
        <v>4</v>
      </c>
      <c r="K17" s="33">
        <v>8.4</v>
      </c>
      <c r="L17" s="33">
        <v>18.600000000000001</v>
      </c>
      <c r="M17" s="33">
        <v>1.6</v>
      </c>
      <c r="N17" s="33">
        <v>3.4</v>
      </c>
      <c r="O17" s="33">
        <v>0.35</v>
      </c>
      <c r="P17" s="33">
        <v>0.55000000000000004</v>
      </c>
      <c r="Q17" s="34">
        <v>3.0999999999999999E-3</v>
      </c>
      <c r="R17" s="35" t="s">
        <v>42</v>
      </c>
    </row>
    <row r="18" spans="1:18" x14ac:dyDescent="0.25">
      <c r="A18" s="30">
        <v>13</v>
      </c>
      <c r="B18" s="31" t="s">
        <v>24</v>
      </c>
      <c r="C18" s="32">
        <v>28</v>
      </c>
      <c r="D18" s="30">
        <v>23</v>
      </c>
      <c r="E18" s="30">
        <v>11</v>
      </c>
      <c r="F18" s="30">
        <v>9</v>
      </c>
      <c r="G18" s="30">
        <v>9</v>
      </c>
      <c r="H18" s="30">
        <v>14</v>
      </c>
      <c r="I18" s="30">
        <v>2</v>
      </c>
      <c r="J18" s="30">
        <v>3</v>
      </c>
      <c r="K18" s="33">
        <v>9</v>
      </c>
      <c r="L18" s="33">
        <v>14</v>
      </c>
      <c r="M18" s="33">
        <v>2</v>
      </c>
      <c r="N18" s="33">
        <v>3</v>
      </c>
      <c r="O18" s="33">
        <v>0</v>
      </c>
      <c r="P18" s="33">
        <v>0.97</v>
      </c>
      <c r="Q18" s="34">
        <v>3.0999999999999999E-3</v>
      </c>
      <c r="R18" s="35" t="s">
        <v>42</v>
      </c>
    </row>
    <row r="19" spans="1:18" x14ac:dyDescent="0.25">
      <c r="A19" s="30">
        <v>14</v>
      </c>
      <c r="B19" s="31" t="s">
        <v>25</v>
      </c>
      <c r="C19" s="30">
        <v>74</v>
      </c>
      <c r="D19" s="30">
        <v>39</v>
      </c>
      <c r="E19" s="30">
        <v>8</v>
      </c>
      <c r="F19" s="30">
        <v>7</v>
      </c>
      <c r="G19" s="30">
        <v>7</v>
      </c>
      <c r="H19" s="30">
        <v>32</v>
      </c>
      <c r="I19" s="30">
        <v>1</v>
      </c>
      <c r="J19" s="30">
        <v>34</v>
      </c>
      <c r="K19" s="33">
        <v>4.2</v>
      </c>
      <c r="L19" s="33">
        <v>34.799999999999997</v>
      </c>
      <c r="M19" s="33">
        <v>3.8</v>
      </c>
      <c r="N19" s="33">
        <v>31.2</v>
      </c>
      <c r="O19" s="33">
        <v>4.3570000000000002</v>
      </c>
      <c r="P19" s="33">
        <v>3.6999999999999998E-2</v>
      </c>
      <c r="Q19" s="34">
        <v>3.0999999999999999E-3</v>
      </c>
      <c r="R19" s="35" t="s">
        <v>42</v>
      </c>
    </row>
    <row r="20" spans="1:18" x14ac:dyDescent="0.25">
      <c r="A20" s="30">
        <v>15</v>
      </c>
      <c r="B20" s="31" t="s">
        <v>26</v>
      </c>
      <c r="C20" s="32">
        <v>40</v>
      </c>
      <c r="D20" s="30">
        <v>2</v>
      </c>
      <c r="E20" s="30">
        <v>1</v>
      </c>
      <c r="F20" s="30">
        <v>0</v>
      </c>
      <c r="G20" s="30">
        <v>0</v>
      </c>
      <c r="H20" s="30">
        <v>2</v>
      </c>
      <c r="I20" s="30">
        <v>1</v>
      </c>
      <c r="J20" s="30">
        <v>37</v>
      </c>
      <c r="K20" s="33">
        <v>0</v>
      </c>
      <c r="L20" s="33">
        <v>2</v>
      </c>
      <c r="M20" s="33">
        <v>1</v>
      </c>
      <c r="N20" s="33">
        <v>37</v>
      </c>
      <c r="O20" s="33">
        <v>0.05</v>
      </c>
      <c r="P20" s="33">
        <v>0.82</v>
      </c>
      <c r="Q20" s="34">
        <v>3.0999999999999999E-3</v>
      </c>
      <c r="R20" s="35" t="s">
        <v>42</v>
      </c>
    </row>
    <row r="21" spans="1:18" x14ac:dyDescent="0.25">
      <c r="A21" s="30">
        <v>16</v>
      </c>
      <c r="B21" s="31" t="s">
        <v>27</v>
      </c>
      <c r="C21" s="32">
        <v>40</v>
      </c>
      <c r="D21" s="30">
        <v>3</v>
      </c>
      <c r="E21" s="30">
        <v>0</v>
      </c>
      <c r="F21" s="30">
        <v>0</v>
      </c>
      <c r="G21" s="30">
        <v>0</v>
      </c>
      <c r="H21" s="30">
        <v>3</v>
      </c>
      <c r="I21" s="30">
        <v>0</v>
      </c>
      <c r="J21" s="30">
        <v>37</v>
      </c>
      <c r="K21" s="33">
        <v>0</v>
      </c>
      <c r="L21" s="33">
        <v>3</v>
      </c>
      <c r="M21" s="33">
        <v>0</v>
      </c>
      <c r="N21" s="33">
        <v>37</v>
      </c>
      <c r="O21" s="33" t="s">
        <v>19</v>
      </c>
      <c r="P21" s="33" t="s">
        <v>19</v>
      </c>
      <c r="Q21" s="34">
        <v>3.0999999999999999E-3</v>
      </c>
      <c r="R21" s="35" t="s">
        <v>42</v>
      </c>
    </row>
    <row r="22" spans="1:18" x14ac:dyDescent="0.25">
      <c r="A22" s="36"/>
      <c r="B22" s="36" t="s">
        <v>28</v>
      </c>
      <c r="C22" s="37">
        <v>487</v>
      </c>
      <c r="D22" s="25">
        <v>307</v>
      </c>
      <c r="E22" s="25">
        <v>127</v>
      </c>
      <c r="F22" s="25">
        <v>109</v>
      </c>
      <c r="G22" s="25">
        <v>109</v>
      </c>
      <c r="H22" s="25">
        <v>198</v>
      </c>
      <c r="I22" s="25">
        <v>18</v>
      </c>
      <c r="J22" s="25">
        <v>162</v>
      </c>
      <c r="K22" s="38">
        <v>80.099999999999994</v>
      </c>
      <c r="L22" s="38">
        <v>226.9</v>
      </c>
      <c r="M22" s="38">
        <v>46.9</v>
      </c>
      <c r="N22" s="38">
        <v>133.1</v>
      </c>
      <c r="O22" s="38">
        <v>38.29</v>
      </c>
      <c r="P22" s="38" t="s">
        <v>29</v>
      </c>
      <c r="Q22" s="41"/>
      <c r="R22" s="40"/>
    </row>
    <row r="24" spans="1:18" x14ac:dyDescent="0.25">
      <c r="B24" s="4" t="s">
        <v>43</v>
      </c>
      <c r="C24" s="5">
        <v>0.05</v>
      </c>
      <c r="D24" s="2"/>
      <c r="E24" s="4" t="s">
        <v>45</v>
      </c>
      <c r="F24" s="2"/>
      <c r="G24" s="1">
        <f>C24/C25</f>
        <v>3.1250000000000002E-3</v>
      </c>
    </row>
    <row r="25" spans="1:18" x14ac:dyDescent="0.25">
      <c r="B25" s="4" t="s">
        <v>44</v>
      </c>
      <c r="C25" s="5">
        <v>16</v>
      </c>
      <c r="D25" s="2"/>
      <c r="E25" s="2"/>
      <c r="F25" s="2"/>
      <c r="G25" s="2"/>
    </row>
    <row r="27" spans="1:18" x14ac:dyDescent="0.25">
      <c r="B27" s="4" t="s">
        <v>57</v>
      </c>
      <c r="C27" t="s">
        <v>56</v>
      </c>
    </row>
    <row r="28" spans="1:18" x14ac:dyDescent="0.25">
      <c r="B28" s="4" t="s">
        <v>58</v>
      </c>
      <c r="C28" s="6" t="s">
        <v>7</v>
      </c>
    </row>
    <row r="29" spans="1:18" x14ac:dyDescent="0.25">
      <c r="B29" s="4" t="s">
        <v>59</v>
      </c>
      <c r="C29" s="6" t="s">
        <v>8</v>
      </c>
    </row>
  </sheetData>
  <mergeCells count="18">
    <mergeCell ref="A3:A5"/>
    <mergeCell ref="B3:B5"/>
    <mergeCell ref="C3:C5"/>
    <mergeCell ref="D3:F3"/>
    <mergeCell ref="G3:J3"/>
    <mergeCell ref="Q3:Q5"/>
    <mergeCell ref="R3:R5"/>
    <mergeCell ref="O3:O5"/>
    <mergeCell ref="P3:P5"/>
    <mergeCell ref="G4:G5"/>
    <mergeCell ref="H4:H5"/>
    <mergeCell ref="I4:I5"/>
    <mergeCell ref="J4:J5"/>
    <mergeCell ref="K4:K5"/>
    <mergeCell ref="L4:L5"/>
    <mergeCell ref="M4:M5"/>
    <mergeCell ref="N4:N5"/>
    <mergeCell ref="K3:N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1E535-636A-465D-9B62-05FD5C89A370}">
  <dimension ref="A1:R29"/>
  <sheetViews>
    <sheetView tabSelected="1" zoomScaleNormal="100" workbookViewId="0">
      <selection activeCell="J9" sqref="J9"/>
    </sheetView>
  </sheetViews>
  <sheetFormatPr defaultRowHeight="15" x14ac:dyDescent="0.25"/>
  <cols>
    <col min="1" max="1" width="6.7109375" customWidth="1"/>
    <col min="2" max="2" width="16.42578125" customWidth="1"/>
    <col min="5" max="5" width="11" customWidth="1"/>
    <col min="6" max="6" width="9.7109375" customWidth="1"/>
    <col min="17" max="17" width="11.42578125" customWidth="1"/>
    <col min="18" max="18" width="12.28515625" customWidth="1"/>
  </cols>
  <sheetData>
    <row r="1" spans="1:18" ht="15.75" x14ac:dyDescent="0.25">
      <c r="A1" s="3" t="s">
        <v>40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8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8" ht="16.5" customHeight="1" x14ac:dyDescent="0.25">
      <c r="A3" s="7" t="s">
        <v>0</v>
      </c>
      <c r="B3" s="8" t="s">
        <v>1</v>
      </c>
      <c r="C3" s="9" t="s">
        <v>2</v>
      </c>
      <c r="D3" s="7" t="s">
        <v>3</v>
      </c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9" t="s">
        <v>6</v>
      </c>
      <c r="P3" s="10" t="s">
        <v>46</v>
      </c>
      <c r="Q3" s="11" t="s">
        <v>60</v>
      </c>
      <c r="R3" s="12" t="s">
        <v>41</v>
      </c>
    </row>
    <row r="4" spans="1:18" x14ac:dyDescent="0.25">
      <c r="A4" s="13"/>
      <c r="B4" s="14"/>
      <c r="C4" s="15"/>
      <c r="D4" s="16" t="s">
        <v>7</v>
      </c>
      <c r="E4" s="16" t="s">
        <v>8</v>
      </c>
      <c r="F4" s="17" t="s">
        <v>9</v>
      </c>
      <c r="G4" s="18" t="s">
        <v>32</v>
      </c>
      <c r="H4" s="18" t="s">
        <v>33</v>
      </c>
      <c r="I4" s="18" t="s">
        <v>34</v>
      </c>
      <c r="J4" s="18" t="s">
        <v>35</v>
      </c>
      <c r="K4" s="18" t="s">
        <v>36</v>
      </c>
      <c r="L4" s="18" t="s">
        <v>37</v>
      </c>
      <c r="M4" s="18" t="s">
        <v>38</v>
      </c>
      <c r="N4" s="18" t="s">
        <v>39</v>
      </c>
      <c r="O4" s="15"/>
      <c r="P4" s="19"/>
      <c r="Q4" s="20"/>
      <c r="R4" s="21"/>
    </row>
    <row r="5" spans="1:18" x14ac:dyDescent="0.25">
      <c r="A5" s="22"/>
      <c r="B5" s="23"/>
      <c r="C5" s="24"/>
      <c r="D5" s="25" t="s">
        <v>31</v>
      </c>
      <c r="E5" s="25" t="s">
        <v>31</v>
      </c>
      <c r="F5" s="25" t="s">
        <v>31</v>
      </c>
      <c r="G5" s="26"/>
      <c r="H5" s="26"/>
      <c r="I5" s="26"/>
      <c r="J5" s="26"/>
      <c r="K5" s="26"/>
      <c r="L5" s="26"/>
      <c r="M5" s="26"/>
      <c r="N5" s="26"/>
      <c r="O5" s="24"/>
      <c r="P5" s="27"/>
      <c r="Q5" s="28"/>
      <c r="R5" s="29"/>
    </row>
    <row r="6" spans="1:18" x14ac:dyDescent="0.25">
      <c r="A6" s="30">
        <v>1</v>
      </c>
      <c r="B6" s="31" t="s">
        <v>10</v>
      </c>
      <c r="C6" s="32">
        <v>21</v>
      </c>
      <c r="D6" s="32">
        <v>7</v>
      </c>
      <c r="E6" s="32">
        <v>2</v>
      </c>
      <c r="F6" s="30">
        <v>1</v>
      </c>
      <c r="G6" s="33">
        <v>1</v>
      </c>
      <c r="H6" s="33">
        <v>6</v>
      </c>
      <c r="I6" s="33">
        <v>1</v>
      </c>
      <c r="J6" s="33">
        <v>13</v>
      </c>
      <c r="K6" s="33">
        <v>0.7</v>
      </c>
      <c r="L6" s="33">
        <v>6.3</v>
      </c>
      <c r="M6" s="33">
        <v>1.3</v>
      </c>
      <c r="N6" s="33">
        <v>12.7</v>
      </c>
      <c r="O6" s="33">
        <v>0.28000000000000003</v>
      </c>
      <c r="P6" s="33">
        <v>0.6</v>
      </c>
      <c r="Q6" s="34">
        <v>3.0999999999999999E-3</v>
      </c>
      <c r="R6" s="35" t="s">
        <v>42</v>
      </c>
    </row>
    <row r="7" spans="1:18" x14ac:dyDescent="0.25">
      <c r="A7" s="30">
        <v>2</v>
      </c>
      <c r="B7" s="31" t="s">
        <v>11</v>
      </c>
      <c r="C7" s="32">
        <v>18</v>
      </c>
      <c r="D7" s="32">
        <v>11</v>
      </c>
      <c r="E7" s="32">
        <v>1</v>
      </c>
      <c r="F7" s="30">
        <v>0</v>
      </c>
      <c r="G7" s="33">
        <v>0</v>
      </c>
      <c r="H7" s="33">
        <v>11</v>
      </c>
      <c r="I7" s="33">
        <v>1</v>
      </c>
      <c r="J7" s="33">
        <v>6</v>
      </c>
      <c r="K7" s="33">
        <v>0.6</v>
      </c>
      <c r="L7" s="33">
        <v>10.4</v>
      </c>
      <c r="M7" s="33">
        <v>0.4</v>
      </c>
      <c r="N7" s="33">
        <v>6.6</v>
      </c>
      <c r="O7" s="33">
        <v>1.66</v>
      </c>
      <c r="P7" s="33">
        <v>0.2</v>
      </c>
      <c r="Q7" s="34">
        <v>3.0999999999999999E-3</v>
      </c>
      <c r="R7" s="35" t="s">
        <v>42</v>
      </c>
    </row>
    <row r="8" spans="1:18" x14ac:dyDescent="0.25">
      <c r="A8" s="30">
        <v>3</v>
      </c>
      <c r="B8" s="31" t="s">
        <v>12</v>
      </c>
      <c r="C8" s="32">
        <v>16</v>
      </c>
      <c r="D8" s="32">
        <v>7</v>
      </c>
      <c r="E8" s="32">
        <v>2</v>
      </c>
      <c r="F8" s="30">
        <v>2</v>
      </c>
      <c r="G8" s="33">
        <v>2</v>
      </c>
      <c r="H8" s="33">
        <v>5</v>
      </c>
      <c r="I8" s="33">
        <v>0</v>
      </c>
      <c r="J8" s="33">
        <v>9</v>
      </c>
      <c r="K8" s="33">
        <v>0.9</v>
      </c>
      <c r="L8" s="33">
        <v>6.1</v>
      </c>
      <c r="M8" s="33">
        <v>1.1000000000000001</v>
      </c>
      <c r="N8" s="33">
        <v>7.9</v>
      </c>
      <c r="O8" s="33">
        <v>2.94</v>
      </c>
      <c r="P8" s="33">
        <v>0.09</v>
      </c>
      <c r="Q8" s="34">
        <v>3.0999999999999999E-3</v>
      </c>
      <c r="R8" s="35" t="s">
        <v>42</v>
      </c>
    </row>
    <row r="9" spans="1:18" x14ac:dyDescent="0.25">
      <c r="A9" s="30">
        <v>4</v>
      </c>
      <c r="B9" s="31" t="s">
        <v>13</v>
      </c>
      <c r="C9" s="32">
        <v>10</v>
      </c>
      <c r="D9" s="32">
        <v>2</v>
      </c>
      <c r="E9" s="32">
        <v>2</v>
      </c>
      <c r="F9" s="30">
        <v>0</v>
      </c>
      <c r="G9" s="33">
        <v>0</v>
      </c>
      <c r="H9" s="33">
        <v>2</v>
      </c>
      <c r="I9" s="33">
        <v>2</v>
      </c>
      <c r="J9" s="33">
        <v>6</v>
      </c>
      <c r="K9" s="33">
        <v>0.4</v>
      </c>
      <c r="L9" s="33">
        <v>1.6</v>
      </c>
      <c r="M9" s="33">
        <v>1.6</v>
      </c>
      <c r="N9" s="33">
        <v>6.4</v>
      </c>
      <c r="O9" s="33">
        <v>0.62</v>
      </c>
      <c r="P9" s="33">
        <v>0.43</v>
      </c>
      <c r="Q9" s="34">
        <v>3.0999999999999999E-3</v>
      </c>
      <c r="R9" s="35" t="s">
        <v>42</v>
      </c>
    </row>
    <row r="10" spans="1:18" x14ac:dyDescent="0.25">
      <c r="A10" s="30">
        <v>5</v>
      </c>
      <c r="B10" s="31" t="s">
        <v>14</v>
      </c>
      <c r="C10" s="30">
        <v>60</v>
      </c>
      <c r="D10" s="30">
        <v>13</v>
      </c>
      <c r="E10" s="30">
        <v>28</v>
      </c>
      <c r="F10" s="30">
        <v>6</v>
      </c>
      <c r="G10" s="33">
        <v>6</v>
      </c>
      <c r="H10" s="33">
        <v>7</v>
      </c>
      <c r="I10" s="33">
        <v>22</v>
      </c>
      <c r="J10" s="33">
        <v>25</v>
      </c>
      <c r="K10" s="33">
        <v>6.1</v>
      </c>
      <c r="L10" s="33">
        <v>6.9</v>
      </c>
      <c r="M10" s="33">
        <v>21.9</v>
      </c>
      <c r="N10" s="33">
        <v>25.1</v>
      </c>
      <c r="O10" s="33">
        <v>0</v>
      </c>
      <c r="P10" s="33">
        <v>0.97</v>
      </c>
      <c r="Q10" s="34">
        <v>3.0999999999999999E-3</v>
      </c>
      <c r="R10" s="35" t="s">
        <v>42</v>
      </c>
    </row>
    <row r="11" spans="1:18" x14ac:dyDescent="0.25">
      <c r="A11" s="30">
        <v>6</v>
      </c>
      <c r="B11" s="31" t="s">
        <v>15</v>
      </c>
      <c r="C11" s="30">
        <v>17</v>
      </c>
      <c r="D11" s="32">
        <v>3</v>
      </c>
      <c r="E11" s="32">
        <v>3</v>
      </c>
      <c r="F11" s="30">
        <v>1</v>
      </c>
      <c r="G11" s="33">
        <v>1</v>
      </c>
      <c r="H11" s="33">
        <v>2</v>
      </c>
      <c r="I11" s="33">
        <v>2</v>
      </c>
      <c r="J11" s="33">
        <v>12</v>
      </c>
      <c r="K11" s="33">
        <v>0.5</v>
      </c>
      <c r="L11" s="33">
        <v>2.5</v>
      </c>
      <c r="M11" s="33">
        <v>2.5</v>
      </c>
      <c r="N11" s="33">
        <v>11.5</v>
      </c>
      <c r="O11" s="33">
        <v>0.62</v>
      </c>
      <c r="P11" s="33">
        <v>0.43</v>
      </c>
      <c r="Q11" s="34">
        <v>3.0999999999999999E-3</v>
      </c>
      <c r="R11" s="35" t="s">
        <v>42</v>
      </c>
    </row>
    <row r="12" spans="1:18" x14ac:dyDescent="0.25">
      <c r="A12" s="30">
        <v>7</v>
      </c>
      <c r="B12" s="31" t="s">
        <v>16</v>
      </c>
      <c r="C12" s="30">
        <v>16</v>
      </c>
      <c r="D12" s="32">
        <v>14</v>
      </c>
      <c r="E12" s="32">
        <v>6</v>
      </c>
      <c r="F12" s="30">
        <v>5</v>
      </c>
      <c r="G12" s="33">
        <v>5</v>
      </c>
      <c r="H12" s="33">
        <v>9</v>
      </c>
      <c r="I12" s="33">
        <v>1</v>
      </c>
      <c r="J12" s="33">
        <v>1</v>
      </c>
      <c r="K12" s="33">
        <v>5.2</v>
      </c>
      <c r="L12" s="33">
        <v>8.8000000000000007</v>
      </c>
      <c r="M12" s="33">
        <v>0.8</v>
      </c>
      <c r="N12" s="33">
        <v>1.2</v>
      </c>
      <c r="O12" s="33">
        <v>0.15</v>
      </c>
      <c r="P12" s="33">
        <v>0.7</v>
      </c>
      <c r="Q12" s="34">
        <v>3.0999999999999999E-3</v>
      </c>
      <c r="R12" s="35" t="s">
        <v>42</v>
      </c>
    </row>
    <row r="13" spans="1:18" x14ac:dyDescent="0.25">
      <c r="A13" s="30">
        <v>8</v>
      </c>
      <c r="B13" s="31" t="s">
        <v>17</v>
      </c>
      <c r="C13" s="30">
        <v>19</v>
      </c>
      <c r="D13" s="32">
        <v>17</v>
      </c>
      <c r="E13" s="32">
        <v>5</v>
      </c>
      <c r="F13" s="30">
        <v>4</v>
      </c>
      <c r="G13" s="33">
        <v>4</v>
      </c>
      <c r="H13" s="33">
        <v>13</v>
      </c>
      <c r="I13" s="33">
        <v>1</v>
      </c>
      <c r="J13" s="33">
        <v>1</v>
      </c>
      <c r="K13" s="33">
        <v>4.5</v>
      </c>
      <c r="L13" s="33">
        <v>12.5</v>
      </c>
      <c r="M13" s="33">
        <v>0.5</v>
      </c>
      <c r="N13" s="33">
        <v>1.5</v>
      </c>
      <c r="O13" s="33">
        <v>0.62</v>
      </c>
      <c r="P13" s="33">
        <v>0.42</v>
      </c>
      <c r="Q13" s="34">
        <v>3.0999999999999999E-3</v>
      </c>
      <c r="R13" s="35" t="s">
        <v>42</v>
      </c>
    </row>
    <row r="14" spans="1:18" x14ac:dyDescent="0.25">
      <c r="A14" s="30">
        <v>9</v>
      </c>
      <c r="B14" s="31" t="s">
        <v>18</v>
      </c>
      <c r="C14" s="30">
        <v>19</v>
      </c>
      <c r="D14" s="32">
        <v>18</v>
      </c>
      <c r="E14" s="32">
        <v>7</v>
      </c>
      <c r="F14" s="30">
        <v>7</v>
      </c>
      <c r="G14" s="33">
        <v>7</v>
      </c>
      <c r="H14" s="33">
        <v>11</v>
      </c>
      <c r="I14" s="33">
        <v>0</v>
      </c>
      <c r="J14" s="33">
        <v>1</v>
      </c>
      <c r="K14" s="33">
        <v>6.6</v>
      </c>
      <c r="L14" s="33">
        <v>11.4</v>
      </c>
      <c r="M14" s="33">
        <v>0.4</v>
      </c>
      <c r="N14" s="33">
        <v>0.6</v>
      </c>
      <c r="O14" s="33">
        <v>0.62</v>
      </c>
      <c r="P14" s="33">
        <v>0.43</v>
      </c>
      <c r="Q14" s="34">
        <v>3.0999999999999999E-3</v>
      </c>
      <c r="R14" s="35" t="s">
        <v>42</v>
      </c>
    </row>
    <row r="15" spans="1:18" x14ac:dyDescent="0.25">
      <c r="A15" s="30">
        <v>10</v>
      </c>
      <c r="B15" s="31" t="s">
        <v>21</v>
      </c>
      <c r="C15" s="30">
        <v>17</v>
      </c>
      <c r="D15" s="32">
        <v>14</v>
      </c>
      <c r="E15" s="32">
        <v>6</v>
      </c>
      <c r="F15" s="30">
        <v>5</v>
      </c>
      <c r="G15" s="33">
        <v>5</v>
      </c>
      <c r="H15" s="33">
        <v>9</v>
      </c>
      <c r="I15" s="33">
        <v>1</v>
      </c>
      <c r="J15" s="33">
        <v>2</v>
      </c>
      <c r="K15" s="33">
        <v>4.9000000000000004</v>
      </c>
      <c r="L15" s="33">
        <v>9.1</v>
      </c>
      <c r="M15" s="33">
        <v>1.1000000000000001</v>
      </c>
      <c r="N15" s="33">
        <v>1.9</v>
      </c>
      <c r="O15" s="33">
        <v>0.01</v>
      </c>
      <c r="P15" s="33">
        <v>0.94</v>
      </c>
      <c r="Q15" s="34">
        <v>3.0999999999999999E-3</v>
      </c>
      <c r="R15" s="35" t="s">
        <v>42</v>
      </c>
    </row>
    <row r="16" spans="1:18" x14ac:dyDescent="0.25">
      <c r="A16" s="30">
        <v>11</v>
      </c>
      <c r="B16" s="31" t="s">
        <v>22</v>
      </c>
      <c r="C16" s="30">
        <v>60</v>
      </c>
      <c r="D16" s="30">
        <v>30</v>
      </c>
      <c r="E16" s="30">
        <v>6</v>
      </c>
      <c r="F16" s="30">
        <v>5</v>
      </c>
      <c r="G16" s="33">
        <v>5</v>
      </c>
      <c r="H16" s="33">
        <v>25</v>
      </c>
      <c r="I16" s="33">
        <v>1</v>
      </c>
      <c r="J16" s="33">
        <v>29</v>
      </c>
      <c r="K16" s="33">
        <v>3</v>
      </c>
      <c r="L16" s="33">
        <v>27</v>
      </c>
      <c r="M16" s="33">
        <v>3</v>
      </c>
      <c r="N16" s="33">
        <v>27</v>
      </c>
      <c r="O16" s="33">
        <v>2.9630000000000001</v>
      </c>
      <c r="P16" s="33">
        <v>8.5000000000000006E-2</v>
      </c>
      <c r="Q16" s="34">
        <v>3.0999999999999999E-3</v>
      </c>
      <c r="R16" s="35" t="s">
        <v>42</v>
      </c>
    </row>
    <row r="17" spans="1:18" x14ac:dyDescent="0.25">
      <c r="A17" s="30">
        <v>12</v>
      </c>
      <c r="B17" s="31" t="s">
        <v>23</v>
      </c>
      <c r="C17" s="32">
        <v>32</v>
      </c>
      <c r="D17" s="30">
        <v>14</v>
      </c>
      <c r="E17" s="30">
        <v>12</v>
      </c>
      <c r="F17" s="30">
        <v>8</v>
      </c>
      <c r="G17" s="33">
        <v>8</v>
      </c>
      <c r="H17" s="33">
        <v>6</v>
      </c>
      <c r="I17" s="33">
        <v>4</v>
      </c>
      <c r="J17" s="33">
        <v>14</v>
      </c>
      <c r="K17" s="33">
        <v>5.2</v>
      </c>
      <c r="L17" s="33">
        <v>8.8000000000000007</v>
      </c>
      <c r="M17" s="33">
        <v>6.8</v>
      </c>
      <c r="N17" s="33">
        <v>11.2</v>
      </c>
      <c r="O17" s="33">
        <v>4.0999999999999996</v>
      </c>
      <c r="P17" s="33">
        <v>0.04</v>
      </c>
      <c r="Q17" s="34">
        <v>3.0999999999999999E-3</v>
      </c>
      <c r="R17" s="35" t="s">
        <v>42</v>
      </c>
    </row>
    <row r="18" spans="1:18" x14ac:dyDescent="0.25">
      <c r="A18" s="30">
        <v>13</v>
      </c>
      <c r="B18" s="31" t="s">
        <v>24</v>
      </c>
      <c r="C18" s="32">
        <v>28</v>
      </c>
      <c r="D18" s="30">
        <v>14</v>
      </c>
      <c r="E18" s="30">
        <v>5</v>
      </c>
      <c r="F18" s="30">
        <v>3</v>
      </c>
      <c r="G18" s="33">
        <v>3</v>
      </c>
      <c r="H18" s="33">
        <v>11</v>
      </c>
      <c r="I18" s="33">
        <v>2</v>
      </c>
      <c r="J18" s="33">
        <v>12</v>
      </c>
      <c r="K18" s="33">
        <v>2.5</v>
      </c>
      <c r="L18" s="33">
        <v>11.5</v>
      </c>
      <c r="M18" s="33">
        <v>2.5</v>
      </c>
      <c r="N18" s="33">
        <v>11.5</v>
      </c>
      <c r="O18" s="33">
        <v>0.24</v>
      </c>
      <c r="P18" s="33">
        <v>0.62</v>
      </c>
      <c r="Q18" s="34">
        <v>3.0999999999999999E-3</v>
      </c>
      <c r="R18" s="35" t="s">
        <v>42</v>
      </c>
    </row>
    <row r="19" spans="1:18" x14ac:dyDescent="0.25">
      <c r="A19" s="30">
        <v>14</v>
      </c>
      <c r="B19" s="31" t="s">
        <v>25</v>
      </c>
      <c r="C19" s="30">
        <v>74</v>
      </c>
      <c r="D19" s="30">
        <v>51</v>
      </c>
      <c r="E19" s="30">
        <v>6</v>
      </c>
      <c r="F19" s="30">
        <v>5</v>
      </c>
      <c r="G19" s="33">
        <v>5</v>
      </c>
      <c r="H19" s="33">
        <v>46</v>
      </c>
      <c r="I19" s="33">
        <v>1</v>
      </c>
      <c r="J19" s="33">
        <v>22</v>
      </c>
      <c r="K19" s="33">
        <v>4.0999999999999996</v>
      </c>
      <c r="L19" s="33">
        <v>46.9</v>
      </c>
      <c r="M19" s="33">
        <v>1.9</v>
      </c>
      <c r="N19" s="33">
        <v>21.1</v>
      </c>
      <c r="O19" s="33">
        <v>0.63300000000000001</v>
      </c>
      <c r="P19" s="33">
        <v>0.42599999999999999</v>
      </c>
      <c r="Q19" s="34">
        <v>3.0999999999999999E-3</v>
      </c>
      <c r="R19" s="35" t="s">
        <v>42</v>
      </c>
    </row>
    <row r="20" spans="1:18" x14ac:dyDescent="0.25">
      <c r="A20" s="30">
        <v>15</v>
      </c>
      <c r="B20" s="31" t="s">
        <v>26</v>
      </c>
      <c r="C20" s="32">
        <v>40</v>
      </c>
      <c r="D20" s="30">
        <v>18</v>
      </c>
      <c r="E20" s="30">
        <v>1</v>
      </c>
      <c r="F20" s="30">
        <v>0</v>
      </c>
      <c r="G20" s="33">
        <v>0</v>
      </c>
      <c r="H20" s="33">
        <v>18</v>
      </c>
      <c r="I20" s="33">
        <v>1</v>
      </c>
      <c r="J20" s="33">
        <v>21</v>
      </c>
      <c r="K20" s="33">
        <v>0.4</v>
      </c>
      <c r="L20" s="33">
        <v>17.600000000000001</v>
      </c>
      <c r="M20" s="33">
        <v>0.6</v>
      </c>
      <c r="N20" s="33">
        <v>21.4</v>
      </c>
      <c r="O20" s="33">
        <v>0.84</v>
      </c>
      <c r="P20" s="33">
        <v>0.36</v>
      </c>
      <c r="Q20" s="34">
        <v>3.0999999999999999E-3</v>
      </c>
      <c r="R20" s="35" t="s">
        <v>42</v>
      </c>
    </row>
    <row r="21" spans="1:18" x14ac:dyDescent="0.25">
      <c r="A21" s="30">
        <v>16</v>
      </c>
      <c r="B21" s="31" t="s">
        <v>27</v>
      </c>
      <c r="C21" s="32">
        <v>40</v>
      </c>
      <c r="D21" s="30">
        <v>14</v>
      </c>
      <c r="E21" s="30">
        <v>1</v>
      </c>
      <c r="F21" s="30">
        <v>0</v>
      </c>
      <c r="G21" s="33">
        <v>0</v>
      </c>
      <c r="H21" s="33">
        <v>14</v>
      </c>
      <c r="I21" s="33">
        <v>1</v>
      </c>
      <c r="J21" s="33">
        <v>25</v>
      </c>
      <c r="K21" s="33">
        <v>0.4</v>
      </c>
      <c r="L21" s="33">
        <v>13.7</v>
      </c>
      <c r="M21" s="33">
        <v>0.6</v>
      </c>
      <c r="N21" s="33">
        <v>25.4</v>
      </c>
      <c r="O21" s="33">
        <v>0.55000000000000004</v>
      </c>
      <c r="P21" s="33">
        <v>0.46</v>
      </c>
      <c r="Q21" s="34">
        <v>3.0999999999999999E-3</v>
      </c>
      <c r="R21" s="35" t="s">
        <v>42</v>
      </c>
    </row>
    <row r="22" spans="1:18" x14ac:dyDescent="0.25">
      <c r="A22" s="36"/>
      <c r="B22" s="36" t="s">
        <v>28</v>
      </c>
      <c r="C22" s="37">
        <v>487</v>
      </c>
      <c r="D22" s="37">
        <v>247</v>
      </c>
      <c r="E22" s="37">
        <v>93</v>
      </c>
      <c r="F22" s="25">
        <v>52</v>
      </c>
      <c r="G22" s="38">
        <v>52</v>
      </c>
      <c r="H22" s="38">
        <v>195</v>
      </c>
      <c r="I22" s="38">
        <v>41</v>
      </c>
      <c r="J22" s="38">
        <v>199</v>
      </c>
      <c r="K22" s="38">
        <v>47.2</v>
      </c>
      <c r="L22" s="38">
        <v>199.8</v>
      </c>
      <c r="M22" s="38">
        <v>45.8</v>
      </c>
      <c r="N22" s="38">
        <v>194.2</v>
      </c>
      <c r="O22" s="38">
        <v>1.2410000000000001</v>
      </c>
      <c r="P22" s="38">
        <v>0.26500000000000001</v>
      </c>
      <c r="Q22" s="39"/>
      <c r="R22" s="40"/>
    </row>
    <row r="23" spans="1:18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8" x14ac:dyDescent="0.25">
      <c r="A24" s="2"/>
      <c r="B24" s="4" t="s">
        <v>43</v>
      </c>
      <c r="C24" s="5">
        <v>0.05</v>
      </c>
      <c r="D24" s="2"/>
      <c r="E24" s="4" t="s">
        <v>45</v>
      </c>
      <c r="F24" s="2"/>
      <c r="G24" s="1">
        <f>C24/C25</f>
        <v>3.1250000000000002E-3</v>
      </c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8" x14ac:dyDescent="0.25">
      <c r="A25" s="2"/>
      <c r="B25" s="4" t="s">
        <v>44</v>
      </c>
      <c r="C25" s="5">
        <v>16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8" x14ac:dyDescent="0.25">
      <c r="A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8" x14ac:dyDescent="0.25">
      <c r="B27" s="4" t="s">
        <v>57</v>
      </c>
      <c r="C27" t="s">
        <v>56</v>
      </c>
    </row>
    <row r="28" spans="1:18" x14ac:dyDescent="0.25">
      <c r="B28" s="4" t="s">
        <v>58</v>
      </c>
      <c r="C28" s="6" t="s">
        <v>7</v>
      </c>
    </row>
    <row r="29" spans="1:18" x14ac:dyDescent="0.25">
      <c r="B29" s="4" t="s">
        <v>59</v>
      </c>
      <c r="C29" s="6" t="s">
        <v>8</v>
      </c>
    </row>
  </sheetData>
  <mergeCells count="18">
    <mergeCell ref="A3:A5"/>
    <mergeCell ref="B3:B5"/>
    <mergeCell ref="C3:C5"/>
    <mergeCell ref="D3:F3"/>
    <mergeCell ref="G3:J3"/>
    <mergeCell ref="Q3:Q5"/>
    <mergeCell ref="R3:R5"/>
    <mergeCell ref="O3:O5"/>
    <mergeCell ref="P3:P5"/>
    <mergeCell ref="G4:G5"/>
    <mergeCell ref="H4:H5"/>
    <mergeCell ref="I4:I5"/>
    <mergeCell ref="J4:J5"/>
    <mergeCell ref="K4:K5"/>
    <mergeCell ref="L4:L5"/>
    <mergeCell ref="M4:M5"/>
    <mergeCell ref="N4:N5"/>
    <mergeCell ref="K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S1 - ELISA</vt:lpstr>
      <vt:lpstr>Table S2 - single ICT</vt:lpstr>
      <vt:lpstr>Table S3 - dual-ICT</vt:lpstr>
      <vt:lpstr>Table S4 - nPCR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 desk</dc:creator>
  <cp:lastModifiedBy>black desk</cp:lastModifiedBy>
  <dcterms:created xsi:type="dcterms:W3CDTF">2017-09-22T05:37:00Z</dcterms:created>
  <dcterms:modified xsi:type="dcterms:W3CDTF">2017-09-25T10:23:02Z</dcterms:modified>
</cp:coreProperties>
</file>