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showInkAnnotation="0" autoCompressPictures="0"/>
  <xr:revisionPtr revIDLastSave="0" documentId="13_ncr:1_{C7C59C27-91C8-443F-BB9D-87E79B88AC44}" xr6:coauthVersionLast="37" xr6:coauthVersionMax="37" xr10:uidLastSave="{00000000-0000-0000-0000-000000000000}"/>
  <bookViews>
    <workbookView xWindow="0" yWindow="0" windowWidth="9580" windowHeight="2460" tabRatio="500" xr2:uid="{00000000-000D-0000-FFFF-FFFF00000000}"/>
  </bookViews>
  <sheets>
    <sheet name="Table S1" sheetId="3" r:id="rId1"/>
    <sheet name="Sheet1" sheetId="4" r:id="rId2"/>
  </sheets>
  <definedNames>
    <definedName name="_xlnm._FilterDatabase" localSheetId="0" hidden="1">'Table S1'!$A$2:$C$97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67" i="3" l="1"/>
  <c r="N78" i="3" l="1"/>
  <c r="N97" i="3" l="1"/>
  <c r="N20" i="3" l="1"/>
  <c r="N29" i="3" l="1"/>
  <c r="N31" i="3"/>
  <c r="N4" i="3"/>
  <c r="N32" i="3"/>
  <c r="N21" i="3"/>
  <c r="N79" i="3"/>
  <c r="N88" i="3"/>
  <c r="N33" i="3"/>
  <c r="N15" i="3"/>
  <c r="N34" i="3"/>
  <c r="N35" i="3"/>
  <c r="N89" i="3"/>
  <c r="N36" i="3"/>
  <c r="N90" i="3"/>
  <c r="N96" i="3"/>
  <c r="N37" i="3"/>
  <c r="N38" i="3"/>
  <c r="N93" i="3"/>
  <c r="N39" i="3"/>
  <c r="N40" i="3"/>
  <c r="N28" i="3"/>
  <c r="N41" i="3"/>
  <c r="N80" i="3"/>
  <c r="N42" i="3"/>
  <c r="N43" i="3"/>
  <c r="N44" i="3"/>
  <c r="N45" i="3"/>
  <c r="N11" i="3"/>
  <c r="N22" i="3"/>
  <c r="N46" i="3"/>
  <c r="N47" i="3"/>
  <c r="N48" i="3"/>
  <c r="N49" i="3"/>
  <c r="N5" i="3"/>
  <c r="N23" i="3"/>
  <c r="N3" i="3"/>
  <c r="N50" i="3"/>
  <c r="N51" i="3"/>
  <c r="N52" i="3"/>
  <c r="N53" i="3"/>
  <c r="N54" i="3"/>
  <c r="N81" i="3"/>
  <c r="N6" i="3"/>
  <c r="N55" i="3"/>
  <c r="N56" i="3"/>
  <c r="N57" i="3"/>
  <c r="N58" i="3"/>
  <c r="N7" i="3"/>
  <c r="N24" i="3"/>
  <c r="N16" i="3"/>
  <c r="N14" i="3"/>
  <c r="N59" i="3"/>
  <c r="N26" i="3"/>
  <c r="N60" i="3"/>
  <c r="N61" i="3"/>
  <c r="N62" i="3"/>
  <c r="N75" i="3"/>
  <c r="N63" i="3"/>
  <c r="N64" i="3"/>
  <c r="N65" i="3"/>
  <c r="N76" i="3"/>
  <c r="N82" i="3"/>
  <c r="N66" i="3"/>
  <c r="N8" i="3"/>
  <c r="N91" i="3"/>
  <c r="N9" i="3"/>
  <c r="N68" i="3"/>
  <c r="N12" i="3"/>
  <c r="N69" i="3"/>
  <c r="N70" i="3"/>
  <c r="N71" i="3"/>
  <c r="N94" i="3"/>
  <c r="N18" i="3"/>
  <c r="N92" i="3"/>
  <c r="N19" i="3"/>
  <c r="N77" i="3"/>
  <c r="N30" i="3"/>
  <c r="N83" i="3"/>
  <c r="N84" i="3"/>
  <c r="N85" i="3"/>
  <c r="N86" i="3"/>
  <c r="N72" i="3"/>
  <c r="N73" i="3"/>
  <c r="N74" i="3"/>
  <c r="N95" i="3"/>
  <c r="N10" i="3"/>
</calcChain>
</file>

<file path=xl/sharedStrings.xml><?xml version="1.0" encoding="utf-8"?>
<sst xmlns="http://schemas.openxmlformats.org/spreadsheetml/2006/main" count="424" uniqueCount="270">
  <si>
    <t>Title</t>
  </si>
  <si>
    <t>Year</t>
  </si>
  <si>
    <t>Source</t>
  </si>
  <si>
    <t>Acta tropica</t>
  </si>
  <si>
    <t>Journal of helminthology</t>
  </si>
  <si>
    <t>PloS one</t>
  </si>
  <si>
    <t>Foodborne pathogens and disease</t>
  </si>
  <si>
    <t>Del Brutto</t>
  </si>
  <si>
    <t>Transactions of the Royal Society of Tropical Medicine and Hygiene</t>
  </si>
  <si>
    <t>Parasitology</t>
  </si>
  <si>
    <t>Surgical neurology</t>
  </si>
  <si>
    <t>Journal of the neurological sciences</t>
  </si>
  <si>
    <t>Military medicine</t>
  </si>
  <si>
    <t>Archives of medical research</t>
  </si>
  <si>
    <t>The Southeast Asian journal of tropical medicine and public health</t>
  </si>
  <si>
    <t>Juhl</t>
  </si>
  <si>
    <t>Ugeskrift for laeger</t>
  </si>
  <si>
    <t>Revue scientifique et technique (International Office of Epizootics)</t>
  </si>
  <si>
    <t>Taenia solium in Europe: Still endemic?</t>
  </si>
  <si>
    <t>Devleesschauwer</t>
  </si>
  <si>
    <t>Folia parasitologica</t>
  </si>
  <si>
    <t>International maritime health</t>
  </si>
  <si>
    <t>The neuroradiology journal</t>
  </si>
  <si>
    <t>Evidence of human neurocysticercosis in Slovenia.</t>
  </si>
  <si>
    <t>Soba</t>
  </si>
  <si>
    <t>Prevalence of cysticercosis in cattle and pigs in the Lublin province in the years 2009-2012.</t>
  </si>
  <si>
    <t>Kozlowska-Loj</t>
  </si>
  <si>
    <t>Annals of parasitology</t>
  </si>
  <si>
    <t>Intestinal parasites in Polish community on the example of military environment.</t>
  </si>
  <si>
    <t>Korzeniewski</t>
  </si>
  <si>
    <t>Echinococcosis and cysticercosis in Poland in 2012.</t>
  </si>
  <si>
    <t>Golab</t>
  </si>
  <si>
    <t>Przeglad epidemiologiczny</t>
  </si>
  <si>
    <t>Invasive tapeworm infections in Poland in 2011.</t>
  </si>
  <si>
    <t>Czarkowski</t>
  </si>
  <si>
    <t>A rare case of isolated kidney cysticercosis.</t>
  </si>
  <si>
    <t>Potic</t>
  </si>
  <si>
    <t>Urologia internationalis</t>
  </si>
  <si>
    <t>Seroprevalence of Taenia solium infections in Croatian patients presenting with epilepsy.</t>
  </si>
  <si>
    <t>Mestrovic</t>
  </si>
  <si>
    <t>Waloch</t>
  </si>
  <si>
    <t>Neurocysticercosis mimicking brain tumor.</t>
  </si>
  <si>
    <t>Vasiljevic-Vuckovic</t>
  </si>
  <si>
    <t>Prevalence of cysticercosis in cattle and pigs in the Lublin province in the years 2005-2008.</t>
  </si>
  <si>
    <t>Wiadomosci parazytologiczne</t>
  </si>
  <si>
    <t>Pawlowski</t>
  </si>
  <si>
    <t>Human taeniasis in western Romania and its relationship to multicultural food habits and influences.</t>
  </si>
  <si>
    <t>Neghina</t>
  </si>
  <si>
    <t>Nikolic</t>
  </si>
  <si>
    <t>Neuronavigation guided surgery for parenchymal neurocysticercosis in two patients.</t>
  </si>
  <si>
    <t>Aksiks</t>
  </si>
  <si>
    <t>Acta neurochirurgica</t>
  </si>
  <si>
    <t>Primary spinal intradural extramedullary cysticercosis.</t>
  </si>
  <si>
    <t>Paterakis</t>
  </si>
  <si>
    <t>Taenia saginata: a rare cause of bowel obstruction.</t>
  </si>
  <si>
    <t>Karanikas</t>
  </si>
  <si>
    <t>Neurocysticercosis--non-specific clinical and neuroradiological presentation.</t>
  </si>
  <si>
    <t>Titlic</t>
  </si>
  <si>
    <t>Bratislavske lekarske listy</t>
  </si>
  <si>
    <t>Klinicka mikrobiologie a infekcni lekarstvi</t>
  </si>
  <si>
    <t>Okulewicz</t>
  </si>
  <si>
    <t>Meszaros</t>
  </si>
  <si>
    <t>Orvosi hetilap</t>
  </si>
  <si>
    <t>Cerebral cysticercosis and echinococcosis: a preoperative diagnostic dilemma.</t>
  </si>
  <si>
    <t>Talan-Hranilovic</t>
  </si>
  <si>
    <t>Plonka</t>
  </si>
  <si>
    <t>Ultrasonographic appearance of colon taeniasis.</t>
  </si>
  <si>
    <t>Fabijanic</t>
  </si>
  <si>
    <t>Journal of ultrasound in medicine : official journal of the American Institute of</t>
  </si>
  <si>
    <t>Control of zoonoses in Cyprus.</t>
  </si>
  <si>
    <t>Economides</t>
  </si>
  <si>
    <t>Evaluation of taeniasis prevalence in the area supervised by the Provincial Sanitary-Epidemiological Unit in Szczecin between 1994 and 1998.</t>
  </si>
  <si>
    <t>Krol-Pakulska</t>
  </si>
  <si>
    <t>Medical science monitor : international medical journal of experimental and</t>
  </si>
  <si>
    <t>Polish and American collaboration on zoonotic parasitic studies, 1960 to 1997.</t>
  </si>
  <si>
    <t>Steele</t>
  </si>
  <si>
    <t>Lonc</t>
  </si>
  <si>
    <t>Srpski arhiv za celokupno lekarstvo</t>
  </si>
  <si>
    <t>Veterinarni medicina</t>
  </si>
  <si>
    <t>Juris</t>
  </si>
  <si>
    <t>Derylo</t>
  </si>
  <si>
    <t>Transmission electron microscope studies on the oncospheral envelopes of Taenia saginata after niclosamide treatment.</t>
  </si>
  <si>
    <t>Chomicz</t>
  </si>
  <si>
    <t>Neurocysticercosis: a report of four cases.</t>
  </si>
  <si>
    <t>Yong</t>
  </si>
  <si>
    <t>Pathology</t>
  </si>
  <si>
    <t>Bauer</t>
  </si>
  <si>
    <t>Deutsche medizinische Wochenschrift (1946)</t>
  </si>
  <si>
    <t>Vanista</t>
  </si>
  <si>
    <t>Ceskoslovenska epidemiologie, mikrobiologie, imunologie</t>
  </si>
  <si>
    <t>Schabowski</t>
  </si>
  <si>
    <t>Histochemistry of the racemose form of Cysticercus cellulosae.</t>
  </si>
  <si>
    <t>Valkounova</t>
  </si>
  <si>
    <t>Nasilowska</t>
  </si>
  <si>
    <t>Current status of food-borne parasitic zoonoses--eastern Europe.</t>
  </si>
  <si>
    <t>Cuperlovic</t>
  </si>
  <si>
    <t>Extramedullary spinal cysticercosis.</t>
  </si>
  <si>
    <t>Palasis</t>
  </si>
  <si>
    <t>European journal of radiology</t>
  </si>
  <si>
    <t>Serological Evidence of Exposure to Globally Relevant Zoonotic Parasites in the Estonian Population.</t>
  </si>
  <si>
    <t>Lassen</t>
  </si>
  <si>
    <t>Taenia solium Cysticercosis--The lessons of history.</t>
  </si>
  <si>
    <t>Seroprevalence of porcine cysticercosis and influence of some associated risk factors in Northwestern Romania</t>
  </si>
  <si>
    <t xml:space="preserve">Epidemiological risks of endoparasitoses spread by municipal waste water </t>
  </si>
  <si>
    <t>Prevalence of Cysticercus bovis in slaughtered cattle determined by traditional meat inspection in Croatian abattoir from 2005 to 2010</t>
  </si>
  <si>
    <t>Prevalence of intestinal parasites in children from minority group with low hygienic standards in Slovakia</t>
  </si>
  <si>
    <t xml:space="preserve">Epidemiology and history of human parasitic diseases in Romania </t>
  </si>
  <si>
    <t xml:space="preserve">Mood disorders and neurocysticercosis </t>
  </si>
  <si>
    <t>From the roots of parasitology: Hippocrates' first scientific observations in helminthology</t>
  </si>
  <si>
    <t>Results of veterinary inspection of slaughtered animals and meat in Poland in 2000</t>
  </si>
  <si>
    <t xml:space="preserve">Community approaches for Cestode zoonoses control </t>
  </si>
  <si>
    <t xml:space="preserve">New trends in parasitism in Bulgaria </t>
  </si>
  <si>
    <t>Bilateral thalamic stroke due to neurocysticercosis in a non-endemic area</t>
  </si>
  <si>
    <t>An evaluation of veterinary inspection of slaughtered animals and meat in Poland between 1987-1997</t>
  </si>
  <si>
    <t xml:space="preserve">Neurocysticercosis </t>
  </si>
  <si>
    <t>Evaluation of the results of veterinary inspection of pigs slaughtered in Poland in 1994</t>
  </si>
  <si>
    <t xml:space="preserve">Evaluation of veterinary inspection of slaughtered cattle in Poland </t>
  </si>
  <si>
    <t>Prevalence of Cysticercus bovis s inermis measles with particular reference to histopathological changes in meat</t>
  </si>
  <si>
    <t xml:space="preserve">Spinal and basilar extraparenchymal neurocysticercosis </t>
  </si>
  <si>
    <t xml:space="preserve">Status and prognosis of the incidence of helminthic zoonoses in Slovakia </t>
  </si>
  <si>
    <t>BACTERIOLOGICAL, MYCOLOGICAL AND PARASITOLOGICAL SURVEY OF SLAUGHTERHOUSE WASTEWATERS CONTAMINATION</t>
  </si>
  <si>
    <t>Oleleu</t>
  </si>
  <si>
    <t>Dudlova</t>
  </si>
  <si>
    <t>Zdolec</t>
  </si>
  <si>
    <t>Rudohradska</t>
  </si>
  <si>
    <t>Neroutsos</t>
  </si>
  <si>
    <t>Trompoukis</t>
  </si>
  <si>
    <t>Lis</t>
  </si>
  <si>
    <t>Kurdova</t>
  </si>
  <si>
    <t>Finsterer</t>
  </si>
  <si>
    <t>Gubbay</t>
  </si>
  <si>
    <t>Zivkovic</t>
  </si>
  <si>
    <t>Davies</t>
  </si>
  <si>
    <t>JURIS</t>
  </si>
  <si>
    <t>Stefancikova</t>
  </si>
  <si>
    <t>HELMINTHOLOGIA</t>
  </si>
  <si>
    <t>PARASITOLOGY RESEARCH</t>
  </si>
  <si>
    <t>ACTA VETERINARIA BRNO</t>
  </si>
  <si>
    <t>MEDYCYNA WETERYNARYJNA</t>
  </si>
  <si>
    <t>VETERINARNI MEDICINA</t>
  </si>
  <si>
    <t>JOURNAL OF PARASITOLOGY</t>
  </si>
  <si>
    <t>INTERNATIONAL JOURNAL OF NEUROPSYCHOPHARMACOLOGY</t>
  </si>
  <si>
    <t>CESTODE ZOONOSES: ECHINOCOCCOSIS AND CYSTICERCOSIS: AN EMERGENT AND</t>
  </si>
  <si>
    <t>TRENDS IN PARASITOLOGY</t>
  </si>
  <si>
    <t>CEREBROVASCULAR DISEASES</t>
  </si>
  <si>
    <t>JOURNAL OF CLINICAL NEUROSCIENCE</t>
  </si>
  <si>
    <t>ARCHIV FUR LEBENSMITTELHYGIENE</t>
  </si>
  <si>
    <t>Cestode infections in Poland in 2009</t>
  </si>
  <si>
    <t>Cestode infections in Poland in 2008</t>
  </si>
  <si>
    <t>Evaluation of epidemiological situation of cestode infections in Poland in the years 1997-2006 on the basis of data from san-epid stations</t>
  </si>
  <si>
    <t>Cestode infections in Poland in 2007</t>
  </si>
  <si>
    <t>Cestode infections in Poland in 2006</t>
  </si>
  <si>
    <t>Global health situation with emphasis on selected parasitic infections in Poland</t>
  </si>
  <si>
    <t>Cestode infections in Poland in 2005</t>
  </si>
  <si>
    <t>Cestode infections in Poland in 2004</t>
  </si>
  <si>
    <t>Cestode infections in Poland in 2003</t>
  </si>
  <si>
    <t>Cestode infections in Poland in 2002</t>
  </si>
  <si>
    <t>Cestode infections in Poland in 2001</t>
  </si>
  <si>
    <t>Cestode infections in Poland in 2000</t>
  </si>
  <si>
    <t>Cestode infections in Poland in 1999</t>
  </si>
  <si>
    <t>Taeniosis in the lower Silesia province in the 1993 - 1997 years</t>
  </si>
  <si>
    <t>Subcutaneous cysticercosis and neurocysticercosis</t>
  </si>
  <si>
    <t>Cestode infections in 1998</t>
  </si>
  <si>
    <t>Co-occurrence of parasites sensu lato in alimentary tract of patients hospitalised in lower Silesia</t>
  </si>
  <si>
    <t>Cestode infections in 1997</t>
  </si>
  <si>
    <t>Intestinal parasites in inhabitants of Wroclaw and Walbrzych</t>
  </si>
  <si>
    <t>Taenia infections in 1996</t>
  </si>
  <si>
    <t>Intestinal parasitic infections in Serbia</t>
  </si>
  <si>
    <t>Taeniasis in 1995</t>
  </si>
  <si>
    <t>Taeniasis in 1994</t>
  </si>
  <si>
    <t>The importance of flies (Diptera-Brachycera) in the dissemination of helminth eggs from sewage treatment plants</t>
  </si>
  <si>
    <t>Taeniasis in 1993</t>
  </si>
  <si>
    <t>Occurrence of human taeniasis and cysticercosis in pigs and cattle in the Katowice district</t>
  </si>
  <si>
    <t>Neurocysticercosis</t>
  </si>
  <si>
    <t>Taeniasis in 1992</t>
  </si>
  <si>
    <t>Cysticercosis in the Czech Republic</t>
  </si>
  <si>
    <t>Gastrointestinal parasitosis in patients treated in the Gastroenterology Clinic  of the Medical Academy and Clinical Ward at the Institute of Agricultural Medicine in Lublin in the years 1981-1990</t>
  </si>
  <si>
    <t>Cestode infections--1990</t>
  </si>
  <si>
    <t>country</t>
  </si>
  <si>
    <t>Bulgaria</t>
  </si>
  <si>
    <t>EEU</t>
  </si>
  <si>
    <t>Greece</t>
  </si>
  <si>
    <t>Czechoslowakia</t>
  </si>
  <si>
    <t>Poland</t>
  </si>
  <si>
    <t>Czech Republic</t>
  </si>
  <si>
    <t>Cyprus</t>
  </si>
  <si>
    <t>Croatia</t>
  </si>
  <si>
    <t>Slovakia</t>
  </si>
  <si>
    <t>Hungary</t>
  </si>
  <si>
    <t>Slovenia</t>
  </si>
  <si>
    <t>Serbia</t>
  </si>
  <si>
    <t>Yugoslavia</t>
  </si>
  <si>
    <t>Latvia</t>
  </si>
  <si>
    <t>Romania</t>
  </si>
  <si>
    <t>Estonia</t>
  </si>
  <si>
    <t>Tissue helminthoses [Tkáňové helmintózy]</t>
  </si>
  <si>
    <t>Kolářová</t>
  </si>
  <si>
    <t>Current aspects in neurocysticercosis [A neurocysticercosis aktualitása napjainkban]</t>
  </si>
  <si>
    <t>Taeniasis in Wroclaw and Czestochowa provinces [Tasiemczyce w województwie Wrocławskim i Czestochowskim]</t>
  </si>
  <si>
    <t>HC/ind</t>
  </si>
  <si>
    <t>HC/agg</t>
  </si>
  <si>
    <t>HT/ind</t>
  </si>
  <si>
    <t>HT/agg</t>
  </si>
  <si>
    <t>BC</t>
  </si>
  <si>
    <t>PC</t>
  </si>
  <si>
    <t>X</t>
  </si>
  <si>
    <t>Cysticercosis: current situation in Latvia.</t>
  </si>
  <si>
    <t>DziÂ¯vnieki. VeseliÂ¯ba. PaÂ¯rtikas higiena. Konferences VeterinaÂ¯rmediciÂ¯nas zinaÂ¯tnes un prakses aktualitaÂ¯tes - 2014 RAKSTI Jelgava, 27-28 novembriÂ¯</t>
  </si>
  <si>
    <t>Bovine cysticercosis in Serbia: is there a need for alternative diagnostic approach?</t>
  </si>
  <si>
    <t>Proceedings of the International Conference, Biological Food Safety and Quality BFSQ, Belgrade, Serbia, 4-5 October 2012</t>
  </si>
  <si>
    <t>Significance of bovine cysticercosis in veterinary public health.</t>
  </si>
  <si>
    <t>Veterinarska Stanica</t>
  </si>
  <si>
    <t>Massive cysticercosis as a problem in cattle production in Serbia.</t>
  </si>
  <si>
    <t>Approaching food-borne parasites status in the world and Romania.</t>
  </si>
  <si>
    <t>Scientific Works - University of Agronomical Sciences and Veterinary Medicine, Bucharest Series C, Veterinary Medicine</t>
  </si>
  <si>
    <t>Neurocysticercosis - work ability evaluation.</t>
  </si>
  <si>
    <t>Acta Veterinaria (Beograd)</t>
  </si>
  <si>
    <t>Cysticercosis in cattle slaughtered at the PoÅ¾arevac meat factory in PoÅ¾arevac, Serbia.</t>
  </si>
  <si>
    <t>Veterinarski Glasnik</t>
  </si>
  <si>
    <t>Occurrence of parasites in slaughter animals in Kielce region [central Poland] in 1987-1992.</t>
  </si>
  <si>
    <t>Konopka, B.</t>
  </si>
  <si>
    <t>Medycyna Weterynaryjna</t>
  </si>
  <si>
    <t>The occurrence of parasitic invasions in slaughter animals in the Olsztyn province in years 1980-1991.</t>
  </si>
  <si>
    <t>Evaluation of the results of veterinary inspection of game animals in Poland.</t>
  </si>
  <si>
    <t>Ветеринарно-санитарная оценка говяжьих туш при поражении цистицеркозом</t>
  </si>
  <si>
    <t>Львовский национальный университет ветеринарной медицины и биотехнологий имени С.З. Гжицкого Украина, Львов 2015</t>
  </si>
  <si>
    <t>Sindrom demencije uzrokovan multifokalnom i intraventrikularnom cisticerkozom mozga: prikaz slučaja</t>
  </si>
  <si>
    <t>Croatian Medical Association, Branch Rijeka 2014-12-01</t>
  </si>
  <si>
    <t>Ukraine</t>
  </si>
  <si>
    <t>ALL</t>
  </si>
  <si>
    <t>Needs translation</t>
  </si>
  <si>
    <t>DONE</t>
  </si>
  <si>
    <t>R</t>
  </si>
  <si>
    <t>out of scope</t>
  </si>
  <si>
    <t xml:space="preserve">out of scope </t>
  </si>
  <si>
    <t>Out of scope</t>
  </si>
  <si>
    <t xml:space="preserve">Out of scope, eggs in wastewater </t>
  </si>
  <si>
    <t>Also reported in Popovic 2002</t>
  </si>
  <si>
    <t>sent to Olgica</t>
  </si>
  <si>
    <t xml:space="preserve">no useful results </t>
  </si>
  <si>
    <t>First author</t>
  </si>
  <si>
    <t>First author of publication</t>
  </si>
  <si>
    <t>Year of publication</t>
  </si>
  <si>
    <t>Title of publication</t>
  </si>
  <si>
    <t>Journal, volume, issue of publication</t>
  </si>
  <si>
    <t>Document type</t>
  </si>
  <si>
    <t>{article, abstract, letter [=letter to editor, letter to director, letter to journal], report, dissertation, book}</t>
  </si>
  <si>
    <t>Country</t>
  </si>
  <si>
    <t>Country where study was set</t>
  </si>
  <si>
    <t>* report = government document, epidemiological bulletin</t>
  </si>
  <si>
    <t>* dissertation = PhD thesis, BSc dissertation, students work</t>
  </si>
  <si>
    <t>First Author</t>
  </si>
  <si>
    <t>Gašparić</t>
  </si>
  <si>
    <t>Deksne</t>
  </si>
  <si>
    <t>UradziÅ</t>
  </si>
  <si>
    <t>Mitrea</t>
  </si>
  <si>
    <t>Lalošević</t>
  </si>
  <si>
    <t>Novakov</t>
  </si>
  <si>
    <t>MilovanoviÄ‡</t>
  </si>
  <si>
    <t>Aleksic</t>
  </si>
  <si>
    <t>KHIMICH</t>
  </si>
  <si>
    <t>Concommitant appearance of glioblastoma multiforme and neurocysticercosis in a nonendemic country: a case report.</t>
  </si>
  <si>
    <t>Papageorgiou</t>
  </si>
  <si>
    <t>The neurologist</t>
  </si>
  <si>
    <t>Ref used in word doc additional file 5</t>
  </si>
  <si>
    <t>Doder, R</t>
  </si>
  <si>
    <r>
      <t>Neurocysticercosis-a five-year experience.</t>
    </r>
    <r>
      <rPr>
        <b/>
        <sz val="12"/>
        <color theme="1"/>
        <rFont val="Calibri"/>
        <family val="2"/>
        <scheme val="minor"/>
      </rPr>
      <t xml:space="preserve"> </t>
    </r>
  </si>
  <si>
    <t xml:space="preserve">Med pregled </t>
  </si>
  <si>
    <t>Cestode infections in Poland in 2010</t>
  </si>
  <si>
    <r>
      <rPr>
        <b/>
        <sz val="12"/>
        <color theme="1"/>
        <rFont val="Calibri"/>
        <family val="2"/>
        <scheme val="minor"/>
      </rPr>
      <t>Additional file 3: Table S1</t>
    </r>
    <r>
      <rPr>
        <sz val="12"/>
        <color theme="1"/>
        <rFont val="Calibri"/>
        <family val="2"/>
        <scheme val="minor"/>
      </rPr>
      <t xml:space="preserve">. List of references included in the review retrieved through online international databases.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</si>
</sst>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4"/>
        <bgColor theme="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1" xfId="25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0" fillId="0" borderId="0" xfId="0" applyAlignment="1"/>
    <xf numFmtId="0" fontId="4" fillId="3" borderId="0" xfId="26" applyFont="1" applyBorder="1" applyAlignment="1">
      <alignment vertical="top"/>
    </xf>
    <xf numFmtId="0" fontId="7" fillId="0" borderId="0" xfId="27"/>
    <xf numFmtId="0" fontId="3" fillId="5" borderId="0" xfId="28" applyAlignment="1">
      <alignment vertical="top"/>
    </xf>
    <xf numFmtId="0" fontId="0" fillId="0" borderId="0" xfId="0" applyFill="1"/>
    <xf numFmtId="0" fontId="0" fillId="0" borderId="1" xfId="0" applyFont="1" applyFill="1" applyBorder="1" applyAlignment="1">
      <alignment vertical="top"/>
    </xf>
    <xf numFmtId="0" fontId="0" fillId="0" borderId="0" xfId="0" applyFill="1" applyAlignment="1">
      <alignment horizontal="center"/>
    </xf>
    <xf numFmtId="0" fontId="7" fillId="0" borderId="0" xfId="0" applyFont="1" applyFill="1"/>
    <xf numFmtId="0" fontId="7" fillId="0" borderId="0" xfId="27" applyFill="1"/>
    <xf numFmtId="0" fontId="6" fillId="0" borderId="1" xfId="0" applyFont="1" applyFill="1" applyBorder="1" applyAlignment="1">
      <alignment vertical="top"/>
    </xf>
    <xf numFmtId="0" fontId="0" fillId="0" borderId="0" xfId="0" applyNumberFormat="1" applyFill="1" applyAlignment="1">
      <alignment horizontal="center"/>
    </xf>
    <xf numFmtId="0" fontId="0" fillId="0" borderId="2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0" fillId="0" borderId="0" xfId="0" applyFill="1" applyAlignment="1"/>
  </cellXfs>
  <cellStyles count="31">
    <cellStyle name="60% - Accent1" xfId="25" builtinId="32"/>
    <cellStyle name="60% - Accent4" xfId="28" builtinId="44"/>
    <cellStyle name="Accent3" xfId="26" builtinId="37"/>
    <cellStyle name="Explanatory Text" xfId="27" builtinId="5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9" builtinId="8" hidden="1"/>
    <cellStyle name="Normal" xfId="0" builtinId="0"/>
  </cellStyles>
  <dxfs count="2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border outline="0">
        <left style="thin">
          <color theme="4"/>
        </left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top" textRotation="0" wrapText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D2:O97" totalsRowShown="0" headerRowDxfId="20" dataDxfId="19" tableBorderDxfId="18" headerRowCellStyle="Accent3">
  <autoFilter ref="D2:O97" xr:uid="{00000000-0009-0000-0100-000001000000}"/>
  <sortState ref="D3:O96">
    <sortCondition ref="F2:F96"/>
  </sortState>
  <tableColumns count="12">
    <tableColumn id="1" xr3:uid="{00000000-0010-0000-0000-000001000000}" name="Title" dataDxfId="17"/>
    <tableColumn id="3" xr3:uid="{00000000-0010-0000-0000-000003000000}" name="Source" dataDxfId="16"/>
    <tableColumn id="6" xr3:uid="{00000000-0010-0000-0000-000006000000}" name="country" dataDxfId="15"/>
    <tableColumn id="7" xr3:uid="{00000000-0010-0000-0000-000007000000}" name="HC/ind" dataDxfId="14"/>
    <tableColumn id="8" xr3:uid="{00000000-0010-0000-0000-000008000000}" name="HC/agg" dataDxfId="13"/>
    <tableColumn id="9" xr3:uid="{00000000-0010-0000-0000-000009000000}" name="HT/ind" dataDxfId="12"/>
    <tableColumn id="10" xr3:uid="{00000000-0010-0000-0000-00000A000000}" name="HT/agg" dataDxfId="11"/>
    <tableColumn id="11" xr3:uid="{00000000-0010-0000-0000-00000B000000}" name="BC" dataDxfId="10"/>
    <tableColumn id="12" xr3:uid="{00000000-0010-0000-0000-00000C000000}" name="PC" dataDxfId="9"/>
    <tableColumn id="13" xr3:uid="{00000000-0010-0000-0000-00000D000000}" name="X" dataDxfId="8"/>
    <tableColumn id="14" xr3:uid="{00000000-0010-0000-0000-00000E000000}" name="ALL" dataDxfId="7">
      <calculatedColumnFormula>SUM(Tabel1[[#This Row],[HC/ind]:[X]])</calculatedColumnFormula>
    </tableColumn>
    <tableColumn id="15" xr3:uid="{00000000-0010-0000-0000-00000F000000}" name="DONE" dataDxfId="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100"/>
  <sheetViews>
    <sheetView tabSelected="1" zoomScale="86" zoomScaleNormal="85" zoomScalePageLayoutView="85" workbookViewId="0">
      <pane ySplit="2" topLeftCell="A3" activePane="bottomLeft" state="frozen"/>
      <selection pane="bottomLeft" activeCell="D7" sqref="D7:O7"/>
    </sheetView>
  </sheetViews>
  <sheetFormatPr defaultColWidth="8.83203125" defaultRowHeight="15.5" x14ac:dyDescent="0.35"/>
  <cols>
    <col min="2" max="2" width="16.58203125" bestFit="1" customWidth="1"/>
    <col min="4" max="4" width="40.58203125" style="3" customWidth="1"/>
    <col min="5" max="5" width="22.33203125" customWidth="1"/>
    <col min="6" max="6" width="13.58203125" bestFit="1" customWidth="1"/>
    <col min="14" max="15" width="8.83203125" customWidth="1"/>
    <col min="16" max="16" width="8" hidden="1" customWidth="1"/>
    <col min="17" max="17" width="8.83203125" style="5"/>
  </cols>
  <sheetData>
    <row r="1" spans="1:17" x14ac:dyDescent="0.35">
      <c r="A1" t="s">
        <v>269</v>
      </c>
    </row>
    <row r="2" spans="1:17" x14ac:dyDescent="0.35">
      <c r="A2" s="2" t="s">
        <v>264</v>
      </c>
      <c r="B2" s="2" t="s">
        <v>251</v>
      </c>
      <c r="C2" s="2" t="s">
        <v>1</v>
      </c>
      <c r="D2" s="2" t="s">
        <v>0</v>
      </c>
      <c r="E2" s="2" t="s">
        <v>2</v>
      </c>
      <c r="F2" s="1" t="s">
        <v>178</v>
      </c>
      <c r="G2" s="4" t="s">
        <v>199</v>
      </c>
      <c r="H2" s="4" t="s">
        <v>200</v>
      </c>
      <c r="I2" s="4" t="s">
        <v>201</v>
      </c>
      <c r="J2" s="4" t="s">
        <v>202</v>
      </c>
      <c r="K2" s="4" t="s">
        <v>203</v>
      </c>
      <c r="L2" s="4" t="s">
        <v>204</v>
      </c>
      <c r="M2" s="4" t="s">
        <v>205</v>
      </c>
      <c r="N2" s="6" t="s">
        <v>229</v>
      </c>
      <c r="O2" s="6" t="s">
        <v>231</v>
      </c>
      <c r="Q2" s="5" t="s">
        <v>232</v>
      </c>
    </row>
    <row r="3" spans="1:17" s="7" customFormat="1" x14ac:dyDescent="0.35">
      <c r="A3" s="7">
        <v>1</v>
      </c>
      <c r="B3" s="8" t="s">
        <v>128</v>
      </c>
      <c r="C3" s="8">
        <v>2001</v>
      </c>
      <c r="D3" s="8" t="s">
        <v>111</v>
      </c>
      <c r="E3" s="8" t="s">
        <v>143</v>
      </c>
      <c r="F3" s="8" t="s">
        <v>179</v>
      </c>
      <c r="G3" s="9"/>
      <c r="H3" s="9">
        <v>1</v>
      </c>
      <c r="I3" s="9"/>
      <c r="J3" s="9">
        <v>1</v>
      </c>
      <c r="K3" s="9"/>
      <c r="L3" s="9"/>
      <c r="M3" s="9"/>
      <c r="N3" s="9">
        <f>SUM(Tabel1[[#This Row],[HC/ind]:[X]])</f>
        <v>2</v>
      </c>
      <c r="O3" s="9">
        <v>1</v>
      </c>
      <c r="Q3" s="11"/>
    </row>
    <row r="4" spans="1:17" s="7" customFormat="1" x14ac:dyDescent="0.35">
      <c r="A4" s="7">
        <v>1</v>
      </c>
      <c r="B4" s="8" t="s">
        <v>86</v>
      </c>
      <c r="C4" s="8">
        <v>1994</v>
      </c>
      <c r="D4" s="8" t="s">
        <v>173</v>
      </c>
      <c r="E4" s="8" t="s">
        <v>87</v>
      </c>
      <c r="F4" s="8" t="s">
        <v>186</v>
      </c>
      <c r="G4" s="9">
        <v>1</v>
      </c>
      <c r="H4" s="9"/>
      <c r="I4" s="9"/>
      <c r="J4" s="9"/>
      <c r="K4" s="9"/>
      <c r="L4" s="9"/>
      <c r="M4" s="9"/>
      <c r="N4" s="9">
        <f>SUM(Tabel1[[#This Row],[HC/ind]:[X]])</f>
        <v>1</v>
      </c>
      <c r="O4" s="9">
        <v>1</v>
      </c>
      <c r="Q4" s="11"/>
    </row>
    <row r="5" spans="1:17" s="7" customFormat="1" x14ac:dyDescent="0.35">
      <c r="A5" s="7">
        <v>1</v>
      </c>
      <c r="B5" s="8" t="s">
        <v>67</v>
      </c>
      <c r="C5" s="8">
        <v>2001</v>
      </c>
      <c r="D5" s="8" t="s">
        <v>66</v>
      </c>
      <c r="E5" s="8" t="s">
        <v>68</v>
      </c>
      <c r="F5" s="8" t="s">
        <v>186</v>
      </c>
      <c r="G5" s="9"/>
      <c r="H5" s="9"/>
      <c r="I5" s="9">
        <v>1</v>
      </c>
      <c r="J5" s="9"/>
      <c r="K5" s="9"/>
      <c r="L5" s="9"/>
      <c r="M5" s="9"/>
      <c r="N5" s="9">
        <f>SUM(Tabel1[[#This Row],[HC/ind]:[X]])</f>
        <v>1</v>
      </c>
      <c r="O5" s="9">
        <v>1</v>
      </c>
      <c r="Q5" s="11"/>
    </row>
    <row r="6" spans="1:17" s="7" customFormat="1" x14ac:dyDescent="0.35">
      <c r="A6" s="7">
        <v>1</v>
      </c>
      <c r="B6" s="8" t="s">
        <v>64</v>
      </c>
      <c r="C6" s="8">
        <v>2002</v>
      </c>
      <c r="D6" s="8" t="s">
        <v>63</v>
      </c>
      <c r="E6" s="8" t="s">
        <v>13</v>
      </c>
      <c r="F6" s="8" t="s">
        <v>186</v>
      </c>
      <c r="G6" s="9">
        <v>1</v>
      </c>
      <c r="H6" s="9"/>
      <c r="I6" s="9"/>
      <c r="J6" s="9"/>
      <c r="K6" s="9"/>
      <c r="L6" s="9"/>
      <c r="M6" s="9"/>
      <c r="N6" s="9">
        <f>SUM(Tabel1[[#This Row],[HC/ind]:[X]])</f>
        <v>1</v>
      </c>
      <c r="O6" s="9">
        <v>1</v>
      </c>
      <c r="Q6" s="11"/>
    </row>
    <row r="7" spans="1:17" s="7" customFormat="1" x14ac:dyDescent="0.35">
      <c r="A7" s="7">
        <v>1</v>
      </c>
      <c r="B7" s="8" t="s">
        <v>57</v>
      </c>
      <c r="C7" s="8">
        <v>2007</v>
      </c>
      <c r="D7" s="8" t="s">
        <v>56</v>
      </c>
      <c r="E7" s="8" t="s">
        <v>58</v>
      </c>
      <c r="F7" s="8" t="s">
        <v>186</v>
      </c>
      <c r="G7" s="9">
        <v>1</v>
      </c>
      <c r="H7" s="9"/>
      <c r="I7" s="9"/>
      <c r="J7" s="9"/>
      <c r="K7" s="9"/>
      <c r="L7" s="9"/>
      <c r="M7" s="9"/>
      <c r="N7" s="9">
        <f>SUM(Tabel1[[#This Row],[HC/ind]:[X]])</f>
        <v>1</v>
      </c>
      <c r="O7" s="9">
        <v>1</v>
      </c>
      <c r="Q7" s="11"/>
    </row>
    <row r="8" spans="1:17" s="7" customFormat="1" x14ac:dyDescent="0.35">
      <c r="A8" s="7">
        <v>1</v>
      </c>
      <c r="B8" s="8" t="s">
        <v>39</v>
      </c>
      <c r="C8" s="8">
        <v>2012</v>
      </c>
      <c r="D8" s="8" t="s">
        <v>38</v>
      </c>
      <c r="E8" s="8" t="s">
        <v>4</v>
      </c>
      <c r="F8" s="8" t="s">
        <v>186</v>
      </c>
      <c r="G8" s="9">
        <v>1</v>
      </c>
      <c r="H8" s="9"/>
      <c r="I8" s="9"/>
      <c r="J8" s="9"/>
      <c r="K8" s="9"/>
      <c r="L8" s="9"/>
      <c r="M8" s="9"/>
      <c r="N8" s="9">
        <f>SUM(Tabel1[[#This Row],[HC/ind]:[X]])</f>
        <v>1</v>
      </c>
      <c r="O8" s="9">
        <v>1</v>
      </c>
      <c r="Q8" s="11"/>
    </row>
    <row r="9" spans="1:17" s="7" customFormat="1" x14ac:dyDescent="0.35">
      <c r="A9" s="7">
        <v>1</v>
      </c>
      <c r="B9" s="8" t="s">
        <v>123</v>
      </c>
      <c r="C9" s="8">
        <v>2012</v>
      </c>
      <c r="D9" s="8" t="s">
        <v>104</v>
      </c>
      <c r="E9" s="8" t="s">
        <v>135</v>
      </c>
      <c r="F9" s="8" t="s">
        <v>186</v>
      </c>
      <c r="G9" s="9"/>
      <c r="H9" s="9"/>
      <c r="I9" s="9"/>
      <c r="J9" s="9"/>
      <c r="K9" s="9">
        <v>1</v>
      </c>
      <c r="L9" s="9"/>
      <c r="M9" s="9"/>
      <c r="N9" s="9">
        <f>SUM(Tabel1[[#This Row],[HC/ind]:[X]])</f>
        <v>1</v>
      </c>
      <c r="O9" s="9">
        <v>1</v>
      </c>
      <c r="Q9" s="11"/>
    </row>
    <row r="10" spans="1:17" s="7" customFormat="1" x14ac:dyDescent="0.35">
      <c r="A10" s="7">
        <v>1</v>
      </c>
      <c r="B10" s="8" t="s">
        <v>252</v>
      </c>
      <c r="C10" s="12">
        <v>2004</v>
      </c>
      <c r="D10" s="12" t="s">
        <v>226</v>
      </c>
      <c r="E10" s="12" t="s">
        <v>227</v>
      </c>
      <c r="F10" s="12" t="s">
        <v>186</v>
      </c>
      <c r="G10" s="9">
        <v>1</v>
      </c>
      <c r="H10" s="9"/>
      <c r="I10" s="9"/>
      <c r="J10" s="9"/>
      <c r="K10" s="9"/>
      <c r="L10" s="9"/>
      <c r="M10" s="9"/>
      <c r="N10" s="9">
        <f>SUM(Tabel1[[#This Row],[HC/ind]:[X]])</f>
        <v>1</v>
      </c>
      <c r="O10" s="9">
        <v>1</v>
      </c>
      <c r="Q10" s="11"/>
    </row>
    <row r="11" spans="1:17" s="7" customFormat="1" x14ac:dyDescent="0.35">
      <c r="A11" s="7">
        <v>1</v>
      </c>
      <c r="B11" s="8" t="s">
        <v>70</v>
      </c>
      <c r="C11" s="8">
        <v>2000</v>
      </c>
      <c r="D11" s="8" t="s">
        <v>69</v>
      </c>
      <c r="E11" s="8" t="s">
        <v>17</v>
      </c>
      <c r="F11" s="8" t="s">
        <v>185</v>
      </c>
      <c r="G11" s="9">
        <v>1</v>
      </c>
      <c r="H11" s="9"/>
      <c r="I11" s="9"/>
      <c r="J11" s="9"/>
      <c r="K11" s="9"/>
      <c r="L11" s="9"/>
      <c r="M11" s="9">
        <v>1</v>
      </c>
      <c r="N11" s="9">
        <f>SUM(Tabel1[[#This Row],[HC/ind]:[X]])</f>
        <v>2</v>
      </c>
      <c r="O11" s="9">
        <v>1</v>
      </c>
      <c r="Q11" s="11"/>
    </row>
    <row r="12" spans="1:17" s="7" customFormat="1" x14ac:dyDescent="0.35">
      <c r="A12" s="7">
        <v>1</v>
      </c>
      <c r="B12" s="8" t="s">
        <v>84</v>
      </c>
      <c r="C12" s="8">
        <v>1994</v>
      </c>
      <c r="D12" s="8" t="s">
        <v>83</v>
      </c>
      <c r="E12" s="8" t="s">
        <v>85</v>
      </c>
      <c r="F12" s="8" t="s">
        <v>185</v>
      </c>
      <c r="G12" s="9">
        <v>1</v>
      </c>
      <c r="H12" s="9"/>
      <c r="I12" s="9"/>
      <c r="J12" s="9"/>
      <c r="K12" s="9"/>
      <c r="L12" s="9"/>
      <c r="M12" s="9"/>
      <c r="N12" s="9">
        <f>SUM(Tabel1[[#This Row],[HC/ind]:[X]])</f>
        <v>1</v>
      </c>
      <c r="O12" s="9">
        <v>1</v>
      </c>
      <c r="Q12" s="11"/>
    </row>
    <row r="13" spans="1:17" s="7" customFormat="1" x14ac:dyDescent="0.35">
      <c r="A13" s="7">
        <v>1</v>
      </c>
      <c r="B13" s="8" t="s">
        <v>196</v>
      </c>
      <c r="C13" s="8">
        <v>2006</v>
      </c>
      <c r="D13" s="8" t="s">
        <v>195</v>
      </c>
      <c r="E13" s="8" t="s">
        <v>59</v>
      </c>
      <c r="F13" s="8" t="s">
        <v>184</v>
      </c>
      <c r="G13" s="9"/>
      <c r="H13" s="9">
        <v>1</v>
      </c>
      <c r="I13" s="9"/>
      <c r="J13" s="9"/>
      <c r="K13" s="9"/>
      <c r="L13" s="9"/>
      <c r="M13" s="9"/>
      <c r="N13" s="9">
        <v>1</v>
      </c>
      <c r="O13" s="9">
        <v>1</v>
      </c>
      <c r="Q13" s="11" t="s">
        <v>239</v>
      </c>
    </row>
    <row r="14" spans="1:17" s="7" customFormat="1" x14ac:dyDescent="0.35">
      <c r="A14" s="7">
        <v>1</v>
      </c>
      <c r="B14" s="8" t="s">
        <v>88</v>
      </c>
      <c r="C14" s="8">
        <v>1993</v>
      </c>
      <c r="D14" s="8" t="s">
        <v>175</v>
      </c>
      <c r="E14" s="8" t="s">
        <v>89</v>
      </c>
      <c r="F14" s="8" t="s">
        <v>184</v>
      </c>
      <c r="G14" s="9">
        <v>1</v>
      </c>
      <c r="H14" s="9"/>
      <c r="I14" s="9"/>
      <c r="J14" s="9"/>
      <c r="K14" s="9"/>
      <c r="L14" s="9"/>
      <c r="M14" s="9"/>
      <c r="N14" s="9">
        <f>SUM(Tabel1[[#This Row],[HC/ind]:[X]])</f>
        <v>1</v>
      </c>
      <c r="O14" s="9">
        <v>1</v>
      </c>
      <c r="Q14" s="11"/>
    </row>
    <row r="15" spans="1:17" s="7" customFormat="1" x14ac:dyDescent="0.35">
      <c r="A15" s="7">
        <v>1</v>
      </c>
      <c r="B15" s="8" t="s">
        <v>130</v>
      </c>
      <c r="C15" s="8">
        <v>1998</v>
      </c>
      <c r="D15" s="8" t="s">
        <v>114</v>
      </c>
      <c r="E15" s="8" t="s">
        <v>145</v>
      </c>
      <c r="F15" s="8" t="s">
        <v>182</v>
      </c>
      <c r="G15" s="9">
        <v>1</v>
      </c>
      <c r="H15" s="9"/>
      <c r="I15" s="9"/>
      <c r="J15" s="9"/>
      <c r="K15" s="9"/>
      <c r="L15" s="9"/>
      <c r="M15" s="9"/>
      <c r="N15" s="9">
        <f>SUM(Tabel1[[#This Row],[HC/ind]:[X]])</f>
        <v>1</v>
      </c>
      <c r="O15" s="9">
        <v>1</v>
      </c>
      <c r="Q15" s="11"/>
    </row>
    <row r="16" spans="1:17" s="7" customFormat="1" x14ac:dyDescent="0.35">
      <c r="A16" s="7">
        <v>1</v>
      </c>
      <c r="B16" s="8" t="s">
        <v>92</v>
      </c>
      <c r="C16" s="8">
        <v>1992</v>
      </c>
      <c r="D16" s="8" t="s">
        <v>91</v>
      </c>
      <c r="E16" s="8" t="s">
        <v>20</v>
      </c>
      <c r="F16" s="8" t="s">
        <v>182</v>
      </c>
      <c r="G16" s="9">
        <v>1</v>
      </c>
      <c r="H16" s="9"/>
      <c r="I16" s="9"/>
      <c r="J16" s="9"/>
      <c r="K16" s="9"/>
      <c r="L16" s="9"/>
      <c r="M16" s="9"/>
      <c r="N16" s="9">
        <f>SUM(Tabel1[[#This Row],[HC/ind]:[X]])</f>
        <v>1</v>
      </c>
      <c r="O16" s="9">
        <v>1</v>
      </c>
      <c r="Q16" s="11"/>
    </row>
    <row r="17" spans="1:17" s="7" customFormat="1" x14ac:dyDescent="0.35">
      <c r="A17" s="7">
        <v>1</v>
      </c>
      <c r="B17" s="8" t="s">
        <v>95</v>
      </c>
      <c r="C17" s="8">
        <v>1991</v>
      </c>
      <c r="D17" s="8" t="s">
        <v>94</v>
      </c>
      <c r="E17" s="8" t="s">
        <v>14</v>
      </c>
      <c r="F17" s="8" t="s">
        <v>180</v>
      </c>
      <c r="G17" s="9"/>
      <c r="H17" s="9"/>
      <c r="I17" s="9"/>
      <c r="J17" s="9">
        <v>1</v>
      </c>
      <c r="K17" s="9"/>
      <c r="L17" s="9"/>
      <c r="M17" s="9">
        <v>1</v>
      </c>
      <c r="N17" s="9">
        <v>2</v>
      </c>
      <c r="O17" s="9">
        <v>1</v>
      </c>
      <c r="Q17" s="11" t="s">
        <v>239</v>
      </c>
    </row>
    <row r="18" spans="1:17" s="7" customFormat="1" x14ac:dyDescent="0.35">
      <c r="A18" s="7">
        <v>1</v>
      </c>
      <c r="B18" s="8" t="s">
        <v>19</v>
      </c>
      <c r="C18" s="8">
        <v>2015</v>
      </c>
      <c r="D18" s="8" t="s">
        <v>18</v>
      </c>
      <c r="E18" s="8" t="s">
        <v>3</v>
      </c>
      <c r="F18" s="8" t="s">
        <v>180</v>
      </c>
      <c r="G18" s="9"/>
      <c r="H18" s="9"/>
      <c r="I18" s="9"/>
      <c r="J18" s="9"/>
      <c r="K18" s="9"/>
      <c r="L18" s="9">
        <v>1</v>
      </c>
      <c r="M18" s="9">
        <v>1</v>
      </c>
      <c r="N18" s="9">
        <f>SUM(Tabel1[[#This Row],[HC/ind]:[X]])</f>
        <v>2</v>
      </c>
      <c r="O18" s="9">
        <v>1</v>
      </c>
      <c r="Q18" s="11"/>
    </row>
    <row r="19" spans="1:17" s="7" customFormat="1" x14ac:dyDescent="0.35">
      <c r="A19" s="7">
        <v>1</v>
      </c>
      <c r="B19" s="8" t="s">
        <v>100</v>
      </c>
      <c r="C19" s="8">
        <v>2016</v>
      </c>
      <c r="D19" s="8" t="s">
        <v>99</v>
      </c>
      <c r="E19" s="8" t="s">
        <v>5</v>
      </c>
      <c r="F19" s="8" t="s">
        <v>194</v>
      </c>
      <c r="G19" s="9"/>
      <c r="H19" s="9">
        <v>1</v>
      </c>
      <c r="I19" s="9"/>
      <c r="J19" s="9">
        <v>1</v>
      </c>
      <c r="K19" s="9"/>
      <c r="L19" s="9"/>
      <c r="M19" s="9"/>
      <c r="N19" s="9">
        <f>SUM(Tabel1[[#This Row],[HC/ind]:[X]])</f>
        <v>2</v>
      </c>
      <c r="O19" s="9">
        <v>1</v>
      </c>
      <c r="Q19" s="11"/>
    </row>
    <row r="20" spans="1:17" s="7" customFormat="1" hidden="1" x14ac:dyDescent="0.35">
      <c r="B20" s="7" t="s">
        <v>262</v>
      </c>
      <c r="C20" s="7">
        <v>2009</v>
      </c>
      <c r="D20" s="8" t="s">
        <v>261</v>
      </c>
      <c r="E20" s="7" t="s">
        <v>263</v>
      </c>
      <c r="F20" s="8"/>
      <c r="G20" s="9">
        <v>1</v>
      </c>
      <c r="H20" s="9"/>
      <c r="I20" s="9"/>
      <c r="J20" s="9"/>
      <c r="K20" s="9"/>
      <c r="L20" s="9"/>
      <c r="M20" s="9"/>
      <c r="N20" s="13">
        <f>SUM(Tabel1[[#This Row],[HC/ind]:[X]])</f>
        <v>1</v>
      </c>
      <c r="O20" s="9">
        <v>1</v>
      </c>
      <c r="Q20" s="10"/>
    </row>
    <row r="21" spans="1:17" s="7" customFormat="1" x14ac:dyDescent="0.35">
      <c r="A21" s="7">
        <v>1</v>
      </c>
      <c r="B21" s="8" t="s">
        <v>132</v>
      </c>
      <c r="C21" s="8">
        <v>1996</v>
      </c>
      <c r="D21" s="8" t="s">
        <v>118</v>
      </c>
      <c r="E21" s="8" t="s">
        <v>145</v>
      </c>
      <c r="F21" s="8" t="s">
        <v>181</v>
      </c>
      <c r="G21" s="9">
        <v>1</v>
      </c>
      <c r="H21" s="9"/>
      <c r="I21" s="9"/>
      <c r="J21" s="9"/>
      <c r="K21" s="9"/>
      <c r="L21" s="9"/>
      <c r="M21" s="9"/>
      <c r="N21" s="9">
        <f>SUM(Tabel1[[#This Row],[HC/ind]:[X]])</f>
        <v>1</v>
      </c>
      <c r="O21" s="9">
        <v>1</v>
      </c>
      <c r="Q21" s="11"/>
    </row>
    <row r="22" spans="1:17" s="7" customFormat="1" x14ac:dyDescent="0.35">
      <c r="A22" s="7">
        <v>1</v>
      </c>
      <c r="B22" s="8" t="s">
        <v>97</v>
      </c>
      <c r="C22" s="8">
        <v>1991</v>
      </c>
      <c r="D22" s="8" t="s">
        <v>96</v>
      </c>
      <c r="E22" s="8" t="s">
        <v>98</v>
      </c>
      <c r="F22" s="8" t="s">
        <v>181</v>
      </c>
      <c r="G22" s="9">
        <v>1</v>
      </c>
      <c r="H22" s="9"/>
      <c r="I22" s="9"/>
      <c r="J22" s="9"/>
      <c r="K22" s="9"/>
      <c r="L22" s="9"/>
      <c r="M22" s="9"/>
      <c r="N22" s="9">
        <f>SUM(Tabel1[[#This Row],[HC/ind]:[X]])</f>
        <v>1</v>
      </c>
      <c r="O22" s="9">
        <v>1</v>
      </c>
      <c r="Q22" s="11"/>
    </row>
    <row r="23" spans="1:17" s="7" customFormat="1" x14ac:dyDescent="0.35">
      <c r="A23" s="7">
        <v>1</v>
      </c>
      <c r="B23" s="8" t="s">
        <v>53</v>
      </c>
      <c r="C23" s="8">
        <v>2007</v>
      </c>
      <c r="D23" s="8" t="s">
        <v>52</v>
      </c>
      <c r="E23" s="8" t="s">
        <v>10</v>
      </c>
      <c r="F23" s="8" t="s">
        <v>181</v>
      </c>
      <c r="G23" s="9">
        <v>1</v>
      </c>
      <c r="H23" s="9"/>
      <c r="I23" s="9"/>
      <c r="J23" s="9"/>
      <c r="K23" s="9"/>
      <c r="L23" s="9"/>
      <c r="M23" s="9"/>
      <c r="N23" s="9">
        <f>SUM(Tabel1[[#This Row],[HC/ind]:[X]])</f>
        <v>1</v>
      </c>
      <c r="O23" s="9">
        <v>1</v>
      </c>
      <c r="Q23" s="11"/>
    </row>
    <row r="24" spans="1:17" s="7" customFormat="1" x14ac:dyDescent="0.35">
      <c r="A24" s="7">
        <v>1</v>
      </c>
      <c r="B24" s="8" t="s">
        <v>55</v>
      </c>
      <c r="C24" s="8">
        <v>2007</v>
      </c>
      <c r="D24" s="8" t="s">
        <v>54</v>
      </c>
      <c r="E24" s="8" t="s">
        <v>8</v>
      </c>
      <c r="F24" s="8" t="s">
        <v>181</v>
      </c>
      <c r="G24" s="9"/>
      <c r="H24" s="9"/>
      <c r="I24" s="9">
        <v>1</v>
      </c>
      <c r="J24" s="9"/>
      <c r="K24" s="9"/>
      <c r="L24" s="9"/>
      <c r="M24" s="9"/>
      <c r="N24" s="9">
        <f>SUM(Tabel1[[#This Row],[HC/ind]:[X]])</f>
        <v>1</v>
      </c>
      <c r="O24" s="9">
        <v>1</v>
      </c>
      <c r="Q24" s="11"/>
    </row>
    <row r="25" spans="1:17" s="7" customFormat="1" hidden="1" x14ac:dyDescent="0.35">
      <c r="B25" s="8" t="s">
        <v>126</v>
      </c>
      <c r="C25" s="8">
        <v>2007</v>
      </c>
      <c r="D25" s="8" t="s">
        <v>108</v>
      </c>
      <c r="E25" s="8" t="s">
        <v>140</v>
      </c>
      <c r="F25" s="8" t="s">
        <v>181</v>
      </c>
      <c r="G25" s="9"/>
      <c r="H25" s="9"/>
      <c r="I25" s="9"/>
      <c r="J25" s="9"/>
      <c r="K25" s="9"/>
      <c r="L25" s="9"/>
      <c r="M25" s="9">
        <v>1</v>
      </c>
      <c r="N25" s="9">
        <v>0</v>
      </c>
      <c r="O25" s="9">
        <v>1</v>
      </c>
      <c r="Q25" s="11" t="s">
        <v>233</v>
      </c>
    </row>
    <row r="26" spans="1:17" s="7" customFormat="1" x14ac:dyDescent="0.35">
      <c r="A26" s="7">
        <v>1</v>
      </c>
      <c r="B26" s="8" t="s">
        <v>125</v>
      </c>
      <c r="C26" s="8">
        <v>2008</v>
      </c>
      <c r="D26" s="8" t="s">
        <v>107</v>
      </c>
      <c r="E26" s="8" t="s">
        <v>141</v>
      </c>
      <c r="F26" s="8" t="s">
        <v>181</v>
      </c>
      <c r="G26" s="9">
        <v>1</v>
      </c>
      <c r="H26" s="9"/>
      <c r="I26" s="9"/>
      <c r="J26" s="9"/>
      <c r="K26" s="9"/>
      <c r="L26" s="9"/>
      <c r="M26" s="9"/>
      <c r="N26" s="9">
        <f>SUM(Tabel1[[#This Row],[HC/ind]:[X]])</f>
        <v>1</v>
      </c>
      <c r="O26" s="9">
        <v>1</v>
      </c>
      <c r="Q26" s="11"/>
    </row>
    <row r="27" spans="1:17" s="7" customFormat="1" hidden="1" x14ac:dyDescent="0.35">
      <c r="B27" s="8" t="s">
        <v>7</v>
      </c>
      <c r="C27" s="8">
        <v>2015</v>
      </c>
      <c r="D27" s="8" t="s">
        <v>101</v>
      </c>
      <c r="E27" s="8" t="s">
        <v>11</v>
      </c>
      <c r="F27" s="8" t="s">
        <v>181</v>
      </c>
      <c r="G27" s="9"/>
      <c r="H27" s="9"/>
      <c r="I27" s="9"/>
      <c r="J27" s="9"/>
      <c r="K27" s="9"/>
      <c r="L27" s="9"/>
      <c r="M27" s="9">
        <v>1</v>
      </c>
      <c r="N27" s="9">
        <v>0</v>
      </c>
      <c r="O27" s="9"/>
      <c r="Q27" s="11" t="s">
        <v>235</v>
      </c>
    </row>
    <row r="28" spans="1:17" s="7" customFormat="1" x14ac:dyDescent="0.35">
      <c r="A28" s="7">
        <v>1</v>
      </c>
      <c r="B28" s="8" t="s">
        <v>61</v>
      </c>
      <c r="C28" s="8">
        <v>2003</v>
      </c>
      <c r="D28" s="8" t="s">
        <v>197</v>
      </c>
      <c r="E28" s="8" t="s">
        <v>62</v>
      </c>
      <c r="F28" s="8" t="s">
        <v>188</v>
      </c>
      <c r="G28" s="9">
        <v>1</v>
      </c>
      <c r="H28" s="9"/>
      <c r="I28" s="9"/>
      <c r="J28" s="9"/>
      <c r="K28" s="9"/>
      <c r="L28" s="9"/>
      <c r="M28" s="9"/>
      <c r="N28" s="9">
        <f>SUM(Tabel1[[#This Row],[HC/ind]:[X]])</f>
        <v>1</v>
      </c>
      <c r="O28" s="9">
        <v>1</v>
      </c>
      <c r="Q28" s="11"/>
    </row>
    <row r="29" spans="1:17" s="7" customFormat="1" x14ac:dyDescent="0.35">
      <c r="A29" s="7">
        <v>1</v>
      </c>
      <c r="B29" s="8" t="s">
        <v>50</v>
      </c>
      <c r="C29" s="8">
        <v>2007</v>
      </c>
      <c r="D29" s="8" t="s">
        <v>49</v>
      </c>
      <c r="E29" s="8" t="s">
        <v>51</v>
      </c>
      <c r="F29" s="8" t="s">
        <v>192</v>
      </c>
      <c r="G29" s="9">
        <v>1</v>
      </c>
      <c r="H29" s="9"/>
      <c r="I29" s="9"/>
      <c r="J29" s="9"/>
      <c r="K29" s="9"/>
      <c r="L29" s="9"/>
      <c r="M29" s="9"/>
      <c r="N29" s="9">
        <f>SUM(Tabel1[[#This Row],[HC/ind]:[X]])</f>
        <v>1</v>
      </c>
      <c r="O29" s="9">
        <v>1</v>
      </c>
      <c r="Q29" s="11"/>
    </row>
    <row r="30" spans="1:17" s="7" customFormat="1" hidden="1" x14ac:dyDescent="0.35">
      <c r="B30" s="8" t="s">
        <v>253</v>
      </c>
      <c r="C30" s="12">
        <v>2014</v>
      </c>
      <c r="D30" s="8" t="s">
        <v>206</v>
      </c>
      <c r="E30" s="12" t="s">
        <v>207</v>
      </c>
      <c r="F30" s="12" t="s">
        <v>192</v>
      </c>
      <c r="G30" s="9"/>
      <c r="H30" s="9"/>
      <c r="I30" s="9"/>
      <c r="J30" s="9"/>
      <c r="K30" s="9"/>
      <c r="L30" s="9"/>
      <c r="M30" s="9"/>
      <c r="N30" s="9">
        <f>SUM(Tabel1[[#This Row],[HC/ind]:[X]])</f>
        <v>0</v>
      </c>
      <c r="O30" s="9">
        <v>1</v>
      </c>
      <c r="Q30" s="11" t="s">
        <v>239</v>
      </c>
    </row>
    <row r="31" spans="1:17" s="7" customFormat="1" x14ac:dyDescent="0.35">
      <c r="A31" s="7">
        <v>1</v>
      </c>
      <c r="B31" s="8" t="s">
        <v>93</v>
      </c>
      <c r="C31" s="8">
        <v>1992</v>
      </c>
      <c r="D31" s="8" t="s">
        <v>177</v>
      </c>
      <c r="E31" s="8" t="s">
        <v>32</v>
      </c>
      <c r="F31" s="8" t="s">
        <v>183</v>
      </c>
      <c r="G31" s="9"/>
      <c r="H31" s="9"/>
      <c r="I31" s="9"/>
      <c r="J31" s="9">
        <v>1</v>
      </c>
      <c r="K31" s="9"/>
      <c r="L31" s="9"/>
      <c r="M31" s="9"/>
      <c r="N31" s="9">
        <f>SUM(Tabel1[[#This Row],[HC/ind]:[X]])</f>
        <v>1</v>
      </c>
      <c r="O31" s="9">
        <v>1</v>
      </c>
      <c r="Q31" s="11"/>
    </row>
    <row r="32" spans="1:17" s="7" customFormat="1" hidden="1" x14ac:dyDescent="0.35">
      <c r="B32" s="8" t="s">
        <v>90</v>
      </c>
      <c r="C32" s="8">
        <v>1993</v>
      </c>
      <c r="D32" s="8" t="s">
        <v>176</v>
      </c>
      <c r="E32" s="8" t="s">
        <v>44</v>
      </c>
      <c r="F32" s="8" t="s">
        <v>183</v>
      </c>
      <c r="G32" s="9"/>
      <c r="H32" s="9"/>
      <c r="I32" s="9"/>
      <c r="J32" s="9">
        <v>1</v>
      </c>
      <c r="K32" s="9"/>
      <c r="L32" s="9"/>
      <c r="M32" s="9"/>
      <c r="N32" s="9">
        <f>SUM(Tabel1[[#This Row],[HC/ind]:[X]])</f>
        <v>1</v>
      </c>
      <c r="O32" s="9">
        <v>1</v>
      </c>
      <c r="Q32" s="11"/>
    </row>
    <row r="33" spans="1:17" s="7" customFormat="1" x14ac:dyDescent="0.35">
      <c r="A33" s="7">
        <v>1</v>
      </c>
      <c r="B33" s="8" t="s">
        <v>65</v>
      </c>
      <c r="C33" s="8">
        <v>1994</v>
      </c>
      <c r="D33" s="8" t="s">
        <v>174</v>
      </c>
      <c r="E33" s="8" t="s">
        <v>32</v>
      </c>
      <c r="F33" s="8" t="s">
        <v>183</v>
      </c>
      <c r="G33" s="9"/>
      <c r="H33" s="9"/>
      <c r="I33" s="9"/>
      <c r="J33" s="9">
        <v>1</v>
      </c>
      <c r="K33" s="9"/>
      <c r="L33" s="9"/>
      <c r="M33" s="9"/>
      <c r="N33" s="9">
        <f>SUM(Tabel1[[#This Row],[HC/ind]:[X]])</f>
        <v>1</v>
      </c>
      <c r="O33" s="9">
        <v>1</v>
      </c>
      <c r="Q33" s="11"/>
    </row>
    <row r="34" spans="1:17" s="7" customFormat="1" hidden="1" x14ac:dyDescent="0.35">
      <c r="B34" s="8" t="s">
        <v>82</v>
      </c>
      <c r="C34" s="8">
        <v>1995</v>
      </c>
      <c r="D34" s="8" t="s">
        <v>81</v>
      </c>
      <c r="E34" s="8" t="s">
        <v>44</v>
      </c>
      <c r="F34" s="8" t="s">
        <v>183</v>
      </c>
      <c r="G34" s="9"/>
      <c r="H34" s="9"/>
      <c r="I34" s="9"/>
      <c r="J34" s="9">
        <v>1</v>
      </c>
      <c r="K34" s="9"/>
      <c r="L34" s="9"/>
      <c r="M34" s="9"/>
      <c r="N34" s="9">
        <f>SUM(Tabel1[[#This Row],[HC/ind]:[X]])</f>
        <v>1</v>
      </c>
      <c r="O34" s="9">
        <v>1</v>
      </c>
      <c r="Q34" s="11"/>
    </row>
    <row r="35" spans="1:17" s="7" customFormat="1" x14ac:dyDescent="0.35">
      <c r="A35" s="7">
        <v>1</v>
      </c>
      <c r="B35" s="8" t="s">
        <v>80</v>
      </c>
      <c r="C35" s="8">
        <v>1995</v>
      </c>
      <c r="D35" s="8" t="s">
        <v>172</v>
      </c>
      <c r="E35" s="8" t="s">
        <v>44</v>
      </c>
      <c r="F35" s="8" t="s">
        <v>183</v>
      </c>
      <c r="G35" s="9"/>
      <c r="H35" s="9"/>
      <c r="I35" s="9"/>
      <c r="J35" s="9">
        <v>1</v>
      </c>
      <c r="K35" s="9">
        <v>1</v>
      </c>
      <c r="L35" s="9">
        <v>1</v>
      </c>
      <c r="M35" s="9"/>
      <c r="N35" s="9">
        <f>SUM(Tabel1[[#This Row],[HC/ind]:[X]])</f>
        <v>3</v>
      </c>
      <c r="O35" s="9">
        <v>1</v>
      </c>
      <c r="Q35" s="11"/>
    </row>
    <row r="36" spans="1:17" s="7" customFormat="1" x14ac:dyDescent="0.35">
      <c r="A36" s="7">
        <v>1</v>
      </c>
      <c r="B36" s="8" t="s">
        <v>65</v>
      </c>
      <c r="C36" s="8">
        <v>1995</v>
      </c>
      <c r="D36" s="8" t="s">
        <v>171</v>
      </c>
      <c r="E36" s="8" t="s">
        <v>32</v>
      </c>
      <c r="F36" s="8" t="s">
        <v>183</v>
      </c>
      <c r="G36" s="9"/>
      <c r="H36" s="9"/>
      <c r="I36" s="9"/>
      <c r="J36" s="9">
        <v>1</v>
      </c>
      <c r="K36" s="9"/>
      <c r="L36" s="9"/>
      <c r="M36" s="9"/>
      <c r="N36" s="9">
        <f>SUM(Tabel1[[#This Row],[HC/ind]:[X]])</f>
        <v>1</v>
      </c>
      <c r="O36" s="9">
        <v>1</v>
      </c>
      <c r="Q36" s="11"/>
    </row>
    <row r="37" spans="1:17" s="7" customFormat="1" hidden="1" x14ac:dyDescent="0.35">
      <c r="B37" s="8" t="s">
        <v>60</v>
      </c>
      <c r="C37" s="8">
        <v>1996</v>
      </c>
      <c r="D37" s="8" t="s">
        <v>198</v>
      </c>
      <c r="E37" s="8" t="s">
        <v>44</v>
      </c>
      <c r="F37" s="8" t="s">
        <v>183</v>
      </c>
      <c r="G37" s="9"/>
      <c r="H37" s="9"/>
      <c r="I37" s="9"/>
      <c r="J37" s="9">
        <v>1</v>
      </c>
      <c r="K37" s="9"/>
      <c r="L37" s="9"/>
      <c r="M37" s="9"/>
      <c r="N37" s="9">
        <f>SUM(Tabel1[[#This Row],[HC/ind]:[X]])</f>
        <v>1</v>
      </c>
      <c r="O37" s="9">
        <v>1</v>
      </c>
      <c r="Q37" s="11"/>
    </row>
    <row r="38" spans="1:17" s="7" customFormat="1" x14ac:dyDescent="0.35">
      <c r="A38" s="7">
        <v>1</v>
      </c>
      <c r="B38" s="8" t="s">
        <v>65</v>
      </c>
      <c r="C38" s="8">
        <v>1996</v>
      </c>
      <c r="D38" s="8" t="s">
        <v>169</v>
      </c>
      <c r="E38" s="8" t="s">
        <v>32</v>
      </c>
      <c r="F38" s="8" t="s">
        <v>183</v>
      </c>
      <c r="G38" s="9"/>
      <c r="H38" s="9"/>
      <c r="I38" s="9"/>
      <c r="J38" s="9">
        <v>1</v>
      </c>
      <c r="K38" s="9"/>
      <c r="L38" s="9"/>
      <c r="M38" s="9"/>
      <c r="N38" s="9">
        <f>SUM(Tabel1[[#This Row],[HC/ind]:[X]])</f>
        <v>1</v>
      </c>
      <c r="O38" s="9">
        <v>1</v>
      </c>
      <c r="Q38" s="11"/>
    </row>
    <row r="39" spans="1:17" s="7" customFormat="1" hidden="1" x14ac:dyDescent="0.35">
      <c r="B39" s="8" t="s">
        <v>127</v>
      </c>
      <c r="C39" s="8">
        <v>1997</v>
      </c>
      <c r="D39" s="8" t="s">
        <v>116</v>
      </c>
      <c r="E39" s="8" t="s">
        <v>138</v>
      </c>
      <c r="F39" s="8" t="s">
        <v>183</v>
      </c>
      <c r="G39" s="9"/>
      <c r="H39" s="9"/>
      <c r="I39" s="9"/>
      <c r="J39" s="9"/>
      <c r="K39" s="9">
        <v>1</v>
      </c>
      <c r="L39" s="9"/>
      <c r="M39" s="9"/>
      <c r="N39" s="9">
        <f>SUM(Tabel1[[#This Row],[HC/ind]:[X]])</f>
        <v>1</v>
      </c>
      <c r="O39" s="9">
        <v>1</v>
      </c>
      <c r="Q39" s="11"/>
    </row>
    <row r="40" spans="1:17" s="7" customFormat="1" x14ac:dyDescent="0.35">
      <c r="A40" s="7">
        <v>1</v>
      </c>
      <c r="B40" s="8" t="s">
        <v>65</v>
      </c>
      <c r="C40" s="8">
        <v>1997</v>
      </c>
      <c r="D40" s="8" t="s">
        <v>168</v>
      </c>
      <c r="E40" s="8" t="s">
        <v>32</v>
      </c>
      <c r="F40" s="8" t="s">
        <v>183</v>
      </c>
      <c r="G40" s="9"/>
      <c r="H40" s="9"/>
      <c r="I40" s="9"/>
      <c r="J40" s="9">
        <v>1</v>
      </c>
      <c r="K40" s="9"/>
      <c r="L40" s="9">
        <v>1</v>
      </c>
      <c r="M40" s="9"/>
      <c r="N40" s="9">
        <f>SUM(Tabel1[[#This Row],[HC/ind]:[X]])</f>
        <v>2</v>
      </c>
      <c r="O40" s="9">
        <v>1</v>
      </c>
      <c r="Q40" s="11"/>
    </row>
    <row r="41" spans="1:17" s="7" customFormat="1" x14ac:dyDescent="0.35">
      <c r="A41" s="7">
        <v>1</v>
      </c>
      <c r="B41" s="8" t="s">
        <v>127</v>
      </c>
      <c r="C41" s="8">
        <v>1998</v>
      </c>
      <c r="D41" s="8" t="s">
        <v>115</v>
      </c>
      <c r="E41" s="8" t="s">
        <v>138</v>
      </c>
      <c r="F41" s="8" t="s">
        <v>183</v>
      </c>
      <c r="G41" s="9"/>
      <c r="H41" s="9"/>
      <c r="I41" s="9"/>
      <c r="J41" s="9"/>
      <c r="K41" s="9"/>
      <c r="L41" s="9">
        <v>1</v>
      </c>
      <c r="M41" s="9"/>
      <c r="N41" s="9">
        <f>SUM(Tabel1[[#This Row],[HC/ind]:[X]])</f>
        <v>1</v>
      </c>
      <c r="O41" s="9">
        <v>1</v>
      </c>
      <c r="Q41" s="11"/>
    </row>
    <row r="42" spans="1:17" s="7" customFormat="1" x14ac:dyDescent="0.35">
      <c r="A42" s="7">
        <v>1</v>
      </c>
      <c r="B42" s="8" t="s">
        <v>65</v>
      </c>
      <c r="C42" s="8">
        <v>1998</v>
      </c>
      <c r="D42" s="8" t="s">
        <v>166</v>
      </c>
      <c r="E42" s="8" t="s">
        <v>32</v>
      </c>
      <c r="F42" s="8" t="s">
        <v>183</v>
      </c>
      <c r="G42" s="9"/>
      <c r="H42" s="9"/>
      <c r="I42" s="9"/>
      <c r="J42" s="9">
        <v>1</v>
      </c>
      <c r="K42" s="9"/>
      <c r="L42" s="9"/>
      <c r="M42" s="9"/>
      <c r="N42" s="9">
        <f>SUM(Tabel1[[#This Row],[HC/ind]:[X]])</f>
        <v>1</v>
      </c>
      <c r="O42" s="9">
        <v>1</v>
      </c>
      <c r="Q42" s="11"/>
    </row>
    <row r="43" spans="1:17" s="7" customFormat="1" x14ac:dyDescent="0.35">
      <c r="A43" s="7">
        <v>1</v>
      </c>
      <c r="B43" s="8" t="s">
        <v>127</v>
      </c>
      <c r="C43" s="8">
        <v>1999</v>
      </c>
      <c r="D43" s="8" t="s">
        <v>113</v>
      </c>
      <c r="E43" s="8" t="s">
        <v>138</v>
      </c>
      <c r="F43" s="8" t="s">
        <v>183</v>
      </c>
      <c r="G43" s="9"/>
      <c r="H43" s="9"/>
      <c r="I43" s="9"/>
      <c r="J43" s="9"/>
      <c r="K43" s="9">
        <v>1</v>
      </c>
      <c r="L43" s="9">
        <v>1</v>
      </c>
      <c r="M43" s="9"/>
      <c r="N43" s="9">
        <f>SUM(Tabel1[[#This Row],[HC/ind]:[X]])</f>
        <v>2</v>
      </c>
      <c r="O43" s="9">
        <v>1</v>
      </c>
      <c r="Q43" s="11" t="s">
        <v>230</v>
      </c>
    </row>
    <row r="44" spans="1:17" s="7" customFormat="1" hidden="1" x14ac:dyDescent="0.35">
      <c r="B44" s="8" t="s">
        <v>76</v>
      </c>
      <c r="C44" s="8">
        <v>1999</v>
      </c>
      <c r="D44" s="8" t="s">
        <v>165</v>
      </c>
      <c r="E44" s="8" t="s">
        <v>44</v>
      </c>
      <c r="F44" s="8" t="s">
        <v>183</v>
      </c>
      <c r="G44" s="9"/>
      <c r="H44" s="9"/>
      <c r="I44" s="9"/>
      <c r="J44" s="9">
        <v>1</v>
      </c>
      <c r="K44" s="9"/>
      <c r="L44" s="9"/>
      <c r="M44" s="9"/>
      <c r="N44" s="9">
        <f>SUM(Tabel1[[#This Row],[HC/ind]:[X]])</f>
        <v>1</v>
      </c>
      <c r="O44" s="9">
        <v>1</v>
      </c>
      <c r="Q44" s="11"/>
    </row>
    <row r="45" spans="1:17" s="7" customFormat="1" x14ac:dyDescent="0.35">
      <c r="A45" s="7">
        <v>1</v>
      </c>
      <c r="B45" s="8" t="s">
        <v>65</v>
      </c>
      <c r="C45" s="8">
        <v>1999</v>
      </c>
      <c r="D45" s="8" t="s">
        <v>164</v>
      </c>
      <c r="E45" s="8" t="s">
        <v>32</v>
      </c>
      <c r="F45" s="8" t="s">
        <v>183</v>
      </c>
      <c r="G45" s="9"/>
      <c r="H45" s="9"/>
      <c r="I45" s="9"/>
      <c r="J45" s="9">
        <v>1</v>
      </c>
      <c r="K45" s="9"/>
      <c r="L45" s="9"/>
      <c r="M45" s="9"/>
      <c r="N45" s="9">
        <f>SUM(Tabel1[[#This Row],[HC/ind]:[X]])</f>
        <v>1</v>
      </c>
      <c r="O45" s="9">
        <v>1</v>
      </c>
      <c r="Q45" s="11"/>
    </row>
    <row r="46" spans="1:17" s="7" customFormat="1" hidden="1" x14ac:dyDescent="0.35">
      <c r="B46" s="8" t="s">
        <v>72</v>
      </c>
      <c r="C46" s="8">
        <v>2000</v>
      </c>
      <c r="D46" s="8" t="s">
        <v>71</v>
      </c>
      <c r="E46" s="8" t="s">
        <v>73</v>
      </c>
      <c r="F46" s="8" t="s">
        <v>183</v>
      </c>
      <c r="G46" s="9"/>
      <c r="H46" s="9"/>
      <c r="I46" s="9"/>
      <c r="J46" s="9">
        <v>1</v>
      </c>
      <c r="K46" s="9"/>
      <c r="L46" s="9"/>
      <c r="M46" s="9"/>
      <c r="N46" s="9">
        <f>SUM(Tabel1[[#This Row],[HC/ind]:[X]])</f>
        <v>1</v>
      </c>
      <c r="O46" s="9">
        <v>1</v>
      </c>
      <c r="Q46" s="11"/>
    </row>
    <row r="47" spans="1:17" s="7" customFormat="1" hidden="1" x14ac:dyDescent="0.35">
      <c r="B47" s="8" t="s">
        <v>76</v>
      </c>
      <c r="C47" s="8">
        <v>2000</v>
      </c>
      <c r="D47" s="8" t="s">
        <v>163</v>
      </c>
      <c r="E47" s="8" t="s">
        <v>44</v>
      </c>
      <c r="F47" s="8" t="s">
        <v>183</v>
      </c>
      <c r="G47" s="9"/>
      <c r="H47" s="9"/>
      <c r="I47" s="9"/>
      <c r="J47" s="9">
        <v>1</v>
      </c>
      <c r="K47" s="9"/>
      <c r="L47" s="9"/>
      <c r="M47" s="9"/>
      <c r="N47" s="9">
        <f>SUM(Tabel1[[#This Row],[HC/ind]:[X]])</f>
        <v>1</v>
      </c>
      <c r="O47" s="9">
        <v>1</v>
      </c>
      <c r="Q47" s="11"/>
    </row>
    <row r="48" spans="1:17" s="7" customFormat="1" x14ac:dyDescent="0.35">
      <c r="A48" s="7">
        <v>1</v>
      </c>
      <c r="B48" s="8" t="s">
        <v>65</v>
      </c>
      <c r="C48" s="8">
        <v>2000</v>
      </c>
      <c r="D48" s="8" t="s">
        <v>162</v>
      </c>
      <c r="E48" s="8" t="s">
        <v>32</v>
      </c>
      <c r="F48" s="8" t="s">
        <v>183</v>
      </c>
      <c r="G48" s="9"/>
      <c r="H48" s="9"/>
      <c r="I48" s="9"/>
      <c r="J48" s="9">
        <v>1</v>
      </c>
      <c r="K48" s="9"/>
      <c r="L48" s="9"/>
      <c r="M48" s="9"/>
      <c r="N48" s="9">
        <f>SUM(Tabel1[[#This Row],[HC/ind]:[X]])</f>
        <v>1</v>
      </c>
      <c r="O48" s="9">
        <v>1</v>
      </c>
      <c r="Q48" s="11"/>
    </row>
    <row r="49" spans="1:17" s="7" customFormat="1" hidden="1" x14ac:dyDescent="0.35">
      <c r="B49" s="8" t="s">
        <v>75</v>
      </c>
      <c r="C49" s="8">
        <v>2000</v>
      </c>
      <c r="D49" s="8" t="s">
        <v>74</v>
      </c>
      <c r="E49" s="8" t="s">
        <v>12</v>
      </c>
      <c r="F49" s="8" t="s">
        <v>183</v>
      </c>
      <c r="G49" s="9"/>
      <c r="H49" s="9"/>
      <c r="I49" s="9"/>
      <c r="J49" s="9"/>
      <c r="K49" s="9"/>
      <c r="L49" s="9"/>
      <c r="M49" s="9">
        <v>1</v>
      </c>
      <c r="N49" s="9">
        <f>SUM(Tabel1[[#This Row],[HC/ind]:[X]])</f>
        <v>1</v>
      </c>
      <c r="O49" s="9">
        <v>1</v>
      </c>
      <c r="Q49" s="11"/>
    </row>
    <row r="50" spans="1:17" s="7" customFormat="1" hidden="1" x14ac:dyDescent="0.35">
      <c r="B50" s="8" t="s">
        <v>60</v>
      </c>
      <c r="C50" s="8">
        <v>2001</v>
      </c>
      <c r="D50" s="8" t="s">
        <v>160</v>
      </c>
      <c r="E50" s="8" t="s">
        <v>44</v>
      </c>
      <c r="F50" s="8" t="s">
        <v>183</v>
      </c>
      <c r="G50" s="9"/>
      <c r="H50" s="9"/>
      <c r="I50" s="9"/>
      <c r="J50" s="9">
        <v>1</v>
      </c>
      <c r="K50" s="9"/>
      <c r="L50" s="9"/>
      <c r="M50" s="9"/>
      <c r="N50" s="9">
        <f>SUM(Tabel1[[#This Row],[HC/ind]:[X]])</f>
        <v>1</v>
      </c>
      <c r="O50" s="9">
        <v>1</v>
      </c>
      <c r="Q50" s="11"/>
    </row>
    <row r="51" spans="1:17" s="7" customFormat="1" x14ac:dyDescent="0.35">
      <c r="A51" s="7">
        <v>1</v>
      </c>
      <c r="B51" s="8" t="s">
        <v>65</v>
      </c>
      <c r="C51" s="8">
        <v>2001</v>
      </c>
      <c r="D51" s="8" t="s">
        <v>159</v>
      </c>
      <c r="E51" s="8" t="s">
        <v>32</v>
      </c>
      <c r="F51" s="8" t="s">
        <v>183</v>
      </c>
      <c r="G51" s="9"/>
      <c r="H51" s="9"/>
      <c r="I51" s="9"/>
      <c r="J51" s="9">
        <v>1</v>
      </c>
      <c r="K51" s="9"/>
      <c r="L51" s="9"/>
      <c r="M51" s="9"/>
      <c r="N51" s="9">
        <f>SUM(Tabel1[[#This Row],[HC/ind]:[X]])</f>
        <v>1</v>
      </c>
      <c r="O51" s="9">
        <v>1</v>
      </c>
      <c r="Q51" s="11"/>
    </row>
    <row r="52" spans="1:17" s="7" customFormat="1" x14ac:dyDescent="0.35">
      <c r="A52" s="7">
        <v>1</v>
      </c>
      <c r="B52" s="8" t="s">
        <v>127</v>
      </c>
      <c r="C52" s="8">
        <v>2002</v>
      </c>
      <c r="D52" s="8" t="s">
        <v>109</v>
      </c>
      <c r="E52" s="8" t="s">
        <v>138</v>
      </c>
      <c r="F52" s="8" t="s">
        <v>183</v>
      </c>
      <c r="G52" s="9"/>
      <c r="H52" s="9"/>
      <c r="I52" s="9"/>
      <c r="J52" s="9"/>
      <c r="K52" s="9">
        <v>1</v>
      </c>
      <c r="L52" s="9">
        <v>1</v>
      </c>
      <c r="M52" s="9"/>
      <c r="N52" s="9">
        <f>SUM(Tabel1[[#This Row],[HC/ind]:[X]])</f>
        <v>2</v>
      </c>
      <c r="O52" s="9">
        <v>1</v>
      </c>
      <c r="Q52" s="11"/>
    </row>
    <row r="53" spans="1:17" s="7" customFormat="1" hidden="1" x14ac:dyDescent="0.35">
      <c r="B53" s="8" t="s">
        <v>45</v>
      </c>
      <c r="C53" s="8">
        <v>2002</v>
      </c>
      <c r="D53" s="8" t="s">
        <v>110</v>
      </c>
      <c r="E53" s="8" t="s">
        <v>142</v>
      </c>
      <c r="F53" s="8" t="s">
        <v>183</v>
      </c>
      <c r="G53" s="9"/>
      <c r="H53" s="9"/>
      <c r="I53" s="9"/>
      <c r="J53" s="9">
        <v>1</v>
      </c>
      <c r="K53" s="9"/>
      <c r="L53" s="9"/>
      <c r="M53" s="9">
        <v>1</v>
      </c>
      <c r="N53" s="9">
        <f>SUM(Tabel1[[#This Row],[HC/ind]:[X]])</f>
        <v>2</v>
      </c>
      <c r="O53" s="9">
        <v>1</v>
      </c>
      <c r="Q53" s="11"/>
    </row>
    <row r="54" spans="1:17" s="7" customFormat="1" x14ac:dyDescent="0.35">
      <c r="A54" s="7">
        <v>1</v>
      </c>
      <c r="B54" s="8" t="s">
        <v>65</v>
      </c>
      <c r="C54" s="8">
        <v>2002</v>
      </c>
      <c r="D54" s="8" t="s">
        <v>158</v>
      </c>
      <c r="E54" s="8" t="s">
        <v>32</v>
      </c>
      <c r="F54" s="8" t="s">
        <v>183</v>
      </c>
      <c r="G54" s="9"/>
      <c r="H54" s="9">
        <v>1</v>
      </c>
      <c r="I54" s="9"/>
      <c r="J54" s="9">
        <v>1</v>
      </c>
      <c r="K54" s="9"/>
      <c r="L54" s="9"/>
      <c r="M54" s="9"/>
      <c r="N54" s="9">
        <f>SUM(Tabel1[[#This Row],[HC/ind]:[X]])</f>
        <v>2</v>
      </c>
      <c r="O54" s="9">
        <v>1</v>
      </c>
      <c r="Q54" s="11"/>
    </row>
    <row r="55" spans="1:17" s="7" customFormat="1" x14ac:dyDescent="0.35">
      <c r="A55" s="7">
        <v>1</v>
      </c>
      <c r="B55" s="8" t="s">
        <v>40</v>
      </c>
      <c r="C55" s="8">
        <v>2003</v>
      </c>
      <c r="D55" s="8" t="s">
        <v>157</v>
      </c>
      <c r="E55" s="8" t="s">
        <v>32</v>
      </c>
      <c r="F55" s="8" t="s">
        <v>183</v>
      </c>
      <c r="G55" s="9"/>
      <c r="H55" s="9">
        <v>1</v>
      </c>
      <c r="I55" s="9"/>
      <c r="J55" s="9">
        <v>1</v>
      </c>
      <c r="K55" s="9"/>
      <c r="L55" s="9"/>
      <c r="M55" s="9"/>
      <c r="N55" s="9">
        <f>SUM(Tabel1[[#This Row],[HC/ind]:[X]])</f>
        <v>2</v>
      </c>
      <c r="O55" s="9">
        <v>1</v>
      </c>
      <c r="Q55" s="11"/>
    </row>
    <row r="56" spans="1:17" s="7" customFormat="1" x14ac:dyDescent="0.35">
      <c r="A56" s="7">
        <v>1</v>
      </c>
      <c r="B56" s="8" t="s">
        <v>40</v>
      </c>
      <c r="C56" s="8">
        <v>2004</v>
      </c>
      <c r="D56" s="8" t="s">
        <v>156</v>
      </c>
      <c r="E56" s="8" t="s">
        <v>32</v>
      </c>
      <c r="F56" s="8" t="s">
        <v>183</v>
      </c>
      <c r="G56" s="9"/>
      <c r="H56" s="9">
        <v>1</v>
      </c>
      <c r="I56" s="9"/>
      <c r="J56" s="9">
        <v>1</v>
      </c>
      <c r="K56" s="9"/>
      <c r="L56" s="9"/>
      <c r="M56" s="9"/>
      <c r="N56" s="9">
        <f>SUM(Tabel1[[#This Row],[HC/ind]:[X]])</f>
        <v>2</v>
      </c>
      <c r="O56" s="9">
        <v>1</v>
      </c>
      <c r="Q56" s="11"/>
    </row>
    <row r="57" spans="1:17" s="7" customFormat="1" x14ac:dyDescent="0.35">
      <c r="A57" s="7">
        <v>1</v>
      </c>
      <c r="B57" s="8" t="s">
        <v>40</v>
      </c>
      <c r="C57" s="8">
        <v>2005</v>
      </c>
      <c r="D57" s="8" t="s">
        <v>155</v>
      </c>
      <c r="E57" s="8" t="s">
        <v>32</v>
      </c>
      <c r="F57" s="8" t="s">
        <v>183</v>
      </c>
      <c r="G57" s="9"/>
      <c r="H57" s="9">
        <v>1</v>
      </c>
      <c r="I57" s="9"/>
      <c r="J57" s="9">
        <v>1</v>
      </c>
      <c r="K57" s="9"/>
      <c r="L57" s="9"/>
      <c r="M57" s="9"/>
      <c r="N57" s="9">
        <f>SUM(Tabel1[[#This Row],[HC/ind]:[X]])</f>
        <v>2</v>
      </c>
      <c r="O57" s="9">
        <v>1</v>
      </c>
      <c r="Q57" s="11"/>
    </row>
    <row r="58" spans="1:17" s="7" customFormat="1" x14ac:dyDescent="0.35">
      <c r="A58" s="7">
        <v>1</v>
      </c>
      <c r="B58" s="8" t="s">
        <v>40</v>
      </c>
      <c r="C58" s="8">
        <v>2006</v>
      </c>
      <c r="D58" s="8" t="s">
        <v>154</v>
      </c>
      <c r="E58" s="8" t="s">
        <v>32</v>
      </c>
      <c r="F58" s="8" t="s">
        <v>183</v>
      </c>
      <c r="G58" s="9"/>
      <c r="H58" s="9">
        <v>1</v>
      </c>
      <c r="I58" s="9"/>
      <c r="J58" s="9">
        <v>1</v>
      </c>
      <c r="K58" s="9"/>
      <c r="L58" s="9"/>
      <c r="M58" s="9"/>
      <c r="N58" s="9">
        <f>SUM(Tabel1[[#This Row],[HC/ind]:[X]])</f>
        <v>2</v>
      </c>
      <c r="O58" s="9">
        <v>1</v>
      </c>
      <c r="Q58" s="11"/>
    </row>
    <row r="59" spans="1:17" s="7" customFormat="1" x14ac:dyDescent="0.35">
      <c r="A59" s="7">
        <v>1</v>
      </c>
      <c r="B59" s="8" t="s">
        <v>40</v>
      </c>
      <c r="C59" s="8">
        <v>2007</v>
      </c>
      <c r="D59" s="8" t="s">
        <v>153</v>
      </c>
      <c r="E59" s="8" t="s">
        <v>32</v>
      </c>
      <c r="F59" s="8" t="s">
        <v>183</v>
      </c>
      <c r="G59" s="9"/>
      <c r="H59" s="9">
        <v>1</v>
      </c>
      <c r="I59" s="9"/>
      <c r="J59" s="9">
        <v>1</v>
      </c>
      <c r="K59" s="9"/>
      <c r="L59" s="9"/>
      <c r="M59" s="9"/>
      <c r="N59" s="9">
        <f>SUM(Tabel1[[#This Row],[HC/ind]:[X]])</f>
        <v>2</v>
      </c>
      <c r="O59" s="9">
        <v>1</v>
      </c>
      <c r="Q59" s="11"/>
    </row>
    <row r="60" spans="1:17" s="7" customFormat="1" hidden="1" x14ac:dyDescent="0.35">
      <c r="B60" s="8" t="s">
        <v>45</v>
      </c>
      <c r="C60" s="8">
        <v>2008</v>
      </c>
      <c r="D60" s="8" t="s">
        <v>152</v>
      </c>
      <c r="E60" s="8" t="s">
        <v>44</v>
      </c>
      <c r="F60" s="8" t="s">
        <v>183</v>
      </c>
      <c r="G60" s="9"/>
      <c r="H60" s="9"/>
      <c r="I60" s="9"/>
      <c r="J60" s="9"/>
      <c r="K60" s="9"/>
      <c r="L60" s="9"/>
      <c r="M60" s="9">
        <v>1</v>
      </c>
      <c r="N60" s="9">
        <f>SUM(Tabel1[[#This Row],[HC/ind]:[X]])</f>
        <v>1</v>
      </c>
      <c r="O60" s="9">
        <v>1</v>
      </c>
      <c r="Q60" s="11"/>
    </row>
    <row r="61" spans="1:17" s="7" customFormat="1" x14ac:dyDescent="0.35">
      <c r="A61" s="7">
        <v>1</v>
      </c>
      <c r="B61" s="8" t="s">
        <v>40</v>
      </c>
      <c r="C61" s="8">
        <v>2008</v>
      </c>
      <c r="D61" s="8" t="s">
        <v>151</v>
      </c>
      <c r="E61" s="8" t="s">
        <v>32</v>
      </c>
      <c r="F61" s="8" t="s">
        <v>183</v>
      </c>
      <c r="G61" s="9"/>
      <c r="H61" s="9">
        <v>1</v>
      </c>
      <c r="I61" s="9"/>
      <c r="J61" s="9">
        <v>1</v>
      </c>
      <c r="K61" s="9"/>
      <c r="L61" s="9"/>
      <c r="M61" s="9"/>
      <c r="N61" s="9">
        <f>SUM(Tabel1[[#This Row],[HC/ind]:[X]])</f>
        <v>2</v>
      </c>
      <c r="O61" s="9">
        <v>1</v>
      </c>
      <c r="Q61" s="11"/>
    </row>
    <row r="62" spans="1:17" s="7" customFormat="1" x14ac:dyDescent="0.35">
      <c r="A62" s="7">
        <v>1</v>
      </c>
      <c r="B62" s="8" t="s">
        <v>40</v>
      </c>
      <c r="C62" s="8">
        <v>2009</v>
      </c>
      <c r="D62" s="8" t="s">
        <v>150</v>
      </c>
      <c r="E62" s="8" t="s">
        <v>32</v>
      </c>
      <c r="F62" s="8" t="s">
        <v>183</v>
      </c>
      <c r="G62" s="9"/>
      <c r="H62" s="9">
        <v>1</v>
      </c>
      <c r="I62" s="9"/>
      <c r="J62" s="9">
        <v>1</v>
      </c>
      <c r="K62" s="9"/>
      <c r="L62" s="9"/>
      <c r="M62" s="9"/>
      <c r="N62" s="9">
        <f>SUM(Tabel1[[#This Row],[HC/ind]:[X]])</f>
        <v>2</v>
      </c>
      <c r="O62" s="9">
        <v>1</v>
      </c>
      <c r="Q62" s="11"/>
    </row>
    <row r="63" spans="1:17" s="7" customFormat="1" x14ac:dyDescent="0.35">
      <c r="A63" s="7">
        <v>1</v>
      </c>
      <c r="B63" s="8" t="s">
        <v>40</v>
      </c>
      <c r="C63" s="8">
        <v>2010</v>
      </c>
      <c r="D63" s="8" t="s">
        <v>148</v>
      </c>
      <c r="E63" s="8" t="s">
        <v>32</v>
      </c>
      <c r="F63" s="8" t="s">
        <v>183</v>
      </c>
      <c r="G63" s="9"/>
      <c r="H63" s="9">
        <v>1</v>
      </c>
      <c r="I63" s="9"/>
      <c r="J63" s="9">
        <v>1</v>
      </c>
      <c r="K63" s="9"/>
      <c r="L63" s="9"/>
      <c r="M63" s="9"/>
      <c r="N63" s="9">
        <f>SUM(Tabel1[[#This Row],[HC/ind]:[X]])</f>
        <v>2</v>
      </c>
      <c r="O63" s="9">
        <v>1</v>
      </c>
      <c r="Q63" s="11"/>
    </row>
    <row r="64" spans="1:17" s="7" customFormat="1" x14ac:dyDescent="0.35">
      <c r="A64" s="7">
        <v>1</v>
      </c>
      <c r="B64" s="8" t="s">
        <v>40</v>
      </c>
      <c r="C64" s="8">
        <v>2010</v>
      </c>
      <c r="D64" s="8" t="s">
        <v>149</v>
      </c>
      <c r="E64" s="8" t="s">
        <v>32</v>
      </c>
      <c r="F64" s="8" t="s">
        <v>183</v>
      </c>
      <c r="G64" s="9"/>
      <c r="H64" s="9">
        <v>1</v>
      </c>
      <c r="I64" s="9"/>
      <c r="J64" s="9">
        <v>1</v>
      </c>
      <c r="K64" s="9"/>
      <c r="L64" s="9"/>
      <c r="M64" s="9"/>
      <c r="N64" s="9">
        <f>SUM(Tabel1[[#This Row],[HC/ind]:[X]])</f>
        <v>2</v>
      </c>
      <c r="O64" s="9">
        <v>1</v>
      </c>
      <c r="Q64" s="11"/>
    </row>
    <row r="65" spans="1:17" s="7" customFormat="1" x14ac:dyDescent="0.35">
      <c r="A65" s="7">
        <v>1</v>
      </c>
      <c r="B65" s="8" t="s">
        <v>26</v>
      </c>
      <c r="C65" s="8">
        <v>2011</v>
      </c>
      <c r="D65" s="8" t="s">
        <v>43</v>
      </c>
      <c r="E65" s="8" t="s">
        <v>44</v>
      </c>
      <c r="F65" s="8" t="s">
        <v>183</v>
      </c>
      <c r="G65" s="9"/>
      <c r="H65" s="9"/>
      <c r="I65" s="9"/>
      <c r="J65" s="9"/>
      <c r="K65" s="9">
        <v>1</v>
      </c>
      <c r="L65" s="9">
        <v>1</v>
      </c>
      <c r="M65" s="9"/>
      <c r="N65" s="9">
        <f>SUM(Tabel1[[#This Row],[HC/ind]:[X]])</f>
        <v>2</v>
      </c>
      <c r="O65" s="9">
        <v>1</v>
      </c>
      <c r="Q65" s="11"/>
    </row>
    <row r="66" spans="1:17" s="7" customFormat="1" x14ac:dyDescent="0.35">
      <c r="A66" s="7">
        <v>1</v>
      </c>
      <c r="B66" s="8" t="s">
        <v>40</v>
      </c>
      <c r="C66" s="8">
        <v>2011</v>
      </c>
      <c r="D66" s="8" t="s">
        <v>147</v>
      </c>
      <c r="E66" s="8" t="s">
        <v>32</v>
      </c>
      <c r="F66" s="8" t="s">
        <v>183</v>
      </c>
      <c r="G66" s="9"/>
      <c r="H66" s="9">
        <v>1</v>
      </c>
      <c r="I66" s="9"/>
      <c r="J66" s="9">
        <v>1</v>
      </c>
      <c r="K66" s="9"/>
      <c r="L66" s="9"/>
      <c r="M66" s="9"/>
      <c r="N66" s="9">
        <f>SUM(Tabel1[[#This Row],[HC/ind]:[X]])</f>
        <v>2</v>
      </c>
      <c r="O66" s="9">
        <v>1</v>
      </c>
      <c r="Q66" s="11"/>
    </row>
    <row r="67" spans="1:17" s="7" customFormat="1" x14ac:dyDescent="0.35">
      <c r="A67" s="7">
        <v>1</v>
      </c>
      <c r="B67" s="8" t="s">
        <v>40</v>
      </c>
      <c r="C67" s="8">
        <v>2012</v>
      </c>
      <c r="D67" s="8" t="s">
        <v>268</v>
      </c>
      <c r="E67" s="8" t="s">
        <v>32</v>
      </c>
      <c r="F67" s="8" t="s">
        <v>183</v>
      </c>
      <c r="G67" s="9"/>
      <c r="H67" s="9">
        <v>1</v>
      </c>
      <c r="I67" s="9"/>
      <c r="J67" s="9">
        <v>1</v>
      </c>
      <c r="K67" s="9"/>
      <c r="L67" s="9"/>
      <c r="M67" s="9"/>
      <c r="N67" s="13">
        <f>SUM(Tabel1[[#This Row],[HC/ind]:[X]])</f>
        <v>2</v>
      </c>
      <c r="O67" s="9">
        <v>1</v>
      </c>
      <c r="Q67" s="11"/>
    </row>
    <row r="68" spans="1:17" s="7" customFormat="1" x14ac:dyDescent="0.35">
      <c r="A68" s="7">
        <v>1</v>
      </c>
      <c r="B68" s="8" t="s">
        <v>34</v>
      </c>
      <c r="C68" s="8">
        <v>2013</v>
      </c>
      <c r="D68" s="8" t="s">
        <v>33</v>
      </c>
      <c r="E68" s="8" t="s">
        <v>32</v>
      </c>
      <c r="F68" s="8" t="s">
        <v>183</v>
      </c>
      <c r="G68" s="9"/>
      <c r="H68" s="9">
        <v>1</v>
      </c>
      <c r="I68" s="9"/>
      <c r="J68" s="9"/>
      <c r="K68" s="9"/>
      <c r="L68" s="9"/>
      <c r="M68" s="9"/>
      <c r="N68" s="9">
        <f>SUM(Tabel1[[#This Row],[HC/ind]:[X]])</f>
        <v>1</v>
      </c>
      <c r="O68" s="9">
        <v>1</v>
      </c>
      <c r="Q68" s="11"/>
    </row>
    <row r="69" spans="1:17" s="7" customFormat="1" x14ac:dyDescent="0.35">
      <c r="A69" s="7">
        <v>1</v>
      </c>
      <c r="B69" s="8" t="s">
        <v>31</v>
      </c>
      <c r="C69" s="8">
        <v>2014</v>
      </c>
      <c r="D69" s="8" t="s">
        <v>30</v>
      </c>
      <c r="E69" s="8" t="s">
        <v>32</v>
      </c>
      <c r="F69" s="8" t="s">
        <v>183</v>
      </c>
      <c r="G69" s="9"/>
      <c r="H69" s="9">
        <v>1</v>
      </c>
      <c r="I69" s="9"/>
      <c r="J69" s="9"/>
      <c r="K69" s="9"/>
      <c r="L69" s="9"/>
      <c r="M69" s="9"/>
      <c r="N69" s="9">
        <f>SUM(Tabel1[[#This Row],[HC/ind]:[X]])</f>
        <v>1</v>
      </c>
      <c r="O69" s="9">
        <v>1</v>
      </c>
      <c r="Q69" s="11"/>
    </row>
    <row r="70" spans="1:17" s="7" customFormat="1" hidden="1" x14ac:dyDescent="0.35">
      <c r="B70" s="8" t="s">
        <v>29</v>
      </c>
      <c r="C70" s="8">
        <v>2014</v>
      </c>
      <c r="D70" s="8" t="s">
        <v>28</v>
      </c>
      <c r="E70" s="8" t="s">
        <v>21</v>
      </c>
      <c r="F70" s="8" t="s">
        <v>183</v>
      </c>
      <c r="G70" s="9"/>
      <c r="H70" s="9"/>
      <c r="I70" s="9"/>
      <c r="J70" s="9">
        <v>1</v>
      </c>
      <c r="K70" s="9"/>
      <c r="L70" s="9"/>
      <c r="M70" s="9"/>
      <c r="N70" s="9">
        <f>SUM(Tabel1[[#This Row],[HC/ind]:[X]])</f>
        <v>1</v>
      </c>
      <c r="O70" s="9">
        <v>1</v>
      </c>
      <c r="Q70" s="11"/>
    </row>
    <row r="71" spans="1:17" s="7" customFormat="1" x14ac:dyDescent="0.35">
      <c r="A71" s="7">
        <v>1</v>
      </c>
      <c r="B71" s="8" t="s">
        <v>26</v>
      </c>
      <c r="C71" s="8">
        <v>2014</v>
      </c>
      <c r="D71" s="8" t="s">
        <v>25</v>
      </c>
      <c r="E71" s="8" t="s">
        <v>27</v>
      </c>
      <c r="F71" s="8" t="s">
        <v>183</v>
      </c>
      <c r="G71" s="9"/>
      <c r="H71" s="9"/>
      <c r="I71" s="9"/>
      <c r="J71" s="9"/>
      <c r="K71" s="9">
        <v>1</v>
      </c>
      <c r="L71" s="9">
        <v>1</v>
      </c>
      <c r="M71" s="9"/>
      <c r="N71" s="9">
        <f>SUM(Tabel1[[#This Row],[HC/ind]:[X]])</f>
        <v>2</v>
      </c>
      <c r="O71" s="9">
        <v>1</v>
      </c>
      <c r="Q71" s="11"/>
    </row>
    <row r="72" spans="1:17" s="7" customFormat="1" hidden="1" x14ac:dyDescent="0.35">
      <c r="B72" s="12" t="s">
        <v>220</v>
      </c>
      <c r="C72" s="12">
        <v>1993</v>
      </c>
      <c r="D72" s="12" t="s">
        <v>219</v>
      </c>
      <c r="E72" s="12" t="s">
        <v>221</v>
      </c>
      <c r="F72" s="12" t="s">
        <v>183</v>
      </c>
      <c r="G72" s="9"/>
      <c r="H72" s="9"/>
      <c r="I72" s="9"/>
      <c r="J72" s="9">
        <v>1</v>
      </c>
      <c r="K72" s="9">
        <v>1</v>
      </c>
      <c r="L72" s="9"/>
      <c r="M72" s="9"/>
      <c r="N72" s="9">
        <f>SUM(Tabel1[[#This Row],[HC/ind]:[X]])</f>
        <v>2</v>
      </c>
      <c r="O72" s="9">
        <v>1</v>
      </c>
      <c r="Q72" s="11"/>
    </row>
    <row r="73" spans="1:17" s="7" customFormat="1" hidden="1" x14ac:dyDescent="0.35">
      <c r="B73" s="8" t="s">
        <v>254</v>
      </c>
      <c r="C73" s="12">
        <v>1992</v>
      </c>
      <c r="D73" s="12" t="s">
        <v>222</v>
      </c>
      <c r="E73" s="12" t="s">
        <v>221</v>
      </c>
      <c r="F73" s="12" t="s">
        <v>183</v>
      </c>
      <c r="G73" s="9"/>
      <c r="H73" s="9"/>
      <c r="I73" s="9"/>
      <c r="J73" s="9"/>
      <c r="K73" s="9">
        <v>1</v>
      </c>
      <c r="L73" s="9">
        <v>1</v>
      </c>
      <c r="M73" s="9"/>
      <c r="N73" s="9">
        <f>SUM(Tabel1[[#This Row],[HC/ind]:[X]])</f>
        <v>2</v>
      </c>
      <c r="O73" s="9">
        <v>1</v>
      </c>
      <c r="Q73" s="11"/>
    </row>
    <row r="74" spans="1:17" s="7" customFormat="1" hidden="1" x14ac:dyDescent="0.35">
      <c r="B74" s="8" t="s">
        <v>127</v>
      </c>
      <c r="C74" s="12">
        <v>1991</v>
      </c>
      <c r="D74" s="8" t="s">
        <v>223</v>
      </c>
      <c r="E74" s="12" t="s">
        <v>221</v>
      </c>
      <c r="F74" s="12" t="s">
        <v>183</v>
      </c>
      <c r="G74" s="9"/>
      <c r="H74" s="9"/>
      <c r="I74" s="9"/>
      <c r="J74" s="9"/>
      <c r="K74" s="9"/>
      <c r="L74" s="9">
        <v>1</v>
      </c>
      <c r="M74" s="9"/>
      <c r="N74" s="9">
        <f>SUM(Tabel1[[#This Row],[HC/ind]:[X]])</f>
        <v>1</v>
      </c>
      <c r="O74" s="9">
        <v>1</v>
      </c>
      <c r="Q74" s="11"/>
    </row>
    <row r="75" spans="1:17" s="7" customFormat="1" hidden="1" x14ac:dyDescent="0.35">
      <c r="B75" s="8" t="s">
        <v>47</v>
      </c>
      <c r="C75" s="8">
        <v>2010</v>
      </c>
      <c r="D75" s="8" t="s">
        <v>46</v>
      </c>
      <c r="E75" s="8" t="s">
        <v>6</v>
      </c>
      <c r="F75" s="8" t="s">
        <v>193</v>
      </c>
      <c r="G75" s="9"/>
      <c r="H75" s="9"/>
      <c r="I75" s="9"/>
      <c r="J75" s="9">
        <v>1</v>
      </c>
      <c r="K75" s="9"/>
      <c r="L75" s="9"/>
      <c r="M75" s="9"/>
      <c r="N75" s="9">
        <f>SUM(Tabel1[[#This Row],[HC/ind]:[X]])</f>
        <v>1</v>
      </c>
      <c r="O75" s="9">
        <v>1</v>
      </c>
      <c r="Q75" s="11"/>
    </row>
    <row r="76" spans="1:17" s="7" customFormat="1" hidden="1" x14ac:dyDescent="0.35">
      <c r="B76" s="8" t="s">
        <v>47</v>
      </c>
      <c r="C76" s="8">
        <v>2011</v>
      </c>
      <c r="D76" s="8" t="s">
        <v>106</v>
      </c>
      <c r="E76" s="8" t="s">
        <v>136</v>
      </c>
      <c r="F76" s="8" t="s">
        <v>193</v>
      </c>
      <c r="G76" s="9"/>
      <c r="H76" s="9"/>
      <c r="I76" s="9"/>
      <c r="J76" s="9"/>
      <c r="K76" s="9"/>
      <c r="L76" s="9"/>
      <c r="M76" s="9"/>
      <c r="N76" s="9">
        <f>SUM(Tabel1[[#This Row],[HC/ind]:[X]])</f>
        <v>0</v>
      </c>
      <c r="O76" s="9">
        <v>1</v>
      </c>
      <c r="Q76" s="11" t="s">
        <v>233</v>
      </c>
    </row>
    <row r="77" spans="1:17" s="7" customFormat="1" x14ac:dyDescent="0.35">
      <c r="A77" s="7">
        <v>1</v>
      </c>
      <c r="B77" s="8" t="s">
        <v>121</v>
      </c>
      <c r="C77" s="8">
        <v>2016</v>
      </c>
      <c r="D77" s="8" t="s">
        <v>102</v>
      </c>
      <c r="E77" s="8" t="s">
        <v>137</v>
      </c>
      <c r="F77" s="8" t="s">
        <v>193</v>
      </c>
      <c r="G77" s="9"/>
      <c r="H77" s="9"/>
      <c r="I77" s="9"/>
      <c r="J77" s="9"/>
      <c r="K77" s="9"/>
      <c r="L77" s="9">
        <v>1</v>
      </c>
      <c r="M77" s="9"/>
      <c r="N77" s="9">
        <f>SUM(Tabel1[[#This Row],[HC/ind]:[X]])</f>
        <v>1</v>
      </c>
      <c r="O77" s="9">
        <v>1</v>
      </c>
      <c r="Q77" s="11"/>
    </row>
    <row r="78" spans="1:17" s="7" customFormat="1" hidden="1" x14ac:dyDescent="0.35">
      <c r="B78" s="8" t="s">
        <v>255</v>
      </c>
      <c r="C78" s="12">
        <v>2009</v>
      </c>
      <c r="D78" s="12" t="s">
        <v>213</v>
      </c>
      <c r="E78" s="12" t="s">
        <v>214</v>
      </c>
      <c r="F78" s="12" t="s">
        <v>193</v>
      </c>
      <c r="G78" s="9"/>
      <c r="H78" s="9"/>
      <c r="I78" s="9"/>
      <c r="J78" s="9"/>
      <c r="K78" s="9"/>
      <c r="L78" s="9"/>
      <c r="M78" s="9"/>
      <c r="N78" s="9">
        <f>SUM(Tabel1[[#This Row],[HC/ind]:[X]])</f>
        <v>0</v>
      </c>
      <c r="O78" s="9">
        <v>1</v>
      </c>
      <c r="Q78" s="11" t="s">
        <v>234</v>
      </c>
    </row>
    <row r="79" spans="1:17" s="7" customFormat="1" x14ac:dyDescent="0.35">
      <c r="A79" s="7">
        <v>1</v>
      </c>
      <c r="B79" s="8" t="s">
        <v>129</v>
      </c>
      <c r="C79" s="8">
        <v>2001</v>
      </c>
      <c r="D79" s="8" t="s">
        <v>112</v>
      </c>
      <c r="E79" s="8" t="s">
        <v>144</v>
      </c>
      <c r="F79" s="8" t="s">
        <v>190</v>
      </c>
      <c r="G79" s="9">
        <v>1</v>
      </c>
      <c r="H79" s="9"/>
      <c r="I79" s="9"/>
      <c r="J79" s="9"/>
      <c r="K79" s="9"/>
      <c r="L79" s="9"/>
      <c r="M79" s="9"/>
      <c r="N79" s="9">
        <f>SUM(Tabel1[[#This Row],[HC/ind]:[X]])</f>
        <v>1</v>
      </c>
      <c r="O79" s="9">
        <v>1</v>
      </c>
      <c r="Q79" s="11"/>
    </row>
    <row r="80" spans="1:17" s="7" customFormat="1" x14ac:dyDescent="0.35">
      <c r="A80" s="7">
        <v>1</v>
      </c>
      <c r="B80" s="8" t="s">
        <v>48</v>
      </c>
      <c r="C80" s="8">
        <v>1998</v>
      </c>
      <c r="D80" s="8" t="s">
        <v>167</v>
      </c>
      <c r="E80" s="8" t="s">
        <v>77</v>
      </c>
      <c r="F80" s="8" t="s">
        <v>190</v>
      </c>
      <c r="G80" s="9"/>
      <c r="H80" s="9"/>
      <c r="I80" s="9"/>
      <c r="J80" s="9">
        <v>1</v>
      </c>
      <c r="K80" s="9"/>
      <c r="L80" s="9"/>
      <c r="M80" s="9"/>
      <c r="N80" s="9">
        <f>SUM(Tabel1[[#This Row],[HC/ind]:[X]])</f>
        <v>1</v>
      </c>
      <c r="O80" s="9">
        <v>1</v>
      </c>
      <c r="Q80" s="11" t="s">
        <v>238</v>
      </c>
    </row>
    <row r="81" spans="1:17" s="7" customFormat="1" x14ac:dyDescent="0.35">
      <c r="A81" s="7">
        <v>1</v>
      </c>
      <c r="B81" s="14" t="s">
        <v>36</v>
      </c>
      <c r="C81" s="14">
        <v>2013</v>
      </c>
      <c r="D81" s="14" t="s">
        <v>35</v>
      </c>
      <c r="E81" s="14" t="s">
        <v>37</v>
      </c>
      <c r="F81" s="14" t="s">
        <v>190</v>
      </c>
      <c r="G81" s="9">
        <v>1</v>
      </c>
      <c r="H81" s="9"/>
      <c r="I81" s="9"/>
      <c r="J81" s="9"/>
      <c r="K81" s="9"/>
      <c r="L81" s="9"/>
      <c r="M81" s="9"/>
      <c r="N81" s="9">
        <f>SUM(Tabel1[[#This Row],[HC/ind]:[X]])</f>
        <v>1</v>
      </c>
      <c r="O81" s="9">
        <v>1</v>
      </c>
      <c r="Q81" s="11"/>
    </row>
    <row r="82" spans="1:17" s="7" customFormat="1" x14ac:dyDescent="0.35">
      <c r="A82" s="7">
        <v>1</v>
      </c>
      <c r="B82" s="8" t="s">
        <v>42</v>
      </c>
      <c r="C82" s="8">
        <v>2011</v>
      </c>
      <c r="D82" s="8" t="s">
        <v>41</v>
      </c>
      <c r="E82" s="8" t="s">
        <v>22</v>
      </c>
      <c r="F82" s="8" t="s">
        <v>190</v>
      </c>
      <c r="G82" s="9">
        <v>1</v>
      </c>
      <c r="H82" s="9"/>
      <c r="I82" s="9"/>
      <c r="J82" s="9"/>
      <c r="K82" s="9"/>
      <c r="L82" s="9"/>
      <c r="M82" s="9"/>
      <c r="N82" s="9">
        <f>SUM(Tabel1[[#This Row],[HC/ind]:[X]])</f>
        <v>1</v>
      </c>
      <c r="O82" s="9">
        <v>1</v>
      </c>
      <c r="Q82" s="11"/>
    </row>
    <row r="83" spans="1:17" s="7" customFormat="1" x14ac:dyDescent="0.35">
      <c r="A83" s="7">
        <v>1</v>
      </c>
      <c r="B83" s="8" t="s">
        <v>256</v>
      </c>
      <c r="C83" s="12">
        <v>2012</v>
      </c>
      <c r="D83" s="8" t="s">
        <v>208</v>
      </c>
      <c r="E83" s="12" t="s">
        <v>209</v>
      </c>
      <c r="F83" s="12" t="s">
        <v>190</v>
      </c>
      <c r="G83" s="9"/>
      <c r="H83" s="9"/>
      <c r="I83" s="9">
        <v>1</v>
      </c>
      <c r="J83" s="9"/>
      <c r="K83" s="9">
        <v>1</v>
      </c>
      <c r="L83" s="9"/>
      <c r="M83" s="9"/>
      <c r="N83" s="9">
        <f>SUM(Tabel1[[#This Row],[HC/ind]:[X]])</f>
        <v>2</v>
      </c>
      <c r="O83" s="9">
        <v>1</v>
      </c>
      <c r="Q83" s="11"/>
    </row>
    <row r="84" spans="1:17" s="7" customFormat="1" hidden="1" x14ac:dyDescent="0.35">
      <c r="B84" s="8" t="s">
        <v>123</v>
      </c>
      <c r="C84" s="12">
        <v>2012</v>
      </c>
      <c r="D84" s="12" t="s">
        <v>210</v>
      </c>
      <c r="E84" s="12" t="s">
        <v>211</v>
      </c>
      <c r="F84" s="12" t="s">
        <v>190</v>
      </c>
      <c r="G84" s="9"/>
      <c r="H84" s="9"/>
      <c r="I84" s="9"/>
      <c r="J84" s="9"/>
      <c r="K84" s="9">
        <v>1</v>
      </c>
      <c r="L84" s="9"/>
      <c r="M84" s="9"/>
      <c r="N84" s="9">
        <f>SUM(Tabel1[[#This Row],[HC/ind]:[X]])</f>
        <v>1</v>
      </c>
      <c r="O84" s="9">
        <v>1</v>
      </c>
      <c r="Q84" s="11" t="s">
        <v>238</v>
      </c>
    </row>
    <row r="85" spans="1:17" s="7" customFormat="1" x14ac:dyDescent="0.35">
      <c r="A85" s="7">
        <v>1</v>
      </c>
      <c r="B85" s="15" t="s">
        <v>257</v>
      </c>
      <c r="C85" s="16">
        <v>2012</v>
      </c>
      <c r="D85" s="16" t="s">
        <v>212</v>
      </c>
      <c r="E85" s="16" t="s">
        <v>209</v>
      </c>
      <c r="F85" s="16" t="s">
        <v>190</v>
      </c>
      <c r="G85" s="9"/>
      <c r="H85" s="9"/>
      <c r="I85" s="9"/>
      <c r="J85" s="9"/>
      <c r="K85" s="9">
        <v>1</v>
      </c>
      <c r="L85" s="9"/>
      <c r="M85" s="9"/>
      <c r="N85" s="9">
        <f>SUM(Tabel1[[#This Row],[HC/ind]:[X]])</f>
        <v>1</v>
      </c>
      <c r="O85" s="9">
        <v>1</v>
      </c>
      <c r="Q85" s="11"/>
    </row>
    <row r="86" spans="1:17" s="7" customFormat="1" x14ac:dyDescent="0.35">
      <c r="A86" s="7">
        <v>1</v>
      </c>
      <c r="B86" s="8" t="s">
        <v>258</v>
      </c>
      <c r="C86" s="12">
        <v>2008</v>
      </c>
      <c r="D86" s="12" t="s">
        <v>215</v>
      </c>
      <c r="E86" s="12" t="s">
        <v>216</v>
      </c>
      <c r="F86" s="12" t="s">
        <v>190</v>
      </c>
      <c r="G86" s="9"/>
      <c r="H86" s="9">
        <v>1</v>
      </c>
      <c r="I86" s="9"/>
      <c r="J86" s="9"/>
      <c r="K86" s="9"/>
      <c r="L86" s="9"/>
      <c r="M86" s="9"/>
      <c r="N86" s="9">
        <f>SUM(Tabel1[[#This Row],[HC/ind]:[X]])</f>
        <v>1</v>
      </c>
      <c r="O86" s="9">
        <v>1</v>
      </c>
      <c r="Q86" s="11"/>
    </row>
    <row r="87" spans="1:17" s="7" customFormat="1" x14ac:dyDescent="0.35">
      <c r="A87" s="7">
        <v>1</v>
      </c>
      <c r="B87" s="8" t="s">
        <v>259</v>
      </c>
      <c r="C87" s="12">
        <v>1994</v>
      </c>
      <c r="D87" s="12" t="s">
        <v>217</v>
      </c>
      <c r="E87" s="12" t="s">
        <v>218</v>
      </c>
      <c r="F87" s="12" t="s">
        <v>190</v>
      </c>
      <c r="G87" s="9"/>
      <c r="H87" s="9"/>
      <c r="I87" s="9"/>
      <c r="J87" s="9"/>
      <c r="K87" s="9">
        <v>1</v>
      </c>
      <c r="L87" s="9"/>
      <c r="M87" s="9"/>
      <c r="N87" s="9">
        <v>1</v>
      </c>
      <c r="O87" s="9">
        <v>1</v>
      </c>
      <c r="Q87" s="11" t="s">
        <v>237</v>
      </c>
    </row>
    <row r="88" spans="1:17" s="7" customFormat="1" hidden="1" x14ac:dyDescent="0.35">
      <c r="B88" s="8" t="s">
        <v>133</v>
      </c>
      <c r="C88" s="8">
        <v>1994</v>
      </c>
      <c r="D88" s="8" t="s">
        <v>120</v>
      </c>
      <c r="E88" s="8" t="s">
        <v>139</v>
      </c>
      <c r="F88" s="8" t="s">
        <v>187</v>
      </c>
      <c r="G88" s="9"/>
      <c r="H88" s="9"/>
      <c r="I88" s="9"/>
      <c r="J88" s="9"/>
      <c r="K88" s="9"/>
      <c r="L88" s="9"/>
      <c r="M88" s="9">
        <v>1</v>
      </c>
      <c r="N88" s="9">
        <f>SUM(Tabel1[[#This Row],[HC/ind]:[X]])</f>
        <v>1</v>
      </c>
      <c r="O88" s="9">
        <v>1</v>
      </c>
      <c r="Q88" s="11" t="s">
        <v>236</v>
      </c>
    </row>
    <row r="89" spans="1:17" s="7" customFormat="1" hidden="1" x14ac:dyDescent="0.35">
      <c r="B89" s="15" t="s">
        <v>79</v>
      </c>
      <c r="C89" s="15">
        <v>1995</v>
      </c>
      <c r="D89" s="15" t="s">
        <v>170</v>
      </c>
      <c r="E89" s="15" t="s">
        <v>78</v>
      </c>
      <c r="F89" s="15" t="s">
        <v>187</v>
      </c>
      <c r="G89" s="9"/>
      <c r="H89" s="9"/>
      <c r="I89" s="9"/>
      <c r="J89" s="9"/>
      <c r="K89" s="9"/>
      <c r="L89" s="9"/>
      <c r="M89" s="9">
        <v>1</v>
      </c>
      <c r="N89" s="9">
        <f>SUM(Tabel1[[#This Row],[HC/ind]:[X]])</f>
        <v>1</v>
      </c>
      <c r="O89" s="9">
        <v>1</v>
      </c>
      <c r="Q89" s="11" t="s">
        <v>236</v>
      </c>
    </row>
    <row r="90" spans="1:17" s="7" customFormat="1" x14ac:dyDescent="0.35">
      <c r="A90" s="7">
        <v>1</v>
      </c>
      <c r="B90" s="8" t="s">
        <v>134</v>
      </c>
      <c r="C90" s="8">
        <v>1995</v>
      </c>
      <c r="D90" s="8" t="s">
        <v>119</v>
      </c>
      <c r="E90" s="8" t="s">
        <v>135</v>
      </c>
      <c r="F90" s="8" t="s">
        <v>187</v>
      </c>
      <c r="G90" s="9"/>
      <c r="H90" s="9"/>
      <c r="I90" s="9"/>
      <c r="J90" s="9">
        <v>1</v>
      </c>
      <c r="K90" s="9">
        <v>1</v>
      </c>
      <c r="L90" s="9"/>
      <c r="M90" s="9"/>
      <c r="N90" s="9">
        <f>SUM(Tabel1[[#This Row],[HC/ind]:[X]])</f>
        <v>2</v>
      </c>
      <c r="O90" s="9">
        <v>1</v>
      </c>
      <c r="Q90" s="11"/>
    </row>
    <row r="91" spans="1:17" s="7" customFormat="1" x14ac:dyDescent="0.35">
      <c r="A91" s="7">
        <v>1</v>
      </c>
      <c r="B91" s="8" t="s">
        <v>124</v>
      </c>
      <c r="C91" s="8">
        <v>2012</v>
      </c>
      <c r="D91" s="8" t="s">
        <v>105</v>
      </c>
      <c r="E91" s="8" t="s">
        <v>135</v>
      </c>
      <c r="F91" s="8" t="s">
        <v>187</v>
      </c>
      <c r="G91" s="9"/>
      <c r="H91" s="9"/>
      <c r="I91" s="9"/>
      <c r="J91" s="9">
        <v>1</v>
      </c>
      <c r="K91" s="9"/>
      <c r="L91" s="9"/>
      <c r="M91" s="9"/>
      <c r="N91" s="9">
        <f>SUM(Tabel1[[#This Row],[HC/ind]:[X]])</f>
        <v>1</v>
      </c>
      <c r="O91" s="9">
        <v>1</v>
      </c>
      <c r="Q91" s="11"/>
    </row>
    <row r="92" spans="1:17" s="7" customFormat="1" hidden="1" x14ac:dyDescent="0.35">
      <c r="B92" s="15" t="s">
        <v>122</v>
      </c>
      <c r="C92" s="15">
        <v>2015</v>
      </c>
      <c r="D92" s="15" t="s">
        <v>103</v>
      </c>
      <c r="E92" s="15" t="s">
        <v>135</v>
      </c>
      <c r="F92" s="15" t="s">
        <v>187</v>
      </c>
      <c r="G92" s="9"/>
      <c r="H92" s="9"/>
      <c r="I92" s="9"/>
      <c r="J92" s="9"/>
      <c r="K92" s="9"/>
      <c r="L92" s="9"/>
      <c r="M92" s="9">
        <v>1</v>
      </c>
      <c r="N92" s="9">
        <f>SUM(Tabel1[[#This Row],[HC/ind]:[X]])</f>
        <v>1</v>
      </c>
      <c r="O92" s="9">
        <v>1</v>
      </c>
      <c r="Q92" s="11" t="s">
        <v>236</v>
      </c>
    </row>
    <row r="93" spans="1:17" s="7" customFormat="1" x14ac:dyDescent="0.35">
      <c r="A93" s="7">
        <v>1</v>
      </c>
      <c r="B93" s="15" t="s">
        <v>131</v>
      </c>
      <c r="C93" s="15">
        <v>1996</v>
      </c>
      <c r="D93" s="15" t="s">
        <v>117</v>
      </c>
      <c r="E93" s="15" t="s">
        <v>146</v>
      </c>
      <c r="F93" s="15" t="s">
        <v>189</v>
      </c>
      <c r="G93" s="9"/>
      <c r="H93" s="9"/>
      <c r="I93" s="9"/>
      <c r="J93" s="9"/>
      <c r="K93" s="9">
        <v>1</v>
      </c>
      <c r="L93" s="9"/>
      <c r="M93" s="9"/>
      <c r="N93" s="9">
        <f>SUM(Tabel1[[#This Row],[HC/ind]:[X]])</f>
        <v>1</v>
      </c>
      <c r="O93" s="9">
        <v>1</v>
      </c>
      <c r="Q93" s="11"/>
    </row>
    <row r="94" spans="1:17" s="7" customFormat="1" x14ac:dyDescent="0.35">
      <c r="A94" s="7">
        <v>1</v>
      </c>
      <c r="B94" s="8" t="s">
        <v>24</v>
      </c>
      <c r="C94" s="8">
        <v>2014</v>
      </c>
      <c r="D94" s="8" t="s">
        <v>23</v>
      </c>
      <c r="E94" s="8" t="s">
        <v>9</v>
      </c>
      <c r="F94" s="8" t="s">
        <v>189</v>
      </c>
      <c r="G94" s="9">
        <v>1</v>
      </c>
      <c r="H94" s="9"/>
      <c r="I94" s="9"/>
      <c r="J94" s="9"/>
      <c r="K94" s="9"/>
      <c r="L94" s="9"/>
      <c r="M94" s="9"/>
      <c r="N94" s="9">
        <f>SUM(Tabel1[[#This Row],[HC/ind]:[X]])</f>
        <v>1</v>
      </c>
      <c r="O94" s="9">
        <v>1</v>
      </c>
      <c r="Q94" s="11"/>
    </row>
    <row r="95" spans="1:17" s="7" customFormat="1" x14ac:dyDescent="0.35">
      <c r="A95" s="7">
        <v>1</v>
      </c>
      <c r="B95" s="15" t="s">
        <v>260</v>
      </c>
      <c r="C95" s="16">
        <v>2015</v>
      </c>
      <c r="D95" s="16" t="s">
        <v>224</v>
      </c>
      <c r="E95" s="16" t="s">
        <v>225</v>
      </c>
      <c r="F95" s="16" t="s">
        <v>228</v>
      </c>
      <c r="G95" s="9"/>
      <c r="H95" s="9"/>
      <c r="I95" s="9"/>
      <c r="J95" s="9"/>
      <c r="K95" s="9">
        <v>1</v>
      </c>
      <c r="L95" s="9"/>
      <c r="M95" s="9"/>
      <c r="N95" s="9">
        <f>SUM(Tabel1[[#This Row],[HC/ind]:[X]])</f>
        <v>1</v>
      </c>
      <c r="O95" s="9">
        <v>1</v>
      </c>
      <c r="Q95" s="11"/>
    </row>
    <row r="96" spans="1:17" s="7" customFormat="1" x14ac:dyDescent="0.35">
      <c r="A96" s="7">
        <v>1</v>
      </c>
      <c r="B96" s="15" t="s">
        <v>15</v>
      </c>
      <c r="C96" s="15">
        <v>2000</v>
      </c>
      <c r="D96" s="15" t="s">
        <v>161</v>
      </c>
      <c r="E96" s="15" t="s">
        <v>16</v>
      </c>
      <c r="F96" s="15" t="s">
        <v>191</v>
      </c>
      <c r="G96" s="9">
        <v>1</v>
      </c>
      <c r="H96" s="9"/>
      <c r="I96" s="9"/>
      <c r="J96" s="9"/>
      <c r="K96" s="9"/>
      <c r="L96" s="9"/>
      <c r="M96" s="9"/>
      <c r="N96" s="9">
        <f>SUM(Tabel1[[#This Row],[HC/ind]:[X]])</f>
        <v>1</v>
      </c>
      <c r="O96" s="9">
        <v>1</v>
      </c>
      <c r="Q96" s="11"/>
    </row>
    <row r="97" spans="1:17" s="7" customFormat="1" x14ac:dyDescent="0.35">
      <c r="A97" s="7">
        <v>1</v>
      </c>
      <c r="B97" s="15" t="s">
        <v>265</v>
      </c>
      <c r="C97" s="15">
        <v>2002</v>
      </c>
      <c r="D97" s="15" t="s">
        <v>266</v>
      </c>
      <c r="E97" s="15" t="s">
        <v>267</v>
      </c>
      <c r="F97" s="15" t="s">
        <v>190</v>
      </c>
      <c r="G97" s="9"/>
      <c r="H97" s="9">
        <v>1</v>
      </c>
      <c r="I97" s="9"/>
      <c r="J97" s="9"/>
      <c r="K97" s="9"/>
      <c r="L97" s="9"/>
      <c r="M97" s="9"/>
      <c r="N97" s="9">
        <f>SUM(Tabel1[[#This Row],[HC/ind]:[X]])</f>
        <v>1</v>
      </c>
      <c r="O97" s="9">
        <v>1</v>
      </c>
      <c r="Q97" s="11"/>
    </row>
    <row r="98" spans="1:17" s="7" customFormat="1" x14ac:dyDescent="0.35">
      <c r="D98" s="17"/>
      <c r="Q98" s="11"/>
    </row>
    <row r="99" spans="1:17" s="7" customFormat="1" x14ac:dyDescent="0.35">
      <c r="D99" s="17"/>
      <c r="Q99" s="11"/>
    </row>
    <row r="100" spans="1:17" s="7" customFormat="1" x14ac:dyDescent="0.35">
      <c r="D100" s="17"/>
      <c r="Q100" s="11"/>
    </row>
  </sheetData>
  <autoFilter ref="A2:C97" xr:uid="{00000000-0009-0000-0000-000000000000}">
    <filterColumn colId="0">
      <customFilters>
        <customFilter operator="notEqual" val=" "/>
      </customFilters>
    </filterColumn>
  </autoFilter>
  <conditionalFormatting sqref="G95:M96 H94:M94 K13:M13 G13:I13 G9:M12 I8:M8 G8 G3:M7 G68:M93 K67:M67 G14:M66 O1:O1048576">
    <cfRule type="cellIs" dxfId="5" priority="12" operator="equal">
      <formula>1</formula>
    </cfRule>
  </conditionalFormatting>
  <conditionalFormatting sqref="N3:N96">
    <cfRule type="cellIs" dxfId="4" priority="9" operator="equal">
      <formula>0</formula>
    </cfRule>
  </conditionalFormatting>
  <conditionalFormatting sqref="G94">
    <cfRule type="cellIs" dxfId="3" priority="8" operator="equal">
      <formula>1</formula>
    </cfRule>
  </conditionalFormatting>
  <conditionalFormatting sqref="G97:M97">
    <cfRule type="cellIs" dxfId="2" priority="3" operator="equal">
      <formula>1</formula>
    </cfRule>
  </conditionalFormatting>
  <conditionalFormatting sqref="N97">
    <cfRule type="cellIs" dxfId="1" priority="2" operator="equal">
      <formula>0</formula>
    </cfRule>
  </conditionalFormatting>
  <conditionalFormatting sqref="G67:J67">
    <cfRule type="cellIs" dxfId="0" priority="1" operator="equal">
      <formula>1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C18" sqref="C18"/>
    </sheetView>
  </sheetViews>
  <sheetFormatPr defaultColWidth="10.58203125" defaultRowHeight="15.5" x14ac:dyDescent="0.35"/>
  <sheetData>
    <row r="1" spans="1:2" x14ac:dyDescent="0.35">
      <c r="A1" s="5" t="s">
        <v>240</v>
      </c>
      <c r="B1" t="s">
        <v>241</v>
      </c>
    </row>
    <row r="2" spans="1:2" x14ac:dyDescent="0.35">
      <c r="A2" s="5" t="s">
        <v>1</v>
      </c>
      <c r="B2" t="s">
        <v>242</v>
      </c>
    </row>
    <row r="3" spans="1:2" x14ac:dyDescent="0.35">
      <c r="A3" s="5" t="s">
        <v>0</v>
      </c>
      <c r="B3" t="s">
        <v>243</v>
      </c>
    </row>
    <row r="4" spans="1:2" x14ac:dyDescent="0.35">
      <c r="A4" s="5" t="s">
        <v>2</v>
      </c>
      <c r="B4" t="s">
        <v>244</v>
      </c>
    </row>
    <row r="5" spans="1:2" x14ac:dyDescent="0.35">
      <c r="A5" s="5" t="s">
        <v>245</v>
      </c>
      <c r="B5" t="s">
        <v>246</v>
      </c>
    </row>
    <row r="6" spans="1:2" x14ac:dyDescent="0.35">
      <c r="A6" s="5" t="s">
        <v>247</v>
      </c>
      <c r="B6" t="s">
        <v>248</v>
      </c>
    </row>
    <row r="10" spans="1:2" x14ac:dyDescent="0.35">
      <c r="A10" t="s">
        <v>249</v>
      </c>
    </row>
    <row r="11" spans="1:2" x14ac:dyDescent="0.35">
      <c r="A11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2015-10-11T20:46:05Z</dcterms:created>
  <dcterms:modified xsi:type="dcterms:W3CDTF">2018-10-15T06:27:38Z</dcterms:modified>
</cp:coreProperties>
</file>