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9585" windowHeight="2460" activeTab="3"/>
  </bookViews>
  <sheets>
    <sheet name="Table S1" sheetId="6" r:id="rId1"/>
    <sheet name="Table S2" sheetId="1" r:id="rId2"/>
    <sheet name="Table S3" sheetId="4" r:id="rId3"/>
    <sheet name="Table S4" sheetId="3" r:id="rId4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6" i="6" l="1"/>
  <c r="G36" i="6"/>
  <c r="F36" i="6"/>
  <c r="F37" i="6" s="1"/>
  <c r="E36" i="6"/>
  <c r="E37" i="6" s="1"/>
  <c r="E34" i="6"/>
  <c r="E35" i="6" s="1"/>
  <c r="I33" i="6"/>
  <c r="I32" i="6"/>
  <c r="H23" i="6"/>
  <c r="H37" i="6" s="1"/>
  <c r="G23" i="6"/>
  <c r="F23" i="6"/>
  <c r="E23" i="6"/>
  <c r="I22" i="6"/>
  <c r="I23" i="6" s="1"/>
  <c r="I21" i="6"/>
  <c r="I20" i="6"/>
  <c r="H13" i="6"/>
  <c r="G13" i="6"/>
  <c r="F13" i="6"/>
  <c r="E13" i="6"/>
  <c r="I12" i="6"/>
  <c r="I13" i="6" s="1"/>
  <c r="I11" i="6"/>
  <c r="I10" i="6"/>
  <c r="I34" i="6" l="1"/>
  <c r="I36" i="6" s="1"/>
  <c r="I37" i="6" s="1"/>
  <c r="G37" i="6"/>
</calcChain>
</file>

<file path=xl/sharedStrings.xml><?xml version="1.0" encoding="utf-8"?>
<sst xmlns="http://schemas.openxmlformats.org/spreadsheetml/2006/main" count="2120" uniqueCount="564">
  <si>
    <t>Total</t>
  </si>
  <si>
    <t>Intra</t>
  </si>
  <si>
    <t>Peri</t>
  </si>
  <si>
    <t>Cachoeira do Julio</t>
  </si>
  <si>
    <t> -</t>
  </si>
  <si>
    <t>Mutuca</t>
  </si>
  <si>
    <t>- </t>
  </si>
  <si>
    <t>MNThomas</t>
  </si>
  <si>
    <t>Evangelista (ME)</t>
  </si>
  <si>
    <t>Pedra Dagua (PA)</t>
  </si>
  <si>
    <t>Ac Novo Satiro</t>
  </si>
  <si>
    <t>Jua (JUA)</t>
  </si>
  <si>
    <t>Aroeira (ARO)</t>
  </si>
  <si>
    <t>Mutuquinha</t>
  </si>
  <si>
    <t>Monte Cristo (MC)</t>
  </si>
  <si>
    <t>Caraubas (CB)</t>
  </si>
  <si>
    <t>MN Pedro</t>
  </si>
  <si>
    <t>Varzea do Touro</t>
  </si>
  <si>
    <t>Merejo do Angico</t>
  </si>
  <si>
    <t>São Cristovão</t>
  </si>
  <si>
    <t>Santa Fe</t>
  </si>
  <si>
    <t>Cachoeira dos Pedrosas</t>
  </si>
  <si>
    <t>Pedra da Cruz (PC)</t>
  </si>
  <si>
    <t>Jasmim Aluisio</t>
  </si>
  <si>
    <t>Benfica do Incra</t>
  </si>
  <si>
    <t>BH Alfredo</t>
  </si>
  <si>
    <t>São Bento do Incra</t>
  </si>
  <si>
    <t>Betania</t>
  </si>
  <si>
    <t>Canada</t>
  </si>
  <si>
    <t>Serrote do Aluisio</t>
  </si>
  <si>
    <t>Umburana</t>
  </si>
  <si>
    <t>N5</t>
  </si>
  <si>
    <t>N2</t>
  </si>
  <si>
    <t>N3</t>
  </si>
  <si>
    <t>N4</t>
  </si>
  <si>
    <t>TcII</t>
  </si>
  <si>
    <t>Aroeira</t>
  </si>
  <si>
    <t>Tb</t>
  </si>
  <si>
    <t>TcIII</t>
  </si>
  <si>
    <t>CP6</t>
  </si>
  <si>
    <t>CJ13</t>
  </si>
  <si>
    <t>TcI</t>
  </si>
  <si>
    <t>CJ4</t>
  </si>
  <si>
    <t>MNP5</t>
  </si>
  <si>
    <t>MNP2</t>
  </si>
  <si>
    <t>SC5C1</t>
  </si>
  <si>
    <t>SC9</t>
  </si>
  <si>
    <t>SBI5</t>
  </si>
  <si>
    <t>CANA6</t>
  </si>
  <si>
    <t>M. domestica</t>
  </si>
  <si>
    <t>BI1C1</t>
  </si>
  <si>
    <t>CJ14</t>
  </si>
  <si>
    <t>MNT6</t>
  </si>
  <si>
    <t>MNP11C2</t>
  </si>
  <si>
    <t>BI2C1</t>
  </si>
  <si>
    <t>MUTU56</t>
  </si>
  <si>
    <t>MUTU29</t>
  </si>
  <si>
    <t>MAS1</t>
  </si>
  <si>
    <t>2(P)</t>
  </si>
  <si>
    <t>M</t>
  </si>
  <si>
    <t>Z2</t>
  </si>
  <si>
    <t>Capra hircus</t>
  </si>
  <si>
    <t>KR349363.1</t>
  </si>
  <si>
    <t>1(I)</t>
  </si>
  <si>
    <t>GG2</t>
  </si>
  <si>
    <t>Galea spixii</t>
  </si>
  <si>
    <t>AF433913.1</t>
  </si>
  <si>
    <t>F</t>
  </si>
  <si>
    <t>GG1</t>
  </si>
  <si>
    <t>Monodelphis domestica</t>
  </si>
  <si>
    <t>AJ508398.1</t>
  </si>
  <si>
    <t>J2</t>
  </si>
  <si>
    <t>Proechimys cuvieri</t>
  </si>
  <si>
    <t>KU892778.1</t>
  </si>
  <si>
    <t>BB1</t>
  </si>
  <si>
    <t>GG3</t>
  </si>
  <si>
    <t>GG5</t>
  </si>
  <si>
    <t>GG6</t>
  </si>
  <si>
    <t>GG7</t>
  </si>
  <si>
    <t>GG4</t>
  </si>
  <si>
    <t>Wiedomys cerradensis</t>
  </si>
  <si>
    <t>KF769457.1</t>
  </si>
  <si>
    <t>61(P)</t>
  </si>
  <si>
    <t>KY305183.1</t>
  </si>
  <si>
    <t>C5(P)</t>
  </si>
  <si>
    <t>Q4</t>
  </si>
  <si>
    <t>10(I)</t>
  </si>
  <si>
    <t>DD7</t>
  </si>
  <si>
    <t>DD8</t>
  </si>
  <si>
    <t>DD6</t>
  </si>
  <si>
    <t>Sus scrofa</t>
  </si>
  <si>
    <t>KX982660.1</t>
  </si>
  <si>
    <t>13(P)</t>
  </si>
  <si>
    <t>P8</t>
  </si>
  <si>
    <t>KX247382.1</t>
  </si>
  <si>
    <t>10(P)</t>
  </si>
  <si>
    <t>CC10</t>
  </si>
  <si>
    <t>DD9</t>
  </si>
  <si>
    <t>Ovis aries</t>
  </si>
  <si>
    <t>KR868678.1</t>
  </si>
  <si>
    <t>11(I)</t>
  </si>
  <si>
    <t>P6</t>
  </si>
  <si>
    <t>Equus cabalus</t>
  </si>
  <si>
    <t>KX669268.1</t>
  </si>
  <si>
    <t>11C1(I)</t>
  </si>
  <si>
    <t>DD10</t>
  </si>
  <si>
    <t>Proechimys roberti</t>
  </si>
  <si>
    <t>KU892772.1</t>
  </si>
  <si>
    <t>11C2(P)</t>
  </si>
  <si>
    <t>Y8</t>
  </si>
  <si>
    <t>Gallus gallus</t>
  </si>
  <si>
    <t>KX781319.1</t>
  </si>
  <si>
    <t>Q5</t>
  </si>
  <si>
    <t>Q6</t>
  </si>
  <si>
    <t>Q7</t>
  </si>
  <si>
    <t>13(I)</t>
  </si>
  <si>
    <t>P7</t>
  </si>
  <si>
    <t>P9</t>
  </si>
  <si>
    <t>KR34363.1</t>
  </si>
  <si>
    <t>P10</t>
  </si>
  <si>
    <t>P11</t>
  </si>
  <si>
    <t>14(P)</t>
  </si>
  <si>
    <t>P15</t>
  </si>
  <si>
    <t>P17</t>
  </si>
  <si>
    <t>P18</t>
  </si>
  <si>
    <t>P20</t>
  </si>
  <si>
    <t>9(P)</t>
  </si>
  <si>
    <t>P2</t>
  </si>
  <si>
    <t>KY523511.1</t>
  </si>
  <si>
    <t>Q1</t>
  </si>
  <si>
    <t>Q3</t>
  </si>
  <si>
    <t>P13</t>
  </si>
  <si>
    <t>P14</t>
  </si>
  <si>
    <t>P16</t>
  </si>
  <si>
    <t>P19</t>
  </si>
  <si>
    <t>P21</t>
  </si>
  <si>
    <t>P3</t>
  </si>
  <si>
    <t>P31</t>
  </si>
  <si>
    <t>W1</t>
  </si>
  <si>
    <t>1(P)</t>
  </si>
  <si>
    <t>BB2</t>
  </si>
  <si>
    <t>16(P)</t>
  </si>
  <si>
    <t>K1</t>
  </si>
  <si>
    <t>K4</t>
  </si>
  <si>
    <t>18 (I)</t>
  </si>
  <si>
    <t>EE1</t>
  </si>
  <si>
    <t>Felis silvestris</t>
  </si>
  <si>
    <t>KX002032.1</t>
  </si>
  <si>
    <t>18(I)</t>
  </si>
  <si>
    <t>DD11</t>
  </si>
  <si>
    <t>19(I)</t>
  </si>
  <si>
    <t>DD12</t>
  </si>
  <si>
    <t>Q10</t>
  </si>
  <si>
    <t>2(I)</t>
  </si>
  <si>
    <t>Y9</t>
  </si>
  <si>
    <t>Y10</t>
  </si>
  <si>
    <t>K2</t>
  </si>
  <si>
    <t>Z3</t>
  </si>
  <si>
    <t>R1</t>
  </si>
  <si>
    <t>Homo sapiens</t>
  </si>
  <si>
    <t>KF982693.1</t>
  </si>
  <si>
    <t>Q13</t>
  </si>
  <si>
    <t>22(I)</t>
  </si>
  <si>
    <t>EE2</t>
  </si>
  <si>
    <t>Bos taurus</t>
  </si>
  <si>
    <t>KT343749.1</t>
  </si>
  <si>
    <t>P22</t>
  </si>
  <si>
    <t>P23</t>
  </si>
  <si>
    <t>P4</t>
  </si>
  <si>
    <t>24(I)</t>
  </si>
  <si>
    <t>DD13</t>
  </si>
  <si>
    <t>T1</t>
  </si>
  <si>
    <t>27(I)</t>
  </si>
  <si>
    <t>DD15</t>
  </si>
  <si>
    <t>GU120393.1</t>
  </si>
  <si>
    <t>29 (P)</t>
  </si>
  <si>
    <t>M5</t>
  </si>
  <si>
    <t>M8</t>
  </si>
  <si>
    <t>M9</t>
  </si>
  <si>
    <t>M12</t>
  </si>
  <si>
    <t>M17</t>
  </si>
  <si>
    <t>M19</t>
  </si>
  <si>
    <t>4(P)</t>
  </si>
  <si>
    <t>Y3</t>
  </si>
  <si>
    <t>M1</t>
  </si>
  <si>
    <t>M11</t>
  </si>
  <si>
    <t>29(P)</t>
  </si>
  <si>
    <t>EE3</t>
  </si>
  <si>
    <t>M3</t>
  </si>
  <si>
    <t>M10</t>
  </si>
  <si>
    <t>FF10</t>
  </si>
  <si>
    <t>Rattus rattus</t>
  </si>
  <si>
    <t>KX381445.1</t>
  </si>
  <si>
    <t>FF11</t>
  </si>
  <si>
    <t>FF4</t>
  </si>
  <si>
    <t>FF5</t>
  </si>
  <si>
    <t>M2</t>
  </si>
  <si>
    <t>M20</t>
  </si>
  <si>
    <t>EE5</t>
  </si>
  <si>
    <t>EE6</t>
  </si>
  <si>
    <t>AF433913.2</t>
  </si>
  <si>
    <t>39 (P)</t>
  </si>
  <si>
    <t>EE10</t>
  </si>
  <si>
    <t>EE7</t>
  </si>
  <si>
    <t>EE4</t>
  </si>
  <si>
    <t>2C2(I)</t>
  </si>
  <si>
    <t>BB4</t>
  </si>
  <si>
    <t>BB3</t>
  </si>
  <si>
    <t>K3</t>
  </si>
  <si>
    <t>23(P)</t>
  </si>
  <si>
    <t>FF1</t>
  </si>
  <si>
    <t>Y5</t>
  </si>
  <si>
    <t>KX381648.1</t>
  </si>
  <si>
    <t>2C3(P)</t>
  </si>
  <si>
    <t>O5</t>
  </si>
  <si>
    <t>Z4</t>
  </si>
  <si>
    <t>K5</t>
  </si>
  <si>
    <t>FF2</t>
  </si>
  <si>
    <t>Z1</t>
  </si>
  <si>
    <t>FF3</t>
  </si>
  <si>
    <t>Y6</t>
  </si>
  <si>
    <t>Y7</t>
  </si>
  <si>
    <t>3C2 (P)</t>
  </si>
  <si>
    <t>GG10</t>
  </si>
  <si>
    <t>GG9</t>
  </si>
  <si>
    <t>GG8</t>
  </si>
  <si>
    <t>4(I)</t>
  </si>
  <si>
    <t>X3</t>
  </si>
  <si>
    <t>X5</t>
  </si>
  <si>
    <t>X4</t>
  </si>
  <si>
    <t>X1</t>
  </si>
  <si>
    <t>X2</t>
  </si>
  <si>
    <t>Y4</t>
  </si>
  <si>
    <t>FF7</t>
  </si>
  <si>
    <t>São Bento do Incra Peri</t>
  </si>
  <si>
    <t>J1</t>
  </si>
  <si>
    <t>Umburana Peri</t>
  </si>
  <si>
    <t>L1</t>
  </si>
  <si>
    <t>K769457.1</t>
  </si>
  <si>
    <t>48 (P)</t>
  </si>
  <si>
    <t>EE17</t>
  </si>
  <si>
    <t>KX987152.1</t>
  </si>
  <si>
    <t>EE18</t>
  </si>
  <si>
    <t>4C1(P)</t>
  </si>
  <si>
    <t>T.PSEUDO-N5</t>
  </si>
  <si>
    <t>AA9</t>
  </si>
  <si>
    <t>T.PSEUDO-M</t>
  </si>
  <si>
    <t>AA6</t>
  </si>
  <si>
    <t>AA7</t>
  </si>
  <si>
    <t>AA8</t>
  </si>
  <si>
    <t>AA10</t>
  </si>
  <si>
    <t>5(P)</t>
  </si>
  <si>
    <t>K8</t>
  </si>
  <si>
    <t>KP202273.1</t>
  </si>
  <si>
    <t>FF9</t>
  </si>
  <si>
    <t>5(P) - telhas</t>
  </si>
  <si>
    <t>S1</t>
  </si>
  <si>
    <t>52(I)</t>
  </si>
  <si>
    <t>EE19</t>
  </si>
  <si>
    <t>DD1</t>
  </si>
  <si>
    <t>K6</t>
  </si>
  <si>
    <t>N1</t>
  </si>
  <si>
    <t>Forpus crassirostris</t>
  </si>
  <si>
    <t>DQ143215.1</t>
  </si>
  <si>
    <t>K7</t>
  </si>
  <si>
    <t>7C1(I)</t>
  </si>
  <si>
    <t>Y1</t>
  </si>
  <si>
    <t>8(I)</t>
  </si>
  <si>
    <t>P1</t>
  </si>
  <si>
    <t>O6</t>
  </si>
  <si>
    <t>8C7(P)</t>
  </si>
  <si>
    <t>K9</t>
  </si>
  <si>
    <t>K10</t>
  </si>
  <si>
    <t>O1</t>
  </si>
  <si>
    <t>26(P)</t>
  </si>
  <si>
    <t>DD14</t>
  </si>
  <si>
    <t>O2</t>
  </si>
  <si>
    <t>O4</t>
  </si>
  <si>
    <t>CC8</t>
  </si>
  <si>
    <t>KY305183.3</t>
  </si>
  <si>
    <t>CC9</t>
  </si>
  <si>
    <t>KY305183.4</t>
  </si>
  <si>
    <t>9 (P)</t>
  </si>
  <si>
    <t>CC2</t>
  </si>
  <si>
    <t>6(P)</t>
  </si>
  <si>
    <t>DD2</t>
  </si>
  <si>
    <t>KU892778.2</t>
  </si>
  <si>
    <t>CC3</t>
  </si>
  <si>
    <t>9(I)</t>
  </si>
  <si>
    <t>CC1</t>
  </si>
  <si>
    <t>DD3</t>
  </si>
  <si>
    <t>DD4</t>
  </si>
  <si>
    <t>CC6</t>
  </si>
  <si>
    <t>CC7</t>
  </si>
  <si>
    <t>KY305183.2</t>
  </si>
  <si>
    <t>8(P)</t>
  </si>
  <si>
    <t>AA5</t>
  </si>
  <si>
    <t>P5</t>
  </si>
  <si>
    <t>DD5</t>
  </si>
  <si>
    <t>9C1(I)</t>
  </si>
  <si>
    <t>Y2</t>
  </si>
  <si>
    <t>KP202275.1</t>
  </si>
  <si>
    <t>C1(I)</t>
  </si>
  <si>
    <t>BB5</t>
  </si>
  <si>
    <t>C1(P)</t>
  </si>
  <si>
    <t>EE20</t>
  </si>
  <si>
    <t>Q2</t>
  </si>
  <si>
    <t>AA2</t>
  </si>
  <si>
    <t>AA3</t>
  </si>
  <si>
    <t>Q11</t>
  </si>
  <si>
    <t xml:space="preserve"> </t>
  </si>
  <si>
    <t>Q14</t>
  </si>
  <si>
    <t>EE8</t>
  </si>
  <si>
    <t>EE9</t>
  </si>
  <si>
    <t>O3</t>
  </si>
  <si>
    <t>CC4</t>
  </si>
  <si>
    <t>U1</t>
  </si>
  <si>
    <t>AA1</t>
  </si>
  <si>
    <t>Q8</t>
  </si>
  <si>
    <t>Q9</t>
  </si>
  <si>
    <t>Q12</t>
  </si>
  <si>
    <t>KT194220.1</t>
  </si>
  <si>
    <t>AA4</t>
  </si>
  <si>
    <t>D4</t>
  </si>
  <si>
    <t>G1</t>
  </si>
  <si>
    <t>A9</t>
  </si>
  <si>
    <t>KY523511</t>
  </si>
  <si>
    <t>A10</t>
  </si>
  <si>
    <t>A13</t>
  </si>
  <si>
    <t>C12</t>
  </si>
  <si>
    <t>C13</t>
  </si>
  <si>
    <t>D3</t>
  </si>
  <si>
    <t>D11</t>
  </si>
  <si>
    <t>D15</t>
  </si>
  <si>
    <t>E37</t>
  </si>
  <si>
    <t>F1</t>
  </si>
  <si>
    <t>F2</t>
  </si>
  <si>
    <t>F4</t>
  </si>
  <si>
    <t>F5</t>
  </si>
  <si>
    <t>F8</t>
  </si>
  <si>
    <t>C3</t>
  </si>
  <si>
    <t>KP202278.1</t>
  </si>
  <si>
    <t>C11</t>
  </si>
  <si>
    <t>C14</t>
  </si>
  <si>
    <t>C15</t>
  </si>
  <si>
    <t>C16</t>
  </si>
  <si>
    <t>C18</t>
  </si>
  <si>
    <t>C19</t>
  </si>
  <si>
    <t>H4</t>
  </si>
  <si>
    <t xml:space="preserve">Felis silvestris </t>
  </si>
  <si>
    <t>A1</t>
  </si>
  <si>
    <t>A2</t>
  </si>
  <si>
    <t>A7</t>
  </si>
  <si>
    <t>A11</t>
  </si>
  <si>
    <t>A12</t>
  </si>
  <si>
    <t>A14</t>
  </si>
  <si>
    <t>B1</t>
  </si>
  <si>
    <t>B2</t>
  </si>
  <si>
    <t>B3</t>
  </si>
  <si>
    <t>C10</t>
  </si>
  <si>
    <t>D6</t>
  </si>
  <si>
    <t>D14</t>
  </si>
  <si>
    <t>E1</t>
  </si>
  <si>
    <t>E2</t>
  </si>
  <si>
    <t>E3</t>
  </si>
  <si>
    <t>E4</t>
  </si>
  <si>
    <t>E5</t>
  </si>
  <si>
    <t>E9</t>
  </si>
  <si>
    <t>E12</t>
  </si>
  <si>
    <t>E15</t>
  </si>
  <si>
    <t>E16</t>
  </si>
  <si>
    <t>E17</t>
  </si>
  <si>
    <t>E20</t>
  </si>
  <si>
    <t>E22</t>
  </si>
  <si>
    <t>E24</t>
  </si>
  <si>
    <t>E29</t>
  </si>
  <si>
    <t>E30</t>
  </si>
  <si>
    <t>F10</t>
  </si>
  <si>
    <t>G7</t>
  </si>
  <si>
    <t>H5</t>
  </si>
  <si>
    <t>H6</t>
  </si>
  <si>
    <t>H7</t>
  </si>
  <si>
    <t>H9</t>
  </si>
  <si>
    <t>E23</t>
  </si>
  <si>
    <t>Kerodon rupestris</t>
  </si>
  <si>
    <t>AY765988.1</t>
  </si>
  <si>
    <t>F12</t>
  </si>
  <si>
    <t>E21</t>
  </si>
  <si>
    <t>Meleagris gallopavo</t>
  </si>
  <si>
    <t>JF275060.1</t>
  </si>
  <si>
    <t>D9</t>
  </si>
  <si>
    <t>G4</t>
  </si>
  <si>
    <t>I8</t>
  </si>
  <si>
    <t>E7</t>
  </si>
  <si>
    <t>Mus musculus</t>
  </si>
  <si>
    <t>KX381752.1</t>
  </si>
  <si>
    <t>C4</t>
  </si>
  <si>
    <t>E13</t>
  </si>
  <si>
    <t>F6</t>
  </si>
  <si>
    <t>F7</t>
  </si>
  <si>
    <t>H1</t>
  </si>
  <si>
    <t>I2</t>
  </si>
  <si>
    <t>E32</t>
  </si>
  <si>
    <t>Oecomys bicolor</t>
  </si>
  <si>
    <t>KX381448.1</t>
  </si>
  <si>
    <t>B5</t>
  </si>
  <si>
    <t>B6</t>
  </si>
  <si>
    <t>I9</t>
  </si>
  <si>
    <t>C17</t>
  </si>
  <si>
    <t>Phyllopezus pollicaris</t>
  </si>
  <si>
    <t>KJ484234.1</t>
  </si>
  <si>
    <t>E25</t>
  </si>
  <si>
    <t>Pionus menstruus</t>
  </si>
  <si>
    <t>KX925978.1</t>
  </si>
  <si>
    <t>A4</t>
  </si>
  <si>
    <t>A5</t>
  </si>
  <si>
    <t>D10</t>
  </si>
  <si>
    <t>E10</t>
  </si>
  <si>
    <t>E31</t>
  </si>
  <si>
    <t>H2</t>
  </si>
  <si>
    <t>H12</t>
  </si>
  <si>
    <t>I1</t>
  </si>
  <si>
    <t>I3</t>
  </si>
  <si>
    <t>I4</t>
  </si>
  <si>
    <t>I6</t>
  </si>
  <si>
    <t>I7</t>
  </si>
  <si>
    <t>I10</t>
  </si>
  <si>
    <t>I11</t>
  </si>
  <si>
    <t>A3</t>
  </si>
  <si>
    <t>A6</t>
  </si>
  <si>
    <t>F3</t>
  </si>
  <si>
    <t>G2</t>
  </si>
  <si>
    <t>G5</t>
  </si>
  <si>
    <t>G10</t>
  </si>
  <si>
    <t>C2</t>
  </si>
  <si>
    <t>C5</t>
  </si>
  <si>
    <t>D12</t>
  </si>
  <si>
    <t>E6</t>
  </si>
  <si>
    <t>F11</t>
  </si>
  <si>
    <t>G3</t>
  </si>
  <si>
    <t>H3</t>
  </si>
  <si>
    <t>H8</t>
  </si>
  <si>
    <t>G6</t>
  </si>
  <si>
    <t>Trichomys apereoides</t>
  </si>
  <si>
    <t>KU892773.1</t>
  </si>
  <si>
    <t>G9</t>
  </si>
  <si>
    <t>AF422855.1</t>
  </si>
  <si>
    <t>I5</t>
  </si>
  <si>
    <t>KU892773</t>
  </si>
  <si>
    <t>H11</t>
  </si>
  <si>
    <t>Trynomys dimidiatus</t>
  </si>
  <si>
    <t>JX31294.1</t>
  </si>
  <si>
    <t>A8</t>
  </si>
  <si>
    <t>D7</t>
  </si>
  <si>
    <t>D8</t>
  </si>
  <si>
    <t>Jasmim Aluizio</t>
  </si>
  <si>
    <t xml:space="preserve">Merejo do Angico </t>
  </si>
  <si>
    <t>BH do Alfredo</t>
  </si>
  <si>
    <t>MN Thomaz</t>
  </si>
  <si>
    <t>Cachoeira Julio</t>
  </si>
  <si>
    <t>São Cristovao</t>
  </si>
  <si>
    <t>Mutuca (Madeira)</t>
  </si>
  <si>
    <t>Mutuca (Telha)</t>
  </si>
  <si>
    <t xml:space="preserve">Santa Fe </t>
  </si>
  <si>
    <t>Cachoeira Pedrosas</t>
  </si>
  <si>
    <t>Serrote Aluisio</t>
  </si>
  <si>
    <t>Jua</t>
  </si>
  <si>
    <t>MNThomaz</t>
  </si>
  <si>
    <t>Mutuca Evangelista</t>
  </si>
  <si>
    <t>Pedra Dagua</t>
  </si>
  <si>
    <t>Caraubas</t>
  </si>
  <si>
    <t>Monte Cristo</t>
  </si>
  <si>
    <t>Mutuca Pedra Cruz</t>
  </si>
  <si>
    <t xml:space="preserve"> 049(P)</t>
  </si>
  <si>
    <t>MNTomas</t>
  </si>
  <si>
    <t>Mutuca_Evang</t>
  </si>
  <si>
    <t>Cach_Julio</t>
  </si>
  <si>
    <t>Mutuca_PCruz</t>
  </si>
  <si>
    <r>
      <t xml:space="preserve">Tb: </t>
    </r>
    <r>
      <rPr>
        <i/>
        <sz val="11"/>
        <color indexed="8"/>
        <rFont val="Times New Roman"/>
        <family val="1"/>
      </rPr>
      <t>Triatoma brasiliensis</t>
    </r>
  </si>
  <si>
    <r>
      <t xml:space="preserve">M. domestica: </t>
    </r>
    <r>
      <rPr>
        <i/>
        <sz val="11"/>
        <rFont val="Times New Roman"/>
        <family val="1"/>
      </rPr>
      <t>Monodelphis domestica</t>
    </r>
  </si>
  <si>
    <t>Tp</t>
  </si>
  <si>
    <r>
      <t xml:space="preserve">Tp: </t>
    </r>
    <r>
      <rPr>
        <i/>
        <sz val="11"/>
        <rFont val="Times New Roman"/>
        <family val="1"/>
      </rPr>
      <t>Triatoma pseudomaculata</t>
    </r>
  </si>
  <si>
    <r>
      <t xml:space="preserve">T.PSEUDO: </t>
    </r>
    <r>
      <rPr>
        <i/>
        <sz val="12"/>
        <rFont val="Times New Roman"/>
        <family val="1"/>
      </rPr>
      <t>Triatoma pseudomaculata</t>
    </r>
  </si>
  <si>
    <t>T. cruzi</t>
  </si>
  <si>
    <t>T. brasiliensis</t>
  </si>
  <si>
    <t>T. pseudomaculata</t>
  </si>
  <si>
    <t>P. lutzi</t>
  </si>
  <si>
    <t>R. nasutus</t>
  </si>
  <si>
    <t>TOTAL</t>
  </si>
  <si>
    <t>A</t>
  </si>
  <si>
    <t>N</t>
  </si>
  <si>
    <t>T</t>
  </si>
  <si>
    <t>% INFEC.</t>
  </si>
  <si>
    <t>% INFEC</t>
  </si>
  <si>
    <t>Enviroment</t>
  </si>
  <si>
    <t>Stage</t>
  </si>
  <si>
    <t>Wild</t>
  </si>
  <si>
    <t>Captured</t>
  </si>
  <si>
    <t>Examined</t>
  </si>
  <si>
    <t>Total of captured</t>
  </si>
  <si>
    <t>Total of examined</t>
  </si>
  <si>
    <t>Positive</t>
  </si>
  <si>
    <t>Total of positive</t>
  </si>
  <si>
    <t>Infection rate</t>
  </si>
  <si>
    <t>Colonization rate</t>
  </si>
  <si>
    <t>A: Adult; N: Ninfe; T: Total</t>
  </si>
  <si>
    <t>Intra: Intradomicile; Peri: Peridomicile</t>
  </si>
  <si>
    <t>% Infec: Porcentage of infected insect by triponosomatids.</t>
  </si>
  <si>
    <t>Colonization rate: Number of ninfes divided by of total triatomines captured by place of capture x 100</t>
  </si>
  <si>
    <t>TRIATOMINES</t>
  </si>
  <si>
    <t>Capture place</t>
  </si>
  <si>
    <t xml:space="preserve">Captured Specimes </t>
  </si>
  <si>
    <t>Ninfes (N5)</t>
  </si>
  <si>
    <t>Adults</t>
  </si>
  <si>
    <t>Specimes with source food identification</t>
  </si>
  <si>
    <t>% of insects with source food identification</t>
  </si>
  <si>
    <t>Place Name</t>
  </si>
  <si>
    <t>Capture place details</t>
  </si>
  <si>
    <t>Triatomine stage</t>
  </si>
  <si>
    <t>code</t>
  </si>
  <si>
    <t>Source food</t>
  </si>
  <si>
    <t>Identity (%)</t>
  </si>
  <si>
    <t>Access GenBank number</t>
  </si>
  <si>
    <t>P: Peridomicile</t>
  </si>
  <si>
    <t>I: Intradomicile</t>
  </si>
  <si>
    <t>M: Male</t>
  </si>
  <si>
    <t>F: Female</t>
  </si>
  <si>
    <t>N5: Ninf 5</t>
  </si>
  <si>
    <t>Without material</t>
  </si>
  <si>
    <t>Not found significant similarity</t>
  </si>
  <si>
    <t>Bad sequence</t>
  </si>
  <si>
    <t>Not opened sequence</t>
  </si>
  <si>
    <t>Not found similarity</t>
  </si>
  <si>
    <t>PCR +</t>
  </si>
  <si>
    <t>Weak band</t>
  </si>
  <si>
    <t>Negative PCR</t>
  </si>
  <si>
    <t xml:space="preserve">Strong band </t>
  </si>
  <si>
    <t>Lots of bands</t>
  </si>
  <si>
    <t>Capture time</t>
  </si>
  <si>
    <t>Intra / peri / wild</t>
  </si>
  <si>
    <t>Ecotopes</t>
  </si>
  <si>
    <t>Specie</t>
  </si>
  <si>
    <t>Number of sample</t>
  </si>
  <si>
    <t>Coordinate X</t>
  </si>
  <si>
    <t>Coordinate Y</t>
  </si>
  <si>
    <t>February/2009</t>
  </si>
  <si>
    <t>August/2009</t>
  </si>
  <si>
    <t>March/2010</t>
  </si>
  <si>
    <t>October/2010</t>
  </si>
  <si>
    <t>August/2015</t>
  </si>
  <si>
    <t>Bricks</t>
  </si>
  <si>
    <t>Stones</t>
  </si>
  <si>
    <t>Firewoods</t>
  </si>
  <si>
    <t>Firewood</t>
  </si>
  <si>
    <t>Roofing tiless</t>
  </si>
  <si>
    <t>Sheepfold</t>
  </si>
  <si>
    <t>Chicken coop</t>
  </si>
  <si>
    <t>Stones_point5</t>
  </si>
  <si>
    <t>Pigsty</t>
  </si>
  <si>
    <t>Chicken perch</t>
  </si>
  <si>
    <r>
      <rPr>
        <b/>
        <sz val="12"/>
        <color theme="1"/>
        <rFont val="Times New Roman"/>
        <family val="1"/>
      </rPr>
      <t>Additional file 2: Table S4.</t>
    </r>
    <r>
      <rPr>
        <sz val="12"/>
        <color theme="1"/>
        <rFont val="Times New Roman"/>
        <family val="1"/>
      </rPr>
      <t xml:space="preserve"> Details of </t>
    </r>
    <r>
      <rPr>
        <i/>
        <sz val="12"/>
        <color theme="1"/>
        <rFont val="Times New Roman"/>
        <family val="1"/>
      </rPr>
      <t>Trypanosomas cruzi</t>
    </r>
    <r>
      <rPr>
        <sz val="12"/>
        <color theme="1"/>
        <rFont val="Times New Roman"/>
        <family val="1"/>
      </rPr>
      <t xml:space="preserve"> samples caracterized in Taua municipality (CE) from 2009 to 2015.</t>
    </r>
  </si>
  <si>
    <r>
      <rPr>
        <b/>
        <sz val="12"/>
        <color theme="1"/>
        <rFont val="Times New Roman"/>
        <family val="1"/>
      </rPr>
      <t>Additional file 2: Table S1.</t>
    </r>
    <r>
      <rPr>
        <sz val="12"/>
        <color theme="1"/>
        <rFont val="Times New Roman"/>
        <family val="1"/>
      </rPr>
      <t xml:space="preserve"> Number of captured triatomines, examined and parasitized by tripanosomatids, according to capture place, developmental stage in Tauá municipality (CE) from 2009 to 2015.</t>
    </r>
  </si>
  <si>
    <r>
      <rPr>
        <b/>
        <sz val="12"/>
        <color theme="1"/>
        <rFont val="Times New Roman"/>
        <family val="1"/>
      </rPr>
      <t>Additional file 2: Table S2.</t>
    </r>
    <r>
      <rPr>
        <sz val="12"/>
        <color theme="1"/>
        <rFont val="Times New Roman"/>
        <family val="1"/>
      </rPr>
      <t xml:space="preserve"> Distribution of samples of</t>
    </r>
    <r>
      <rPr>
        <i/>
        <sz val="12"/>
        <color theme="1"/>
        <rFont val="Times New Roman"/>
        <family val="1"/>
      </rPr>
      <t xml:space="preserve"> Triatoma brasiliensis</t>
    </r>
    <r>
      <rPr>
        <sz val="12"/>
        <color theme="1"/>
        <rFont val="Times New Roman"/>
        <family val="1"/>
      </rPr>
      <t xml:space="preserve">, according to capture place, developmental stage and identification of food source in Taua municipality (CE), 2015. </t>
    </r>
  </si>
  <si>
    <r>
      <t xml:space="preserve">Additional file 2: Table S3. </t>
    </r>
    <r>
      <rPr>
        <sz val="12"/>
        <color theme="1"/>
        <rFont val="Times New Roman"/>
        <family val="1"/>
      </rPr>
      <t xml:space="preserve">Samples of </t>
    </r>
    <r>
      <rPr>
        <i/>
        <sz val="12"/>
        <color theme="1"/>
        <rFont val="Times New Roman"/>
        <family val="1"/>
      </rPr>
      <t>Triatoma brasiliensis</t>
    </r>
    <r>
      <rPr>
        <sz val="12"/>
        <color theme="1"/>
        <rFont val="Times New Roman"/>
        <family val="1"/>
      </rPr>
      <t>, according to identification of food source, percentage identity and GenBank ID, Taua municipality (CE),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</si>
</sst>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3"/>
      <name val="Times New Roman"/>
      <family val="1"/>
    </font>
    <font>
      <sz val="12"/>
      <color theme="8" tint="-0.249977111117893"/>
      <name val="Times New Roman"/>
      <family val="1"/>
    </font>
    <font>
      <i/>
      <sz val="11"/>
      <color indexed="8"/>
      <name val="Times New Roman"/>
      <family val="1"/>
    </font>
    <font>
      <i/>
      <sz val="11"/>
      <name val="Times New Roman"/>
      <family val="1"/>
    </font>
    <font>
      <b/>
      <i/>
      <sz val="11"/>
      <color theme="1"/>
      <name val="Times New Roman"/>
      <family val="1"/>
    </font>
    <font>
      <i/>
      <sz val="12"/>
      <name val="Times New Roman"/>
      <family val="1"/>
    </font>
    <font>
      <b/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9" fillId="0" borderId="0"/>
    <xf numFmtId="0" fontId="12" fillId="0" borderId="0"/>
    <xf numFmtId="0" fontId="15" fillId="0" borderId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9" fillId="0" borderId="0"/>
    <xf numFmtId="0" fontId="9" fillId="0" borderId="0"/>
  </cellStyleXfs>
  <cellXfs count="92">
    <xf numFmtId="0" fontId="0" fillId="0" borderId="0" xfId="0"/>
    <xf numFmtId="0" fontId="3" fillId="0" borderId="0" xfId="0" applyFont="1"/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3" fillId="0" borderId="0" xfId="3" applyFont="1"/>
    <xf numFmtId="0" fontId="2" fillId="0" borderId="0" xfId="3" applyFont="1" applyFill="1" applyBorder="1" applyAlignment="1">
      <alignment horizontal="left"/>
    </xf>
    <xf numFmtId="0" fontId="19" fillId="0" borderId="0" xfId="4" applyFont="1" applyFill="1" applyBorder="1" applyAlignment="1">
      <alignment horizontal="center"/>
    </xf>
    <xf numFmtId="0" fontId="3" fillId="0" borderId="0" xfId="3" applyFont="1" applyFill="1" applyBorder="1" applyAlignment="1">
      <alignment horizontal="center"/>
    </xf>
    <xf numFmtId="0" fontId="19" fillId="0" borderId="0" xfId="5" applyFont="1" applyFill="1" applyBorder="1" applyAlignment="1">
      <alignment horizontal="center"/>
    </xf>
    <xf numFmtId="0" fontId="19" fillId="0" borderId="0" xfId="3" applyFont="1" applyFill="1" applyBorder="1" applyAlignment="1">
      <alignment horizontal="center"/>
    </xf>
    <xf numFmtId="0" fontId="3" fillId="0" borderId="0" xfId="3" applyFont="1" applyFill="1" applyBorder="1"/>
    <xf numFmtId="0" fontId="20" fillId="0" borderId="0" xfId="3" applyFont="1" applyFill="1" applyBorder="1"/>
    <xf numFmtId="0" fontId="21" fillId="0" borderId="0" xfId="3" applyFont="1" applyFill="1" applyBorder="1"/>
    <xf numFmtId="0" fontId="18" fillId="0" borderId="5" xfId="3" applyFont="1" applyFill="1" applyBorder="1" applyAlignment="1">
      <alignment horizontal="center"/>
    </xf>
    <xf numFmtId="0" fontId="2" fillId="0" borderId="5" xfId="3" applyFont="1" applyFill="1" applyBorder="1" applyAlignment="1">
      <alignment horizontal="center"/>
    </xf>
    <xf numFmtId="0" fontId="19" fillId="0" borderId="7" xfId="4" applyFont="1" applyFill="1" applyBorder="1" applyAlignment="1">
      <alignment horizontal="center"/>
    </xf>
    <xf numFmtId="0" fontId="3" fillId="0" borderId="7" xfId="3" applyFont="1" applyFill="1" applyBorder="1" applyAlignment="1">
      <alignment horizontal="center"/>
    </xf>
    <xf numFmtId="0" fontId="11" fillId="0" borderId="0" xfId="2" applyFont="1" applyBorder="1" applyAlignment="1">
      <alignment horizontal="left" vertical="center" wrapText="1"/>
    </xf>
    <xf numFmtId="0" fontId="11" fillId="0" borderId="0" xfId="2" applyFont="1" applyFill="1" applyBorder="1" applyAlignment="1">
      <alignment horizontal="left" vertical="center" wrapText="1"/>
    </xf>
    <xf numFmtId="0" fontId="10" fillId="0" borderId="0" xfId="1" applyFont="1" applyBorder="1" applyAlignment="1">
      <alignment horizontal="left"/>
    </xf>
    <xf numFmtId="0" fontId="10" fillId="0" borderId="0" xfId="1" applyFont="1" applyBorder="1" applyAlignment="1">
      <alignment horizontal="right"/>
    </xf>
    <xf numFmtId="0" fontId="8" fillId="0" borderId="0" xfId="2" applyFont="1" applyBorder="1" applyAlignment="1">
      <alignment horizontal="left" vertical="center" wrapText="1"/>
    </xf>
    <xf numFmtId="0" fontId="10" fillId="0" borderId="0" xfId="1" applyFont="1" applyFill="1" applyBorder="1" applyAlignment="1">
      <alignment horizontal="right"/>
    </xf>
    <xf numFmtId="0" fontId="10" fillId="0" borderId="7" xfId="1" applyFont="1" applyBorder="1" applyAlignment="1">
      <alignment horizontal="left"/>
    </xf>
    <xf numFmtId="0" fontId="8" fillId="0" borderId="7" xfId="2" applyFont="1" applyBorder="1" applyAlignment="1">
      <alignment horizontal="left" vertical="center" wrapText="1"/>
    </xf>
    <xf numFmtId="0" fontId="10" fillId="0" borderId="7" xfId="1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49" fontId="10" fillId="0" borderId="3" xfId="1" applyNumberFormat="1" applyFont="1" applyBorder="1" applyAlignment="1">
      <alignment horizontal="left"/>
    </xf>
    <xf numFmtId="0" fontId="1" fillId="0" borderId="0" xfId="0" applyFont="1"/>
    <xf numFmtId="0" fontId="17" fillId="0" borderId="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16" fillId="0" borderId="5" xfId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left"/>
    </xf>
    <xf numFmtId="0" fontId="23" fillId="0" borderId="0" xfId="1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18" fillId="0" borderId="13" xfId="7" applyFont="1" applyBorder="1" applyAlignment="1">
      <alignment vertical="center" wrapText="1"/>
    </xf>
    <xf numFmtId="0" fontId="18" fillId="0" borderId="13" xfId="7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/>
    </xf>
    <xf numFmtId="0" fontId="19" fillId="0" borderId="13" xfId="6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9" fillId="0" borderId="0" xfId="6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8" fillId="0" borderId="0" xfId="6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18" fillId="0" borderId="0" xfId="6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18" fillId="0" borderId="12" xfId="6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/>
    </xf>
    <xf numFmtId="164" fontId="18" fillId="0" borderId="14" xfId="6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18" fillId="0" borderId="5" xfId="3" applyFont="1" applyFill="1" applyBorder="1" applyAlignment="1">
      <alignment horizontal="center" vertical="center"/>
    </xf>
    <xf numFmtId="0" fontId="2" fillId="0" borderId="0" xfId="0" applyFont="1"/>
    <xf numFmtId="164" fontId="19" fillId="0" borderId="0" xfId="6" applyNumberFormat="1" applyFont="1" applyBorder="1" applyAlignment="1">
      <alignment horizontal="center" vertical="center"/>
    </xf>
    <xf numFmtId="0" fontId="18" fillId="0" borderId="12" xfId="6" applyFont="1" applyBorder="1" applyAlignment="1">
      <alignment horizontal="center" vertical="center" wrapText="1"/>
    </xf>
    <xf numFmtId="164" fontId="19" fillId="0" borderId="13" xfId="6" applyNumberFormat="1" applyFont="1" applyBorder="1" applyAlignment="1">
      <alignment horizontal="center" vertical="center"/>
    </xf>
    <xf numFmtId="164" fontId="19" fillId="0" borderId="14" xfId="6" applyNumberFormat="1" applyFont="1" applyBorder="1" applyAlignment="1">
      <alignment horizontal="center" vertical="center"/>
    </xf>
    <xf numFmtId="0" fontId="19" fillId="0" borderId="13" xfId="6" applyFont="1" applyBorder="1" applyAlignment="1">
      <alignment horizontal="center" vertical="center"/>
    </xf>
    <xf numFmtId="0" fontId="19" fillId="0" borderId="0" xfId="6" applyFont="1" applyBorder="1" applyAlignment="1">
      <alignment horizontal="center" vertical="center"/>
    </xf>
    <xf numFmtId="0" fontId="19" fillId="0" borderId="14" xfId="6" applyFont="1" applyBorder="1" applyAlignment="1">
      <alignment horizontal="center" vertical="center"/>
    </xf>
    <xf numFmtId="164" fontId="18" fillId="0" borderId="12" xfId="6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1" fillId="0" borderId="6" xfId="2" applyFont="1" applyFill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vertical="center"/>
    </xf>
  </cellXfs>
  <cellStyles count="8">
    <cellStyle name="Bad 2" xfId="5"/>
    <cellStyle name="Good 2" xfId="4"/>
    <cellStyle name="Normal" xfId="0" builtinId="0"/>
    <cellStyle name="Normal 2" xfId="1"/>
    <cellStyle name="Normal 3" xfId="3"/>
    <cellStyle name="Normal_EXA" xfId="7"/>
    <cellStyle name="Normal_EXAA" xfId="6"/>
    <cellStyle name="Normal_Plan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>
      <selection activeCell="B2" sqref="B2"/>
    </sheetView>
  </sheetViews>
  <sheetFormatPr defaultRowHeight="11.25" x14ac:dyDescent="0.2"/>
  <cols>
    <col min="1" max="1" width="22" customWidth="1"/>
    <col min="2" max="2" width="36.1640625" bestFit="1" customWidth="1"/>
    <col min="3" max="3" width="16.33203125" customWidth="1"/>
    <col min="4" max="4" width="15.33203125" customWidth="1"/>
    <col min="5" max="5" width="18.1640625" bestFit="1" customWidth="1"/>
    <col min="6" max="6" width="23.6640625" bestFit="1" customWidth="1"/>
    <col min="7" max="7" width="10.1640625" bestFit="1" customWidth="1"/>
    <col min="8" max="8" width="14.1640625" bestFit="1" customWidth="1"/>
    <col min="9" max="9" width="10" bestFit="1" customWidth="1"/>
  </cols>
  <sheetData>
    <row r="1" spans="1:9" ht="18" customHeight="1" x14ac:dyDescent="0.25">
      <c r="A1" s="1" t="s">
        <v>561</v>
      </c>
    </row>
    <row r="2" spans="1:9" ht="16.7" customHeight="1" x14ac:dyDescent="0.25">
      <c r="B2" s="1"/>
    </row>
    <row r="3" spans="1:9" ht="15.75" x14ac:dyDescent="0.25">
      <c r="A3" s="68" t="s">
        <v>509</v>
      </c>
      <c r="B3" s="70" t="s">
        <v>497</v>
      </c>
      <c r="C3" s="44" t="s">
        <v>494</v>
      </c>
      <c r="D3" s="45" t="s">
        <v>495</v>
      </c>
      <c r="E3" s="46" t="s">
        <v>484</v>
      </c>
      <c r="F3" s="46" t="s">
        <v>485</v>
      </c>
      <c r="G3" s="46" t="s">
        <v>486</v>
      </c>
      <c r="H3" s="46" t="s">
        <v>487</v>
      </c>
      <c r="I3" s="43" t="s">
        <v>488</v>
      </c>
    </row>
    <row r="4" spans="1:9" ht="15.75" x14ac:dyDescent="0.2">
      <c r="A4" s="66"/>
      <c r="B4" s="71"/>
      <c r="C4" s="70" t="s">
        <v>1</v>
      </c>
      <c r="D4" s="47" t="s">
        <v>489</v>
      </c>
      <c r="E4" s="48">
        <v>97</v>
      </c>
      <c r="F4" s="48">
        <v>3</v>
      </c>
      <c r="G4" s="48">
        <v>4</v>
      </c>
      <c r="H4" s="48">
        <v>0</v>
      </c>
      <c r="I4" s="48">
        <v>104</v>
      </c>
    </row>
    <row r="5" spans="1:9" ht="15.75" x14ac:dyDescent="0.2">
      <c r="A5" s="66"/>
      <c r="B5" s="71"/>
      <c r="C5" s="71"/>
      <c r="D5" s="49" t="s">
        <v>490</v>
      </c>
      <c r="E5" s="50">
        <v>102</v>
      </c>
      <c r="F5" s="50">
        <v>14</v>
      </c>
      <c r="G5" s="50">
        <v>0</v>
      </c>
      <c r="H5" s="50">
        <v>0</v>
      </c>
      <c r="I5" s="50">
        <v>116</v>
      </c>
    </row>
    <row r="6" spans="1:9" ht="15.75" x14ac:dyDescent="0.2">
      <c r="A6" s="66"/>
      <c r="B6" s="71"/>
      <c r="C6" s="71"/>
      <c r="D6" s="51" t="s">
        <v>491</v>
      </c>
      <c r="E6" s="52">
        <v>199</v>
      </c>
      <c r="F6" s="52">
        <v>17</v>
      </c>
      <c r="G6" s="52">
        <v>4</v>
      </c>
      <c r="H6" s="52">
        <v>0</v>
      </c>
      <c r="I6" s="52">
        <v>220</v>
      </c>
    </row>
    <row r="7" spans="1:9" ht="15.75" x14ac:dyDescent="0.2">
      <c r="A7" s="66"/>
      <c r="B7" s="71"/>
      <c r="C7" s="71" t="s">
        <v>2</v>
      </c>
      <c r="D7" s="49" t="s">
        <v>489</v>
      </c>
      <c r="E7" s="50">
        <v>483</v>
      </c>
      <c r="F7" s="50">
        <v>196</v>
      </c>
      <c r="G7" s="50">
        <v>2</v>
      </c>
      <c r="H7" s="50">
        <v>1</v>
      </c>
      <c r="I7" s="50">
        <v>682</v>
      </c>
    </row>
    <row r="8" spans="1:9" ht="15.75" x14ac:dyDescent="0.2">
      <c r="A8" s="66"/>
      <c r="B8" s="71"/>
      <c r="C8" s="71"/>
      <c r="D8" s="49" t="s">
        <v>490</v>
      </c>
      <c r="E8" s="50">
        <v>1246</v>
      </c>
      <c r="F8" s="50">
        <v>758</v>
      </c>
      <c r="G8" s="50">
        <v>0</v>
      </c>
      <c r="H8" s="50">
        <v>0</v>
      </c>
      <c r="I8" s="50">
        <v>2004</v>
      </c>
    </row>
    <row r="9" spans="1:9" ht="15.75" x14ac:dyDescent="0.2">
      <c r="A9" s="66"/>
      <c r="B9" s="71"/>
      <c r="C9" s="71"/>
      <c r="D9" s="51" t="s">
        <v>491</v>
      </c>
      <c r="E9" s="52">
        <v>1729</v>
      </c>
      <c r="F9" s="52">
        <v>954</v>
      </c>
      <c r="G9" s="52">
        <v>2</v>
      </c>
      <c r="H9" s="52">
        <v>1</v>
      </c>
      <c r="I9" s="52">
        <v>2686</v>
      </c>
    </row>
    <row r="10" spans="1:9" ht="15.75" x14ac:dyDescent="0.2">
      <c r="A10" s="66"/>
      <c r="B10" s="71"/>
      <c r="C10" s="71" t="s">
        <v>496</v>
      </c>
      <c r="D10" s="49" t="s">
        <v>489</v>
      </c>
      <c r="E10" s="53">
        <v>387</v>
      </c>
      <c r="F10" s="53">
        <v>0</v>
      </c>
      <c r="G10" s="53">
        <v>0</v>
      </c>
      <c r="H10" s="53">
        <v>0</v>
      </c>
      <c r="I10" s="50">
        <f>SUM(E10:H10)</f>
        <v>387</v>
      </c>
    </row>
    <row r="11" spans="1:9" ht="15.75" x14ac:dyDescent="0.2">
      <c r="A11" s="66"/>
      <c r="B11" s="71"/>
      <c r="C11" s="71"/>
      <c r="D11" s="49" t="s">
        <v>490</v>
      </c>
      <c r="E11" s="53">
        <v>690</v>
      </c>
      <c r="F11" s="53">
        <v>0</v>
      </c>
      <c r="G11" s="53">
        <v>0</v>
      </c>
      <c r="H11" s="53">
        <v>0</v>
      </c>
      <c r="I11" s="50">
        <f>SUM(E11:H11)</f>
        <v>690</v>
      </c>
    </row>
    <row r="12" spans="1:9" ht="15.75" x14ac:dyDescent="0.2">
      <c r="A12" s="66"/>
      <c r="B12" s="72"/>
      <c r="C12" s="71"/>
      <c r="D12" s="51" t="s">
        <v>491</v>
      </c>
      <c r="E12" s="54">
        <v>1077</v>
      </c>
      <c r="F12" s="54">
        <v>0</v>
      </c>
      <c r="G12" s="54">
        <v>0</v>
      </c>
      <c r="H12" s="54">
        <v>0</v>
      </c>
      <c r="I12" s="52">
        <f>SUM(E12:H12)</f>
        <v>1077</v>
      </c>
    </row>
    <row r="13" spans="1:9" ht="15.75" x14ac:dyDescent="0.2">
      <c r="A13" s="66"/>
      <c r="B13" s="67" t="s">
        <v>499</v>
      </c>
      <c r="C13" s="67"/>
      <c r="D13" s="67"/>
      <c r="E13" s="55">
        <f>SUM(E6,E9,E12)</f>
        <v>3005</v>
      </c>
      <c r="F13" s="55">
        <f>SUM(F6,F9,F12)</f>
        <v>971</v>
      </c>
      <c r="G13" s="55">
        <f>SUM(G6,G9,G12)</f>
        <v>6</v>
      </c>
      <c r="H13" s="55">
        <f>SUM(H6,H9,H12)</f>
        <v>1</v>
      </c>
      <c r="I13" s="55">
        <f>SUM(I6,I9,I12)</f>
        <v>3983</v>
      </c>
    </row>
    <row r="14" spans="1:9" ht="15.75" x14ac:dyDescent="0.2">
      <c r="A14" s="66"/>
      <c r="B14" s="71" t="s">
        <v>498</v>
      </c>
      <c r="C14" s="70" t="s">
        <v>1</v>
      </c>
      <c r="D14" s="49" t="s">
        <v>489</v>
      </c>
      <c r="E14" s="50">
        <v>82</v>
      </c>
      <c r="F14" s="50">
        <v>3</v>
      </c>
      <c r="G14" s="50">
        <v>0</v>
      </c>
      <c r="H14" s="50">
        <v>0</v>
      </c>
      <c r="I14" s="50">
        <v>85</v>
      </c>
    </row>
    <row r="15" spans="1:9" ht="15.75" x14ac:dyDescent="0.2">
      <c r="A15" s="66"/>
      <c r="B15" s="71"/>
      <c r="C15" s="71"/>
      <c r="D15" s="49" t="s">
        <v>490</v>
      </c>
      <c r="E15" s="50">
        <v>80</v>
      </c>
      <c r="F15" s="50">
        <v>10</v>
      </c>
      <c r="G15" s="50">
        <v>0</v>
      </c>
      <c r="H15" s="50">
        <v>0</v>
      </c>
      <c r="I15" s="50">
        <v>90</v>
      </c>
    </row>
    <row r="16" spans="1:9" ht="15.75" x14ac:dyDescent="0.2">
      <c r="A16" s="66"/>
      <c r="B16" s="71"/>
      <c r="C16" s="71"/>
      <c r="D16" s="51" t="s">
        <v>491</v>
      </c>
      <c r="E16" s="52">
        <v>162</v>
      </c>
      <c r="F16" s="52">
        <v>13</v>
      </c>
      <c r="G16" s="52">
        <v>0</v>
      </c>
      <c r="H16" s="52">
        <v>0</v>
      </c>
      <c r="I16" s="52">
        <v>175</v>
      </c>
    </row>
    <row r="17" spans="1:9" ht="15.75" x14ac:dyDescent="0.2">
      <c r="A17" s="66"/>
      <c r="B17" s="71"/>
      <c r="C17" s="71" t="s">
        <v>2</v>
      </c>
      <c r="D17" s="49" t="s">
        <v>489</v>
      </c>
      <c r="E17" s="50">
        <v>348</v>
      </c>
      <c r="F17" s="50">
        <v>130</v>
      </c>
      <c r="G17" s="50">
        <v>0</v>
      </c>
      <c r="H17" s="50">
        <v>0</v>
      </c>
      <c r="I17" s="50">
        <v>478</v>
      </c>
    </row>
    <row r="18" spans="1:9" ht="15.75" x14ac:dyDescent="0.2">
      <c r="A18" s="66"/>
      <c r="B18" s="71"/>
      <c r="C18" s="71"/>
      <c r="D18" s="49" t="s">
        <v>490</v>
      </c>
      <c r="E18" s="50">
        <v>683</v>
      </c>
      <c r="F18" s="50">
        <v>468</v>
      </c>
      <c r="G18" s="50">
        <v>0</v>
      </c>
      <c r="H18" s="50">
        <v>0</v>
      </c>
      <c r="I18" s="50">
        <v>1151</v>
      </c>
    </row>
    <row r="19" spans="1:9" ht="15.75" x14ac:dyDescent="0.2">
      <c r="A19" s="66"/>
      <c r="B19" s="71"/>
      <c r="C19" s="71"/>
      <c r="D19" s="51" t="s">
        <v>491</v>
      </c>
      <c r="E19" s="52">
        <v>1031</v>
      </c>
      <c r="F19" s="52">
        <v>598</v>
      </c>
      <c r="G19" s="52">
        <v>0</v>
      </c>
      <c r="H19" s="52">
        <v>0</v>
      </c>
      <c r="I19" s="52">
        <v>1629</v>
      </c>
    </row>
    <row r="20" spans="1:9" ht="15.75" x14ac:dyDescent="0.2">
      <c r="A20" s="66"/>
      <c r="B20" s="71"/>
      <c r="C20" s="71" t="s">
        <v>496</v>
      </c>
      <c r="D20" s="49" t="s">
        <v>489</v>
      </c>
      <c r="E20" s="50">
        <v>373</v>
      </c>
      <c r="F20" s="53">
        <v>0</v>
      </c>
      <c r="G20" s="53">
        <v>0</v>
      </c>
      <c r="H20" s="53">
        <v>0</v>
      </c>
      <c r="I20" s="50">
        <f>SUM(E20:H20)</f>
        <v>373</v>
      </c>
    </row>
    <row r="21" spans="1:9" ht="15.75" x14ac:dyDescent="0.2">
      <c r="A21" s="66"/>
      <c r="B21" s="71"/>
      <c r="C21" s="71"/>
      <c r="D21" s="49" t="s">
        <v>490</v>
      </c>
      <c r="E21" s="50">
        <v>606</v>
      </c>
      <c r="F21" s="53">
        <v>0</v>
      </c>
      <c r="G21" s="53">
        <v>0</v>
      </c>
      <c r="H21" s="53">
        <v>0</v>
      </c>
      <c r="I21" s="50">
        <f>SUM(E21:H21)</f>
        <v>606</v>
      </c>
    </row>
    <row r="22" spans="1:9" ht="15.75" x14ac:dyDescent="0.2">
      <c r="A22" s="66"/>
      <c r="B22" s="71"/>
      <c r="C22" s="71"/>
      <c r="D22" s="51" t="s">
        <v>491</v>
      </c>
      <c r="E22" s="52">
        <v>979</v>
      </c>
      <c r="F22" s="54">
        <v>0</v>
      </c>
      <c r="G22" s="54">
        <v>0</v>
      </c>
      <c r="H22" s="54">
        <v>0</v>
      </c>
      <c r="I22" s="52">
        <f>SUM(E22:H22)</f>
        <v>979</v>
      </c>
    </row>
    <row r="23" spans="1:9" ht="15.75" x14ac:dyDescent="0.2">
      <c r="A23" s="66"/>
      <c r="B23" s="67" t="s">
        <v>500</v>
      </c>
      <c r="C23" s="67"/>
      <c r="D23" s="67"/>
      <c r="E23" s="55">
        <f>SUM(E16,E19,E22)</f>
        <v>2172</v>
      </c>
      <c r="F23" s="55">
        <f>SUM(F16,F19,F22)</f>
        <v>611</v>
      </c>
      <c r="G23" s="55">
        <f>SUM(G16,G19,G22)</f>
        <v>0</v>
      </c>
      <c r="H23" s="55">
        <f>SUM(H16,H19,H22)</f>
        <v>0</v>
      </c>
      <c r="I23" s="55">
        <f>SUM(I16,I19,I22)</f>
        <v>2783</v>
      </c>
    </row>
    <row r="24" spans="1:9" ht="15.75" x14ac:dyDescent="0.2">
      <c r="A24" s="66"/>
      <c r="B24" s="68" t="s">
        <v>501</v>
      </c>
      <c r="C24" s="66" t="s">
        <v>1</v>
      </c>
      <c r="D24" s="49" t="s">
        <v>489</v>
      </c>
      <c r="E24" s="50">
        <v>11</v>
      </c>
      <c r="F24" s="50">
        <v>0</v>
      </c>
      <c r="G24" s="50">
        <v>0</v>
      </c>
      <c r="H24" s="50">
        <v>0</v>
      </c>
      <c r="I24" s="50">
        <v>11</v>
      </c>
    </row>
    <row r="25" spans="1:9" ht="15.75" x14ac:dyDescent="0.2">
      <c r="A25" s="66"/>
      <c r="B25" s="66"/>
      <c r="C25" s="66"/>
      <c r="D25" s="49" t="s">
        <v>490</v>
      </c>
      <c r="E25" s="50">
        <v>7</v>
      </c>
      <c r="F25" s="50">
        <v>0</v>
      </c>
      <c r="G25" s="50">
        <v>0</v>
      </c>
      <c r="H25" s="50">
        <v>0</v>
      </c>
      <c r="I25" s="50">
        <v>7</v>
      </c>
    </row>
    <row r="26" spans="1:9" ht="15.75" x14ac:dyDescent="0.2">
      <c r="A26" s="66"/>
      <c r="B26" s="66"/>
      <c r="C26" s="66"/>
      <c r="D26" s="51" t="s">
        <v>491</v>
      </c>
      <c r="E26" s="52">
        <v>18</v>
      </c>
      <c r="F26" s="52">
        <v>0</v>
      </c>
      <c r="G26" s="52">
        <v>0</v>
      </c>
      <c r="H26" s="52">
        <v>0</v>
      </c>
      <c r="I26" s="52">
        <v>18</v>
      </c>
    </row>
    <row r="27" spans="1:9" ht="15.75" x14ac:dyDescent="0.2">
      <c r="A27" s="66"/>
      <c r="B27" s="66"/>
      <c r="C27" s="66"/>
      <c r="D27" s="56" t="s">
        <v>492</v>
      </c>
      <c r="E27" s="57">
        <v>11.111111111111111</v>
      </c>
      <c r="F27" s="57">
        <v>0</v>
      </c>
      <c r="G27" s="57" t="e">
        <v>#DIV/0!</v>
      </c>
      <c r="H27" s="57" t="e">
        <v>#DIV/0!</v>
      </c>
      <c r="I27" s="57">
        <v>10.285714285714285</v>
      </c>
    </row>
    <row r="28" spans="1:9" ht="15.75" x14ac:dyDescent="0.2">
      <c r="A28" s="66"/>
      <c r="B28" s="66"/>
      <c r="C28" s="66" t="s">
        <v>2</v>
      </c>
      <c r="D28" s="49" t="s">
        <v>489</v>
      </c>
      <c r="E28" s="50">
        <v>19</v>
      </c>
      <c r="F28" s="50">
        <v>2</v>
      </c>
      <c r="G28" s="50">
        <v>0</v>
      </c>
      <c r="H28" s="50">
        <v>0</v>
      </c>
      <c r="I28" s="50">
        <v>21</v>
      </c>
    </row>
    <row r="29" spans="1:9" ht="15.75" x14ac:dyDescent="0.2">
      <c r="A29" s="66"/>
      <c r="B29" s="66"/>
      <c r="C29" s="66"/>
      <c r="D29" s="49" t="s">
        <v>490</v>
      </c>
      <c r="E29" s="50">
        <v>29</v>
      </c>
      <c r="F29" s="50">
        <v>1</v>
      </c>
      <c r="G29" s="50">
        <v>0</v>
      </c>
      <c r="H29" s="50">
        <v>0</v>
      </c>
      <c r="I29" s="50">
        <v>30</v>
      </c>
    </row>
    <row r="30" spans="1:9" ht="15.75" x14ac:dyDescent="0.2">
      <c r="A30" s="66"/>
      <c r="B30" s="66"/>
      <c r="C30" s="66"/>
      <c r="D30" s="51" t="s">
        <v>491</v>
      </c>
      <c r="E30" s="52">
        <v>48</v>
      </c>
      <c r="F30" s="52">
        <v>3</v>
      </c>
      <c r="G30" s="52">
        <v>0</v>
      </c>
      <c r="H30" s="52">
        <v>0</v>
      </c>
      <c r="I30" s="52">
        <v>51</v>
      </c>
    </row>
    <row r="31" spans="1:9" ht="15.75" x14ac:dyDescent="0.2">
      <c r="A31" s="66"/>
      <c r="B31" s="66"/>
      <c r="C31" s="66"/>
      <c r="D31" s="56" t="s">
        <v>493</v>
      </c>
      <c r="E31" s="57">
        <v>4.655674102812803</v>
      </c>
      <c r="F31" s="57">
        <v>0.50167224080267558</v>
      </c>
      <c r="G31" s="57" t="e">
        <v>#DIV/0!</v>
      </c>
      <c r="H31" s="57" t="e">
        <v>#DIV/0!</v>
      </c>
      <c r="I31" s="57">
        <v>3.1307550644567224</v>
      </c>
    </row>
    <row r="32" spans="1:9" ht="15.75" x14ac:dyDescent="0.2">
      <c r="A32" s="66"/>
      <c r="B32" s="66"/>
      <c r="C32" s="66" t="s">
        <v>496</v>
      </c>
      <c r="D32" s="49" t="s">
        <v>489</v>
      </c>
      <c r="E32" s="53">
        <v>19</v>
      </c>
      <c r="F32" s="53">
        <v>0</v>
      </c>
      <c r="G32" s="53">
        <v>0</v>
      </c>
      <c r="H32" s="53">
        <v>0</v>
      </c>
      <c r="I32" s="50">
        <f>SUM(E32:H32)</f>
        <v>19</v>
      </c>
    </row>
    <row r="33" spans="1:9" ht="15.75" x14ac:dyDescent="0.2">
      <c r="A33" s="66"/>
      <c r="B33" s="66"/>
      <c r="C33" s="66"/>
      <c r="D33" s="49" t="s">
        <v>490</v>
      </c>
      <c r="E33" s="53">
        <v>13</v>
      </c>
      <c r="F33" s="53">
        <v>0</v>
      </c>
      <c r="G33" s="53">
        <v>0</v>
      </c>
      <c r="H33" s="53">
        <v>0</v>
      </c>
      <c r="I33" s="50">
        <f>SUM(E33:H33)</f>
        <v>13</v>
      </c>
    </row>
    <row r="34" spans="1:9" ht="15.75" x14ac:dyDescent="0.2">
      <c r="A34" s="66"/>
      <c r="B34" s="66"/>
      <c r="C34" s="66"/>
      <c r="D34" s="51" t="s">
        <v>491</v>
      </c>
      <c r="E34" s="52">
        <f>SUM(E32:E33)</f>
        <v>32</v>
      </c>
      <c r="F34" s="54">
        <v>0</v>
      </c>
      <c r="G34" s="54">
        <v>0</v>
      </c>
      <c r="H34" s="54">
        <v>0</v>
      </c>
      <c r="I34" s="52">
        <f>SUM(E34:H34)</f>
        <v>32</v>
      </c>
    </row>
    <row r="35" spans="1:9" ht="15.75" x14ac:dyDescent="0.2">
      <c r="A35" s="66"/>
      <c r="B35" s="66"/>
      <c r="C35" s="66"/>
      <c r="D35" s="56" t="s">
        <v>493</v>
      </c>
      <c r="E35" s="57">
        <f>E34/E22*100</f>
        <v>3.268641470888662</v>
      </c>
      <c r="F35" s="57"/>
      <c r="G35" s="57"/>
      <c r="H35" s="52"/>
      <c r="I35" s="52">
        <v>3.3</v>
      </c>
    </row>
    <row r="36" spans="1:9" ht="15.75" x14ac:dyDescent="0.2">
      <c r="A36" s="66"/>
      <c r="B36" s="67" t="s">
        <v>502</v>
      </c>
      <c r="C36" s="67"/>
      <c r="D36" s="67"/>
      <c r="E36" s="55">
        <f>SUM(E26,E30,E34)</f>
        <v>98</v>
      </c>
      <c r="F36" s="55">
        <f>SUM(F26,F30,F34)</f>
        <v>3</v>
      </c>
      <c r="G36" s="55">
        <f>SUM(G26,G30,G34)</f>
        <v>0</v>
      </c>
      <c r="H36" s="55">
        <f>SUM(H26,H30,H34)</f>
        <v>0</v>
      </c>
      <c r="I36" s="55">
        <f>SUM(I26,I30,I34)</f>
        <v>101</v>
      </c>
    </row>
    <row r="37" spans="1:9" ht="15.75" x14ac:dyDescent="0.2">
      <c r="A37" s="66"/>
      <c r="B37" s="73" t="s">
        <v>503</v>
      </c>
      <c r="C37" s="73"/>
      <c r="D37" s="73"/>
      <c r="E37" s="58">
        <f>E36/E23*100</f>
        <v>4.5119705340699818</v>
      </c>
      <c r="F37" s="58">
        <f>F36/F23*100</f>
        <v>0.49099836333878888</v>
      </c>
      <c r="G37" s="58" t="e">
        <f>G36/G23*100</f>
        <v>#DIV/0!</v>
      </c>
      <c r="H37" s="58" t="e">
        <f>H36/H23*100</f>
        <v>#DIV/0!</v>
      </c>
      <c r="I37" s="58">
        <f>I36/I23*100</f>
        <v>3.6291771469637082</v>
      </c>
    </row>
    <row r="38" spans="1:9" ht="15.75" x14ac:dyDescent="0.25">
      <c r="A38" s="66"/>
      <c r="B38" s="74" t="s">
        <v>504</v>
      </c>
      <c r="C38" s="74"/>
      <c r="D38" s="59" t="s">
        <v>1</v>
      </c>
      <c r="E38" s="60">
        <v>38.938053097345133</v>
      </c>
      <c r="F38" s="60">
        <v>71.428571428571431</v>
      </c>
      <c r="G38" s="60">
        <v>0</v>
      </c>
      <c r="H38" s="60">
        <v>0</v>
      </c>
      <c r="I38" s="60">
        <v>39.516129032258064</v>
      </c>
    </row>
    <row r="39" spans="1:9" ht="15.75" x14ac:dyDescent="0.25">
      <c r="A39" s="66"/>
      <c r="B39" s="75"/>
      <c r="C39" s="75"/>
      <c r="D39" s="61" t="s">
        <v>2</v>
      </c>
      <c r="E39" s="62">
        <v>58.419243986254301</v>
      </c>
      <c r="F39" s="62">
        <v>60.843373493975903</v>
      </c>
      <c r="G39" s="62">
        <v>0</v>
      </c>
      <c r="H39" s="62">
        <v>0</v>
      </c>
      <c r="I39" s="62">
        <v>59.041394335511988</v>
      </c>
    </row>
    <row r="40" spans="1:9" ht="15.75" x14ac:dyDescent="0.25">
      <c r="A40" s="69"/>
      <c r="B40" s="76"/>
      <c r="C40" s="76"/>
      <c r="D40" s="61" t="s">
        <v>0</v>
      </c>
      <c r="E40" s="62">
        <v>70.833333333333343</v>
      </c>
      <c r="F40" s="62">
        <v>76.811594202898547</v>
      </c>
      <c r="G40" s="62">
        <v>0</v>
      </c>
      <c r="H40" s="62">
        <v>0</v>
      </c>
      <c r="I40" s="62">
        <v>71.759259259259252</v>
      </c>
    </row>
    <row r="41" spans="1:9" ht="15.75" x14ac:dyDescent="0.25">
      <c r="A41" s="1" t="s">
        <v>505</v>
      </c>
    </row>
    <row r="42" spans="1:9" ht="15.75" x14ac:dyDescent="0.25">
      <c r="A42" s="1" t="s">
        <v>506</v>
      </c>
    </row>
    <row r="43" spans="1:9" ht="15.75" x14ac:dyDescent="0.25">
      <c r="A43" s="1" t="s">
        <v>507</v>
      </c>
    </row>
    <row r="44" spans="1:9" ht="15.75" x14ac:dyDescent="0.25">
      <c r="A44" s="1" t="s">
        <v>508</v>
      </c>
    </row>
    <row r="45" spans="1:9" ht="15.75" x14ac:dyDescent="0.25">
      <c r="A45" s="1"/>
    </row>
    <row r="46" spans="1:9" ht="15.75" x14ac:dyDescent="0.25">
      <c r="A46" s="1"/>
    </row>
    <row r="47" spans="1:9" ht="15.75" x14ac:dyDescent="0.25">
      <c r="A47" s="1"/>
    </row>
    <row r="48" spans="1:9" ht="15.75" x14ac:dyDescent="0.25">
      <c r="A48" s="1"/>
    </row>
    <row r="49" spans="1:1" ht="15.75" x14ac:dyDescent="0.25">
      <c r="A49" s="1"/>
    </row>
    <row r="50" spans="1:1" ht="15.75" x14ac:dyDescent="0.25">
      <c r="A50" s="1"/>
    </row>
  </sheetData>
  <mergeCells count="18">
    <mergeCell ref="B23:D23"/>
    <mergeCell ref="B24:B35"/>
    <mergeCell ref="C24:C27"/>
    <mergeCell ref="C28:C31"/>
    <mergeCell ref="C32:C35"/>
    <mergeCell ref="B36:D36"/>
    <mergeCell ref="A3:A40"/>
    <mergeCell ref="B3:B12"/>
    <mergeCell ref="C4:C6"/>
    <mergeCell ref="C7:C9"/>
    <mergeCell ref="C10:C12"/>
    <mergeCell ref="B13:D13"/>
    <mergeCell ref="B14:B22"/>
    <mergeCell ref="C14:C16"/>
    <mergeCell ref="C17:C19"/>
    <mergeCell ref="C20:C22"/>
    <mergeCell ref="B37:D37"/>
    <mergeCell ref="B38:C40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Normal="100" workbookViewId="0">
      <selection activeCell="R12" sqref="R12"/>
    </sheetView>
  </sheetViews>
  <sheetFormatPr defaultColWidth="9.33203125" defaultRowHeight="15.75" x14ac:dyDescent="0.25"/>
  <cols>
    <col min="1" max="1" width="25.33203125" style="1" bestFit="1" customWidth="1"/>
    <col min="2" max="3" width="9.33203125" style="1"/>
    <col min="4" max="4" width="11" style="1" bestFit="1" customWidth="1"/>
    <col min="5" max="6" width="9.33203125" style="1"/>
    <col min="7" max="7" width="11" style="1" bestFit="1" customWidth="1"/>
    <col min="8" max="10" width="9.33203125" style="1"/>
    <col min="11" max="11" width="11" style="1" bestFit="1" customWidth="1"/>
    <col min="12" max="13" width="9.33203125" style="1"/>
    <col min="14" max="14" width="11" style="1" bestFit="1" customWidth="1"/>
    <col min="15" max="15" width="9.33203125" style="1"/>
    <col min="16" max="16" width="24.83203125" style="1" customWidth="1"/>
    <col min="17" max="16384" width="9.33203125" style="1"/>
  </cols>
  <sheetData>
    <row r="1" spans="1:16" x14ac:dyDescent="0.25">
      <c r="A1" s="1" t="s">
        <v>562</v>
      </c>
    </row>
    <row r="2" spans="1:16" ht="16.5" thickBot="1" x14ac:dyDescent="0.3">
      <c r="C2" s="90"/>
    </row>
    <row r="3" spans="1:16" ht="16.5" thickBot="1" x14ac:dyDescent="0.3">
      <c r="A3" s="77" t="s">
        <v>510</v>
      </c>
      <c r="B3" s="80" t="s">
        <v>511</v>
      </c>
      <c r="C3" s="81"/>
      <c r="D3" s="81"/>
      <c r="E3" s="81"/>
      <c r="F3" s="81"/>
      <c r="G3" s="81"/>
      <c r="H3" s="82" t="s">
        <v>0</v>
      </c>
      <c r="I3" s="85" t="s">
        <v>514</v>
      </c>
      <c r="J3" s="85"/>
      <c r="K3" s="85"/>
      <c r="L3" s="85"/>
      <c r="M3" s="85"/>
      <c r="N3" s="85"/>
      <c r="O3" s="77" t="s">
        <v>0</v>
      </c>
      <c r="P3" s="86" t="s">
        <v>515</v>
      </c>
    </row>
    <row r="4" spans="1:16" ht="16.5" thickBot="1" x14ac:dyDescent="0.3">
      <c r="A4" s="78"/>
      <c r="B4" s="80" t="s">
        <v>512</v>
      </c>
      <c r="C4" s="81"/>
      <c r="D4" s="81"/>
      <c r="E4" s="81" t="s">
        <v>513</v>
      </c>
      <c r="F4" s="81"/>
      <c r="G4" s="81"/>
      <c r="H4" s="83"/>
      <c r="I4" s="81" t="s">
        <v>512</v>
      </c>
      <c r="J4" s="81"/>
      <c r="K4" s="81"/>
      <c r="L4" s="81" t="s">
        <v>513</v>
      </c>
      <c r="M4" s="81"/>
      <c r="N4" s="81"/>
      <c r="O4" s="78"/>
      <c r="P4" s="87"/>
    </row>
    <row r="5" spans="1:16" ht="16.5" thickBot="1" x14ac:dyDescent="0.3">
      <c r="A5" s="79"/>
      <c r="B5" s="8" t="s">
        <v>1</v>
      </c>
      <c r="C5" s="33" t="s">
        <v>2</v>
      </c>
      <c r="D5" s="33" t="s">
        <v>496</v>
      </c>
      <c r="E5" s="8" t="s">
        <v>1</v>
      </c>
      <c r="F5" s="8" t="s">
        <v>2</v>
      </c>
      <c r="G5" s="8" t="s">
        <v>496</v>
      </c>
      <c r="H5" s="84"/>
      <c r="I5" s="8" t="s">
        <v>1</v>
      </c>
      <c r="J5" s="8" t="s">
        <v>2</v>
      </c>
      <c r="K5" s="63" t="s">
        <v>496</v>
      </c>
      <c r="L5" s="8" t="s">
        <v>1</v>
      </c>
      <c r="M5" s="8" t="s">
        <v>2</v>
      </c>
      <c r="N5" s="63" t="s">
        <v>496</v>
      </c>
      <c r="O5" s="79"/>
      <c r="P5" s="88"/>
    </row>
    <row r="6" spans="1:16" x14ac:dyDescent="0.25">
      <c r="A6" s="3" t="s">
        <v>3</v>
      </c>
      <c r="B6" s="4" t="s">
        <v>4</v>
      </c>
      <c r="C6" s="4">
        <v>10</v>
      </c>
      <c r="D6" s="4">
        <v>12</v>
      </c>
      <c r="E6" s="4">
        <v>3</v>
      </c>
      <c r="F6" s="4">
        <v>10</v>
      </c>
      <c r="G6" s="4">
        <v>13</v>
      </c>
      <c r="H6" s="5">
        <v>48</v>
      </c>
      <c r="I6" s="4" t="s">
        <v>4</v>
      </c>
      <c r="J6" s="4">
        <v>7</v>
      </c>
      <c r="K6" s="4">
        <v>12</v>
      </c>
      <c r="L6" s="4">
        <v>3</v>
      </c>
      <c r="M6" s="4">
        <v>7</v>
      </c>
      <c r="N6" s="4">
        <v>9</v>
      </c>
      <c r="O6" s="6">
        <v>38</v>
      </c>
      <c r="P6" s="5">
        <v>79.2</v>
      </c>
    </row>
    <row r="7" spans="1:16" x14ac:dyDescent="0.25">
      <c r="A7" s="3" t="s">
        <v>5</v>
      </c>
      <c r="B7" s="4">
        <v>1</v>
      </c>
      <c r="C7" s="4">
        <v>9</v>
      </c>
      <c r="D7" s="4" t="s">
        <v>6</v>
      </c>
      <c r="E7" s="4">
        <v>2</v>
      </c>
      <c r="F7" s="4">
        <v>23</v>
      </c>
      <c r="G7" s="4" t="s">
        <v>4</v>
      </c>
      <c r="H7" s="5">
        <v>35</v>
      </c>
      <c r="I7" s="4">
        <v>1</v>
      </c>
      <c r="J7" s="4">
        <v>7</v>
      </c>
      <c r="K7" s="4" t="s">
        <v>4</v>
      </c>
      <c r="L7" s="4">
        <v>1</v>
      </c>
      <c r="M7" s="4">
        <v>17</v>
      </c>
      <c r="N7" s="4" t="s">
        <v>4</v>
      </c>
      <c r="O7" s="6">
        <v>26</v>
      </c>
      <c r="P7" s="5">
        <v>74.3</v>
      </c>
    </row>
    <row r="8" spans="1:16" x14ac:dyDescent="0.25">
      <c r="A8" s="3" t="s">
        <v>7</v>
      </c>
      <c r="B8" s="4">
        <v>3</v>
      </c>
      <c r="C8" s="4">
        <v>1</v>
      </c>
      <c r="D8" s="4">
        <v>4</v>
      </c>
      <c r="E8" s="4">
        <v>7</v>
      </c>
      <c r="F8" s="4">
        <v>4</v>
      </c>
      <c r="G8" s="4">
        <v>5</v>
      </c>
      <c r="H8" s="5">
        <v>24</v>
      </c>
      <c r="I8" s="4">
        <v>1</v>
      </c>
      <c r="J8" s="4">
        <v>1</v>
      </c>
      <c r="K8" s="4">
        <v>3</v>
      </c>
      <c r="L8" s="4">
        <v>7</v>
      </c>
      <c r="M8" s="4">
        <v>3</v>
      </c>
      <c r="N8" s="4">
        <v>2</v>
      </c>
      <c r="O8" s="6">
        <v>17</v>
      </c>
      <c r="P8" s="5">
        <v>70.8</v>
      </c>
    </row>
    <row r="9" spans="1:16" x14ac:dyDescent="0.25">
      <c r="A9" s="3" t="s">
        <v>8</v>
      </c>
      <c r="B9" s="4" t="s">
        <v>4</v>
      </c>
      <c r="C9" s="4">
        <v>0</v>
      </c>
      <c r="D9" s="4">
        <v>7</v>
      </c>
      <c r="E9" s="4" t="s">
        <v>4</v>
      </c>
      <c r="F9" s="4" t="s">
        <v>4</v>
      </c>
      <c r="G9" s="4">
        <v>7</v>
      </c>
      <c r="H9" s="5">
        <v>14</v>
      </c>
      <c r="I9" s="4" t="s">
        <v>4</v>
      </c>
      <c r="J9" s="4" t="s">
        <v>4</v>
      </c>
      <c r="K9" s="4">
        <v>6</v>
      </c>
      <c r="L9" s="4" t="s">
        <v>4</v>
      </c>
      <c r="M9" s="4" t="s">
        <v>4</v>
      </c>
      <c r="N9" s="4">
        <v>5</v>
      </c>
      <c r="O9" s="6">
        <v>11</v>
      </c>
      <c r="P9" s="5">
        <v>78.599999999999994</v>
      </c>
    </row>
    <row r="10" spans="1:16" x14ac:dyDescent="0.25">
      <c r="A10" s="3" t="s">
        <v>9</v>
      </c>
      <c r="B10" s="4" t="s">
        <v>4</v>
      </c>
      <c r="C10" s="4" t="s">
        <v>4</v>
      </c>
      <c r="D10" s="4">
        <v>3</v>
      </c>
      <c r="E10" s="4" t="s">
        <v>4</v>
      </c>
      <c r="F10" s="4" t="s">
        <v>4</v>
      </c>
      <c r="G10" s="4">
        <v>11</v>
      </c>
      <c r="H10" s="5">
        <v>14</v>
      </c>
      <c r="I10" s="4" t="s">
        <v>4</v>
      </c>
      <c r="J10" s="4" t="s">
        <v>4</v>
      </c>
      <c r="K10" s="4">
        <v>3</v>
      </c>
      <c r="L10" s="4" t="s">
        <v>4</v>
      </c>
      <c r="M10" s="4" t="s">
        <v>4</v>
      </c>
      <c r="N10" s="4">
        <v>8</v>
      </c>
      <c r="O10" s="6">
        <v>11</v>
      </c>
      <c r="P10" s="5">
        <v>78.599999999999994</v>
      </c>
    </row>
    <row r="11" spans="1:16" x14ac:dyDescent="0.25">
      <c r="A11" s="3" t="s">
        <v>10</v>
      </c>
      <c r="B11" s="4" t="s">
        <v>4</v>
      </c>
      <c r="C11" s="4">
        <v>5</v>
      </c>
      <c r="D11" s="4" t="s">
        <v>4</v>
      </c>
      <c r="E11" s="4" t="s">
        <v>4</v>
      </c>
      <c r="F11" s="4">
        <v>9</v>
      </c>
      <c r="G11" s="4" t="s">
        <v>4</v>
      </c>
      <c r="H11" s="5">
        <v>14</v>
      </c>
      <c r="I11" s="4" t="s">
        <v>4</v>
      </c>
      <c r="J11" s="4">
        <v>3</v>
      </c>
      <c r="K11" s="4" t="s">
        <v>4</v>
      </c>
      <c r="L11" s="4" t="s">
        <v>4</v>
      </c>
      <c r="M11" s="4">
        <v>7</v>
      </c>
      <c r="N11" s="4" t="s">
        <v>4</v>
      </c>
      <c r="O11" s="6">
        <v>10</v>
      </c>
      <c r="P11" s="5">
        <v>71.400000000000006</v>
      </c>
    </row>
    <row r="12" spans="1:16" x14ac:dyDescent="0.25">
      <c r="A12" s="3" t="s">
        <v>11</v>
      </c>
      <c r="B12" s="4" t="s">
        <v>4</v>
      </c>
      <c r="C12" s="4" t="s">
        <v>4</v>
      </c>
      <c r="D12" s="4">
        <v>8</v>
      </c>
      <c r="E12" s="4" t="s">
        <v>4</v>
      </c>
      <c r="F12" s="4" t="s">
        <v>4</v>
      </c>
      <c r="G12" s="4">
        <v>3</v>
      </c>
      <c r="H12" s="5">
        <v>11</v>
      </c>
      <c r="I12" s="4" t="s">
        <v>4</v>
      </c>
      <c r="J12" s="4" t="s">
        <v>4</v>
      </c>
      <c r="K12" s="4">
        <v>7</v>
      </c>
      <c r="L12" s="4" t="s">
        <v>4</v>
      </c>
      <c r="M12" s="4" t="s">
        <v>4</v>
      </c>
      <c r="N12" s="4">
        <v>3</v>
      </c>
      <c r="O12" s="6">
        <v>10</v>
      </c>
      <c r="P12" s="5">
        <v>90.9</v>
      </c>
    </row>
    <row r="13" spans="1:16" x14ac:dyDescent="0.25">
      <c r="A13" s="3" t="s">
        <v>12</v>
      </c>
      <c r="B13" s="4" t="s">
        <v>4</v>
      </c>
      <c r="C13" s="4" t="s">
        <v>4</v>
      </c>
      <c r="D13" s="4">
        <v>8</v>
      </c>
      <c r="E13" s="4" t="s">
        <v>4</v>
      </c>
      <c r="F13" s="4" t="s">
        <v>4</v>
      </c>
      <c r="G13" s="4">
        <v>3</v>
      </c>
      <c r="H13" s="5">
        <v>11</v>
      </c>
      <c r="I13" s="4" t="s">
        <v>4</v>
      </c>
      <c r="J13" s="4" t="s">
        <v>4</v>
      </c>
      <c r="K13" s="4">
        <v>7</v>
      </c>
      <c r="L13" s="4" t="s">
        <v>4</v>
      </c>
      <c r="M13" s="4" t="s">
        <v>4</v>
      </c>
      <c r="N13" s="4">
        <v>2</v>
      </c>
      <c r="O13" s="6">
        <v>9</v>
      </c>
      <c r="P13" s="5">
        <v>81.8</v>
      </c>
    </row>
    <row r="14" spans="1:16" x14ac:dyDescent="0.25">
      <c r="A14" s="3" t="s">
        <v>13</v>
      </c>
      <c r="B14" s="4" t="s">
        <v>4</v>
      </c>
      <c r="C14" s="4">
        <v>2</v>
      </c>
      <c r="D14" s="4" t="s">
        <v>4</v>
      </c>
      <c r="E14" s="4" t="s">
        <v>4</v>
      </c>
      <c r="F14" s="4">
        <v>9</v>
      </c>
      <c r="G14" s="4" t="s">
        <v>4</v>
      </c>
      <c r="H14" s="5">
        <v>11</v>
      </c>
      <c r="I14" s="4" t="s">
        <v>4</v>
      </c>
      <c r="J14" s="4">
        <v>2</v>
      </c>
      <c r="K14" s="4" t="s">
        <v>6</v>
      </c>
      <c r="L14" s="4" t="s">
        <v>4</v>
      </c>
      <c r="M14" s="4">
        <v>7</v>
      </c>
      <c r="N14" s="4" t="s">
        <v>4</v>
      </c>
      <c r="O14" s="6">
        <v>9</v>
      </c>
      <c r="P14" s="5">
        <v>81.8</v>
      </c>
    </row>
    <row r="15" spans="1:16" x14ac:dyDescent="0.25">
      <c r="A15" s="3" t="s">
        <v>14</v>
      </c>
      <c r="B15" s="4" t="s">
        <v>4</v>
      </c>
      <c r="C15" s="4" t="s">
        <v>4</v>
      </c>
      <c r="D15" s="4">
        <v>6</v>
      </c>
      <c r="E15" s="4" t="s">
        <v>4</v>
      </c>
      <c r="F15" s="4" t="s">
        <v>4</v>
      </c>
      <c r="G15" s="4">
        <v>5</v>
      </c>
      <c r="H15" s="5">
        <v>11</v>
      </c>
      <c r="I15" s="4" t="s">
        <v>4</v>
      </c>
      <c r="J15" s="4" t="s">
        <v>4</v>
      </c>
      <c r="K15" s="4">
        <v>5</v>
      </c>
      <c r="L15" s="4" t="s">
        <v>4</v>
      </c>
      <c r="M15" s="4" t="s">
        <v>4</v>
      </c>
      <c r="N15" s="4">
        <v>3</v>
      </c>
      <c r="O15" s="6">
        <v>8</v>
      </c>
      <c r="P15" s="5">
        <v>72.7</v>
      </c>
    </row>
    <row r="16" spans="1:16" x14ac:dyDescent="0.25">
      <c r="A16" s="3" t="s">
        <v>15</v>
      </c>
      <c r="B16" s="4" t="s">
        <v>4</v>
      </c>
      <c r="C16" s="4" t="s">
        <v>4</v>
      </c>
      <c r="D16" s="4">
        <v>3</v>
      </c>
      <c r="E16" s="4" t="s">
        <v>4</v>
      </c>
      <c r="F16" s="4" t="s">
        <v>4</v>
      </c>
      <c r="G16" s="4">
        <v>8</v>
      </c>
      <c r="H16" s="5">
        <v>11</v>
      </c>
      <c r="I16" s="4" t="s">
        <v>4</v>
      </c>
      <c r="J16" s="4" t="s">
        <v>4</v>
      </c>
      <c r="K16" s="4">
        <v>1</v>
      </c>
      <c r="L16" s="4" t="s">
        <v>4</v>
      </c>
      <c r="M16" s="4" t="s">
        <v>4</v>
      </c>
      <c r="N16" s="4">
        <v>5</v>
      </c>
      <c r="O16" s="6">
        <v>6</v>
      </c>
      <c r="P16" s="5">
        <v>54.5</v>
      </c>
    </row>
    <row r="17" spans="1:16" x14ac:dyDescent="0.25">
      <c r="A17" s="3" t="s">
        <v>16</v>
      </c>
      <c r="B17" s="4">
        <v>1</v>
      </c>
      <c r="C17" s="4">
        <v>2</v>
      </c>
      <c r="D17" s="4" t="s">
        <v>4</v>
      </c>
      <c r="E17" s="4">
        <v>3</v>
      </c>
      <c r="F17" s="4">
        <v>4</v>
      </c>
      <c r="G17" s="4" t="s">
        <v>4</v>
      </c>
      <c r="H17" s="5">
        <v>10</v>
      </c>
      <c r="I17" s="4" t="s">
        <v>4</v>
      </c>
      <c r="J17" s="4">
        <v>2</v>
      </c>
      <c r="K17" s="4" t="s">
        <v>4</v>
      </c>
      <c r="L17" s="4">
        <v>3</v>
      </c>
      <c r="M17" s="4">
        <v>4</v>
      </c>
      <c r="N17" s="4" t="s">
        <v>4</v>
      </c>
      <c r="O17" s="6">
        <v>9</v>
      </c>
      <c r="P17" s="5">
        <v>90</v>
      </c>
    </row>
    <row r="18" spans="1:16" x14ac:dyDescent="0.25">
      <c r="A18" s="3" t="s">
        <v>17</v>
      </c>
      <c r="B18" s="4" t="s">
        <v>6</v>
      </c>
      <c r="C18" s="4">
        <v>2</v>
      </c>
      <c r="D18" s="4" t="s">
        <v>4</v>
      </c>
      <c r="E18" s="4" t="s">
        <v>4</v>
      </c>
      <c r="F18" s="4">
        <v>8</v>
      </c>
      <c r="G18" s="4" t="s">
        <v>4</v>
      </c>
      <c r="H18" s="5">
        <v>10</v>
      </c>
      <c r="I18" s="4" t="s">
        <v>4</v>
      </c>
      <c r="J18" s="4">
        <v>1</v>
      </c>
      <c r="K18" s="4" t="s">
        <v>4</v>
      </c>
      <c r="L18" s="4"/>
      <c r="M18" s="4">
        <v>5</v>
      </c>
      <c r="N18" s="4" t="s">
        <v>4</v>
      </c>
      <c r="O18" s="6">
        <v>6</v>
      </c>
      <c r="P18" s="5">
        <v>60</v>
      </c>
    </row>
    <row r="19" spans="1:16" x14ac:dyDescent="0.25">
      <c r="A19" s="3" t="s">
        <v>18</v>
      </c>
      <c r="B19" s="4">
        <v>2</v>
      </c>
      <c r="C19" s="4" t="s">
        <v>4</v>
      </c>
      <c r="D19" s="4" t="s">
        <v>4</v>
      </c>
      <c r="E19" s="4">
        <v>5</v>
      </c>
      <c r="F19" s="4">
        <v>3</v>
      </c>
      <c r="G19" s="4" t="s">
        <v>4</v>
      </c>
      <c r="H19" s="5">
        <v>10</v>
      </c>
      <c r="I19" s="4" t="s">
        <v>4</v>
      </c>
      <c r="J19" s="4" t="s">
        <v>4</v>
      </c>
      <c r="K19" s="4" t="s">
        <v>4</v>
      </c>
      <c r="L19" s="4">
        <v>3</v>
      </c>
      <c r="M19" s="4">
        <v>1</v>
      </c>
      <c r="N19" s="4" t="s">
        <v>4</v>
      </c>
      <c r="O19" s="6">
        <v>4</v>
      </c>
      <c r="P19" s="5">
        <v>40</v>
      </c>
    </row>
    <row r="20" spans="1:16" x14ac:dyDescent="0.25">
      <c r="A20" s="3" t="s">
        <v>19</v>
      </c>
      <c r="B20" s="4" t="s">
        <v>4</v>
      </c>
      <c r="C20" s="4">
        <v>2</v>
      </c>
      <c r="D20" s="4" t="s">
        <v>4</v>
      </c>
      <c r="E20" s="4">
        <v>1</v>
      </c>
      <c r="F20" s="4">
        <v>6</v>
      </c>
      <c r="G20" s="4" t="s">
        <v>4</v>
      </c>
      <c r="H20" s="5">
        <v>9</v>
      </c>
      <c r="I20" s="4" t="s">
        <v>4</v>
      </c>
      <c r="J20" s="4">
        <v>2</v>
      </c>
      <c r="K20" s="4" t="s">
        <v>4</v>
      </c>
      <c r="L20" s="4">
        <v>1</v>
      </c>
      <c r="M20" s="4">
        <v>4</v>
      </c>
      <c r="N20" s="4" t="s">
        <v>4</v>
      </c>
      <c r="O20" s="6">
        <v>7</v>
      </c>
      <c r="P20" s="5">
        <v>77.8</v>
      </c>
    </row>
    <row r="21" spans="1:16" x14ac:dyDescent="0.25">
      <c r="A21" s="3" t="s">
        <v>20</v>
      </c>
      <c r="B21" s="4" t="s">
        <v>4</v>
      </c>
      <c r="C21" s="4">
        <v>2</v>
      </c>
      <c r="D21" s="4" t="s">
        <v>4</v>
      </c>
      <c r="E21" s="4" t="s">
        <v>4</v>
      </c>
      <c r="F21" s="4">
        <v>4</v>
      </c>
      <c r="G21" s="4" t="s">
        <v>4</v>
      </c>
      <c r="H21" s="5">
        <v>6</v>
      </c>
      <c r="I21" s="4" t="s">
        <v>4</v>
      </c>
      <c r="J21" s="4">
        <v>2</v>
      </c>
      <c r="K21" s="4" t="s">
        <v>4</v>
      </c>
      <c r="L21" s="4" t="s">
        <v>6</v>
      </c>
      <c r="M21" s="4">
        <v>4</v>
      </c>
      <c r="N21" s="4" t="s">
        <v>4</v>
      </c>
      <c r="O21" s="6">
        <v>6</v>
      </c>
      <c r="P21" s="5">
        <v>100</v>
      </c>
    </row>
    <row r="22" spans="1:16" x14ac:dyDescent="0.25">
      <c r="A22" s="3" t="s">
        <v>21</v>
      </c>
      <c r="B22" s="4" t="s">
        <v>4</v>
      </c>
      <c r="C22" s="4">
        <v>1</v>
      </c>
      <c r="D22" s="4" t="s">
        <v>4</v>
      </c>
      <c r="E22" s="4">
        <v>5</v>
      </c>
      <c r="F22" s="4" t="s">
        <v>4</v>
      </c>
      <c r="G22" s="4" t="s">
        <v>4</v>
      </c>
      <c r="H22" s="5">
        <v>6</v>
      </c>
      <c r="I22" s="4" t="s">
        <v>4</v>
      </c>
      <c r="J22" s="4" t="s">
        <v>4</v>
      </c>
      <c r="K22" s="4" t="s">
        <v>4</v>
      </c>
      <c r="L22" s="4">
        <v>3</v>
      </c>
      <c r="M22" s="4" t="s">
        <v>4</v>
      </c>
      <c r="N22" s="4" t="s">
        <v>4</v>
      </c>
      <c r="O22" s="6">
        <v>3</v>
      </c>
      <c r="P22" s="5">
        <v>50</v>
      </c>
    </row>
    <row r="23" spans="1:16" x14ac:dyDescent="0.25">
      <c r="A23" s="3" t="s">
        <v>22</v>
      </c>
      <c r="B23" s="4" t="s">
        <v>4</v>
      </c>
      <c r="C23" s="4" t="s">
        <v>4</v>
      </c>
      <c r="D23" s="4">
        <v>2</v>
      </c>
      <c r="E23" s="4" t="s">
        <v>4</v>
      </c>
      <c r="F23" s="4" t="s">
        <v>4</v>
      </c>
      <c r="G23" s="4">
        <v>3</v>
      </c>
      <c r="H23" s="5">
        <v>5</v>
      </c>
      <c r="I23" s="4" t="s">
        <v>4</v>
      </c>
      <c r="J23" s="4" t="s">
        <v>4</v>
      </c>
      <c r="K23" s="4">
        <v>2</v>
      </c>
      <c r="L23" s="4"/>
      <c r="M23" s="4" t="s">
        <v>4</v>
      </c>
      <c r="N23" s="4">
        <v>3</v>
      </c>
      <c r="O23" s="6">
        <v>5</v>
      </c>
      <c r="P23" s="5">
        <v>100</v>
      </c>
    </row>
    <row r="24" spans="1:16" x14ac:dyDescent="0.25">
      <c r="A24" s="3" t="s">
        <v>23</v>
      </c>
      <c r="B24" s="4" t="s">
        <v>4</v>
      </c>
      <c r="C24" s="4" t="s">
        <v>4</v>
      </c>
      <c r="D24" s="4" t="s">
        <v>4</v>
      </c>
      <c r="E24" s="4">
        <v>4</v>
      </c>
      <c r="F24" s="4">
        <v>1</v>
      </c>
      <c r="G24" s="4" t="s">
        <v>4</v>
      </c>
      <c r="H24" s="5">
        <v>5</v>
      </c>
      <c r="I24" s="4" t="s">
        <v>4</v>
      </c>
      <c r="J24" s="4" t="s">
        <v>4</v>
      </c>
      <c r="K24" s="4" t="s">
        <v>4</v>
      </c>
      <c r="L24" s="4">
        <v>4</v>
      </c>
      <c r="M24" s="4">
        <v>1</v>
      </c>
      <c r="N24" s="4" t="s">
        <v>4</v>
      </c>
      <c r="O24" s="6">
        <v>5</v>
      </c>
      <c r="P24" s="5">
        <v>100</v>
      </c>
    </row>
    <row r="25" spans="1:16" x14ac:dyDescent="0.25">
      <c r="A25" s="3" t="s">
        <v>24</v>
      </c>
      <c r="B25" s="4" t="s">
        <v>4</v>
      </c>
      <c r="C25" s="4" t="s">
        <v>4</v>
      </c>
      <c r="D25" s="4" t="s">
        <v>4</v>
      </c>
      <c r="E25" s="4" t="s">
        <v>4</v>
      </c>
      <c r="F25" s="4">
        <v>4</v>
      </c>
      <c r="G25" s="4" t="s">
        <v>4</v>
      </c>
      <c r="H25" s="5">
        <v>4</v>
      </c>
      <c r="I25" s="4" t="s">
        <v>4</v>
      </c>
      <c r="J25" s="4" t="s">
        <v>4</v>
      </c>
      <c r="K25" s="4" t="s">
        <v>4</v>
      </c>
      <c r="L25" s="4" t="s">
        <v>4</v>
      </c>
      <c r="M25" s="4">
        <v>4</v>
      </c>
      <c r="N25" s="4" t="s">
        <v>4</v>
      </c>
      <c r="O25" s="6">
        <v>4</v>
      </c>
      <c r="P25" s="5">
        <v>100</v>
      </c>
    </row>
    <row r="26" spans="1:16" x14ac:dyDescent="0.25">
      <c r="A26" s="3" t="s">
        <v>25</v>
      </c>
      <c r="B26" s="4" t="s">
        <v>4</v>
      </c>
      <c r="C26" s="4">
        <v>1</v>
      </c>
      <c r="D26" s="4" t="s">
        <v>4</v>
      </c>
      <c r="E26" s="4" t="s">
        <v>4</v>
      </c>
      <c r="F26" s="4">
        <v>3</v>
      </c>
      <c r="G26" s="4" t="s">
        <v>4</v>
      </c>
      <c r="H26" s="5">
        <v>4</v>
      </c>
      <c r="I26" s="4" t="s">
        <v>4</v>
      </c>
      <c r="J26" s="4">
        <v>1</v>
      </c>
      <c r="K26" s="4" t="s">
        <v>4</v>
      </c>
      <c r="L26" s="4" t="s">
        <v>4</v>
      </c>
      <c r="M26" s="4">
        <v>3</v>
      </c>
      <c r="N26" s="4" t="s">
        <v>4</v>
      </c>
      <c r="O26" s="6">
        <v>4</v>
      </c>
      <c r="P26" s="5">
        <v>100</v>
      </c>
    </row>
    <row r="27" spans="1:16" x14ac:dyDescent="0.25">
      <c r="A27" s="3" t="s">
        <v>26</v>
      </c>
      <c r="B27" s="4" t="s">
        <v>4</v>
      </c>
      <c r="C27" s="4">
        <v>1</v>
      </c>
      <c r="D27" s="4" t="s">
        <v>4</v>
      </c>
      <c r="E27" s="4">
        <v>1</v>
      </c>
      <c r="F27" s="4" t="s">
        <v>6</v>
      </c>
      <c r="G27" s="4" t="s">
        <v>4</v>
      </c>
      <c r="H27" s="5">
        <v>2</v>
      </c>
      <c r="I27" s="4" t="s">
        <v>4</v>
      </c>
      <c r="J27" s="4" t="s">
        <v>4</v>
      </c>
      <c r="K27" s="4" t="s">
        <v>4</v>
      </c>
      <c r="L27" s="4">
        <v>1</v>
      </c>
      <c r="M27" s="4" t="s">
        <v>4</v>
      </c>
      <c r="N27" s="4" t="s">
        <v>4</v>
      </c>
      <c r="O27" s="6">
        <v>1</v>
      </c>
      <c r="P27" s="5">
        <v>50</v>
      </c>
    </row>
    <row r="28" spans="1:16" x14ac:dyDescent="0.25">
      <c r="A28" s="3" t="s">
        <v>27</v>
      </c>
      <c r="B28" s="4" t="s">
        <v>4</v>
      </c>
      <c r="C28" s="4" t="s">
        <v>4</v>
      </c>
      <c r="D28" s="4" t="s">
        <v>6</v>
      </c>
      <c r="E28" s="4" t="s">
        <v>6</v>
      </c>
      <c r="F28" s="4">
        <v>1</v>
      </c>
      <c r="G28" s="4" t="s">
        <v>4</v>
      </c>
      <c r="H28" s="5">
        <v>1</v>
      </c>
      <c r="I28" s="4" t="s">
        <v>4</v>
      </c>
      <c r="J28" s="4" t="s">
        <v>4</v>
      </c>
      <c r="K28" s="4" t="s">
        <v>4</v>
      </c>
      <c r="L28" s="4" t="s">
        <v>4</v>
      </c>
      <c r="M28" s="4">
        <v>1</v>
      </c>
      <c r="N28" s="4" t="s">
        <v>4</v>
      </c>
      <c r="O28" s="6">
        <v>1</v>
      </c>
      <c r="P28" s="5">
        <v>100</v>
      </c>
    </row>
    <row r="29" spans="1:16" x14ac:dyDescent="0.25">
      <c r="A29" s="3" t="s">
        <v>28</v>
      </c>
      <c r="B29" s="4" t="s">
        <v>4</v>
      </c>
      <c r="C29" s="4" t="s">
        <v>6</v>
      </c>
      <c r="D29" s="4" t="s">
        <v>4</v>
      </c>
      <c r="E29" s="4" t="s">
        <v>4</v>
      </c>
      <c r="F29" s="4">
        <v>1</v>
      </c>
      <c r="G29" s="4" t="s">
        <v>4</v>
      </c>
      <c r="H29" s="5">
        <v>1</v>
      </c>
      <c r="I29" s="4" t="s">
        <v>4</v>
      </c>
      <c r="J29" s="4" t="s">
        <v>4</v>
      </c>
      <c r="K29" s="4" t="s">
        <v>4</v>
      </c>
      <c r="L29" s="4" t="s">
        <v>4</v>
      </c>
      <c r="M29" s="4">
        <v>1</v>
      </c>
      <c r="N29" s="4" t="s">
        <v>4</v>
      </c>
      <c r="O29" s="6">
        <v>1</v>
      </c>
      <c r="P29" s="5">
        <v>100</v>
      </c>
    </row>
    <row r="30" spans="1:16" x14ac:dyDescent="0.25">
      <c r="A30" s="3" t="s">
        <v>29</v>
      </c>
      <c r="B30" s="4" t="s">
        <v>4</v>
      </c>
      <c r="C30" s="4" t="s">
        <v>4</v>
      </c>
      <c r="D30" s="4" t="s">
        <v>4</v>
      </c>
      <c r="E30" s="4" t="s">
        <v>4</v>
      </c>
      <c r="F30" s="4">
        <v>1</v>
      </c>
      <c r="G30" s="4" t="s">
        <v>4</v>
      </c>
      <c r="H30" s="5">
        <v>1</v>
      </c>
      <c r="I30" s="4" t="s">
        <v>4</v>
      </c>
      <c r="J30" s="4" t="s">
        <v>4</v>
      </c>
      <c r="K30" s="4" t="s">
        <v>4</v>
      </c>
      <c r="L30" s="4" t="s">
        <v>4</v>
      </c>
      <c r="M30" s="4">
        <v>1</v>
      </c>
      <c r="N30" s="4" t="s">
        <v>4</v>
      </c>
      <c r="O30" s="6">
        <v>1</v>
      </c>
      <c r="P30" s="5">
        <v>100</v>
      </c>
    </row>
    <row r="31" spans="1:16" ht="16.5" thickBot="1" x14ac:dyDescent="0.3">
      <c r="A31" s="7" t="s">
        <v>30</v>
      </c>
      <c r="B31" s="2" t="s">
        <v>4</v>
      </c>
      <c r="C31" s="2" t="s">
        <v>4</v>
      </c>
      <c r="D31" s="2" t="s">
        <v>4</v>
      </c>
      <c r="E31" s="2" t="s">
        <v>4</v>
      </c>
      <c r="F31" s="2">
        <v>1</v>
      </c>
      <c r="G31" s="2" t="s">
        <v>4</v>
      </c>
      <c r="H31" s="8">
        <v>1</v>
      </c>
      <c r="I31" s="2" t="s">
        <v>4</v>
      </c>
      <c r="J31" s="2" t="s">
        <v>4</v>
      </c>
      <c r="K31" s="2" t="s">
        <v>4</v>
      </c>
      <c r="L31" s="2" t="s">
        <v>4</v>
      </c>
      <c r="M31" s="2">
        <v>1</v>
      </c>
      <c r="N31" s="2" t="s">
        <v>4</v>
      </c>
      <c r="O31" s="9">
        <v>1</v>
      </c>
      <c r="P31" s="8">
        <v>100</v>
      </c>
    </row>
    <row r="32" spans="1:16" ht="16.5" thickBot="1" x14ac:dyDescent="0.3">
      <c r="A32" s="10" t="s">
        <v>0</v>
      </c>
      <c r="B32" s="8">
        <v>7</v>
      </c>
      <c r="C32" s="8">
        <v>38</v>
      </c>
      <c r="D32" s="8">
        <v>53</v>
      </c>
      <c r="E32" s="8">
        <v>31</v>
      </c>
      <c r="F32" s="8">
        <v>92</v>
      </c>
      <c r="G32" s="8">
        <v>58</v>
      </c>
      <c r="H32" s="8">
        <v>279</v>
      </c>
      <c r="I32" s="8">
        <v>2</v>
      </c>
      <c r="J32" s="8">
        <v>28</v>
      </c>
      <c r="K32" s="8">
        <v>46</v>
      </c>
      <c r="L32" s="8">
        <v>26</v>
      </c>
      <c r="M32" s="8">
        <v>71</v>
      </c>
      <c r="N32" s="8">
        <v>40</v>
      </c>
      <c r="O32" s="9">
        <v>213</v>
      </c>
      <c r="P32" s="8">
        <v>76.3</v>
      </c>
    </row>
  </sheetData>
  <mergeCells count="10">
    <mergeCell ref="P3:P5"/>
    <mergeCell ref="B4:D4"/>
    <mergeCell ref="E4:G4"/>
    <mergeCell ref="I4:K4"/>
    <mergeCell ref="L4:N4"/>
    <mergeCell ref="A3:A5"/>
    <mergeCell ref="B3:G3"/>
    <mergeCell ref="H3:H5"/>
    <mergeCell ref="I3:N3"/>
    <mergeCell ref="O3:O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8"/>
  <sheetViews>
    <sheetView workbookViewId="0">
      <selection activeCell="B2" sqref="B2"/>
    </sheetView>
  </sheetViews>
  <sheetFormatPr defaultColWidth="9.33203125" defaultRowHeight="15.75" x14ac:dyDescent="0.25"/>
  <cols>
    <col min="1" max="1" width="31.33203125" style="1" bestFit="1" customWidth="1"/>
    <col min="2" max="2" width="42.1640625" style="1" customWidth="1"/>
    <col min="3" max="3" width="33.83203125" style="1" bestFit="1" customWidth="1"/>
    <col min="4" max="4" width="9.33203125" style="1"/>
    <col min="5" max="5" width="45.5" style="1" customWidth="1"/>
    <col min="6" max="6" width="19.1640625" style="1" customWidth="1"/>
    <col min="7" max="7" width="32.1640625" style="1" bestFit="1" customWidth="1"/>
    <col min="8" max="16384" width="9.33203125" style="1"/>
  </cols>
  <sheetData>
    <row r="1" spans="1:9" x14ac:dyDescent="0.25">
      <c r="A1" s="65" t="s">
        <v>563</v>
      </c>
    </row>
    <row r="2" spans="1:9" ht="16.5" thickBot="1" x14ac:dyDescent="0.3">
      <c r="B2" s="90"/>
    </row>
    <row r="3" spans="1:9" ht="16.5" thickBot="1" x14ac:dyDescent="0.3">
      <c r="A3" s="20" t="s">
        <v>516</v>
      </c>
      <c r="B3" s="20" t="s">
        <v>517</v>
      </c>
      <c r="C3" s="20" t="s">
        <v>518</v>
      </c>
      <c r="D3" s="20" t="s">
        <v>519</v>
      </c>
      <c r="E3" s="21" t="s">
        <v>520</v>
      </c>
      <c r="F3" s="21" t="s">
        <v>521</v>
      </c>
      <c r="G3" s="21" t="s">
        <v>522</v>
      </c>
      <c r="H3" s="11"/>
      <c r="I3" s="12"/>
    </row>
    <row r="4" spans="1:9" x14ac:dyDescent="0.25">
      <c r="A4" s="13" t="s">
        <v>24</v>
      </c>
      <c r="B4" s="13" t="s">
        <v>58</v>
      </c>
      <c r="C4" s="13" t="s">
        <v>59</v>
      </c>
      <c r="D4" s="13" t="s">
        <v>60</v>
      </c>
      <c r="E4" s="14" t="s">
        <v>61</v>
      </c>
      <c r="F4" s="14">
        <v>97</v>
      </c>
      <c r="G4" s="14" t="s">
        <v>62</v>
      </c>
      <c r="H4" s="11"/>
      <c r="I4" s="11"/>
    </row>
    <row r="5" spans="1:9" x14ac:dyDescent="0.25">
      <c r="A5" s="15" t="s">
        <v>456</v>
      </c>
      <c r="B5" s="15" t="s">
        <v>63</v>
      </c>
      <c r="C5" s="15" t="s">
        <v>59</v>
      </c>
      <c r="D5" s="15" t="s">
        <v>64</v>
      </c>
      <c r="E5" s="14" t="s">
        <v>65</v>
      </c>
      <c r="F5" s="14">
        <v>100</v>
      </c>
      <c r="G5" s="14" t="s">
        <v>66</v>
      </c>
      <c r="H5" s="11"/>
      <c r="I5" s="11"/>
    </row>
    <row r="6" spans="1:9" x14ac:dyDescent="0.25">
      <c r="A6" s="15" t="s">
        <v>456</v>
      </c>
      <c r="B6" s="15" t="s">
        <v>63</v>
      </c>
      <c r="C6" s="15" t="s">
        <v>67</v>
      </c>
      <c r="D6" s="15" t="s">
        <v>68</v>
      </c>
      <c r="E6" s="14" t="s">
        <v>69</v>
      </c>
      <c r="F6" s="14">
        <v>99</v>
      </c>
      <c r="G6" s="14" t="s">
        <v>70</v>
      </c>
      <c r="H6" s="11"/>
      <c r="I6" s="11"/>
    </row>
    <row r="7" spans="1:9" x14ac:dyDescent="0.25">
      <c r="A7" s="13" t="s">
        <v>26</v>
      </c>
      <c r="B7" s="13" t="s">
        <v>63</v>
      </c>
      <c r="C7" s="13" t="s">
        <v>67</v>
      </c>
      <c r="D7" s="13" t="s">
        <v>71</v>
      </c>
      <c r="E7" s="14" t="s">
        <v>72</v>
      </c>
      <c r="F7" s="14">
        <v>99</v>
      </c>
      <c r="G7" s="14" t="s">
        <v>73</v>
      </c>
      <c r="H7" s="11"/>
      <c r="I7" s="11"/>
    </row>
    <row r="8" spans="1:9" x14ac:dyDescent="0.25">
      <c r="A8" s="13" t="s">
        <v>455</v>
      </c>
      <c r="B8" s="13" t="s">
        <v>63</v>
      </c>
      <c r="C8" s="13" t="s">
        <v>59</v>
      </c>
      <c r="D8" s="13" t="s">
        <v>74</v>
      </c>
      <c r="E8" s="14" t="s">
        <v>72</v>
      </c>
      <c r="F8" s="14">
        <v>95</v>
      </c>
      <c r="G8" s="14" t="s">
        <v>73</v>
      </c>
      <c r="H8" s="11"/>
      <c r="I8" s="11"/>
    </row>
    <row r="9" spans="1:9" x14ac:dyDescent="0.25">
      <c r="A9" s="15" t="s">
        <v>456</v>
      </c>
      <c r="B9" s="15" t="s">
        <v>63</v>
      </c>
      <c r="C9" s="15" t="s">
        <v>59</v>
      </c>
      <c r="D9" s="15" t="s">
        <v>75</v>
      </c>
      <c r="E9" s="14" t="s">
        <v>528</v>
      </c>
      <c r="F9" s="14" t="s">
        <v>535</v>
      </c>
      <c r="G9" s="11"/>
      <c r="H9" s="11"/>
      <c r="I9" s="11"/>
    </row>
    <row r="10" spans="1:9" x14ac:dyDescent="0.25">
      <c r="A10" s="15" t="s">
        <v>456</v>
      </c>
      <c r="B10" s="15" t="s">
        <v>63</v>
      </c>
      <c r="C10" s="15" t="s">
        <v>59</v>
      </c>
      <c r="D10" s="15" t="s">
        <v>76</v>
      </c>
      <c r="E10" s="14" t="s">
        <v>528</v>
      </c>
      <c r="F10" s="14" t="s">
        <v>535</v>
      </c>
      <c r="G10" s="11"/>
      <c r="H10" s="11"/>
      <c r="I10" s="11"/>
    </row>
    <row r="11" spans="1:9" x14ac:dyDescent="0.25">
      <c r="A11" s="15" t="s">
        <v>456</v>
      </c>
      <c r="B11" s="15" t="s">
        <v>63</v>
      </c>
      <c r="C11" s="15" t="s">
        <v>31</v>
      </c>
      <c r="D11" s="15" t="s">
        <v>77</v>
      </c>
      <c r="E11" s="14" t="s">
        <v>528</v>
      </c>
      <c r="F11" s="14" t="s">
        <v>535</v>
      </c>
      <c r="G11" s="11"/>
      <c r="H11" s="11"/>
      <c r="I11" s="11"/>
    </row>
    <row r="12" spans="1:9" x14ac:dyDescent="0.25">
      <c r="A12" s="15" t="s">
        <v>456</v>
      </c>
      <c r="B12" s="15" t="s">
        <v>63</v>
      </c>
      <c r="C12" s="15" t="s">
        <v>31</v>
      </c>
      <c r="D12" s="15" t="s">
        <v>78</v>
      </c>
      <c r="E12" s="14" t="s">
        <v>528</v>
      </c>
      <c r="F12" s="14" t="s">
        <v>535</v>
      </c>
      <c r="G12" s="11"/>
      <c r="H12" s="11"/>
      <c r="I12" s="11"/>
    </row>
    <row r="13" spans="1:9" x14ac:dyDescent="0.25">
      <c r="A13" s="15" t="s">
        <v>456</v>
      </c>
      <c r="B13" s="15" t="s">
        <v>63</v>
      </c>
      <c r="C13" s="15" t="s">
        <v>59</v>
      </c>
      <c r="D13" s="15" t="s">
        <v>79</v>
      </c>
      <c r="E13" s="14" t="s">
        <v>80</v>
      </c>
      <c r="F13" s="14">
        <v>94</v>
      </c>
      <c r="G13" s="14" t="s">
        <v>81</v>
      </c>
      <c r="H13" s="11"/>
      <c r="I13" s="11"/>
    </row>
    <row r="14" spans="1:9" x14ac:dyDescent="0.25">
      <c r="A14" s="13" t="s">
        <v>457</v>
      </c>
      <c r="B14" s="13" t="s">
        <v>82</v>
      </c>
      <c r="C14" s="13" t="s">
        <v>59</v>
      </c>
      <c r="D14" s="13" t="s">
        <v>32</v>
      </c>
      <c r="E14" s="14" t="s">
        <v>61</v>
      </c>
      <c r="F14" s="14">
        <v>100</v>
      </c>
      <c r="G14" s="14" t="s">
        <v>83</v>
      </c>
      <c r="H14" s="11"/>
      <c r="I14" s="11"/>
    </row>
    <row r="15" spans="1:9" x14ac:dyDescent="0.25">
      <c r="A15" s="15" t="s">
        <v>10</v>
      </c>
      <c r="B15" s="16" t="s">
        <v>84</v>
      </c>
      <c r="C15" s="16" t="s">
        <v>67</v>
      </c>
      <c r="D15" s="16" t="s">
        <v>85</v>
      </c>
      <c r="E15" s="14" t="s">
        <v>72</v>
      </c>
      <c r="F15" s="14">
        <v>96</v>
      </c>
      <c r="G15" s="14" t="s">
        <v>73</v>
      </c>
      <c r="H15" s="11"/>
      <c r="I15" s="11"/>
    </row>
    <row r="16" spans="1:9" x14ac:dyDescent="0.25">
      <c r="A16" s="13" t="s">
        <v>458</v>
      </c>
      <c r="B16" s="13" t="s">
        <v>86</v>
      </c>
      <c r="C16" s="13" t="s">
        <v>67</v>
      </c>
      <c r="D16" s="13" t="s">
        <v>87</v>
      </c>
      <c r="E16" s="14" t="s">
        <v>72</v>
      </c>
      <c r="F16" s="14">
        <v>94</v>
      </c>
      <c r="G16" s="14" t="s">
        <v>73</v>
      </c>
      <c r="H16" s="11"/>
      <c r="I16" s="11"/>
    </row>
    <row r="17" spans="1:9" x14ac:dyDescent="0.25">
      <c r="A17" s="13" t="s">
        <v>458</v>
      </c>
      <c r="B17" s="13" t="s">
        <v>86</v>
      </c>
      <c r="C17" s="13" t="s">
        <v>31</v>
      </c>
      <c r="D17" s="13" t="s">
        <v>88</v>
      </c>
      <c r="E17" s="14" t="s">
        <v>528</v>
      </c>
      <c r="F17" s="14" t="s">
        <v>535</v>
      </c>
      <c r="G17" s="11"/>
      <c r="H17" s="11"/>
      <c r="I17" s="11"/>
    </row>
    <row r="18" spans="1:9" x14ac:dyDescent="0.25">
      <c r="A18" s="13" t="s">
        <v>458</v>
      </c>
      <c r="B18" s="13" t="s">
        <v>86</v>
      </c>
      <c r="C18" s="13" t="s">
        <v>59</v>
      </c>
      <c r="D18" s="13" t="s">
        <v>89</v>
      </c>
      <c r="E18" s="14" t="s">
        <v>90</v>
      </c>
      <c r="F18" s="14">
        <v>95</v>
      </c>
      <c r="G18" s="14" t="s">
        <v>91</v>
      </c>
    </row>
    <row r="19" spans="1:9" x14ac:dyDescent="0.25">
      <c r="A19" s="13" t="s">
        <v>457</v>
      </c>
      <c r="B19" s="13" t="s">
        <v>82</v>
      </c>
      <c r="C19" s="13" t="s">
        <v>59</v>
      </c>
      <c r="D19" s="13" t="s">
        <v>33</v>
      </c>
      <c r="E19" s="14" t="s">
        <v>61</v>
      </c>
      <c r="F19" s="14">
        <v>100</v>
      </c>
      <c r="G19" s="14" t="s">
        <v>83</v>
      </c>
    </row>
    <row r="20" spans="1:9" x14ac:dyDescent="0.25">
      <c r="A20" s="13" t="s">
        <v>459</v>
      </c>
      <c r="B20" s="13" t="s">
        <v>92</v>
      </c>
      <c r="C20" s="13" t="s">
        <v>67</v>
      </c>
      <c r="D20" s="13" t="s">
        <v>93</v>
      </c>
      <c r="E20" s="14" t="s">
        <v>61</v>
      </c>
      <c r="F20" s="14">
        <v>100</v>
      </c>
      <c r="G20" s="14" t="s">
        <v>94</v>
      </c>
    </row>
    <row r="21" spans="1:9" x14ac:dyDescent="0.25">
      <c r="A21" s="15" t="s">
        <v>460</v>
      </c>
      <c r="B21" s="15" t="s">
        <v>95</v>
      </c>
      <c r="C21" s="15" t="s">
        <v>59</v>
      </c>
      <c r="D21" s="15" t="s">
        <v>96</v>
      </c>
      <c r="E21" s="11" t="s">
        <v>529</v>
      </c>
      <c r="G21" s="11"/>
    </row>
    <row r="22" spans="1:9" x14ac:dyDescent="0.25">
      <c r="A22" s="13" t="s">
        <v>458</v>
      </c>
      <c r="B22" s="13" t="s">
        <v>95</v>
      </c>
      <c r="C22" s="13" t="s">
        <v>67</v>
      </c>
      <c r="D22" s="13" t="s">
        <v>97</v>
      </c>
      <c r="E22" s="14" t="s">
        <v>98</v>
      </c>
      <c r="F22" s="14">
        <v>99</v>
      </c>
      <c r="G22" s="14" t="s">
        <v>99</v>
      </c>
    </row>
    <row r="23" spans="1:9" x14ac:dyDescent="0.25">
      <c r="A23" s="13" t="s">
        <v>459</v>
      </c>
      <c r="B23" s="13" t="s">
        <v>100</v>
      </c>
      <c r="C23" s="13" t="s">
        <v>59</v>
      </c>
      <c r="D23" s="13" t="s">
        <v>101</v>
      </c>
      <c r="E23" s="14" t="s">
        <v>102</v>
      </c>
      <c r="F23" s="14">
        <v>100</v>
      </c>
      <c r="G23" s="14" t="s">
        <v>103</v>
      </c>
    </row>
    <row r="24" spans="1:9" x14ac:dyDescent="0.25">
      <c r="A24" s="13" t="s">
        <v>458</v>
      </c>
      <c r="B24" s="13" t="s">
        <v>104</v>
      </c>
      <c r="C24" s="13" t="s">
        <v>59</v>
      </c>
      <c r="D24" s="13" t="s">
        <v>105</v>
      </c>
      <c r="E24" s="14" t="s">
        <v>106</v>
      </c>
      <c r="F24" s="14">
        <v>99</v>
      </c>
      <c r="G24" s="14" t="s">
        <v>107</v>
      </c>
    </row>
    <row r="25" spans="1:9" x14ac:dyDescent="0.25">
      <c r="A25" s="15" t="s">
        <v>16</v>
      </c>
      <c r="B25" s="15" t="s">
        <v>108</v>
      </c>
      <c r="C25" s="15" t="s">
        <v>31</v>
      </c>
      <c r="D25" s="15" t="s">
        <v>109</v>
      </c>
      <c r="E25" s="14" t="s">
        <v>110</v>
      </c>
      <c r="F25" s="14">
        <v>100</v>
      </c>
      <c r="G25" s="14" t="s">
        <v>111</v>
      </c>
    </row>
    <row r="26" spans="1:9" x14ac:dyDescent="0.25">
      <c r="A26" s="15" t="s">
        <v>10</v>
      </c>
      <c r="B26" s="16" t="s">
        <v>84</v>
      </c>
      <c r="C26" s="16" t="s">
        <v>67</v>
      </c>
      <c r="D26" s="16" t="s">
        <v>112</v>
      </c>
      <c r="E26" s="14" t="s">
        <v>72</v>
      </c>
      <c r="F26" s="14">
        <v>99</v>
      </c>
      <c r="G26" s="14" t="s">
        <v>73</v>
      </c>
    </row>
    <row r="27" spans="1:9" x14ac:dyDescent="0.25">
      <c r="A27" s="15" t="s">
        <v>10</v>
      </c>
      <c r="B27" s="16" t="s">
        <v>84</v>
      </c>
      <c r="C27" s="16" t="s">
        <v>67</v>
      </c>
      <c r="D27" s="16" t="s">
        <v>113</v>
      </c>
      <c r="E27" s="14" t="s">
        <v>72</v>
      </c>
      <c r="F27" s="14">
        <v>97</v>
      </c>
      <c r="G27" s="14" t="s">
        <v>73</v>
      </c>
    </row>
    <row r="28" spans="1:9" x14ac:dyDescent="0.25">
      <c r="A28" s="15" t="s">
        <v>10</v>
      </c>
      <c r="B28" s="16" t="s">
        <v>84</v>
      </c>
      <c r="C28" s="16" t="s">
        <v>67</v>
      </c>
      <c r="D28" s="16" t="s">
        <v>114</v>
      </c>
      <c r="E28" s="14" t="s">
        <v>72</v>
      </c>
      <c r="F28" s="14">
        <v>100</v>
      </c>
      <c r="G28" s="14" t="s">
        <v>73</v>
      </c>
    </row>
    <row r="29" spans="1:9" x14ac:dyDescent="0.25">
      <c r="A29" s="13" t="s">
        <v>459</v>
      </c>
      <c r="B29" s="13" t="s">
        <v>115</v>
      </c>
      <c r="C29" s="13" t="s">
        <v>67</v>
      </c>
      <c r="D29" s="13" t="s">
        <v>116</v>
      </c>
      <c r="E29" s="14" t="s">
        <v>72</v>
      </c>
      <c r="F29" s="14">
        <v>100</v>
      </c>
      <c r="G29" s="14" t="s">
        <v>73</v>
      </c>
    </row>
    <row r="30" spans="1:9" x14ac:dyDescent="0.25">
      <c r="A30" s="13" t="s">
        <v>459</v>
      </c>
      <c r="B30" s="13" t="s">
        <v>92</v>
      </c>
      <c r="C30" s="13" t="s">
        <v>31</v>
      </c>
      <c r="D30" s="13" t="s">
        <v>117</v>
      </c>
      <c r="E30" s="14" t="s">
        <v>61</v>
      </c>
      <c r="F30" s="14">
        <v>92</v>
      </c>
      <c r="G30" s="14" t="s">
        <v>118</v>
      </c>
    </row>
    <row r="31" spans="1:9" x14ac:dyDescent="0.25">
      <c r="A31" s="13" t="s">
        <v>459</v>
      </c>
      <c r="B31" s="13" t="s">
        <v>92</v>
      </c>
      <c r="C31" s="13" t="s">
        <v>31</v>
      </c>
      <c r="D31" s="13" t="s">
        <v>119</v>
      </c>
      <c r="E31" s="14" t="s">
        <v>61</v>
      </c>
      <c r="F31" s="14">
        <v>99</v>
      </c>
      <c r="G31" s="14" t="s">
        <v>118</v>
      </c>
    </row>
    <row r="32" spans="1:9" x14ac:dyDescent="0.25">
      <c r="A32" s="13" t="s">
        <v>459</v>
      </c>
      <c r="B32" s="13" t="s">
        <v>92</v>
      </c>
      <c r="C32" s="13" t="s">
        <v>31</v>
      </c>
      <c r="D32" s="13" t="s">
        <v>120</v>
      </c>
      <c r="E32" s="14" t="s">
        <v>61</v>
      </c>
      <c r="F32" s="14">
        <v>99</v>
      </c>
      <c r="G32" s="14" t="s">
        <v>83</v>
      </c>
    </row>
    <row r="33" spans="1:7" x14ac:dyDescent="0.25">
      <c r="A33" s="13" t="s">
        <v>459</v>
      </c>
      <c r="B33" s="13" t="s">
        <v>121</v>
      </c>
      <c r="C33" s="13" t="s">
        <v>67</v>
      </c>
      <c r="D33" s="13" t="s">
        <v>122</v>
      </c>
      <c r="E33" s="14" t="s">
        <v>61</v>
      </c>
      <c r="F33" s="14">
        <v>99</v>
      </c>
      <c r="G33" s="14" t="s">
        <v>83</v>
      </c>
    </row>
    <row r="34" spans="1:7" x14ac:dyDescent="0.25">
      <c r="A34" s="13" t="s">
        <v>459</v>
      </c>
      <c r="B34" s="13" t="s">
        <v>121</v>
      </c>
      <c r="C34" s="13" t="s">
        <v>31</v>
      </c>
      <c r="D34" s="13" t="s">
        <v>123</v>
      </c>
      <c r="E34" s="14" t="s">
        <v>61</v>
      </c>
      <c r="F34" s="14">
        <v>100</v>
      </c>
      <c r="G34" s="14" t="s">
        <v>83</v>
      </c>
    </row>
    <row r="35" spans="1:7" x14ac:dyDescent="0.25">
      <c r="A35" s="13" t="s">
        <v>459</v>
      </c>
      <c r="B35" s="13" t="s">
        <v>121</v>
      </c>
      <c r="C35" s="13" t="s">
        <v>31</v>
      </c>
      <c r="D35" s="13" t="s">
        <v>124</v>
      </c>
      <c r="E35" s="14" t="s">
        <v>61</v>
      </c>
      <c r="F35" s="14">
        <v>100</v>
      </c>
      <c r="G35" s="14" t="s">
        <v>83</v>
      </c>
    </row>
    <row r="36" spans="1:7" x14ac:dyDescent="0.25">
      <c r="A36" s="13" t="s">
        <v>459</v>
      </c>
      <c r="B36" s="13" t="s">
        <v>121</v>
      </c>
      <c r="C36" s="13" t="s">
        <v>59</v>
      </c>
      <c r="D36" s="13" t="s">
        <v>125</v>
      </c>
      <c r="E36" s="14" t="s">
        <v>61</v>
      </c>
      <c r="F36" s="14">
        <v>100</v>
      </c>
      <c r="G36" s="14" t="s">
        <v>83</v>
      </c>
    </row>
    <row r="37" spans="1:7" x14ac:dyDescent="0.25">
      <c r="A37" s="13" t="s">
        <v>459</v>
      </c>
      <c r="B37" s="13" t="s">
        <v>126</v>
      </c>
      <c r="C37" s="13" t="s">
        <v>67</v>
      </c>
      <c r="D37" s="13" t="s">
        <v>127</v>
      </c>
      <c r="E37" s="14" t="s">
        <v>61</v>
      </c>
      <c r="F37" s="14">
        <v>98</v>
      </c>
      <c r="G37" s="14" t="s">
        <v>128</v>
      </c>
    </row>
    <row r="38" spans="1:7" x14ac:dyDescent="0.25">
      <c r="A38" s="15" t="s">
        <v>10</v>
      </c>
      <c r="B38" s="16" t="s">
        <v>84</v>
      </c>
      <c r="C38" s="16" t="s">
        <v>59</v>
      </c>
      <c r="D38" s="16" t="s">
        <v>129</v>
      </c>
      <c r="E38" s="14" t="s">
        <v>65</v>
      </c>
      <c r="F38" s="14">
        <v>99</v>
      </c>
      <c r="G38" s="14" t="s">
        <v>66</v>
      </c>
    </row>
    <row r="39" spans="1:7" x14ac:dyDescent="0.25">
      <c r="A39" s="15" t="s">
        <v>10</v>
      </c>
      <c r="B39" s="16" t="s">
        <v>84</v>
      </c>
      <c r="C39" s="16" t="s">
        <v>67</v>
      </c>
      <c r="D39" s="16" t="s">
        <v>130</v>
      </c>
      <c r="E39" s="14" t="s">
        <v>65</v>
      </c>
      <c r="F39" s="14">
        <v>99</v>
      </c>
      <c r="G39" s="14" t="s">
        <v>66</v>
      </c>
    </row>
    <row r="40" spans="1:7" x14ac:dyDescent="0.25">
      <c r="A40" s="13" t="s">
        <v>459</v>
      </c>
      <c r="B40" s="13" t="s">
        <v>121</v>
      </c>
      <c r="C40" s="13" t="s">
        <v>67</v>
      </c>
      <c r="D40" s="13" t="s">
        <v>131</v>
      </c>
      <c r="E40" s="14" t="s">
        <v>528</v>
      </c>
      <c r="F40" s="14" t="s">
        <v>535</v>
      </c>
      <c r="G40" s="11"/>
    </row>
    <row r="41" spans="1:7" x14ac:dyDescent="0.25">
      <c r="A41" s="13" t="s">
        <v>459</v>
      </c>
      <c r="B41" s="13" t="s">
        <v>121</v>
      </c>
      <c r="C41" s="13" t="s">
        <v>67</v>
      </c>
      <c r="D41" s="13" t="s">
        <v>132</v>
      </c>
      <c r="E41" s="14" t="s">
        <v>528</v>
      </c>
      <c r="F41" s="14" t="s">
        <v>535</v>
      </c>
      <c r="G41" s="11"/>
    </row>
    <row r="42" spans="1:7" x14ac:dyDescent="0.25">
      <c r="A42" s="13" t="s">
        <v>459</v>
      </c>
      <c r="B42" s="13" t="s">
        <v>121</v>
      </c>
      <c r="C42" s="13" t="s">
        <v>67</v>
      </c>
      <c r="D42" s="13" t="s">
        <v>133</v>
      </c>
      <c r="E42" s="14" t="s">
        <v>528</v>
      </c>
      <c r="F42" s="14" t="s">
        <v>535</v>
      </c>
      <c r="G42" s="11"/>
    </row>
    <row r="43" spans="1:7" x14ac:dyDescent="0.25">
      <c r="A43" s="13" t="s">
        <v>459</v>
      </c>
      <c r="B43" s="13" t="s">
        <v>121</v>
      </c>
      <c r="C43" s="13" t="s">
        <v>31</v>
      </c>
      <c r="D43" s="13" t="s">
        <v>134</v>
      </c>
      <c r="E43" s="14" t="s">
        <v>528</v>
      </c>
      <c r="F43" s="14" t="s">
        <v>535</v>
      </c>
      <c r="G43" s="11"/>
    </row>
    <row r="44" spans="1:7" x14ac:dyDescent="0.25">
      <c r="A44" s="13" t="s">
        <v>459</v>
      </c>
      <c r="B44" s="13" t="s">
        <v>121</v>
      </c>
      <c r="C44" s="13" t="s">
        <v>31</v>
      </c>
      <c r="D44" s="13" t="s">
        <v>135</v>
      </c>
      <c r="E44" s="14" t="s">
        <v>528</v>
      </c>
      <c r="F44" s="14" t="s">
        <v>535</v>
      </c>
      <c r="G44" s="11"/>
    </row>
    <row r="45" spans="1:7" x14ac:dyDescent="0.25">
      <c r="A45" s="13" t="s">
        <v>459</v>
      </c>
      <c r="B45" s="13" t="s">
        <v>126</v>
      </c>
      <c r="C45" s="13" t="s">
        <v>67</v>
      </c>
      <c r="D45" s="13" t="s">
        <v>136</v>
      </c>
      <c r="E45" s="14" t="s">
        <v>61</v>
      </c>
      <c r="F45" s="14">
        <v>97</v>
      </c>
      <c r="G45" s="14" t="s">
        <v>128</v>
      </c>
    </row>
    <row r="46" spans="1:7" x14ac:dyDescent="0.25">
      <c r="A46" s="13" t="s">
        <v>459</v>
      </c>
      <c r="B46" s="13" t="s">
        <v>473</v>
      </c>
      <c r="C46" s="13" t="s">
        <v>59</v>
      </c>
      <c r="D46" s="13" t="s">
        <v>137</v>
      </c>
      <c r="E46" s="14" t="s">
        <v>61</v>
      </c>
      <c r="F46" s="14">
        <v>93</v>
      </c>
      <c r="G46" s="14" t="s">
        <v>83</v>
      </c>
    </row>
    <row r="47" spans="1:7" x14ac:dyDescent="0.25">
      <c r="A47" s="13" t="s">
        <v>28</v>
      </c>
      <c r="B47" s="13" t="s">
        <v>58</v>
      </c>
      <c r="C47" s="13" t="s">
        <v>67</v>
      </c>
      <c r="D47" s="13" t="s">
        <v>138</v>
      </c>
      <c r="E47" s="14" t="s">
        <v>61</v>
      </c>
      <c r="F47" s="14">
        <v>99</v>
      </c>
      <c r="G47" s="14" t="s">
        <v>128</v>
      </c>
    </row>
    <row r="48" spans="1:7" x14ac:dyDescent="0.25">
      <c r="A48" s="13" t="s">
        <v>455</v>
      </c>
      <c r="B48" s="13" t="s">
        <v>139</v>
      </c>
      <c r="C48" s="13" t="s">
        <v>67</v>
      </c>
      <c r="D48" s="13" t="s">
        <v>140</v>
      </c>
      <c r="E48" s="14" t="s">
        <v>61</v>
      </c>
      <c r="F48" s="14">
        <v>99</v>
      </c>
      <c r="G48" s="14" t="s">
        <v>83</v>
      </c>
    </row>
    <row r="49" spans="1:8" x14ac:dyDescent="0.25">
      <c r="A49" s="15" t="s">
        <v>13</v>
      </c>
      <c r="B49" s="15" t="s">
        <v>141</v>
      </c>
      <c r="C49" s="15" t="s">
        <v>67</v>
      </c>
      <c r="D49" s="15" t="s">
        <v>142</v>
      </c>
      <c r="E49" s="14" t="s">
        <v>61</v>
      </c>
      <c r="F49" s="14">
        <v>100</v>
      </c>
      <c r="G49" s="14" t="s">
        <v>128</v>
      </c>
    </row>
    <row r="50" spans="1:8" x14ac:dyDescent="0.25">
      <c r="A50" s="15" t="s">
        <v>13</v>
      </c>
      <c r="B50" s="15" t="s">
        <v>141</v>
      </c>
      <c r="C50" s="15" t="s">
        <v>59</v>
      </c>
      <c r="D50" s="15" t="s">
        <v>143</v>
      </c>
      <c r="E50" s="14" t="s">
        <v>528</v>
      </c>
      <c r="F50" s="14" t="s">
        <v>535</v>
      </c>
      <c r="G50" s="11"/>
      <c r="H50" s="11"/>
    </row>
    <row r="51" spans="1:8" x14ac:dyDescent="0.25">
      <c r="A51" s="15" t="s">
        <v>5</v>
      </c>
      <c r="B51" s="15" t="s">
        <v>144</v>
      </c>
      <c r="C51" s="15" t="s">
        <v>31</v>
      </c>
      <c r="D51" s="15" t="s">
        <v>145</v>
      </c>
      <c r="E51" s="14" t="s">
        <v>146</v>
      </c>
      <c r="F51" s="14">
        <v>99</v>
      </c>
      <c r="G51" s="14" t="s">
        <v>147</v>
      </c>
      <c r="H51" s="17"/>
    </row>
    <row r="52" spans="1:8" x14ac:dyDescent="0.25">
      <c r="A52" s="13" t="s">
        <v>458</v>
      </c>
      <c r="B52" s="13" t="s">
        <v>148</v>
      </c>
      <c r="C52" s="13" t="s">
        <v>59</v>
      </c>
      <c r="D52" s="13" t="s">
        <v>149</v>
      </c>
      <c r="E52" s="14" t="s">
        <v>106</v>
      </c>
      <c r="F52" s="14">
        <v>99</v>
      </c>
      <c r="G52" s="14" t="s">
        <v>107</v>
      </c>
      <c r="H52" s="17"/>
    </row>
    <row r="53" spans="1:8" x14ac:dyDescent="0.25">
      <c r="A53" s="13" t="s">
        <v>458</v>
      </c>
      <c r="B53" s="13" t="s">
        <v>150</v>
      </c>
      <c r="C53" s="13" t="s">
        <v>67</v>
      </c>
      <c r="D53" s="13" t="s">
        <v>151</v>
      </c>
      <c r="E53" s="14" t="s">
        <v>106</v>
      </c>
      <c r="F53" s="14">
        <v>99</v>
      </c>
      <c r="G53" s="14" t="s">
        <v>107</v>
      </c>
      <c r="H53" s="17"/>
    </row>
    <row r="54" spans="1:8" x14ac:dyDescent="0.25">
      <c r="A54" s="15" t="s">
        <v>10</v>
      </c>
      <c r="B54" s="16" t="s">
        <v>84</v>
      </c>
      <c r="C54" s="16" t="s">
        <v>31</v>
      </c>
      <c r="D54" s="16" t="s">
        <v>152</v>
      </c>
      <c r="E54" s="14" t="s">
        <v>72</v>
      </c>
      <c r="F54" s="14">
        <v>94</v>
      </c>
      <c r="G54" s="14" t="s">
        <v>73</v>
      </c>
      <c r="H54" s="17"/>
    </row>
    <row r="55" spans="1:8" x14ac:dyDescent="0.25">
      <c r="A55" s="15" t="s">
        <v>16</v>
      </c>
      <c r="B55" s="15" t="s">
        <v>153</v>
      </c>
      <c r="C55" s="15" t="s">
        <v>59</v>
      </c>
      <c r="D55" s="15" t="s">
        <v>154</v>
      </c>
      <c r="E55" s="14" t="s">
        <v>61</v>
      </c>
      <c r="F55" s="14">
        <v>99</v>
      </c>
      <c r="G55" s="14" t="s">
        <v>83</v>
      </c>
      <c r="H55" s="17"/>
    </row>
    <row r="56" spans="1:8" x14ac:dyDescent="0.25">
      <c r="A56" s="15" t="s">
        <v>16</v>
      </c>
      <c r="B56" s="15" t="s">
        <v>153</v>
      </c>
      <c r="C56" s="15" t="s">
        <v>31</v>
      </c>
      <c r="D56" s="15" t="s">
        <v>155</v>
      </c>
      <c r="E56" s="14" t="s">
        <v>528</v>
      </c>
      <c r="F56" s="14" t="s">
        <v>535</v>
      </c>
      <c r="G56" s="11"/>
      <c r="H56" s="17"/>
    </row>
    <row r="57" spans="1:8" x14ac:dyDescent="0.25">
      <c r="A57" s="15" t="s">
        <v>13</v>
      </c>
      <c r="B57" s="15" t="s">
        <v>141</v>
      </c>
      <c r="C57" s="15" t="s">
        <v>67</v>
      </c>
      <c r="D57" s="15" t="s">
        <v>156</v>
      </c>
      <c r="E57" s="14" t="s">
        <v>61</v>
      </c>
      <c r="F57" s="14">
        <v>98</v>
      </c>
      <c r="G57" s="14" t="s">
        <v>83</v>
      </c>
      <c r="H57" s="17"/>
    </row>
    <row r="58" spans="1:8" x14ac:dyDescent="0.25">
      <c r="A58" s="13" t="s">
        <v>24</v>
      </c>
      <c r="B58" s="13" t="s">
        <v>58</v>
      </c>
      <c r="C58" s="13" t="s">
        <v>67</v>
      </c>
      <c r="D58" s="13" t="s">
        <v>157</v>
      </c>
      <c r="E58" s="14" t="s">
        <v>65</v>
      </c>
      <c r="F58" s="14">
        <v>99</v>
      </c>
      <c r="G58" s="14" t="s">
        <v>66</v>
      </c>
      <c r="H58" s="17"/>
    </row>
    <row r="59" spans="1:8" x14ac:dyDescent="0.25">
      <c r="A59" s="13" t="s">
        <v>457</v>
      </c>
      <c r="B59" s="13" t="s">
        <v>82</v>
      </c>
      <c r="C59" s="13" t="s">
        <v>31</v>
      </c>
      <c r="D59" s="13" t="s">
        <v>34</v>
      </c>
      <c r="E59" s="14" t="s">
        <v>65</v>
      </c>
      <c r="F59" s="14">
        <v>99</v>
      </c>
      <c r="G59" s="14" t="s">
        <v>66</v>
      </c>
      <c r="H59" s="17"/>
    </row>
    <row r="60" spans="1:8" x14ac:dyDescent="0.25">
      <c r="A60" s="13" t="s">
        <v>21</v>
      </c>
      <c r="B60" s="13" t="s">
        <v>58</v>
      </c>
      <c r="C60" s="13" t="s">
        <v>31</v>
      </c>
      <c r="D60" s="13" t="s">
        <v>158</v>
      </c>
      <c r="E60" s="14" t="s">
        <v>159</v>
      </c>
      <c r="F60" s="14">
        <v>88</v>
      </c>
      <c r="G60" s="14" t="s">
        <v>160</v>
      </c>
      <c r="H60" s="17"/>
    </row>
    <row r="61" spans="1:8" x14ac:dyDescent="0.25">
      <c r="A61" s="15" t="s">
        <v>10</v>
      </c>
      <c r="B61" s="16" t="s">
        <v>84</v>
      </c>
      <c r="C61" s="16" t="s">
        <v>31</v>
      </c>
      <c r="D61" s="16" t="s">
        <v>161</v>
      </c>
      <c r="E61" s="14" t="s">
        <v>72</v>
      </c>
      <c r="F61" s="14">
        <v>100</v>
      </c>
      <c r="G61" s="14" t="s">
        <v>73</v>
      </c>
      <c r="H61" s="17"/>
    </row>
    <row r="62" spans="1:8" x14ac:dyDescent="0.25">
      <c r="A62" s="15" t="s">
        <v>5</v>
      </c>
      <c r="B62" s="15" t="s">
        <v>162</v>
      </c>
      <c r="C62" s="15" t="s">
        <v>59</v>
      </c>
      <c r="D62" s="15" t="s">
        <v>163</v>
      </c>
      <c r="E62" s="14" t="s">
        <v>164</v>
      </c>
      <c r="F62" s="14">
        <v>100</v>
      </c>
      <c r="G62" s="14" t="s">
        <v>165</v>
      </c>
      <c r="H62" s="17"/>
    </row>
    <row r="63" spans="1:8" x14ac:dyDescent="0.25">
      <c r="A63" s="13" t="s">
        <v>459</v>
      </c>
      <c r="B63" s="13" t="s">
        <v>121</v>
      </c>
      <c r="C63" s="13" t="s">
        <v>31</v>
      </c>
      <c r="D63" s="13" t="s">
        <v>166</v>
      </c>
      <c r="E63" s="14" t="s">
        <v>65</v>
      </c>
      <c r="F63" s="14">
        <v>99</v>
      </c>
      <c r="G63" s="14" t="s">
        <v>66</v>
      </c>
      <c r="H63" s="17"/>
    </row>
    <row r="64" spans="1:8" x14ac:dyDescent="0.25">
      <c r="A64" s="13" t="s">
        <v>459</v>
      </c>
      <c r="B64" s="13" t="s">
        <v>121</v>
      </c>
      <c r="C64" s="13" t="s">
        <v>31</v>
      </c>
      <c r="D64" s="13" t="s">
        <v>167</v>
      </c>
      <c r="E64" s="14" t="s">
        <v>65</v>
      </c>
      <c r="F64" s="14">
        <v>100</v>
      </c>
      <c r="G64" s="14" t="s">
        <v>66</v>
      </c>
      <c r="H64" s="17"/>
    </row>
    <row r="65" spans="1:8" x14ac:dyDescent="0.25">
      <c r="A65" s="13" t="s">
        <v>459</v>
      </c>
      <c r="B65" s="13" t="s">
        <v>126</v>
      </c>
      <c r="C65" s="13" t="s">
        <v>67</v>
      </c>
      <c r="D65" s="13" t="s">
        <v>168</v>
      </c>
      <c r="E65" s="14" t="s">
        <v>65</v>
      </c>
      <c r="F65" s="14">
        <v>100</v>
      </c>
      <c r="G65" s="14" t="s">
        <v>66</v>
      </c>
      <c r="H65" s="17"/>
    </row>
    <row r="66" spans="1:8" x14ac:dyDescent="0.25">
      <c r="A66" s="13" t="s">
        <v>458</v>
      </c>
      <c r="B66" s="13" t="s">
        <v>169</v>
      </c>
      <c r="C66" s="13" t="s">
        <v>31</v>
      </c>
      <c r="D66" s="13" t="s">
        <v>170</v>
      </c>
      <c r="E66" s="14" t="s">
        <v>528</v>
      </c>
      <c r="F66" s="14" t="s">
        <v>535</v>
      </c>
      <c r="G66" s="11"/>
      <c r="H66" s="17"/>
    </row>
    <row r="67" spans="1:8" x14ac:dyDescent="0.25">
      <c r="A67" s="13" t="s">
        <v>27</v>
      </c>
      <c r="B67" s="13" t="s">
        <v>139</v>
      </c>
      <c r="C67" s="13" t="s">
        <v>67</v>
      </c>
      <c r="D67" s="13" t="s">
        <v>171</v>
      </c>
      <c r="E67" s="14" t="s">
        <v>72</v>
      </c>
      <c r="F67" s="14">
        <v>100</v>
      </c>
      <c r="G67" s="14" t="s">
        <v>73</v>
      </c>
      <c r="H67" s="11"/>
    </row>
    <row r="68" spans="1:8" x14ac:dyDescent="0.25">
      <c r="A68" s="13" t="s">
        <v>458</v>
      </c>
      <c r="B68" s="13" t="s">
        <v>172</v>
      </c>
      <c r="C68" s="13" t="s">
        <v>31</v>
      </c>
      <c r="D68" s="13" t="s">
        <v>173</v>
      </c>
      <c r="E68" s="14" t="s">
        <v>61</v>
      </c>
      <c r="F68" s="14">
        <v>98</v>
      </c>
      <c r="G68" s="14" t="s">
        <v>174</v>
      </c>
      <c r="H68" s="11"/>
    </row>
    <row r="69" spans="1:8" x14ac:dyDescent="0.25">
      <c r="A69" s="15" t="s">
        <v>461</v>
      </c>
      <c r="B69" s="15" t="s">
        <v>175</v>
      </c>
      <c r="C69" s="15" t="s">
        <v>67</v>
      </c>
      <c r="D69" s="15" t="s">
        <v>176</v>
      </c>
      <c r="E69" s="14" t="s">
        <v>164</v>
      </c>
      <c r="F69" s="14">
        <v>99</v>
      </c>
      <c r="G69" s="14" t="s">
        <v>165</v>
      </c>
      <c r="H69" s="11"/>
    </row>
    <row r="70" spans="1:8" x14ac:dyDescent="0.25">
      <c r="A70" s="15" t="s">
        <v>461</v>
      </c>
      <c r="B70" s="15" t="s">
        <v>175</v>
      </c>
      <c r="C70" s="15" t="s">
        <v>59</v>
      </c>
      <c r="D70" s="15" t="s">
        <v>177</v>
      </c>
      <c r="E70" s="14" t="s">
        <v>164</v>
      </c>
      <c r="F70" s="14">
        <v>100</v>
      </c>
      <c r="G70" s="14" t="s">
        <v>165</v>
      </c>
      <c r="H70" s="11"/>
    </row>
    <row r="71" spans="1:8" x14ac:dyDescent="0.25">
      <c r="A71" s="15" t="s">
        <v>461</v>
      </c>
      <c r="B71" s="15" t="s">
        <v>175</v>
      </c>
      <c r="C71" s="15" t="s">
        <v>59</v>
      </c>
      <c r="D71" s="15" t="s">
        <v>178</v>
      </c>
      <c r="E71" s="14" t="s">
        <v>164</v>
      </c>
      <c r="F71" s="14">
        <v>98</v>
      </c>
      <c r="G71" s="14" t="s">
        <v>165</v>
      </c>
      <c r="H71" s="11"/>
    </row>
    <row r="72" spans="1:8" x14ac:dyDescent="0.25">
      <c r="A72" s="15" t="s">
        <v>461</v>
      </c>
      <c r="B72" s="15" t="s">
        <v>175</v>
      </c>
      <c r="C72" s="15" t="s">
        <v>59</v>
      </c>
      <c r="D72" s="15" t="s">
        <v>179</v>
      </c>
      <c r="E72" s="14" t="s">
        <v>164</v>
      </c>
      <c r="F72" s="14">
        <v>99</v>
      </c>
      <c r="G72" s="14" t="s">
        <v>165</v>
      </c>
      <c r="H72" s="11"/>
    </row>
    <row r="73" spans="1:8" x14ac:dyDescent="0.25">
      <c r="A73" s="15" t="s">
        <v>461</v>
      </c>
      <c r="B73" s="15" t="s">
        <v>175</v>
      </c>
      <c r="C73" s="15" t="s">
        <v>31</v>
      </c>
      <c r="D73" s="15" t="s">
        <v>180</v>
      </c>
      <c r="E73" s="14" t="s">
        <v>164</v>
      </c>
      <c r="F73" s="14">
        <v>98</v>
      </c>
      <c r="G73" s="14" t="s">
        <v>165</v>
      </c>
      <c r="H73" s="11"/>
    </row>
    <row r="74" spans="1:8" x14ac:dyDescent="0.25">
      <c r="A74" s="15" t="s">
        <v>461</v>
      </c>
      <c r="B74" s="15" t="s">
        <v>175</v>
      </c>
      <c r="C74" s="15" t="s">
        <v>31</v>
      </c>
      <c r="D74" s="15" t="s">
        <v>181</v>
      </c>
      <c r="E74" s="14" t="s">
        <v>164</v>
      </c>
      <c r="F74" s="14">
        <v>100</v>
      </c>
      <c r="G74" s="14" t="s">
        <v>165</v>
      </c>
      <c r="H74" s="11"/>
    </row>
    <row r="75" spans="1:8" x14ac:dyDescent="0.25">
      <c r="A75" s="15" t="s">
        <v>16</v>
      </c>
      <c r="B75" s="15" t="s">
        <v>182</v>
      </c>
      <c r="C75" s="15" t="s">
        <v>67</v>
      </c>
      <c r="D75" s="15" t="s">
        <v>183</v>
      </c>
      <c r="E75" s="14" t="s">
        <v>65</v>
      </c>
      <c r="F75" s="14">
        <v>99</v>
      </c>
      <c r="G75" s="14" t="s">
        <v>66</v>
      </c>
      <c r="H75" s="11"/>
    </row>
    <row r="76" spans="1:8" x14ac:dyDescent="0.25">
      <c r="A76" s="15" t="s">
        <v>461</v>
      </c>
      <c r="B76" s="15" t="s">
        <v>175</v>
      </c>
      <c r="C76" s="15" t="s">
        <v>67</v>
      </c>
      <c r="D76" s="15" t="s">
        <v>184</v>
      </c>
      <c r="E76" s="14" t="s">
        <v>65</v>
      </c>
      <c r="F76" s="14">
        <v>97</v>
      </c>
      <c r="G76" s="14" t="s">
        <v>66</v>
      </c>
      <c r="H76" s="11"/>
    </row>
    <row r="77" spans="1:8" x14ac:dyDescent="0.25">
      <c r="A77" s="15" t="s">
        <v>461</v>
      </c>
      <c r="B77" s="15" t="s">
        <v>175</v>
      </c>
      <c r="C77" s="15" t="s">
        <v>59</v>
      </c>
      <c r="D77" s="15" t="s">
        <v>185</v>
      </c>
      <c r="E77" s="14" t="s">
        <v>65</v>
      </c>
      <c r="F77" s="14">
        <v>99</v>
      </c>
      <c r="G77" s="14" t="s">
        <v>66</v>
      </c>
      <c r="H77" s="11"/>
    </row>
    <row r="78" spans="1:8" x14ac:dyDescent="0.25">
      <c r="A78" s="15" t="s">
        <v>5</v>
      </c>
      <c r="B78" s="15" t="s">
        <v>186</v>
      </c>
      <c r="C78" s="15" t="s">
        <v>67</v>
      </c>
      <c r="D78" s="15" t="s">
        <v>187</v>
      </c>
      <c r="E78" s="14" t="s">
        <v>65</v>
      </c>
      <c r="F78" s="14">
        <v>99</v>
      </c>
      <c r="G78" s="14" t="s">
        <v>66</v>
      </c>
      <c r="H78" s="11"/>
    </row>
    <row r="79" spans="1:8" x14ac:dyDescent="0.25">
      <c r="A79" s="15" t="s">
        <v>461</v>
      </c>
      <c r="B79" s="15" t="s">
        <v>175</v>
      </c>
      <c r="C79" s="15" t="s">
        <v>67</v>
      </c>
      <c r="D79" s="15" t="s">
        <v>188</v>
      </c>
      <c r="E79" s="14" t="s">
        <v>529</v>
      </c>
      <c r="F79" s="11"/>
      <c r="G79" s="11"/>
      <c r="H79" s="11"/>
    </row>
    <row r="80" spans="1:8" x14ac:dyDescent="0.25">
      <c r="A80" s="15" t="s">
        <v>461</v>
      </c>
      <c r="B80" s="15" t="s">
        <v>175</v>
      </c>
      <c r="C80" s="15" t="s">
        <v>59</v>
      </c>
      <c r="D80" s="15" t="s">
        <v>189</v>
      </c>
      <c r="E80" s="14" t="s">
        <v>529</v>
      </c>
      <c r="F80" s="11"/>
      <c r="G80" s="11"/>
      <c r="H80" s="11"/>
    </row>
    <row r="81" spans="1:8" x14ac:dyDescent="0.25">
      <c r="A81" s="13" t="s">
        <v>462</v>
      </c>
      <c r="B81" s="13" t="s">
        <v>175</v>
      </c>
      <c r="C81" s="13" t="s">
        <v>31</v>
      </c>
      <c r="D81" s="13" t="s">
        <v>190</v>
      </c>
      <c r="E81" s="14" t="s">
        <v>191</v>
      </c>
      <c r="F81" s="14">
        <v>100</v>
      </c>
      <c r="G81" s="14" t="s">
        <v>192</v>
      </c>
      <c r="H81" s="11"/>
    </row>
    <row r="82" spans="1:8" x14ac:dyDescent="0.25">
      <c r="A82" s="13" t="s">
        <v>462</v>
      </c>
      <c r="B82" s="13" t="s">
        <v>175</v>
      </c>
      <c r="C82" s="13" t="s">
        <v>31</v>
      </c>
      <c r="D82" s="13" t="s">
        <v>193</v>
      </c>
      <c r="E82" s="14" t="s">
        <v>191</v>
      </c>
      <c r="F82" s="14">
        <v>100</v>
      </c>
      <c r="G82" s="14" t="s">
        <v>192</v>
      </c>
    </row>
    <row r="83" spans="1:8" x14ac:dyDescent="0.25">
      <c r="A83" s="13" t="s">
        <v>462</v>
      </c>
      <c r="B83" s="13" t="s">
        <v>175</v>
      </c>
      <c r="C83" s="13" t="s">
        <v>67</v>
      </c>
      <c r="D83" s="13" t="s">
        <v>194</v>
      </c>
      <c r="E83" s="14" t="s">
        <v>528</v>
      </c>
      <c r="F83" s="14" t="s">
        <v>535</v>
      </c>
      <c r="G83" s="11"/>
    </row>
    <row r="84" spans="1:8" x14ac:dyDescent="0.25">
      <c r="A84" s="13" t="s">
        <v>462</v>
      </c>
      <c r="B84" s="13" t="s">
        <v>175</v>
      </c>
      <c r="C84" s="13" t="s">
        <v>67</v>
      </c>
      <c r="D84" s="13" t="s">
        <v>195</v>
      </c>
      <c r="E84" s="14" t="s">
        <v>528</v>
      </c>
      <c r="F84" s="14" t="s">
        <v>535</v>
      </c>
      <c r="G84" s="11"/>
    </row>
    <row r="85" spans="1:8" x14ac:dyDescent="0.25">
      <c r="A85" s="15" t="s">
        <v>461</v>
      </c>
      <c r="B85" s="15" t="s">
        <v>175</v>
      </c>
      <c r="C85" s="15" t="s">
        <v>67</v>
      </c>
      <c r="D85" s="15" t="s">
        <v>196</v>
      </c>
      <c r="E85" s="14" t="s">
        <v>530</v>
      </c>
      <c r="F85" s="14" t="s">
        <v>537</v>
      </c>
      <c r="G85" s="11"/>
    </row>
    <row r="86" spans="1:8" x14ac:dyDescent="0.25">
      <c r="A86" s="15" t="s">
        <v>461</v>
      </c>
      <c r="B86" s="15" t="s">
        <v>175</v>
      </c>
      <c r="C86" s="15" t="s">
        <v>31</v>
      </c>
      <c r="D86" s="15" t="s">
        <v>197</v>
      </c>
      <c r="E86" s="14" t="s">
        <v>530</v>
      </c>
      <c r="F86" s="11"/>
      <c r="G86" s="11"/>
    </row>
    <row r="87" spans="1:8" x14ac:dyDescent="0.25">
      <c r="A87" s="15" t="s">
        <v>5</v>
      </c>
      <c r="B87" s="15" t="s">
        <v>186</v>
      </c>
      <c r="C87" s="15" t="s">
        <v>31</v>
      </c>
      <c r="D87" s="15" t="s">
        <v>198</v>
      </c>
      <c r="E87" s="14" t="s">
        <v>65</v>
      </c>
      <c r="F87" s="14">
        <v>99</v>
      </c>
      <c r="G87" s="14" t="s">
        <v>66</v>
      </c>
    </row>
    <row r="88" spans="1:8" x14ac:dyDescent="0.25">
      <c r="A88" s="15" t="s">
        <v>5</v>
      </c>
      <c r="B88" s="15" t="s">
        <v>186</v>
      </c>
      <c r="C88" s="15" t="s">
        <v>67</v>
      </c>
      <c r="D88" s="15" t="s">
        <v>199</v>
      </c>
      <c r="E88" s="14" t="s">
        <v>65</v>
      </c>
      <c r="F88" s="14">
        <v>93</v>
      </c>
      <c r="G88" s="14" t="s">
        <v>200</v>
      </c>
    </row>
    <row r="89" spans="1:8" x14ac:dyDescent="0.25">
      <c r="A89" s="15" t="s">
        <v>5</v>
      </c>
      <c r="B89" s="15" t="s">
        <v>201</v>
      </c>
      <c r="C89" s="15" t="s">
        <v>59</v>
      </c>
      <c r="D89" s="15" t="s">
        <v>202</v>
      </c>
      <c r="E89" s="14" t="s">
        <v>65</v>
      </c>
      <c r="F89" s="14">
        <v>99</v>
      </c>
      <c r="G89" s="14" t="s">
        <v>66</v>
      </c>
    </row>
    <row r="90" spans="1:8" x14ac:dyDescent="0.25">
      <c r="A90" s="15" t="s">
        <v>5</v>
      </c>
      <c r="B90" s="15" t="s">
        <v>186</v>
      </c>
      <c r="C90" s="15" t="s">
        <v>59</v>
      </c>
      <c r="D90" s="15" t="s">
        <v>203</v>
      </c>
      <c r="E90" s="14" t="s">
        <v>98</v>
      </c>
      <c r="F90" s="14">
        <v>100</v>
      </c>
      <c r="G90" s="14" t="s">
        <v>99</v>
      </c>
    </row>
    <row r="91" spans="1:8" x14ac:dyDescent="0.25">
      <c r="A91" s="15" t="s">
        <v>5</v>
      </c>
      <c r="B91" s="15" t="s">
        <v>186</v>
      </c>
      <c r="C91" s="15" t="s">
        <v>59</v>
      </c>
      <c r="D91" s="15" t="s">
        <v>204</v>
      </c>
      <c r="E91" s="14" t="s">
        <v>106</v>
      </c>
      <c r="F91" s="14">
        <v>99</v>
      </c>
      <c r="G91" s="14" t="s">
        <v>107</v>
      </c>
    </row>
    <row r="92" spans="1:8" x14ac:dyDescent="0.25">
      <c r="A92" s="13" t="s">
        <v>455</v>
      </c>
      <c r="B92" s="13" t="s">
        <v>205</v>
      </c>
      <c r="C92" s="13" t="s">
        <v>59</v>
      </c>
      <c r="D92" s="13" t="s">
        <v>206</v>
      </c>
      <c r="E92" s="14" t="s">
        <v>61</v>
      </c>
      <c r="F92" s="14">
        <v>100</v>
      </c>
      <c r="G92" s="14" t="s">
        <v>83</v>
      </c>
    </row>
    <row r="93" spans="1:8" x14ac:dyDescent="0.25">
      <c r="A93" s="13" t="s">
        <v>455</v>
      </c>
      <c r="B93" s="13" t="s">
        <v>205</v>
      </c>
      <c r="C93" s="13" t="s">
        <v>59</v>
      </c>
      <c r="D93" s="13" t="s">
        <v>207</v>
      </c>
      <c r="E93" s="14" t="s">
        <v>106</v>
      </c>
      <c r="F93" s="14">
        <v>98</v>
      </c>
      <c r="G93" s="14" t="s">
        <v>107</v>
      </c>
    </row>
    <row r="94" spans="1:8" x14ac:dyDescent="0.25">
      <c r="A94" s="15" t="s">
        <v>13</v>
      </c>
      <c r="B94" s="15" t="s">
        <v>141</v>
      </c>
      <c r="C94" s="15" t="s">
        <v>67</v>
      </c>
      <c r="D94" s="15" t="s">
        <v>208</v>
      </c>
      <c r="E94" s="14" t="s">
        <v>61</v>
      </c>
      <c r="F94" s="14">
        <v>100</v>
      </c>
      <c r="G94" s="14" t="s">
        <v>128</v>
      </c>
    </row>
    <row r="95" spans="1:8" x14ac:dyDescent="0.25">
      <c r="A95" s="13" t="s">
        <v>462</v>
      </c>
      <c r="B95" s="13" t="s">
        <v>209</v>
      </c>
      <c r="C95" s="13" t="s">
        <v>59</v>
      </c>
      <c r="D95" s="13" t="s">
        <v>210</v>
      </c>
      <c r="E95" s="14" t="s">
        <v>65</v>
      </c>
      <c r="F95" s="14">
        <v>92</v>
      </c>
      <c r="G95" s="14" t="s">
        <v>66</v>
      </c>
    </row>
    <row r="96" spans="1:8" x14ac:dyDescent="0.25">
      <c r="A96" s="15" t="s">
        <v>16</v>
      </c>
      <c r="B96" s="15" t="s">
        <v>108</v>
      </c>
      <c r="C96" s="15" t="s">
        <v>67</v>
      </c>
      <c r="D96" s="15" t="s">
        <v>211</v>
      </c>
      <c r="E96" s="14" t="s">
        <v>72</v>
      </c>
      <c r="F96" s="14">
        <v>100</v>
      </c>
      <c r="G96" s="14" t="s">
        <v>212</v>
      </c>
    </row>
    <row r="97" spans="1:7" x14ac:dyDescent="0.25">
      <c r="A97" s="15" t="s">
        <v>463</v>
      </c>
      <c r="B97" s="15" t="s">
        <v>213</v>
      </c>
      <c r="C97" s="15" t="s">
        <v>31</v>
      </c>
      <c r="D97" s="15" t="s">
        <v>214</v>
      </c>
      <c r="E97" s="14" t="s">
        <v>106</v>
      </c>
      <c r="F97" s="14">
        <v>98</v>
      </c>
      <c r="G97" s="14" t="s">
        <v>107</v>
      </c>
    </row>
    <row r="98" spans="1:7" x14ac:dyDescent="0.25">
      <c r="A98" s="13" t="s">
        <v>24</v>
      </c>
      <c r="B98" s="13" t="s">
        <v>58</v>
      </c>
      <c r="C98" s="13" t="s">
        <v>67</v>
      </c>
      <c r="D98" s="13" t="s">
        <v>215</v>
      </c>
      <c r="E98" s="14" t="s">
        <v>164</v>
      </c>
      <c r="F98" s="14">
        <v>100</v>
      </c>
      <c r="G98" s="14" t="s">
        <v>165</v>
      </c>
    </row>
    <row r="99" spans="1:7" x14ac:dyDescent="0.25">
      <c r="A99" s="15" t="s">
        <v>13</v>
      </c>
      <c r="B99" s="15" t="s">
        <v>141</v>
      </c>
      <c r="C99" s="15" t="s">
        <v>59</v>
      </c>
      <c r="D99" s="15" t="s">
        <v>216</v>
      </c>
      <c r="E99" s="14" t="s">
        <v>61</v>
      </c>
      <c r="F99" s="14">
        <v>100</v>
      </c>
      <c r="G99" s="14" t="s">
        <v>128</v>
      </c>
    </row>
    <row r="100" spans="1:7" x14ac:dyDescent="0.25">
      <c r="A100" s="13" t="s">
        <v>462</v>
      </c>
      <c r="B100" s="13" t="s">
        <v>209</v>
      </c>
      <c r="C100" s="13" t="s">
        <v>59</v>
      </c>
      <c r="D100" s="13" t="s">
        <v>217</v>
      </c>
      <c r="E100" s="14" t="s">
        <v>65</v>
      </c>
      <c r="F100" s="14">
        <v>100</v>
      </c>
      <c r="G100" s="14" t="s">
        <v>66</v>
      </c>
    </row>
    <row r="101" spans="1:7" x14ac:dyDescent="0.25">
      <c r="A101" s="13" t="s">
        <v>24</v>
      </c>
      <c r="B101" s="13" t="s">
        <v>58</v>
      </c>
      <c r="C101" s="13" t="s">
        <v>59</v>
      </c>
      <c r="D101" s="13" t="s">
        <v>218</v>
      </c>
      <c r="E101" s="14" t="s">
        <v>98</v>
      </c>
      <c r="F101" s="14">
        <v>94</v>
      </c>
      <c r="G101" s="14" t="s">
        <v>99</v>
      </c>
    </row>
    <row r="102" spans="1:7" x14ac:dyDescent="0.25">
      <c r="A102" s="13" t="s">
        <v>462</v>
      </c>
      <c r="B102" s="13" t="s">
        <v>209</v>
      </c>
      <c r="C102" s="13" t="s">
        <v>67</v>
      </c>
      <c r="D102" s="13" t="s">
        <v>219</v>
      </c>
      <c r="E102" s="14" t="s">
        <v>65</v>
      </c>
      <c r="F102" s="14">
        <v>100</v>
      </c>
      <c r="G102" s="14" t="s">
        <v>66</v>
      </c>
    </row>
    <row r="103" spans="1:7" x14ac:dyDescent="0.25">
      <c r="A103" s="15" t="s">
        <v>16</v>
      </c>
      <c r="B103" s="15" t="s">
        <v>108</v>
      </c>
      <c r="C103" s="15" t="s">
        <v>67</v>
      </c>
      <c r="D103" s="15" t="s">
        <v>220</v>
      </c>
      <c r="E103" s="14" t="s">
        <v>72</v>
      </c>
      <c r="F103" s="14">
        <v>100</v>
      </c>
      <c r="G103" s="14" t="s">
        <v>73</v>
      </c>
    </row>
    <row r="104" spans="1:7" x14ac:dyDescent="0.25">
      <c r="A104" s="15" t="s">
        <v>16</v>
      </c>
      <c r="B104" s="15" t="s">
        <v>108</v>
      </c>
      <c r="C104" s="15" t="s">
        <v>59</v>
      </c>
      <c r="D104" s="15" t="s">
        <v>221</v>
      </c>
      <c r="E104" s="14" t="s">
        <v>72</v>
      </c>
      <c r="F104" s="14">
        <v>100</v>
      </c>
      <c r="G104" s="14" t="s">
        <v>73</v>
      </c>
    </row>
    <row r="105" spans="1:7" x14ac:dyDescent="0.25">
      <c r="A105" s="15" t="s">
        <v>18</v>
      </c>
      <c r="B105" s="15" t="s">
        <v>222</v>
      </c>
      <c r="C105" s="15" t="s">
        <v>59</v>
      </c>
      <c r="D105" s="15" t="s">
        <v>223</v>
      </c>
      <c r="E105" s="14" t="s">
        <v>164</v>
      </c>
      <c r="F105" s="14">
        <v>92</v>
      </c>
      <c r="G105" s="14" t="s">
        <v>165</v>
      </c>
    </row>
    <row r="106" spans="1:7" x14ac:dyDescent="0.25">
      <c r="A106" s="15" t="s">
        <v>18</v>
      </c>
      <c r="B106" s="15" t="s">
        <v>222</v>
      </c>
      <c r="C106" s="15" t="s">
        <v>67</v>
      </c>
      <c r="D106" s="15" t="s">
        <v>224</v>
      </c>
      <c r="E106" s="14" t="s">
        <v>529</v>
      </c>
      <c r="F106" s="11"/>
      <c r="G106" s="11"/>
    </row>
    <row r="107" spans="1:7" x14ac:dyDescent="0.25">
      <c r="A107" s="15" t="s">
        <v>18</v>
      </c>
      <c r="B107" s="15" t="s">
        <v>222</v>
      </c>
      <c r="C107" s="15" t="s">
        <v>67</v>
      </c>
      <c r="D107" s="15" t="s">
        <v>225</v>
      </c>
      <c r="E107" s="14" t="s">
        <v>528</v>
      </c>
      <c r="F107" s="14" t="s">
        <v>535</v>
      </c>
      <c r="G107" s="11"/>
    </row>
    <row r="108" spans="1:7" x14ac:dyDescent="0.25">
      <c r="A108" s="15" t="s">
        <v>464</v>
      </c>
      <c r="B108" s="16" t="s">
        <v>226</v>
      </c>
      <c r="C108" s="16" t="s">
        <v>59</v>
      </c>
      <c r="D108" s="16" t="s">
        <v>227</v>
      </c>
      <c r="E108" s="14" t="s">
        <v>98</v>
      </c>
      <c r="F108" s="14">
        <v>99</v>
      </c>
      <c r="G108" s="14" t="s">
        <v>99</v>
      </c>
    </row>
    <row r="109" spans="1:7" x14ac:dyDescent="0.25">
      <c r="A109" s="15" t="s">
        <v>464</v>
      </c>
      <c r="B109" s="16" t="s">
        <v>226</v>
      </c>
      <c r="C109" s="16" t="s">
        <v>59</v>
      </c>
      <c r="D109" s="16" t="s">
        <v>228</v>
      </c>
      <c r="E109" s="14" t="s">
        <v>98</v>
      </c>
      <c r="F109" s="14">
        <v>100</v>
      </c>
      <c r="G109" s="14" t="s">
        <v>99</v>
      </c>
    </row>
    <row r="110" spans="1:7" x14ac:dyDescent="0.25">
      <c r="A110" s="15" t="s">
        <v>464</v>
      </c>
      <c r="B110" s="16" t="s">
        <v>226</v>
      </c>
      <c r="C110" s="16" t="s">
        <v>59</v>
      </c>
      <c r="D110" s="16" t="s">
        <v>229</v>
      </c>
      <c r="E110" s="14" t="s">
        <v>72</v>
      </c>
      <c r="F110" s="14">
        <v>98</v>
      </c>
      <c r="G110" s="14" t="s">
        <v>73</v>
      </c>
    </row>
    <row r="111" spans="1:7" x14ac:dyDescent="0.25">
      <c r="A111" s="15" t="s">
        <v>464</v>
      </c>
      <c r="B111" s="16" t="s">
        <v>226</v>
      </c>
      <c r="C111" s="16" t="s">
        <v>67</v>
      </c>
      <c r="D111" s="16" t="s">
        <v>230</v>
      </c>
      <c r="E111" s="14" t="s">
        <v>531</v>
      </c>
      <c r="F111" s="11"/>
      <c r="G111" s="11"/>
    </row>
    <row r="112" spans="1:7" x14ac:dyDescent="0.25">
      <c r="A112" s="15" t="s">
        <v>464</v>
      </c>
      <c r="B112" s="16" t="s">
        <v>226</v>
      </c>
      <c r="C112" s="16" t="s">
        <v>59</v>
      </c>
      <c r="D112" s="16" t="s">
        <v>231</v>
      </c>
      <c r="E112" s="14" t="s">
        <v>531</v>
      </c>
      <c r="F112" s="11"/>
      <c r="G112" s="11"/>
    </row>
    <row r="113" spans="1:7" x14ac:dyDescent="0.25">
      <c r="A113" s="15" t="s">
        <v>16</v>
      </c>
      <c r="B113" s="15" t="s">
        <v>182</v>
      </c>
      <c r="C113" s="15" t="s">
        <v>31</v>
      </c>
      <c r="D113" s="15" t="s">
        <v>232</v>
      </c>
      <c r="E113" s="14" t="s">
        <v>164</v>
      </c>
      <c r="F113" s="14">
        <v>98</v>
      </c>
      <c r="G113" s="14" t="s">
        <v>165</v>
      </c>
    </row>
    <row r="114" spans="1:7" x14ac:dyDescent="0.25">
      <c r="A114" s="13" t="s">
        <v>462</v>
      </c>
      <c r="B114" s="13" t="s">
        <v>175</v>
      </c>
      <c r="C114" s="13" t="s">
        <v>31</v>
      </c>
      <c r="D114" s="13" t="s">
        <v>233</v>
      </c>
      <c r="E114" s="14" t="s">
        <v>65</v>
      </c>
      <c r="F114" s="14">
        <v>100</v>
      </c>
      <c r="G114" s="14" t="s">
        <v>66</v>
      </c>
    </row>
    <row r="115" spans="1:7" x14ac:dyDescent="0.25">
      <c r="A115" s="13" t="s">
        <v>234</v>
      </c>
      <c r="B115" s="13" t="s">
        <v>182</v>
      </c>
      <c r="C115" s="13" t="s">
        <v>31</v>
      </c>
      <c r="D115" s="13" t="s">
        <v>235</v>
      </c>
      <c r="E115" s="14" t="s">
        <v>528</v>
      </c>
      <c r="F115" s="14" t="s">
        <v>535</v>
      </c>
      <c r="G115" s="11"/>
    </row>
    <row r="116" spans="1:7" x14ac:dyDescent="0.25">
      <c r="A116" s="13" t="s">
        <v>236</v>
      </c>
      <c r="B116" s="13" t="s">
        <v>182</v>
      </c>
      <c r="C116" s="13" t="s">
        <v>67</v>
      </c>
      <c r="D116" s="13" t="s">
        <v>237</v>
      </c>
      <c r="E116" s="14" t="s">
        <v>80</v>
      </c>
      <c r="F116" s="14">
        <v>94</v>
      </c>
      <c r="G116" s="14" t="s">
        <v>238</v>
      </c>
    </row>
    <row r="117" spans="1:7" x14ac:dyDescent="0.25">
      <c r="A117" s="15" t="s">
        <v>5</v>
      </c>
      <c r="B117" s="15" t="s">
        <v>239</v>
      </c>
      <c r="C117" s="15" t="s">
        <v>67</v>
      </c>
      <c r="D117" s="15" t="s">
        <v>240</v>
      </c>
      <c r="E117" s="14" t="s">
        <v>110</v>
      </c>
      <c r="F117" s="14">
        <v>99</v>
      </c>
      <c r="G117" s="14" t="s">
        <v>241</v>
      </c>
    </row>
    <row r="118" spans="1:7" x14ac:dyDescent="0.25">
      <c r="A118" s="15" t="s">
        <v>5</v>
      </c>
      <c r="B118" s="15" t="s">
        <v>239</v>
      </c>
      <c r="C118" s="15" t="s">
        <v>31</v>
      </c>
      <c r="D118" s="15" t="s">
        <v>242</v>
      </c>
      <c r="E118" s="14" t="s">
        <v>528</v>
      </c>
      <c r="F118" s="14" t="s">
        <v>535</v>
      </c>
      <c r="G118" s="11"/>
    </row>
    <row r="119" spans="1:7" x14ac:dyDescent="0.25">
      <c r="A119" s="15" t="s">
        <v>17</v>
      </c>
      <c r="B119" s="16" t="s">
        <v>243</v>
      </c>
      <c r="C119" s="16" t="s">
        <v>244</v>
      </c>
      <c r="D119" s="16" t="s">
        <v>245</v>
      </c>
      <c r="E119" s="14" t="s">
        <v>110</v>
      </c>
      <c r="F119" s="14">
        <v>99</v>
      </c>
      <c r="G119" s="14" t="s">
        <v>241</v>
      </c>
    </row>
    <row r="120" spans="1:7" x14ac:dyDescent="0.25">
      <c r="A120" s="15" t="s">
        <v>17</v>
      </c>
      <c r="B120" s="16" t="s">
        <v>243</v>
      </c>
      <c r="C120" s="16" t="s">
        <v>246</v>
      </c>
      <c r="D120" s="16" t="s">
        <v>247</v>
      </c>
      <c r="E120" s="14" t="s">
        <v>528</v>
      </c>
      <c r="F120" s="14" t="s">
        <v>535</v>
      </c>
      <c r="G120" s="11"/>
    </row>
    <row r="121" spans="1:7" x14ac:dyDescent="0.25">
      <c r="A121" s="15" t="s">
        <v>17</v>
      </c>
      <c r="B121" s="16" t="s">
        <v>243</v>
      </c>
      <c r="C121" s="16" t="s">
        <v>246</v>
      </c>
      <c r="D121" s="16" t="s">
        <v>248</v>
      </c>
      <c r="E121" s="14" t="s">
        <v>528</v>
      </c>
      <c r="F121" s="14" t="s">
        <v>535</v>
      </c>
      <c r="G121" s="11"/>
    </row>
    <row r="122" spans="1:7" x14ac:dyDescent="0.25">
      <c r="A122" s="15" t="s">
        <v>17</v>
      </c>
      <c r="B122" s="16" t="s">
        <v>243</v>
      </c>
      <c r="C122" s="16" t="s">
        <v>246</v>
      </c>
      <c r="D122" s="16" t="s">
        <v>249</v>
      </c>
      <c r="E122" s="14" t="s">
        <v>528</v>
      </c>
      <c r="F122" s="14" t="s">
        <v>535</v>
      </c>
      <c r="G122" s="11"/>
    </row>
    <row r="123" spans="1:7" x14ac:dyDescent="0.25">
      <c r="A123" s="15" t="s">
        <v>17</v>
      </c>
      <c r="B123" s="16" t="s">
        <v>243</v>
      </c>
      <c r="C123" s="16" t="s">
        <v>244</v>
      </c>
      <c r="D123" s="16" t="s">
        <v>250</v>
      </c>
      <c r="E123" s="14" t="s">
        <v>528</v>
      </c>
      <c r="F123" s="14" t="s">
        <v>535</v>
      </c>
      <c r="G123" s="11"/>
    </row>
    <row r="124" spans="1:7" x14ac:dyDescent="0.25">
      <c r="A124" s="15" t="s">
        <v>13</v>
      </c>
      <c r="B124" s="15" t="s">
        <v>251</v>
      </c>
      <c r="C124" s="15" t="s">
        <v>31</v>
      </c>
      <c r="D124" s="15" t="s">
        <v>252</v>
      </c>
      <c r="E124" s="14" t="s">
        <v>146</v>
      </c>
      <c r="F124" s="14">
        <v>99</v>
      </c>
      <c r="G124" s="14" t="s">
        <v>253</v>
      </c>
    </row>
    <row r="125" spans="1:7" x14ac:dyDescent="0.25">
      <c r="A125" s="13" t="s">
        <v>462</v>
      </c>
      <c r="B125" s="13" t="s">
        <v>175</v>
      </c>
      <c r="C125" s="13" t="s">
        <v>31</v>
      </c>
      <c r="D125" s="13" t="s">
        <v>254</v>
      </c>
      <c r="E125" s="14" t="s">
        <v>65</v>
      </c>
      <c r="F125" s="14">
        <v>100</v>
      </c>
      <c r="G125" s="14" t="s">
        <v>66</v>
      </c>
    </row>
    <row r="126" spans="1:7" x14ac:dyDescent="0.25">
      <c r="A126" s="15" t="s">
        <v>13</v>
      </c>
      <c r="B126" s="16" t="s">
        <v>255</v>
      </c>
      <c r="C126" s="16" t="s">
        <v>59</v>
      </c>
      <c r="D126" s="16" t="s">
        <v>256</v>
      </c>
      <c r="E126" s="14" t="s">
        <v>529</v>
      </c>
      <c r="F126" s="14" t="s">
        <v>536</v>
      </c>
      <c r="G126" s="11"/>
    </row>
    <row r="127" spans="1:7" x14ac:dyDescent="0.25">
      <c r="A127" s="15" t="s">
        <v>5</v>
      </c>
      <c r="B127" s="15" t="s">
        <v>257</v>
      </c>
      <c r="C127" s="15" t="s">
        <v>59</v>
      </c>
      <c r="D127" s="15" t="s">
        <v>258</v>
      </c>
      <c r="E127" s="14" t="s">
        <v>530</v>
      </c>
      <c r="F127" s="11"/>
      <c r="G127" s="11"/>
    </row>
    <row r="128" spans="1:7" x14ac:dyDescent="0.25">
      <c r="A128" s="13" t="s">
        <v>458</v>
      </c>
      <c r="B128" s="13" t="s">
        <v>58</v>
      </c>
      <c r="C128" s="13" t="s">
        <v>67</v>
      </c>
      <c r="D128" s="13" t="s">
        <v>259</v>
      </c>
      <c r="E128" s="14" t="s">
        <v>72</v>
      </c>
      <c r="F128" s="14">
        <v>99</v>
      </c>
      <c r="G128" s="14" t="s">
        <v>73</v>
      </c>
    </row>
    <row r="129" spans="1:7" x14ac:dyDescent="0.25">
      <c r="A129" s="15" t="s">
        <v>13</v>
      </c>
      <c r="B129" s="15" t="s">
        <v>141</v>
      </c>
      <c r="C129" s="15" t="s">
        <v>59</v>
      </c>
      <c r="D129" s="15" t="s">
        <v>260</v>
      </c>
      <c r="E129" s="14" t="s">
        <v>61</v>
      </c>
      <c r="F129" s="14">
        <v>97</v>
      </c>
      <c r="G129" s="14" t="s">
        <v>83</v>
      </c>
    </row>
    <row r="130" spans="1:7" x14ac:dyDescent="0.25">
      <c r="A130" s="13" t="s">
        <v>457</v>
      </c>
      <c r="B130" s="13" t="s">
        <v>82</v>
      </c>
      <c r="C130" s="13" t="s">
        <v>67</v>
      </c>
      <c r="D130" s="13" t="s">
        <v>261</v>
      </c>
      <c r="E130" s="14" t="s">
        <v>262</v>
      </c>
      <c r="F130" s="14">
        <v>96</v>
      </c>
      <c r="G130" s="14" t="s">
        <v>263</v>
      </c>
    </row>
    <row r="131" spans="1:7" x14ac:dyDescent="0.25">
      <c r="A131" s="15" t="s">
        <v>13</v>
      </c>
      <c r="B131" s="15" t="s">
        <v>251</v>
      </c>
      <c r="C131" s="15" t="s">
        <v>59</v>
      </c>
      <c r="D131" s="15" t="s">
        <v>264</v>
      </c>
      <c r="E131" s="14" t="s">
        <v>65</v>
      </c>
      <c r="F131" s="14">
        <v>99</v>
      </c>
      <c r="G131" s="14" t="s">
        <v>66</v>
      </c>
    </row>
    <row r="132" spans="1:7" x14ac:dyDescent="0.25">
      <c r="A132" s="15" t="s">
        <v>16</v>
      </c>
      <c r="B132" s="15" t="s">
        <v>265</v>
      </c>
      <c r="C132" s="15" t="s">
        <v>67</v>
      </c>
      <c r="D132" s="15" t="s">
        <v>266</v>
      </c>
      <c r="E132" s="14" t="s">
        <v>61</v>
      </c>
      <c r="F132" s="14">
        <v>99</v>
      </c>
      <c r="G132" s="14" t="s">
        <v>128</v>
      </c>
    </row>
    <row r="133" spans="1:7" x14ac:dyDescent="0.25">
      <c r="A133" s="13" t="s">
        <v>459</v>
      </c>
      <c r="B133" s="13" t="s">
        <v>267</v>
      </c>
      <c r="C133" s="13" t="s">
        <v>59</v>
      </c>
      <c r="D133" s="13" t="s">
        <v>268</v>
      </c>
      <c r="E133" s="14" t="s">
        <v>72</v>
      </c>
      <c r="F133" s="14">
        <v>95</v>
      </c>
      <c r="G133" s="14" t="s">
        <v>73</v>
      </c>
    </row>
    <row r="134" spans="1:7" x14ac:dyDescent="0.25">
      <c r="A134" s="15" t="s">
        <v>463</v>
      </c>
      <c r="B134" s="15" t="s">
        <v>213</v>
      </c>
      <c r="C134" s="15" t="s">
        <v>31</v>
      </c>
      <c r="D134" s="15" t="s">
        <v>269</v>
      </c>
      <c r="E134" s="14" t="s">
        <v>61</v>
      </c>
      <c r="F134" s="14">
        <v>98</v>
      </c>
      <c r="G134" s="14" t="s">
        <v>128</v>
      </c>
    </row>
    <row r="135" spans="1:7" x14ac:dyDescent="0.25">
      <c r="A135" s="15" t="s">
        <v>13</v>
      </c>
      <c r="B135" s="15" t="s">
        <v>270</v>
      </c>
      <c r="C135" s="15" t="s">
        <v>67</v>
      </c>
      <c r="D135" s="15" t="s">
        <v>271</v>
      </c>
      <c r="E135" s="14" t="s">
        <v>65</v>
      </c>
      <c r="F135" s="14">
        <v>99</v>
      </c>
      <c r="G135" s="14" t="s">
        <v>66</v>
      </c>
    </row>
    <row r="136" spans="1:7" x14ac:dyDescent="0.25">
      <c r="A136" s="15" t="s">
        <v>13</v>
      </c>
      <c r="B136" s="15" t="s">
        <v>270</v>
      </c>
      <c r="C136" s="15" t="s">
        <v>31</v>
      </c>
      <c r="D136" s="15" t="s">
        <v>272</v>
      </c>
      <c r="E136" s="14" t="s">
        <v>65</v>
      </c>
      <c r="F136" s="14">
        <v>99</v>
      </c>
      <c r="G136" s="14" t="s">
        <v>66</v>
      </c>
    </row>
    <row r="137" spans="1:7" x14ac:dyDescent="0.25">
      <c r="A137" s="15" t="s">
        <v>463</v>
      </c>
      <c r="B137" s="15" t="s">
        <v>58</v>
      </c>
      <c r="C137" s="15" t="s">
        <v>67</v>
      </c>
      <c r="D137" s="15" t="s">
        <v>273</v>
      </c>
      <c r="E137" s="14" t="s">
        <v>65</v>
      </c>
      <c r="F137" s="14">
        <v>100</v>
      </c>
      <c r="G137" s="14" t="s">
        <v>66</v>
      </c>
    </row>
    <row r="138" spans="1:7" x14ac:dyDescent="0.25">
      <c r="A138" s="13" t="s">
        <v>458</v>
      </c>
      <c r="B138" s="13" t="s">
        <v>274</v>
      </c>
      <c r="C138" s="13" t="s">
        <v>67</v>
      </c>
      <c r="D138" s="13" t="s">
        <v>275</v>
      </c>
      <c r="E138" s="14" t="s">
        <v>72</v>
      </c>
      <c r="F138" s="14">
        <v>99</v>
      </c>
      <c r="G138" s="14" t="s">
        <v>73</v>
      </c>
    </row>
    <row r="139" spans="1:7" x14ac:dyDescent="0.25">
      <c r="A139" s="15" t="s">
        <v>463</v>
      </c>
      <c r="B139" s="15" t="s">
        <v>58</v>
      </c>
      <c r="C139" s="15" t="s">
        <v>67</v>
      </c>
      <c r="D139" s="15" t="s">
        <v>276</v>
      </c>
      <c r="E139" s="14" t="s">
        <v>65</v>
      </c>
      <c r="F139" s="14">
        <v>98</v>
      </c>
      <c r="G139" s="14" t="s">
        <v>66</v>
      </c>
    </row>
    <row r="140" spans="1:7" x14ac:dyDescent="0.25">
      <c r="A140" s="15" t="s">
        <v>463</v>
      </c>
      <c r="B140" s="15" t="s">
        <v>213</v>
      </c>
      <c r="C140" s="15" t="s">
        <v>59</v>
      </c>
      <c r="D140" s="15" t="s">
        <v>277</v>
      </c>
      <c r="E140" s="14" t="s">
        <v>65</v>
      </c>
      <c r="F140" s="14">
        <v>100</v>
      </c>
      <c r="G140" s="14" t="s">
        <v>66</v>
      </c>
    </row>
    <row r="141" spans="1:7" x14ac:dyDescent="0.25">
      <c r="A141" s="15" t="s">
        <v>460</v>
      </c>
      <c r="B141" s="15" t="s">
        <v>95</v>
      </c>
      <c r="C141" s="15" t="s">
        <v>67</v>
      </c>
      <c r="D141" s="15" t="s">
        <v>278</v>
      </c>
      <c r="E141" s="14" t="s">
        <v>61</v>
      </c>
      <c r="F141" s="14">
        <v>100</v>
      </c>
      <c r="G141" s="14" t="s">
        <v>279</v>
      </c>
    </row>
    <row r="142" spans="1:7" x14ac:dyDescent="0.25">
      <c r="A142" s="15" t="s">
        <v>460</v>
      </c>
      <c r="B142" s="15" t="s">
        <v>95</v>
      </c>
      <c r="C142" s="15" t="s">
        <v>59</v>
      </c>
      <c r="D142" s="15" t="s">
        <v>280</v>
      </c>
      <c r="E142" s="14" t="s">
        <v>61</v>
      </c>
      <c r="F142" s="14">
        <v>98</v>
      </c>
      <c r="G142" s="14" t="s">
        <v>281</v>
      </c>
    </row>
    <row r="143" spans="1:7" x14ac:dyDescent="0.25">
      <c r="A143" s="15" t="s">
        <v>460</v>
      </c>
      <c r="B143" s="15" t="s">
        <v>282</v>
      </c>
      <c r="C143" s="15" t="s">
        <v>67</v>
      </c>
      <c r="D143" s="15" t="s">
        <v>283</v>
      </c>
      <c r="E143" s="14" t="s">
        <v>65</v>
      </c>
      <c r="F143" s="14">
        <v>100</v>
      </c>
      <c r="G143" s="14" t="s">
        <v>66</v>
      </c>
    </row>
    <row r="144" spans="1:7" x14ac:dyDescent="0.25">
      <c r="A144" s="13" t="s">
        <v>458</v>
      </c>
      <c r="B144" s="13" t="s">
        <v>284</v>
      </c>
      <c r="C144" s="13" t="s">
        <v>31</v>
      </c>
      <c r="D144" s="13" t="s">
        <v>285</v>
      </c>
      <c r="E144" s="14" t="s">
        <v>72</v>
      </c>
      <c r="F144" s="14">
        <v>95</v>
      </c>
      <c r="G144" s="14" t="s">
        <v>286</v>
      </c>
    </row>
    <row r="145" spans="1:7" x14ac:dyDescent="0.25">
      <c r="A145" s="15" t="s">
        <v>460</v>
      </c>
      <c r="B145" s="15" t="s">
        <v>282</v>
      </c>
      <c r="C145" s="15" t="s">
        <v>67</v>
      </c>
      <c r="D145" s="15" t="s">
        <v>287</v>
      </c>
      <c r="E145" s="14" t="s">
        <v>530</v>
      </c>
      <c r="F145" s="11"/>
      <c r="G145" s="11"/>
    </row>
    <row r="146" spans="1:7" x14ac:dyDescent="0.25">
      <c r="A146" s="15" t="s">
        <v>460</v>
      </c>
      <c r="B146" s="15" t="s">
        <v>288</v>
      </c>
      <c r="C146" s="15" t="s">
        <v>59</v>
      </c>
      <c r="D146" s="15" t="s">
        <v>289</v>
      </c>
      <c r="E146" s="14" t="s">
        <v>65</v>
      </c>
      <c r="F146" s="14">
        <v>99</v>
      </c>
      <c r="G146" s="14" t="s">
        <v>66</v>
      </c>
    </row>
    <row r="147" spans="1:7" x14ac:dyDescent="0.25">
      <c r="A147" s="13" t="s">
        <v>458</v>
      </c>
      <c r="B147" s="13" t="s">
        <v>288</v>
      </c>
      <c r="C147" s="13" t="s">
        <v>67</v>
      </c>
      <c r="D147" s="13" t="s">
        <v>290</v>
      </c>
      <c r="E147" s="14" t="s">
        <v>72</v>
      </c>
      <c r="F147" s="14">
        <v>100</v>
      </c>
      <c r="G147" s="14" t="s">
        <v>286</v>
      </c>
    </row>
    <row r="148" spans="1:7" x14ac:dyDescent="0.25">
      <c r="A148" s="13" t="s">
        <v>458</v>
      </c>
      <c r="B148" s="13" t="s">
        <v>288</v>
      </c>
      <c r="C148" s="13" t="s">
        <v>67</v>
      </c>
      <c r="D148" s="13" t="s">
        <v>291</v>
      </c>
      <c r="E148" s="14" t="s">
        <v>72</v>
      </c>
      <c r="F148" s="14">
        <v>100</v>
      </c>
      <c r="G148" s="14" t="s">
        <v>107</v>
      </c>
    </row>
    <row r="149" spans="1:7" x14ac:dyDescent="0.25">
      <c r="A149" s="15" t="s">
        <v>460</v>
      </c>
      <c r="B149" s="15" t="s">
        <v>282</v>
      </c>
      <c r="C149" s="15" t="s">
        <v>31</v>
      </c>
      <c r="D149" s="15" t="s">
        <v>292</v>
      </c>
      <c r="E149" s="14" t="s">
        <v>61</v>
      </c>
      <c r="F149" s="14">
        <v>97</v>
      </c>
      <c r="G149" s="14" t="s">
        <v>83</v>
      </c>
    </row>
    <row r="150" spans="1:7" x14ac:dyDescent="0.25">
      <c r="A150" s="15" t="s">
        <v>460</v>
      </c>
      <c r="B150" s="15" t="s">
        <v>282</v>
      </c>
      <c r="C150" s="15" t="s">
        <v>31</v>
      </c>
      <c r="D150" s="15" t="s">
        <v>293</v>
      </c>
      <c r="E150" s="14" t="s">
        <v>61</v>
      </c>
      <c r="F150" s="14">
        <v>90</v>
      </c>
      <c r="G150" s="14" t="s">
        <v>294</v>
      </c>
    </row>
    <row r="151" spans="1:7" x14ac:dyDescent="0.25">
      <c r="A151" s="15" t="s">
        <v>17</v>
      </c>
      <c r="B151" s="16" t="s">
        <v>295</v>
      </c>
      <c r="C151" s="16" t="s">
        <v>59</v>
      </c>
      <c r="D151" s="16" t="s">
        <v>296</v>
      </c>
      <c r="E151" s="14" t="s">
        <v>65</v>
      </c>
      <c r="F151" s="14">
        <v>100</v>
      </c>
      <c r="G151" s="14" t="s">
        <v>66</v>
      </c>
    </row>
    <row r="152" spans="1:7" x14ac:dyDescent="0.25">
      <c r="A152" s="13" t="s">
        <v>459</v>
      </c>
      <c r="B152" s="13" t="s">
        <v>126</v>
      </c>
      <c r="C152" s="13" t="s">
        <v>31</v>
      </c>
      <c r="D152" s="13" t="s">
        <v>297</v>
      </c>
      <c r="E152" s="14" t="s">
        <v>529</v>
      </c>
      <c r="F152" s="11"/>
      <c r="G152" s="11"/>
    </row>
    <row r="153" spans="1:7" x14ac:dyDescent="0.25">
      <c r="A153" s="13" t="s">
        <v>458</v>
      </c>
      <c r="B153" s="13" t="s">
        <v>126</v>
      </c>
      <c r="C153" s="13" t="s">
        <v>59</v>
      </c>
      <c r="D153" s="13" t="s">
        <v>298</v>
      </c>
      <c r="E153" s="14" t="s">
        <v>529</v>
      </c>
      <c r="F153" s="11"/>
      <c r="G153" s="11"/>
    </row>
    <row r="154" spans="1:7" x14ac:dyDescent="0.25">
      <c r="A154" s="15" t="s">
        <v>16</v>
      </c>
      <c r="B154" s="15" t="s">
        <v>299</v>
      </c>
      <c r="C154" s="15" t="s">
        <v>59</v>
      </c>
      <c r="D154" s="15" t="s">
        <v>300</v>
      </c>
      <c r="E154" s="14" t="s">
        <v>146</v>
      </c>
      <c r="F154" s="14">
        <v>100</v>
      </c>
      <c r="G154" s="14" t="s">
        <v>301</v>
      </c>
    </row>
    <row r="155" spans="1:7" x14ac:dyDescent="0.25">
      <c r="A155" s="13" t="s">
        <v>455</v>
      </c>
      <c r="B155" s="13" t="s">
        <v>302</v>
      </c>
      <c r="C155" s="13" t="s">
        <v>67</v>
      </c>
      <c r="D155" s="13" t="s">
        <v>303</v>
      </c>
      <c r="E155" s="14" t="s">
        <v>61</v>
      </c>
      <c r="F155" s="14">
        <v>100</v>
      </c>
      <c r="G155" s="14" t="s">
        <v>83</v>
      </c>
    </row>
    <row r="156" spans="1:7" x14ac:dyDescent="0.25">
      <c r="A156" s="15" t="s">
        <v>5</v>
      </c>
      <c r="B156" s="15" t="s">
        <v>304</v>
      </c>
      <c r="C156" s="15" t="s">
        <v>59</v>
      </c>
      <c r="D156" s="15" t="s">
        <v>305</v>
      </c>
      <c r="E156" s="14" t="s">
        <v>528</v>
      </c>
      <c r="F156" s="14" t="s">
        <v>535</v>
      </c>
      <c r="G156" s="11"/>
    </row>
    <row r="157" spans="1:7" x14ac:dyDescent="0.25">
      <c r="A157" s="15" t="s">
        <v>10</v>
      </c>
      <c r="B157" s="16" t="s">
        <v>84</v>
      </c>
      <c r="C157" s="16" t="s">
        <v>59</v>
      </c>
      <c r="D157" s="16" t="s">
        <v>306</v>
      </c>
      <c r="E157" s="14" t="s">
        <v>146</v>
      </c>
      <c r="F157" s="14">
        <v>99</v>
      </c>
      <c r="G157" s="14" t="s">
        <v>147</v>
      </c>
    </row>
    <row r="158" spans="1:7" x14ac:dyDescent="0.25">
      <c r="A158" s="15" t="s">
        <v>17</v>
      </c>
      <c r="B158" s="16" t="s">
        <v>295</v>
      </c>
      <c r="C158" s="16" t="s">
        <v>67</v>
      </c>
      <c r="D158" s="16" t="s">
        <v>307</v>
      </c>
      <c r="E158" s="14" t="s">
        <v>65</v>
      </c>
      <c r="F158" s="14">
        <v>100</v>
      </c>
      <c r="G158" s="14" t="s">
        <v>66</v>
      </c>
    </row>
    <row r="159" spans="1:7" x14ac:dyDescent="0.25">
      <c r="A159" s="15" t="s">
        <v>17</v>
      </c>
      <c r="B159" s="16" t="s">
        <v>295</v>
      </c>
      <c r="C159" s="16" t="s">
        <v>67</v>
      </c>
      <c r="D159" s="16" t="s">
        <v>308</v>
      </c>
      <c r="E159" s="14" t="s">
        <v>65</v>
      </c>
      <c r="F159" s="14">
        <v>100</v>
      </c>
      <c r="G159" s="14" t="s">
        <v>66</v>
      </c>
    </row>
    <row r="160" spans="1:7" x14ac:dyDescent="0.25">
      <c r="A160" s="15" t="s">
        <v>10</v>
      </c>
      <c r="B160" s="16" t="s">
        <v>84</v>
      </c>
      <c r="C160" s="16" t="s">
        <v>31</v>
      </c>
      <c r="D160" s="16" t="s">
        <v>309</v>
      </c>
      <c r="E160" s="14" t="s">
        <v>529</v>
      </c>
      <c r="F160" s="14" t="s">
        <v>310</v>
      </c>
      <c r="G160" s="11"/>
    </row>
    <row r="161" spans="1:7" x14ac:dyDescent="0.25">
      <c r="A161" s="15" t="s">
        <v>10</v>
      </c>
      <c r="B161" s="16" t="s">
        <v>84</v>
      </c>
      <c r="C161" s="16" t="s">
        <v>31</v>
      </c>
      <c r="D161" s="16" t="s">
        <v>311</v>
      </c>
      <c r="E161" s="14" t="s">
        <v>529</v>
      </c>
      <c r="F161" s="11"/>
      <c r="G161" s="11"/>
    </row>
    <row r="162" spans="1:7" x14ac:dyDescent="0.25">
      <c r="A162" s="15" t="s">
        <v>5</v>
      </c>
      <c r="B162" s="15" t="s">
        <v>201</v>
      </c>
      <c r="C162" s="15" t="s">
        <v>67</v>
      </c>
      <c r="D162" s="15" t="s">
        <v>312</v>
      </c>
      <c r="E162" s="14" t="s">
        <v>72</v>
      </c>
      <c r="F162" s="14">
        <v>100</v>
      </c>
      <c r="G162" s="14" t="s">
        <v>73</v>
      </c>
    </row>
    <row r="163" spans="1:7" x14ac:dyDescent="0.25">
      <c r="A163" s="15" t="s">
        <v>5</v>
      </c>
      <c r="B163" s="15" t="s">
        <v>201</v>
      </c>
      <c r="C163" s="15" t="s">
        <v>67</v>
      </c>
      <c r="D163" s="15" t="s">
        <v>313</v>
      </c>
      <c r="E163" s="14" t="s">
        <v>72</v>
      </c>
      <c r="F163" s="14">
        <v>100</v>
      </c>
      <c r="G163" s="14" t="s">
        <v>73</v>
      </c>
    </row>
    <row r="164" spans="1:7" x14ac:dyDescent="0.25">
      <c r="A164" s="15" t="s">
        <v>463</v>
      </c>
      <c r="B164" s="15" t="s">
        <v>213</v>
      </c>
      <c r="C164" s="15" t="s">
        <v>67</v>
      </c>
      <c r="D164" s="15" t="s">
        <v>314</v>
      </c>
      <c r="E164" s="14" t="s">
        <v>72</v>
      </c>
      <c r="F164" s="14">
        <v>100</v>
      </c>
      <c r="G164" s="14" t="s">
        <v>73</v>
      </c>
    </row>
    <row r="165" spans="1:7" x14ac:dyDescent="0.25">
      <c r="A165" s="15" t="s">
        <v>460</v>
      </c>
      <c r="B165" s="15" t="s">
        <v>282</v>
      </c>
      <c r="C165" s="15" t="s">
        <v>59</v>
      </c>
      <c r="D165" s="15" t="s">
        <v>315</v>
      </c>
      <c r="E165" s="14" t="s">
        <v>72</v>
      </c>
      <c r="F165" s="14">
        <v>95</v>
      </c>
      <c r="G165" s="14" t="s">
        <v>73</v>
      </c>
    </row>
    <row r="166" spans="1:7" x14ac:dyDescent="0.25">
      <c r="A166" s="13" t="s">
        <v>465</v>
      </c>
      <c r="B166" s="13" t="s">
        <v>139</v>
      </c>
      <c r="C166" s="13" t="s">
        <v>59</v>
      </c>
      <c r="D166" s="13" t="s">
        <v>316</v>
      </c>
      <c r="E166" s="14" t="s">
        <v>72</v>
      </c>
      <c r="F166" s="14">
        <v>100</v>
      </c>
      <c r="G166" s="14" t="s">
        <v>212</v>
      </c>
    </row>
    <row r="167" spans="1:7" x14ac:dyDescent="0.25">
      <c r="A167" s="15" t="s">
        <v>17</v>
      </c>
      <c r="B167" s="16" t="s">
        <v>295</v>
      </c>
      <c r="C167" s="16" t="s">
        <v>67</v>
      </c>
      <c r="D167" s="16" t="s">
        <v>317</v>
      </c>
      <c r="E167" s="14" t="s">
        <v>72</v>
      </c>
      <c r="F167" s="14">
        <v>99</v>
      </c>
      <c r="G167" s="14" t="s">
        <v>73</v>
      </c>
    </row>
    <row r="168" spans="1:7" x14ac:dyDescent="0.25">
      <c r="A168" s="15" t="s">
        <v>10</v>
      </c>
      <c r="B168" s="16" t="s">
        <v>84</v>
      </c>
      <c r="C168" s="16" t="s">
        <v>67</v>
      </c>
      <c r="D168" s="16" t="s">
        <v>318</v>
      </c>
      <c r="E168" s="14" t="s">
        <v>528</v>
      </c>
      <c r="F168" s="14" t="s">
        <v>535</v>
      </c>
      <c r="G168" s="11"/>
    </row>
    <row r="169" spans="1:7" x14ac:dyDescent="0.25">
      <c r="A169" s="15" t="s">
        <v>10</v>
      </c>
      <c r="B169" s="16" t="s">
        <v>84</v>
      </c>
      <c r="C169" s="16" t="s">
        <v>67</v>
      </c>
      <c r="D169" s="16" t="s">
        <v>319</v>
      </c>
      <c r="E169" s="14" t="s">
        <v>528</v>
      </c>
      <c r="F169" s="14" t="s">
        <v>535</v>
      </c>
      <c r="G169" s="11"/>
    </row>
    <row r="170" spans="1:7" x14ac:dyDescent="0.25">
      <c r="A170" s="15" t="s">
        <v>10</v>
      </c>
      <c r="B170" s="16" t="s">
        <v>84</v>
      </c>
      <c r="C170" s="16" t="s">
        <v>31</v>
      </c>
      <c r="D170" s="16" t="s">
        <v>320</v>
      </c>
      <c r="E170" s="14" t="s">
        <v>90</v>
      </c>
      <c r="F170" s="14">
        <v>95</v>
      </c>
      <c r="G170" s="14" t="s">
        <v>321</v>
      </c>
    </row>
    <row r="171" spans="1:7" x14ac:dyDescent="0.25">
      <c r="A171" s="15" t="s">
        <v>17</v>
      </c>
      <c r="B171" s="16" t="s">
        <v>295</v>
      </c>
      <c r="C171" s="16" t="s">
        <v>59</v>
      </c>
      <c r="D171" s="16" t="s">
        <v>322</v>
      </c>
      <c r="E171" s="14" t="s">
        <v>61</v>
      </c>
      <c r="F171" s="14">
        <v>100</v>
      </c>
      <c r="G171" s="14" t="s">
        <v>128</v>
      </c>
    </row>
    <row r="172" spans="1:7" x14ac:dyDescent="0.25">
      <c r="A172" s="13" t="s">
        <v>466</v>
      </c>
      <c r="B172" s="13" t="s">
        <v>496</v>
      </c>
      <c r="C172" s="13" t="s">
        <v>67</v>
      </c>
      <c r="D172" s="13" t="s">
        <v>323</v>
      </c>
      <c r="E172" s="14" t="s">
        <v>164</v>
      </c>
      <c r="F172" s="14">
        <v>99</v>
      </c>
      <c r="G172" s="14" t="s">
        <v>165</v>
      </c>
    </row>
    <row r="173" spans="1:7" x14ac:dyDescent="0.25">
      <c r="A173" s="15" t="s">
        <v>467</v>
      </c>
      <c r="B173" s="15" t="s">
        <v>496</v>
      </c>
      <c r="C173" s="15" t="s">
        <v>59</v>
      </c>
      <c r="D173" s="15" t="s">
        <v>324</v>
      </c>
      <c r="E173" s="14" t="s">
        <v>164</v>
      </c>
      <c r="F173" s="14">
        <v>99</v>
      </c>
      <c r="G173" s="14" t="s">
        <v>165</v>
      </c>
    </row>
    <row r="174" spans="1:7" x14ac:dyDescent="0.25">
      <c r="A174" s="15" t="s">
        <v>468</v>
      </c>
      <c r="B174" s="15" t="s">
        <v>496</v>
      </c>
      <c r="C174" s="15" t="s">
        <v>31</v>
      </c>
      <c r="D174" s="15" t="s">
        <v>325</v>
      </c>
      <c r="E174" s="14" t="s">
        <v>61</v>
      </c>
      <c r="F174" s="14">
        <v>100</v>
      </c>
      <c r="G174" s="14" t="s">
        <v>326</v>
      </c>
    </row>
    <row r="175" spans="1:7" x14ac:dyDescent="0.25">
      <c r="A175" s="15" t="s">
        <v>468</v>
      </c>
      <c r="B175" s="15" t="s">
        <v>496</v>
      </c>
      <c r="C175" s="15" t="s">
        <v>31</v>
      </c>
      <c r="D175" s="15" t="s">
        <v>327</v>
      </c>
      <c r="E175" s="14" t="s">
        <v>61</v>
      </c>
      <c r="F175" s="11"/>
      <c r="G175" s="11"/>
    </row>
    <row r="176" spans="1:7" x14ac:dyDescent="0.25">
      <c r="A176" s="15" t="s">
        <v>468</v>
      </c>
      <c r="B176" s="15" t="s">
        <v>496</v>
      </c>
      <c r="C176" s="15" t="s">
        <v>31</v>
      </c>
      <c r="D176" s="15" t="s">
        <v>328</v>
      </c>
      <c r="E176" s="14" t="s">
        <v>61</v>
      </c>
      <c r="F176" s="14">
        <v>99</v>
      </c>
      <c r="G176" s="14" t="s">
        <v>99</v>
      </c>
    </row>
    <row r="177" spans="1:7" x14ac:dyDescent="0.25">
      <c r="A177" s="15" t="s">
        <v>469</v>
      </c>
      <c r="B177" s="15" t="s">
        <v>496</v>
      </c>
      <c r="C177" s="15" t="s">
        <v>67</v>
      </c>
      <c r="D177" s="15" t="s">
        <v>329</v>
      </c>
      <c r="E177" s="14" t="s">
        <v>61</v>
      </c>
      <c r="F177" s="14">
        <v>98</v>
      </c>
      <c r="G177" s="14" t="s">
        <v>128</v>
      </c>
    </row>
    <row r="178" spans="1:7" x14ac:dyDescent="0.25">
      <c r="A178" s="15" t="s">
        <v>469</v>
      </c>
      <c r="B178" s="15" t="s">
        <v>496</v>
      </c>
      <c r="C178" s="15" t="s">
        <v>67</v>
      </c>
      <c r="D178" s="15" t="s">
        <v>330</v>
      </c>
      <c r="E178" s="14" t="s">
        <v>61</v>
      </c>
      <c r="F178" s="14">
        <v>98</v>
      </c>
      <c r="G178" s="14" t="s">
        <v>128</v>
      </c>
    </row>
    <row r="179" spans="1:7" x14ac:dyDescent="0.25">
      <c r="A179" s="13" t="s">
        <v>466</v>
      </c>
      <c r="B179" s="13" t="s">
        <v>496</v>
      </c>
      <c r="C179" s="13" t="s">
        <v>59</v>
      </c>
      <c r="D179" s="13" t="s">
        <v>331</v>
      </c>
      <c r="E179" s="14" t="s">
        <v>61</v>
      </c>
      <c r="F179" s="14">
        <v>90</v>
      </c>
      <c r="G179" s="14" t="s">
        <v>128</v>
      </c>
    </row>
    <row r="180" spans="1:7" x14ac:dyDescent="0.25">
      <c r="A180" s="13" t="s">
        <v>466</v>
      </c>
      <c r="B180" s="13" t="s">
        <v>496</v>
      </c>
      <c r="C180" s="13" t="s">
        <v>31</v>
      </c>
      <c r="D180" s="13" t="s">
        <v>332</v>
      </c>
      <c r="E180" s="14" t="s">
        <v>61</v>
      </c>
      <c r="F180" s="14">
        <v>99</v>
      </c>
      <c r="G180" s="14" t="s">
        <v>83</v>
      </c>
    </row>
    <row r="181" spans="1:7" x14ac:dyDescent="0.25">
      <c r="A181" s="13" t="s">
        <v>466</v>
      </c>
      <c r="B181" s="13" t="s">
        <v>496</v>
      </c>
      <c r="C181" s="13" t="s">
        <v>31</v>
      </c>
      <c r="D181" s="13" t="s">
        <v>333</v>
      </c>
      <c r="E181" s="14" t="s">
        <v>61</v>
      </c>
      <c r="F181" s="14">
        <v>97</v>
      </c>
      <c r="G181" s="14" t="s">
        <v>83</v>
      </c>
    </row>
    <row r="182" spans="1:7" x14ac:dyDescent="0.25">
      <c r="A182" s="15" t="s">
        <v>459</v>
      </c>
      <c r="B182" s="15" t="s">
        <v>496</v>
      </c>
      <c r="C182" s="15" t="s">
        <v>31</v>
      </c>
      <c r="D182" s="15" t="s">
        <v>334</v>
      </c>
      <c r="E182" s="14" t="s">
        <v>61</v>
      </c>
      <c r="F182" s="14">
        <v>100</v>
      </c>
      <c r="G182" s="14" t="s">
        <v>83</v>
      </c>
    </row>
    <row r="183" spans="1:7" x14ac:dyDescent="0.25">
      <c r="A183" s="13" t="s">
        <v>470</v>
      </c>
      <c r="B183" s="13" t="s">
        <v>496</v>
      </c>
      <c r="C183" s="13" t="s">
        <v>59</v>
      </c>
      <c r="D183" s="13" t="s">
        <v>335</v>
      </c>
      <c r="E183" s="14" t="s">
        <v>61</v>
      </c>
      <c r="F183" s="14">
        <v>97</v>
      </c>
      <c r="G183" s="14" t="s">
        <v>62</v>
      </c>
    </row>
    <row r="184" spans="1:7" x14ac:dyDescent="0.25">
      <c r="A184" s="13" t="s">
        <v>470</v>
      </c>
      <c r="B184" s="13" t="s">
        <v>496</v>
      </c>
      <c r="C184" s="13" t="s">
        <v>59</v>
      </c>
      <c r="D184" s="13" t="s">
        <v>336</v>
      </c>
      <c r="E184" s="14" t="s">
        <v>61</v>
      </c>
      <c r="F184" s="14">
        <v>100</v>
      </c>
      <c r="G184" s="14" t="s">
        <v>83</v>
      </c>
    </row>
    <row r="185" spans="1:7" x14ac:dyDescent="0.25">
      <c r="A185" s="13" t="s">
        <v>470</v>
      </c>
      <c r="B185" s="13" t="s">
        <v>496</v>
      </c>
      <c r="C185" s="13" t="s">
        <v>59</v>
      </c>
      <c r="D185" s="13" t="s">
        <v>337</v>
      </c>
      <c r="E185" s="14" t="s">
        <v>61</v>
      </c>
      <c r="F185" s="14">
        <v>100</v>
      </c>
      <c r="G185" s="14" t="s">
        <v>83</v>
      </c>
    </row>
    <row r="186" spans="1:7" x14ac:dyDescent="0.25">
      <c r="A186" s="13" t="s">
        <v>470</v>
      </c>
      <c r="B186" s="13" t="s">
        <v>496</v>
      </c>
      <c r="C186" s="13" t="s">
        <v>59</v>
      </c>
      <c r="D186" s="13" t="s">
        <v>338</v>
      </c>
      <c r="E186" s="14" t="s">
        <v>61</v>
      </c>
      <c r="F186" s="14">
        <v>100</v>
      </c>
      <c r="G186" s="14" t="s">
        <v>83</v>
      </c>
    </row>
    <row r="187" spans="1:7" x14ac:dyDescent="0.25">
      <c r="A187" s="13" t="s">
        <v>470</v>
      </c>
      <c r="B187" s="13" t="s">
        <v>496</v>
      </c>
      <c r="C187" s="13" t="s">
        <v>67</v>
      </c>
      <c r="D187" s="13" t="s">
        <v>339</v>
      </c>
      <c r="E187" s="14" t="s">
        <v>61</v>
      </c>
      <c r="F187" s="14">
        <v>99</v>
      </c>
      <c r="G187" s="14" t="s">
        <v>62</v>
      </c>
    </row>
    <row r="188" spans="1:7" x14ac:dyDescent="0.25">
      <c r="A188" s="15" t="s">
        <v>469</v>
      </c>
      <c r="B188" s="15" t="s">
        <v>496</v>
      </c>
      <c r="C188" s="15" t="s">
        <v>59</v>
      </c>
      <c r="D188" s="15" t="s">
        <v>340</v>
      </c>
      <c r="E188" s="14" t="s">
        <v>146</v>
      </c>
      <c r="F188" s="14">
        <v>91</v>
      </c>
      <c r="G188" s="14" t="s">
        <v>341</v>
      </c>
    </row>
    <row r="189" spans="1:7" x14ac:dyDescent="0.25">
      <c r="A189" s="15" t="s">
        <v>469</v>
      </c>
      <c r="B189" s="15" t="s">
        <v>496</v>
      </c>
      <c r="C189" s="15" t="s">
        <v>67</v>
      </c>
      <c r="D189" s="15" t="s">
        <v>342</v>
      </c>
      <c r="E189" s="14" t="s">
        <v>146</v>
      </c>
      <c r="F189" s="14">
        <v>98</v>
      </c>
      <c r="G189" s="14" t="s">
        <v>147</v>
      </c>
    </row>
    <row r="190" spans="1:7" x14ac:dyDescent="0.25">
      <c r="A190" s="15" t="s">
        <v>469</v>
      </c>
      <c r="B190" s="15" t="s">
        <v>496</v>
      </c>
      <c r="C190" s="15" t="s">
        <v>67</v>
      </c>
      <c r="D190" s="15" t="s">
        <v>343</v>
      </c>
      <c r="E190" s="14" t="s">
        <v>146</v>
      </c>
      <c r="F190" s="14">
        <v>98</v>
      </c>
      <c r="G190" s="14" t="s">
        <v>147</v>
      </c>
    </row>
    <row r="191" spans="1:7" x14ac:dyDescent="0.25">
      <c r="A191" s="15" t="s">
        <v>469</v>
      </c>
      <c r="B191" s="15" t="s">
        <v>496</v>
      </c>
      <c r="C191" s="15" t="s">
        <v>67</v>
      </c>
      <c r="D191" s="15" t="s">
        <v>344</v>
      </c>
      <c r="E191" s="14" t="s">
        <v>146</v>
      </c>
      <c r="F191" s="14">
        <v>100</v>
      </c>
      <c r="G191" s="14" t="s">
        <v>301</v>
      </c>
    </row>
    <row r="192" spans="1:7" x14ac:dyDescent="0.25">
      <c r="A192" s="15" t="s">
        <v>469</v>
      </c>
      <c r="B192" s="15" t="s">
        <v>496</v>
      </c>
      <c r="C192" s="15" t="s">
        <v>67</v>
      </c>
      <c r="D192" s="15" t="s">
        <v>345</v>
      </c>
      <c r="E192" s="14" t="s">
        <v>146</v>
      </c>
      <c r="F192" s="14">
        <v>99</v>
      </c>
      <c r="G192" s="14" t="s">
        <v>147</v>
      </c>
    </row>
    <row r="193" spans="1:7" x14ac:dyDescent="0.25">
      <c r="A193" s="15" t="s">
        <v>469</v>
      </c>
      <c r="B193" s="15" t="s">
        <v>496</v>
      </c>
      <c r="C193" s="15" t="s">
        <v>31</v>
      </c>
      <c r="D193" s="15" t="s">
        <v>346</v>
      </c>
      <c r="E193" s="14" t="s">
        <v>146</v>
      </c>
      <c r="F193" s="14">
        <v>100</v>
      </c>
      <c r="G193" s="14" t="s">
        <v>147</v>
      </c>
    </row>
    <row r="194" spans="1:7" x14ac:dyDescent="0.25">
      <c r="A194" s="15" t="s">
        <v>469</v>
      </c>
      <c r="B194" s="15" t="s">
        <v>496</v>
      </c>
      <c r="C194" s="15" t="s">
        <v>31</v>
      </c>
      <c r="D194" s="15" t="s">
        <v>347</v>
      </c>
      <c r="E194" s="14" t="s">
        <v>146</v>
      </c>
      <c r="F194" s="14">
        <v>99</v>
      </c>
      <c r="G194" s="14" t="s">
        <v>147</v>
      </c>
    </row>
    <row r="195" spans="1:7" x14ac:dyDescent="0.25">
      <c r="A195" s="13" t="s">
        <v>471</v>
      </c>
      <c r="B195" s="13" t="s">
        <v>496</v>
      </c>
      <c r="C195" s="13" t="s">
        <v>59</v>
      </c>
      <c r="D195" s="13" t="s">
        <v>348</v>
      </c>
      <c r="E195" s="14" t="s">
        <v>349</v>
      </c>
      <c r="F195" s="14">
        <v>99</v>
      </c>
      <c r="G195" s="14" t="s">
        <v>147</v>
      </c>
    </row>
    <row r="196" spans="1:7" x14ac:dyDescent="0.25">
      <c r="A196" s="15" t="s">
        <v>468</v>
      </c>
      <c r="B196" s="15" t="s">
        <v>496</v>
      </c>
      <c r="C196" s="15" t="s">
        <v>59</v>
      </c>
      <c r="D196" s="15" t="s">
        <v>350</v>
      </c>
      <c r="E196" s="14" t="s">
        <v>65</v>
      </c>
      <c r="F196" s="14">
        <v>98</v>
      </c>
      <c r="G196" s="14" t="s">
        <v>66</v>
      </c>
    </row>
    <row r="197" spans="1:7" x14ac:dyDescent="0.25">
      <c r="A197" s="15" t="s">
        <v>468</v>
      </c>
      <c r="B197" s="15" t="s">
        <v>496</v>
      </c>
      <c r="C197" s="15" t="s">
        <v>59</v>
      </c>
      <c r="D197" s="15" t="s">
        <v>351</v>
      </c>
      <c r="E197" s="14" t="s">
        <v>65</v>
      </c>
      <c r="F197" s="14">
        <v>99</v>
      </c>
      <c r="G197" s="14" t="s">
        <v>66</v>
      </c>
    </row>
    <row r="198" spans="1:7" x14ac:dyDescent="0.25">
      <c r="A198" s="15" t="s">
        <v>468</v>
      </c>
      <c r="B198" s="15" t="s">
        <v>496</v>
      </c>
      <c r="C198" s="15" t="s">
        <v>67</v>
      </c>
      <c r="D198" s="15" t="s">
        <v>352</v>
      </c>
      <c r="E198" s="14" t="s">
        <v>65</v>
      </c>
      <c r="F198" s="14">
        <v>100</v>
      </c>
      <c r="G198" s="14" t="s">
        <v>66</v>
      </c>
    </row>
    <row r="199" spans="1:7" x14ac:dyDescent="0.25">
      <c r="A199" s="15" t="s">
        <v>468</v>
      </c>
      <c r="B199" s="15" t="s">
        <v>496</v>
      </c>
      <c r="C199" s="15" t="s">
        <v>31</v>
      </c>
      <c r="D199" s="15" t="s">
        <v>353</v>
      </c>
      <c r="E199" s="14" t="s">
        <v>65</v>
      </c>
      <c r="F199" s="14">
        <v>99</v>
      </c>
      <c r="G199" s="14" t="s">
        <v>66</v>
      </c>
    </row>
    <row r="200" spans="1:7" x14ac:dyDescent="0.25">
      <c r="A200" s="15" t="s">
        <v>468</v>
      </c>
      <c r="B200" s="15" t="s">
        <v>496</v>
      </c>
      <c r="C200" s="15" t="s">
        <v>31</v>
      </c>
      <c r="D200" s="15" t="s">
        <v>354</v>
      </c>
      <c r="E200" s="14" t="s">
        <v>65</v>
      </c>
      <c r="F200" s="14">
        <v>99</v>
      </c>
      <c r="G200" s="14" t="s">
        <v>66</v>
      </c>
    </row>
    <row r="201" spans="1:7" x14ac:dyDescent="0.25">
      <c r="A201" s="15" t="s">
        <v>468</v>
      </c>
      <c r="B201" s="15" t="s">
        <v>496</v>
      </c>
      <c r="C201" s="15" t="s">
        <v>31</v>
      </c>
      <c r="D201" s="15" t="s">
        <v>355</v>
      </c>
      <c r="E201" s="14" t="s">
        <v>65</v>
      </c>
      <c r="F201" s="14">
        <v>99</v>
      </c>
      <c r="G201" s="14" t="s">
        <v>66</v>
      </c>
    </row>
    <row r="202" spans="1:7" x14ac:dyDescent="0.25">
      <c r="A202" s="13" t="s">
        <v>472</v>
      </c>
      <c r="B202" s="13" t="s">
        <v>496</v>
      </c>
      <c r="C202" s="13" t="s">
        <v>59</v>
      </c>
      <c r="D202" s="13" t="s">
        <v>356</v>
      </c>
      <c r="E202" s="14" t="s">
        <v>65</v>
      </c>
      <c r="F202" s="14">
        <v>100</v>
      </c>
      <c r="G202" s="14" t="s">
        <v>66</v>
      </c>
    </row>
    <row r="203" spans="1:7" x14ac:dyDescent="0.25">
      <c r="A203" s="13" t="s">
        <v>472</v>
      </c>
      <c r="B203" s="13" t="s">
        <v>496</v>
      </c>
      <c r="C203" s="13" t="s">
        <v>59</v>
      </c>
      <c r="D203" s="13" t="s">
        <v>357</v>
      </c>
      <c r="E203" s="14" t="s">
        <v>65</v>
      </c>
      <c r="F203" s="14">
        <v>99</v>
      </c>
      <c r="G203" s="14" t="s">
        <v>66</v>
      </c>
    </row>
    <row r="204" spans="1:7" x14ac:dyDescent="0.25">
      <c r="A204" s="13" t="s">
        <v>472</v>
      </c>
      <c r="B204" s="13" t="s">
        <v>496</v>
      </c>
      <c r="C204" s="13" t="s">
        <v>67</v>
      </c>
      <c r="D204" s="13" t="s">
        <v>358</v>
      </c>
      <c r="E204" s="14" t="s">
        <v>65</v>
      </c>
      <c r="F204" s="14">
        <v>99</v>
      </c>
      <c r="G204" s="14" t="s">
        <v>66</v>
      </c>
    </row>
    <row r="205" spans="1:7" x14ac:dyDescent="0.25">
      <c r="A205" s="15" t="s">
        <v>469</v>
      </c>
      <c r="B205" s="15" t="s">
        <v>496</v>
      </c>
      <c r="C205" s="15" t="s">
        <v>59</v>
      </c>
      <c r="D205" s="15" t="s">
        <v>359</v>
      </c>
      <c r="E205" s="14" t="s">
        <v>65</v>
      </c>
      <c r="F205" s="14">
        <v>97</v>
      </c>
      <c r="G205" s="14" t="s">
        <v>66</v>
      </c>
    </row>
    <row r="206" spans="1:7" x14ac:dyDescent="0.25">
      <c r="A206" s="13" t="s">
        <v>466</v>
      </c>
      <c r="B206" s="13" t="s">
        <v>496</v>
      </c>
      <c r="C206" s="13" t="s">
        <v>67</v>
      </c>
      <c r="D206" s="13" t="s">
        <v>360</v>
      </c>
      <c r="E206" s="14" t="s">
        <v>65</v>
      </c>
      <c r="F206" s="14">
        <v>99</v>
      </c>
      <c r="G206" s="14" t="s">
        <v>66</v>
      </c>
    </row>
    <row r="207" spans="1:7" x14ac:dyDescent="0.25">
      <c r="A207" s="13" t="s">
        <v>466</v>
      </c>
      <c r="B207" s="13" t="s">
        <v>496</v>
      </c>
      <c r="C207" s="13" t="s">
        <v>31</v>
      </c>
      <c r="D207" s="13" t="s">
        <v>361</v>
      </c>
      <c r="E207" s="14" t="s">
        <v>65</v>
      </c>
      <c r="F207" s="14">
        <v>98</v>
      </c>
      <c r="G207" s="14" t="s">
        <v>66</v>
      </c>
    </row>
    <row r="208" spans="1:7" x14ac:dyDescent="0.25">
      <c r="A208" s="15" t="s">
        <v>459</v>
      </c>
      <c r="B208" s="15" t="s">
        <v>496</v>
      </c>
      <c r="C208" s="15" t="s">
        <v>59</v>
      </c>
      <c r="D208" s="15" t="s">
        <v>362</v>
      </c>
      <c r="E208" s="14" t="s">
        <v>65</v>
      </c>
      <c r="F208" s="14">
        <v>90</v>
      </c>
      <c r="G208" s="14" t="s">
        <v>66</v>
      </c>
    </row>
    <row r="209" spans="1:11" x14ac:dyDescent="0.25">
      <c r="A209" s="15" t="s">
        <v>459</v>
      </c>
      <c r="B209" s="15" t="s">
        <v>496</v>
      </c>
      <c r="C209" s="15" t="s">
        <v>59</v>
      </c>
      <c r="D209" s="15" t="s">
        <v>363</v>
      </c>
      <c r="E209" s="14" t="s">
        <v>65</v>
      </c>
      <c r="F209" s="14">
        <v>99</v>
      </c>
      <c r="G209" s="14" t="s">
        <v>66</v>
      </c>
    </row>
    <row r="210" spans="1:11" x14ac:dyDescent="0.25">
      <c r="A210" s="15" t="s">
        <v>459</v>
      </c>
      <c r="B210" s="15" t="s">
        <v>496</v>
      </c>
      <c r="C210" s="15" t="s">
        <v>59</v>
      </c>
      <c r="D210" s="15" t="s">
        <v>364</v>
      </c>
      <c r="E210" s="14" t="s">
        <v>65</v>
      </c>
      <c r="F210" s="14">
        <v>99</v>
      </c>
      <c r="G210" s="14" t="s">
        <v>200</v>
      </c>
      <c r="H210" s="11"/>
      <c r="I210" s="11"/>
      <c r="J210" s="11"/>
      <c r="K210" s="11"/>
    </row>
    <row r="211" spans="1:11" x14ac:dyDescent="0.25">
      <c r="A211" s="15" t="s">
        <v>459</v>
      </c>
      <c r="B211" s="15" t="s">
        <v>496</v>
      </c>
      <c r="C211" s="15" t="s">
        <v>59</v>
      </c>
      <c r="D211" s="15" t="s">
        <v>365</v>
      </c>
      <c r="E211" s="14" t="s">
        <v>65</v>
      </c>
      <c r="F211" s="14">
        <v>99</v>
      </c>
      <c r="G211" s="14" t="s">
        <v>66</v>
      </c>
      <c r="H211" s="11"/>
      <c r="I211" s="11"/>
      <c r="J211" s="11"/>
      <c r="K211" s="11"/>
    </row>
    <row r="212" spans="1:11" x14ac:dyDescent="0.25">
      <c r="A212" s="15" t="s">
        <v>459</v>
      </c>
      <c r="B212" s="15" t="s">
        <v>496</v>
      </c>
      <c r="C212" s="15" t="s">
        <v>59</v>
      </c>
      <c r="D212" s="15" t="s">
        <v>366</v>
      </c>
      <c r="E212" s="14" t="s">
        <v>65</v>
      </c>
      <c r="F212" s="14">
        <v>88</v>
      </c>
      <c r="G212" s="14" t="s">
        <v>66</v>
      </c>
      <c r="H212" s="11"/>
      <c r="I212" s="11"/>
      <c r="J212" s="11"/>
      <c r="K212" s="11"/>
    </row>
    <row r="213" spans="1:11" x14ac:dyDescent="0.25">
      <c r="A213" s="15" t="s">
        <v>459</v>
      </c>
      <c r="B213" s="15" t="s">
        <v>496</v>
      </c>
      <c r="C213" s="15" t="s">
        <v>59</v>
      </c>
      <c r="D213" s="15" t="s">
        <v>367</v>
      </c>
      <c r="E213" s="14" t="s">
        <v>65</v>
      </c>
      <c r="F213" s="14">
        <v>100</v>
      </c>
      <c r="G213" s="14" t="s">
        <v>200</v>
      </c>
      <c r="H213" s="11"/>
      <c r="I213" s="11"/>
      <c r="J213" s="18"/>
      <c r="K213" s="18"/>
    </row>
    <row r="214" spans="1:11" x14ac:dyDescent="0.25">
      <c r="A214" s="15" t="s">
        <v>459</v>
      </c>
      <c r="B214" s="15" t="s">
        <v>496</v>
      </c>
      <c r="C214" s="15" t="s">
        <v>67</v>
      </c>
      <c r="D214" s="15" t="s">
        <v>368</v>
      </c>
      <c r="E214" s="14" t="s">
        <v>65</v>
      </c>
      <c r="F214" s="14">
        <v>100</v>
      </c>
      <c r="G214" s="14" t="s">
        <v>200</v>
      </c>
      <c r="H214" s="11"/>
      <c r="I214" s="11"/>
      <c r="J214" s="11"/>
      <c r="K214" s="11"/>
    </row>
    <row r="215" spans="1:11" x14ac:dyDescent="0.25">
      <c r="A215" s="15" t="s">
        <v>459</v>
      </c>
      <c r="B215" s="15" t="s">
        <v>496</v>
      </c>
      <c r="C215" s="15" t="s">
        <v>67</v>
      </c>
      <c r="D215" s="15" t="s">
        <v>369</v>
      </c>
      <c r="E215" s="14" t="s">
        <v>65</v>
      </c>
      <c r="F215" s="14">
        <v>99</v>
      </c>
      <c r="G215" s="14" t="s">
        <v>66</v>
      </c>
      <c r="H215" s="11"/>
      <c r="I215" s="11"/>
      <c r="J215" s="11"/>
      <c r="K215" s="11"/>
    </row>
    <row r="216" spans="1:11" x14ac:dyDescent="0.25">
      <c r="A216" s="15" t="s">
        <v>459</v>
      </c>
      <c r="B216" s="15" t="s">
        <v>496</v>
      </c>
      <c r="C216" s="15" t="s">
        <v>67</v>
      </c>
      <c r="D216" s="15" t="s">
        <v>370</v>
      </c>
      <c r="E216" s="14" t="s">
        <v>65</v>
      </c>
      <c r="F216" s="14">
        <v>100</v>
      </c>
      <c r="G216" s="14" t="s">
        <v>200</v>
      </c>
      <c r="H216" s="11"/>
      <c r="I216" s="11"/>
      <c r="J216" s="11"/>
      <c r="K216" s="11"/>
    </row>
    <row r="217" spans="1:11" x14ac:dyDescent="0.25">
      <c r="A217" s="15" t="s">
        <v>459</v>
      </c>
      <c r="B217" s="15" t="s">
        <v>496</v>
      </c>
      <c r="C217" s="15" t="s">
        <v>31</v>
      </c>
      <c r="D217" s="15" t="s">
        <v>371</v>
      </c>
      <c r="E217" s="14" t="s">
        <v>65</v>
      </c>
      <c r="F217" s="14">
        <v>98</v>
      </c>
      <c r="G217" s="14" t="s">
        <v>66</v>
      </c>
      <c r="H217" s="11"/>
      <c r="I217" s="11"/>
      <c r="J217" s="11"/>
      <c r="K217" s="11"/>
    </row>
    <row r="218" spans="1:11" x14ac:dyDescent="0.25">
      <c r="A218" s="15" t="s">
        <v>459</v>
      </c>
      <c r="B218" s="15" t="s">
        <v>496</v>
      </c>
      <c r="C218" s="15" t="s">
        <v>31</v>
      </c>
      <c r="D218" s="15" t="s">
        <v>372</v>
      </c>
      <c r="E218" s="14" t="s">
        <v>65</v>
      </c>
      <c r="F218" s="14">
        <v>100</v>
      </c>
      <c r="G218" s="14" t="s">
        <v>66</v>
      </c>
      <c r="H218" s="11"/>
      <c r="I218" s="11"/>
      <c r="J218" s="11"/>
      <c r="K218" s="11"/>
    </row>
    <row r="219" spans="1:11" x14ac:dyDescent="0.25">
      <c r="A219" s="15" t="s">
        <v>459</v>
      </c>
      <c r="B219" s="15" t="s">
        <v>496</v>
      </c>
      <c r="C219" s="15" t="s">
        <v>31</v>
      </c>
      <c r="D219" s="15" t="s">
        <v>373</v>
      </c>
      <c r="E219" s="14" t="s">
        <v>65</v>
      </c>
      <c r="F219" s="14">
        <v>100</v>
      </c>
      <c r="G219" s="14" t="s">
        <v>66</v>
      </c>
      <c r="H219" s="11"/>
      <c r="I219" s="11"/>
      <c r="J219" s="11"/>
      <c r="K219" s="11"/>
    </row>
    <row r="220" spans="1:11" x14ac:dyDescent="0.25">
      <c r="A220" s="15" t="s">
        <v>459</v>
      </c>
      <c r="B220" s="15" t="s">
        <v>496</v>
      </c>
      <c r="C220" s="15" t="s">
        <v>31</v>
      </c>
      <c r="D220" s="15" t="s">
        <v>374</v>
      </c>
      <c r="E220" s="14" t="s">
        <v>65</v>
      </c>
      <c r="F220" s="14">
        <v>99</v>
      </c>
      <c r="G220" s="14" t="s">
        <v>66</v>
      </c>
      <c r="H220" s="11"/>
      <c r="I220" s="11"/>
      <c r="J220" s="11"/>
      <c r="K220" s="11"/>
    </row>
    <row r="221" spans="1:11" x14ac:dyDescent="0.25">
      <c r="A221" s="15" t="s">
        <v>459</v>
      </c>
      <c r="B221" s="15" t="s">
        <v>496</v>
      </c>
      <c r="C221" s="15" t="s">
        <v>31</v>
      </c>
      <c r="D221" s="15" t="s">
        <v>375</v>
      </c>
      <c r="E221" s="14" t="s">
        <v>65</v>
      </c>
      <c r="F221" s="14">
        <v>100</v>
      </c>
      <c r="G221" s="14" t="s">
        <v>200</v>
      </c>
      <c r="H221" s="11"/>
      <c r="I221" s="11"/>
      <c r="J221" s="11"/>
      <c r="K221" s="11"/>
    </row>
    <row r="222" spans="1:11" x14ac:dyDescent="0.25">
      <c r="A222" s="15" t="s">
        <v>459</v>
      </c>
      <c r="B222" s="15" t="s">
        <v>496</v>
      </c>
      <c r="C222" s="15" t="s">
        <v>31</v>
      </c>
      <c r="D222" s="15" t="s">
        <v>376</v>
      </c>
      <c r="E222" s="14" t="s">
        <v>65</v>
      </c>
      <c r="F222" s="14">
        <v>100</v>
      </c>
      <c r="G222" s="14" t="s">
        <v>200</v>
      </c>
      <c r="H222" s="11"/>
      <c r="I222" s="11"/>
      <c r="J222" s="11"/>
      <c r="K222" s="11"/>
    </row>
    <row r="223" spans="1:11" x14ac:dyDescent="0.25">
      <c r="A223" s="13" t="s">
        <v>470</v>
      </c>
      <c r="B223" s="13" t="s">
        <v>496</v>
      </c>
      <c r="C223" s="13" t="s">
        <v>31</v>
      </c>
      <c r="D223" s="13" t="s">
        <v>377</v>
      </c>
      <c r="E223" s="14" t="s">
        <v>65</v>
      </c>
      <c r="F223" s="14">
        <v>98</v>
      </c>
      <c r="G223" s="14" t="s">
        <v>66</v>
      </c>
      <c r="H223" s="11"/>
      <c r="I223" s="11"/>
      <c r="J223" s="11"/>
      <c r="K223" s="11"/>
    </row>
    <row r="224" spans="1:11" x14ac:dyDescent="0.25">
      <c r="A224" s="15" t="s">
        <v>467</v>
      </c>
      <c r="B224" s="15" t="s">
        <v>496</v>
      </c>
      <c r="C224" s="15" t="s">
        <v>31</v>
      </c>
      <c r="D224" s="15" t="s">
        <v>378</v>
      </c>
      <c r="E224" s="14" t="s">
        <v>65</v>
      </c>
      <c r="F224" s="14">
        <v>100</v>
      </c>
      <c r="G224" s="14" t="s">
        <v>66</v>
      </c>
      <c r="H224" s="11"/>
      <c r="I224" s="11"/>
      <c r="J224" s="11"/>
      <c r="K224" s="11"/>
    </row>
    <row r="225" spans="1:11" x14ac:dyDescent="0.25">
      <c r="A225" s="13" t="s">
        <v>471</v>
      </c>
      <c r="B225" s="13" t="s">
        <v>496</v>
      </c>
      <c r="C225" s="13" t="s">
        <v>67</v>
      </c>
      <c r="D225" s="13" t="s">
        <v>379</v>
      </c>
      <c r="E225" s="14" t="s">
        <v>65</v>
      </c>
      <c r="F225" s="14">
        <v>100</v>
      </c>
      <c r="G225" s="14" t="s">
        <v>66</v>
      </c>
      <c r="H225" s="11"/>
      <c r="I225" s="11"/>
      <c r="J225" s="11"/>
      <c r="K225" s="11"/>
    </row>
    <row r="226" spans="1:11" x14ac:dyDescent="0.25">
      <c r="A226" s="13" t="s">
        <v>471</v>
      </c>
      <c r="B226" s="13" t="s">
        <v>496</v>
      </c>
      <c r="C226" s="13" t="s">
        <v>31</v>
      </c>
      <c r="D226" s="13" t="s">
        <v>380</v>
      </c>
      <c r="E226" s="14" t="s">
        <v>65</v>
      </c>
      <c r="F226" s="14">
        <v>100</v>
      </c>
      <c r="G226" s="14" t="s">
        <v>66</v>
      </c>
    </row>
    <row r="227" spans="1:11" x14ac:dyDescent="0.25">
      <c r="A227" s="13" t="s">
        <v>471</v>
      </c>
      <c r="B227" s="13" t="s">
        <v>496</v>
      </c>
      <c r="C227" s="13" t="s">
        <v>31</v>
      </c>
      <c r="D227" s="13" t="s">
        <v>381</v>
      </c>
      <c r="E227" s="14" t="s">
        <v>65</v>
      </c>
      <c r="F227" s="14">
        <v>100</v>
      </c>
      <c r="G227" s="14" t="s">
        <v>66</v>
      </c>
    </row>
    <row r="228" spans="1:11" x14ac:dyDescent="0.25">
      <c r="A228" s="13" t="s">
        <v>471</v>
      </c>
      <c r="B228" s="13" t="s">
        <v>496</v>
      </c>
      <c r="C228" s="13" t="s">
        <v>31</v>
      </c>
      <c r="D228" s="13" t="s">
        <v>382</v>
      </c>
      <c r="E228" s="14" t="s">
        <v>65</v>
      </c>
      <c r="F228" s="14">
        <v>98</v>
      </c>
      <c r="G228" s="14" t="s">
        <v>66</v>
      </c>
    </row>
    <row r="229" spans="1:11" x14ac:dyDescent="0.25">
      <c r="A229" s="15" t="s">
        <v>459</v>
      </c>
      <c r="B229" s="15" t="s">
        <v>496</v>
      </c>
      <c r="C229" s="15" t="s">
        <v>31</v>
      </c>
      <c r="D229" s="15" t="s">
        <v>383</v>
      </c>
      <c r="E229" s="14" t="s">
        <v>384</v>
      </c>
      <c r="F229" s="14">
        <v>99</v>
      </c>
      <c r="G229" s="14" t="s">
        <v>385</v>
      </c>
    </row>
    <row r="230" spans="1:11" x14ac:dyDescent="0.25">
      <c r="A230" s="13" t="s">
        <v>470</v>
      </c>
      <c r="B230" s="13" t="s">
        <v>496</v>
      </c>
      <c r="C230" s="13" t="s">
        <v>31</v>
      </c>
      <c r="D230" s="13" t="s">
        <v>386</v>
      </c>
      <c r="E230" s="14" t="s">
        <v>384</v>
      </c>
      <c r="F230" s="14">
        <v>87</v>
      </c>
      <c r="G230" s="14" t="s">
        <v>385</v>
      </c>
    </row>
    <row r="231" spans="1:11" x14ac:dyDescent="0.25">
      <c r="A231" s="15" t="s">
        <v>459</v>
      </c>
      <c r="B231" s="15" t="s">
        <v>496</v>
      </c>
      <c r="C231" s="15" t="s">
        <v>31</v>
      </c>
      <c r="D231" s="15" t="s">
        <v>387</v>
      </c>
      <c r="E231" s="14" t="s">
        <v>388</v>
      </c>
      <c r="F231" s="14">
        <v>100</v>
      </c>
      <c r="G231" s="14" t="s">
        <v>389</v>
      </c>
    </row>
    <row r="232" spans="1:11" x14ac:dyDescent="0.25">
      <c r="A232" s="13" t="s">
        <v>466</v>
      </c>
      <c r="B232" s="13" t="s">
        <v>496</v>
      </c>
      <c r="C232" s="13" t="s">
        <v>31</v>
      </c>
      <c r="D232" s="13" t="s">
        <v>390</v>
      </c>
      <c r="E232" s="14" t="s">
        <v>69</v>
      </c>
      <c r="F232" s="14">
        <v>97</v>
      </c>
      <c r="G232" s="14" t="s">
        <v>70</v>
      </c>
    </row>
    <row r="233" spans="1:11" x14ac:dyDescent="0.25">
      <c r="A233" s="15" t="s">
        <v>467</v>
      </c>
      <c r="B233" s="15" t="s">
        <v>496</v>
      </c>
      <c r="C233" s="15" t="s">
        <v>59</v>
      </c>
      <c r="D233" s="15" t="s">
        <v>391</v>
      </c>
      <c r="E233" s="14" t="s">
        <v>69</v>
      </c>
      <c r="F233" s="14">
        <v>100</v>
      </c>
      <c r="G233" s="14" t="s">
        <v>70</v>
      </c>
    </row>
    <row r="234" spans="1:11" x14ac:dyDescent="0.25">
      <c r="A234" s="15" t="s">
        <v>36</v>
      </c>
      <c r="B234" s="15" t="s">
        <v>496</v>
      </c>
      <c r="C234" s="15" t="s">
        <v>31</v>
      </c>
      <c r="D234" s="15" t="s">
        <v>392</v>
      </c>
      <c r="E234" s="14" t="s">
        <v>69</v>
      </c>
      <c r="F234" s="14">
        <v>100</v>
      </c>
      <c r="G234" s="14" t="s">
        <v>70</v>
      </c>
    </row>
    <row r="235" spans="1:11" x14ac:dyDescent="0.25">
      <c r="A235" s="15" t="s">
        <v>459</v>
      </c>
      <c r="B235" s="15" t="s">
        <v>496</v>
      </c>
      <c r="C235" s="15" t="s">
        <v>59</v>
      </c>
      <c r="D235" s="15" t="s">
        <v>393</v>
      </c>
      <c r="E235" s="14" t="s">
        <v>394</v>
      </c>
      <c r="F235" s="14">
        <v>86</v>
      </c>
      <c r="G235" s="14" t="s">
        <v>395</v>
      </c>
    </row>
    <row r="236" spans="1:11" x14ac:dyDescent="0.25">
      <c r="A236" s="15" t="s">
        <v>469</v>
      </c>
      <c r="B236" s="15" t="s">
        <v>496</v>
      </c>
      <c r="C236" s="15" t="s">
        <v>59</v>
      </c>
      <c r="D236" s="15" t="s">
        <v>396</v>
      </c>
      <c r="E236" s="14" t="s">
        <v>532</v>
      </c>
      <c r="F236" s="11"/>
      <c r="G236" s="11"/>
    </row>
    <row r="237" spans="1:11" x14ac:dyDescent="0.25">
      <c r="A237" s="15" t="s">
        <v>459</v>
      </c>
      <c r="B237" s="15" t="s">
        <v>496</v>
      </c>
      <c r="C237" s="15" t="s">
        <v>67</v>
      </c>
      <c r="D237" s="15" t="s">
        <v>397</v>
      </c>
      <c r="E237" s="14" t="s">
        <v>529</v>
      </c>
      <c r="F237" s="11"/>
      <c r="G237" s="11"/>
    </row>
    <row r="238" spans="1:11" x14ac:dyDescent="0.25">
      <c r="A238" s="13" t="s">
        <v>470</v>
      </c>
      <c r="B238" s="13" t="s">
        <v>496</v>
      </c>
      <c r="C238" s="13" t="s">
        <v>59</v>
      </c>
      <c r="D238" s="13" t="s">
        <v>398</v>
      </c>
      <c r="E238" s="14" t="s">
        <v>529</v>
      </c>
      <c r="F238" s="11"/>
      <c r="G238" s="11"/>
    </row>
    <row r="239" spans="1:11" x14ac:dyDescent="0.25">
      <c r="A239" s="13" t="s">
        <v>470</v>
      </c>
      <c r="B239" s="13" t="s">
        <v>496</v>
      </c>
      <c r="C239" s="13" t="s">
        <v>67</v>
      </c>
      <c r="D239" s="13" t="s">
        <v>399</v>
      </c>
      <c r="E239" s="14" t="s">
        <v>529</v>
      </c>
      <c r="F239" s="11"/>
      <c r="G239" s="11"/>
    </row>
    <row r="240" spans="1:11" x14ac:dyDescent="0.25">
      <c r="A240" s="13" t="s">
        <v>471</v>
      </c>
      <c r="B240" s="13" t="s">
        <v>496</v>
      </c>
      <c r="C240" s="13" t="s">
        <v>59</v>
      </c>
      <c r="D240" s="13" t="s">
        <v>400</v>
      </c>
      <c r="E240" s="14" t="s">
        <v>529</v>
      </c>
      <c r="F240" s="11"/>
      <c r="G240" s="11"/>
    </row>
    <row r="241" spans="1:12" x14ac:dyDescent="0.25">
      <c r="A241" s="15" t="s">
        <v>36</v>
      </c>
      <c r="B241" s="15" t="s">
        <v>496</v>
      </c>
      <c r="C241" s="15" t="s">
        <v>67</v>
      </c>
      <c r="D241" s="15" t="s">
        <v>401</v>
      </c>
      <c r="E241" s="14" t="s">
        <v>529</v>
      </c>
      <c r="F241" s="11"/>
      <c r="G241" s="11"/>
    </row>
    <row r="242" spans="1:12" x14ac:dyDescent="0.25">
      <c r="A242" s="15" t="s">
        <v>459</v>
      </c>
      <c r="B242" s="15" t="s">
        <v>496</v>
      </c>
      <c r="C242" s="15" t="s">
        <v>31</v>
      </c>
      <c r="D242" s="15" t="s">
        <v>402</v>
      </c>
      <c r="E242" s="14" t="s">
        <v>403</v>
      </c>
      <c r="F242" s="14">
        <v>96</v>
      </c>
      <c r="G242" s="14" t="s">
        <v>404</v>
      </c>
      <c r="H242" s="11"/>
      <c r="I242" s="11"/>
      <c r="J242" s="11"/>
      <c r="K242" s="11"/>
      <c r="L242" s="11"/>
    </row>
    <row r="243" spans="1:12" x14ac:dyDescent="0.25">
      <c r="A243" s="13" t="s">
        <v>472</v>
      </c>
      <c r="B243" s="13" t="s">
        <v>496</v>
      </c>
      <c r="C243" s="13" t="s">
        <v>31</v>
      </c>
      <c r="D243" s="13" t="s">
        <v>405</v>
      </c>
      <c r="E243" s="14" t="s">
        <v>98</v>
      </c>
      <c r="F243" s="14">
        <v>97</v>
      </c>
      <c r="G243" s="14" t="s">
        <v>99</v>
      </c>
      <c r="H243" s="11"/>
      <c r="I243" s="11"/>
      <c r="J243" s="11"/>
      <c r="K243" s="11"/>
      <c r="L243" s="11"/>
    </row>
    <row r="244" spans="1:12" x14ac:dyDescent="0.25">
      <c r="A244" s="13" t="s">
        <v>472</v>
      </c>
      <c r="B244" s="13" t="s">
        <v>496</v>
      </c>
      <c r="C244" s="13" t="s">
        <v>31</v>
      </c>
      <c r="D244" s="13" t="s">
        <v>406</v>
      </c>
      <c r="E244" s="14" t="s">
        <v>98</v>
      </c>
      <c r="F244" s="14">
        <v>100</v>
      </c>
      <c r="G244" s="14" t="s">
        <v>99</v>
      </c>
      <c r="H244" s="11"/>
      <c r="I244" s="11"/>
      <c r="J244" s="11"/>
      <c r="K244" s="11"/>
      <c r="L244" s="11"/>
    </row>
    <row r="245" spans="1:12" x14ac:dyDescent="0.25">
      <c r="A245" s="15" t="s">
        <v>36</v>
      </c>
      <c r="B245" s="15" t="s">
        <v>496</v>
      </c>
      <c r="C245" s="15" t="s">
        <v>31</v>
      </c>
      <c r="D245" s="15" t="s">
        <v>407</v>
      </c>
      <c r="E245" s="14" t="s">
        <v>533</v>
      </c>
      <c r="F245" s="11"/>
      <c r="G245" s="11"/>
      <c r="H245" s="11"/>
      <c r="I245" s="11"/>
      <c r="J245" s="11"/>
      <c r="K245" s="11"/>
      <c r="L245" s="11"/>
    </row>
    <row r="246" spans="1:12" x14ac:dyDescent="0.25">
      <c r="A246" s="15" t="s">
        <v>469</v>
      </c>
      <c r="B246" s="15" t="s">
        <v>496</v>
      </c>
      <c r="C246" s="15" t="s">
        <v>31</v>
      </c>
      <c r="D246" s="15" t="s">
        <v>408</v>
      </c>
      <c r="E246" s="14" t="s">
        <v>409</v>
      </c>
      <c r="F246" s="14">
        <v>93</v>
      </c>
      <c r="G246" s="14" t="s">
        <v>410</v>
      </c>
      <c r="H246" s="11"/>
      <c r="I246" s="11"/>
      <c r="J246" s="11"/>
      <c r="K246" s="11"/>
      <c r="L246" s="11"/>
    </row>
    <row r="247" spans="1:12" x14ac:dyDescent="0.25">
      <c r="A247" s="15" t="s">
        <v>459</v>
      </c>
      <c r="B247" s="15" t="s">
        <v>496</v>
      </c>
      <c r="C247" s="15" t="s">
        <v>31</v>
      </c>
      <c r="D247" s="15" t="s">
        <v>411</v>
      </c>
      <c r="E247" s="14" t="s">
        <v>412</v>
      </c>
      <c r="F247" s="14">
        <v>96</v>
      </c>
      <c r="G247" s="14" t="s">
        <v>413</v>
      </c>
      <c r="H247" s="11"/>
      <c r="I247" s="11"/>
      <c r="J247" s="11"/>
      <c r="K247" s="11"/>
      <c r="L247" s="11"/>
    </row>
    <row r="248" spans="1:12" x14ac:dyDescent="0.25">
      <c r="A248" s="15" t="s">
        <v>468</v>
      </c>
      <c r="B248" s="15" t="s">
        <v>496</v>
      </c>
      <c r="C248" s="15" t="s">
        <v>59</v>
      </c>
      <c r="D248" s="15" t="s">
        <v>414</v>
      </c>
      <c r="E248" s="14" t="s">
        <v>72</v>
      </c>
      <c r="F248" s="14">
        <v>92</v>
      </c>
      <c r="G248" s="14" t="s">
        <v>73</v>
      </c>
      <c r="H248" s="11"/>
      <c r="I248" s="11"/>
      <c r="J248" s="11"/>
      <c r="K248" s="11"/>
      <c r="L248" s="11"/>
    </row>
    <row r="249" spans="1:12" x14ac:dyDescent="0.25">
      <c r="A249" s="15" t="s">
        <v>468</v>
      </c>
      <c r="B249" s="15" t="s">
        <v>496</v>
      </c>
      <c r="C249" s="15" t="s">
        <v>59</v>
      </c>
      <c r="D249" s="15" t="s">
        <v>415</v>
      </c>
      <c r="E249" s="14" t="s">
        <v>72</v>
      </c>
      <c r="F249" s="14">
        <v>96</v>
      </c>
      <c r="G249" s="14" t="s">
        <v>73</v>
      </c>
      <c r="H249" s="11"/>
      <c r="I249" s="11"/>
      <c r="J249" s="11"/>
      <c r="K249" s="11"/>
      <c r="L249" s="11"/>
    </row>
    <row r="250" spans="1:12" x14ac:dyDescent="0.25">
      <c r="A250" s="13" t="s">
        <v>466</v>
      </c>
      <c r="B250" s="13" t="s">
        <v>496</v>
      </c>
      <c r="C250" s="13" t="s">
        <v>31</v>
      </c>
      <c r="D250" s="13" t="s">
        <v>416</v>
      </c>
      <c r="E250" s="14" t="s">
        <v>72</v>
      </c>
      <c r="F250" s="14">
        <v>99</v>
      </c>
      <c r="G250" s="14" t="s">
        <v>73</v>
      </c>
      <c r="H250" s="11"/>
      <c r="I250" s="11"/>
      <c r="J250" s="11"/>
      <c r="K250" s="11"/>
      <c r="L250" s="11"/>
    </row>
    <row r="251" spans="1:12" x14ac:dyDescent="0.25">
      <c r="A251" s="15" t="s">
        <v>459</v>
      </c>
      <c r="B251" s="15" t="s">
        <v>496</v>
      </c>
      <c r="C251" s="15" t="s">
        <v>59</v>
      </c>
      <c r="D251" s="15" t="s">
        <v>417</v>
      </c>
      <c r="E251" s="14" t="s">
        <v>72</v>
      </c>
      <c r="F251" s="14">
        <v>99</v>
      </c>
      <c r="G251" s="14" t="s">
        <v>212</v>
      </c>
      <c r="H251" s="11"/>
      <c r="I251" s="11"/>
      <c r="J251" s="11"/>
      <c r="K251" s="11"/>
      <c r="L251" s="11"/>
    </row>
    <row r="252" spans="1:12" x14ac:dyDescent="0.25">
      <c r="A252" s="15" t="s">
        <v>459</v>
      </c>
      <c r="B252" s="15" t="s">
        <v>496</v>
      </c>
      <c r="C252" s="15" t="s">
        <v>31</v>
      </c>
      <c r="D252" s="15" t="s">
        <v>418</v>
      </c>
      <c r="E252" s="14" t="s">
        <v>72</v>
      </c>
      <c r="F252" s="14">
        <v>90</v>
      </c>
      <c r="G252" s="14" t="s">
        <v>212</v>
      </c>
      <c r="H252" s="11"/>
      <c r="I252" s="11"/>
      <c r="J252" s="11"/>
      <c r="K252" s="11"/>
      <c r="L252" s="11"/>
    </row>
    <row r="253" spans="1:12" x14ac:dyDescent="0.25">
      <c r="A253" s="13" t="s">
        <v>471</v>
      </c>
      <c r="B253" s="13" t="s">
        <v>496</v>
      </c>
      <c r="C253" s="13" t="s">
        <v>59</v>
      </c>
      <c r="D253" s="13" t="s">
        <v>419</v>
      </c>
      <c r="E253" s="14" t="s">
        <v>72</v>
      </c>
      <c r="F253" s="14">
        <v>96</v>
      </c>
      <c r="G253" s="14" t="s">
        <v>73</v>
      </c>
      <c r="H253" s="11"/>
      <c r="I253" s="11"/>
      <c r="J253" s="11"/>
      <c r="K253" s="11"/>
      <c r="L253" s="11"/>
    </row>
    <row r="254" spans="1:12" x14ac:dyDescent="0.25">
      <c r="A254" s="13" t="s">
        <v>471</v>
      </c>
      <c r="B254" s="13" t="s">
        <v>496</v>
      </c>
      <c r="C254" s="13" t="s">
        <v>31</v>
      </c>
      <c r="D254" s="13" t="s">
        <v>420</v>
      </c>
      <c r="E254" s="14" t="s">
        <v>72</v>
      </c>
      <c r="F254" s="14">
        <v>99</v>
      </c>
      <c r="G254" s="14" t="s">
        <v>73</v>
      </c>
      <c r="H254" s="11"/>
      <c r="I254" s="11"/>
      <c r="J254" s="11"/>
      <c r="K254" s="11"/>
      <c r="L254" s="11"/>
    </row>
    <row r="255" spans="1:12" x14ac:dyDescent="0.25">
      <c r="A255" s="15" t="s">
        <v>36</v>
      </c>
      <c r="B255" s="15" t="s">
        <v>496</v>
      </c>
      <c r="C255" s="15" t="s">
        <v>59</v>
      </c>
      <c r="D255" s="15" t="s">
        <v>421</v>
      </c>
      <c r="E255" s="14" t="s">
        <v>72</v>
      </c>
      <c r="F255" s="14">
        <v>100</v>
      </c>
      <c r="G255" s="14" t="s">
        <v>73</v>
      </c>
      <c r="H255" s="11"/>
      <c r="I255" s="11"/>
      <c r="J255" s="11"/>
      <c r="K255" s="11"/>
      <c r="L255" s="11"/>
    </row>
    <row r="256" spans="1:12" x14ac:dyDescent="0.25">
      <c r="A256" s="15" t="s">
        <v>36</v>
      </c>
      <c r="B256" s="15" t="s">
        <v>496</v>
      </c>
      <c r="C256" s="15" t="s">
        <v>67</v>
      </c>
      <c r="D256" s="15" t="s">
        <v>422</v>
      </c>
      <c r="E256" s="14" t="s">
        <v>72</v>
      </c>
      <c r="F256" s="14">
        <v>100</v>
      </c>
      <c r="G256" s="14" t="s">
        <v>73</v>
      </c>
      <c r="H256" s="11"/>
      <c r="I256" s="11"/>
      <c r="J256" s="11"/>
      <c r="K256" s="11"/>
      <c r="L256" s="11"/>
    </row>
    <row r="257" spans="1:12" x14ac:dyDescent="0.25">
      <c r="A257" s="15" t="s">
        <v>36</v>
      </c>
      <c r="B257" s="15" t="s">
        <v>496</v>
      </c>
      <c r="C257" s="15" t="s">
        <v>31</v>
      </c>
      <c r="D257" s="15" t="s">
        <v>423</v>
      </c>
      <c r="E257" s="14" t="s">
        <v>72</v>
      </c>
      <c r="F257" s="14">
        <v>92</v>
      </c>
      <c r="G257" s="14" t="s">
        <v>73</v>
      </c>
      <c r="H257" s="11"/>
      <c r="I257" s="11"/>
      <c r="J257" s="19"/>
      <c r="K257" s="19"/>
      <c r="L257" s="19"/>
    </row>
    <row r="258" spans="1:12" x14ac:dyDescent="0.25">
      <c r="A258" s="15" t="s">
        <v>36</v>
      </c>
      <c r="B258" s="15" t="s">
        <v>496</v>
      </c>
      <c r="C258" s="15" t="s">
        <v>31</v>
      </c>
      <c r="D258" s="15" t="s">
        <v>424</v>
      </c>
      <c r="E258" s="14" t="s">
        <v>72</v>
      </c>
      <c r="F258" s="14">
        <v>99</v>
      </c>
      <c r="G258" s="14" t="s">
        <v>73</v>
      </c>
      <c r="H258" s="11"/>
    </row>
    <row r="259" spans="1:12" x14ac:dyDescent="0.25">
      <c r="A259" s="15" t="s">
        <v>36</v>
      </c>
      <c r="B259" s="15" t="s">
        <v>496</v>
      </c>
      <c r="C259" s="15" t="s">
        <v>31</v>
      </c>
      <c r="D259" s="15" t="s">
        <v>425</v>
      </c>
      <c r="E259" s="14" t="s">
        <v>72</v>
      </c>
      <c r="F259" s="14">
        <v>100</v>
      </c>
      <c r="G259" s="14" t="s">
        <v>73</v>
      </c>
      <c r="H259" s="17"/>
    </row>
    <row r="260" spans="1:12" x14ac:dyDescent="0.25">
      <c r="A260" s="15" t="s">
        <v>36</v>
      </c>
      <c r="B260" s="15" t="s">
        <v>496</v>
      </c>
      <c r="C260" s="15" t="s">
        <v>31</v>
      </c>
      <c r="D260" s="15" t="s">
        <v>426</v>
      </c>
      <c r="E260" s="14" t="s">
        <v>72</v>
      </c>
      <c r="F260" s="14">
        <v>99</v>
      </c>
      <c r="G260" s="14" t="s">
        <v>73</v>
      </c>
      <c r="H260" s="17"/>
    </row>
    <row r="261" spans="1:12" x14ac:dyDescent="0.25">
      <c r="A261" s="15" t="s">
        <v>36</v>
      </c>
      <c r="B261" s="15" t="s">
        <v>496</v>
      </c>
      <c r="C261" s="15" t="s">
        <v>31</v>
      </c>
      <c r="D261" s="15" t="s">
        <v>427</v>
      </c>
      <c r="E261" s="14" t="s">
        <v>106</v>
      </c>
      <c r="F261" s="14">
        <v>97</v>
      </c>
      <c r="G261" s="14" t="s">
        <v>107</v>
      </c>
      <c r="H261" s="17"/>
    </row>
    <row r="262" spans="1:12" x14ac:dyDescent="0.25">
      <c r="A262" s="15" t="s">
        <v>468</v>
      </c>
      <c r="B262" s="15" t="s">
        <v>496</v>
      </c>
      <c r="C262" s="15" t="s">
        <v>59</v>
      </c>
      <c r="D262" s="15" t="s">
        <v>428</v>
      </c>
      <c r="E262" s="14" t="s">
        <v>528</v>
      </c>
      <c r="F262" s="14" t="s">
        <v>535</v>
      </c>
      <c r="G262" s="11"/>
      <c r="H262" s="17"/>
    </row>
    <row r="263" spans="1:12" x14ac:dyDescent="0.25">
      <c r="A263" s="15" t="s">
        <v>468</v>
      </c>
      <c r="B263" s="15" t="s">
        <v>496</v>
      </c>
      <c r="C263" s="15" t="s">
        <v>67</v>
      </c>
      <c r="D263" s="15" t="s">
        <v>429</v>
      </c>
      <c r="E263" s="14" t="s">
        <v>528</v>
      </c>
      <c r="F263" s="14" t="s">
        <v>535</v>
      </c>
      <c r="G263" s="11"/>
      <c r="H263" s="17"/>
    </row>
    <row r="264" spans="1:12" x14ac:dyDescent="0.25">
      <c r="A264" s="13" t="s">
        <v>470</v>
      </c>
      <c r="B264" s="13" t="s">
        <v>496</v>
      </c>
      <c r="C264" s="13" t="s">
        <v>59</v>
      </c>
      <c r="D264" s="13" t="s">
        <v>430</v>
      </c>
      <c r="E264" s="14" t="s">
        <v>531</v>
      </c>
      <c r="F264" s="11"/>
      <c r="G264" s="11"/>
      <c r="H264" s="17"/>
    </row>
    <row r="265" spans="1:12" x14ac:dyDescent="0.25">
      <c r="A265" s="15" t="s">
        <v>467</v>
      </c>
      <c r="B265" s="15" t="s">
        <v>496</v>
      </c>
      <c r="C265" s="15" t="s">
        <v>59</v>
      </c>
      <c r="D265" s="15" t="s">
        <v>431</v>
      </c>
      <c r="E265" s="14" t="s">
        <v>531</v>
      </c>
      <c r="F265" s="14" t="s">
        <v>534</v>
      </c>
      <c r="G265" s="11"/>
      <c r="H265" s="17"/>
    </row>
    <row r="266" spans="1:12" x14ac:dyDescent="0.25">
      <c r="A266" s="15" t="s">
        <v>467</v>
      </c>
      <c r="B266" s="15" t="s">
        <v>496</v>
      </c>
      <c r="C266" s="15" t="s">
        <v>67</v>
      </c>
      <c r="D266" s="15" t="s">
        <v>432</v>
      </c>
      <c r="E266" s="14" t="s">
        <v>531</v>
      </c>
      <c r="F266" s="11"/>
      <c r="G266" s="11"/>
      <c r="H266" s="17"/>
    </row>
    <row r="267" spans="1:12" x14ac:dyDescent="0.25">
      <c r="A267" s="15" t="s">
        <v>467</v>
      </c>
      <c r="B267" s="15" t="s">
        <v>496</v>
      </c>
      <c r="C267" s="15" t="s">
        <v>31</v>
      </c>
      <c r="D267" s="15" t="s">
        <v>433</v>
      </c>
      <c r="E267" s="14" t="s">
        <v>531</v>
      </c>
      <c r="F267" s="11"/>
      <c r="G267" s="11"/>
      <c r="H267" s="17"/>
    </row>
    <row r="268" spans="1:12" x14ac:dyDescent="0.25">
      <c r="A268" s="15" t="s">
        <v>469</v>
      </c>
      <c r="B268" s="15" t="s">
        <v>496</v>
      </c>
      <c r="C268" s="15" t="s">
        <v>59</v>
      </c>
      <c r="D268" s="15" t="s">
        <v>434</v>
      </c>
      <c r="E268" s="14" t="s">
        <v>530</v>
      </c>
      <c r="F268" s="11"/>
      <c r="G268" s="11"/>
      <c r="H268" s="17"/>
    </row>
    <row r="269" spans="1:12" x14ac:dyDescent="0.25">
      <c r="A269" s="15" t="s">
        <v>469</v>
      </c>
      <c r="B269" s="15" t="s">
        <v>496</v>
      </c>
      <c r="C269" s="15" t="s">
        <v>59</v>
      </c>
      <c r="D269" s="15" t="s">
        <v>435</v>
      </c>
      <c r="E269" s="14" t="s">
        <v>530</v>
      </c>
      <c r="F269" s="11"/>
      <c r="G269" s="11"/>
      <c r="H269" s="17"/>
    </row>
    <row r="270" spans="1:12" x14ac:dyDescent="0.25">
      <c r="A270" s="13" t="s">
        <v>466</v>
      </c>
      <c r="B270" s="13" t="s">
        <v>496</v>
      </c>
      <c r="C270" s="13" t="s">
        <v>31</v>
      </c>
      <c r="D270" s="13" t="s">
        <v>436</v>
      </c>
      <c r="E270" s="14" t="s">
        <v>530</v>
      </c>
      <c r="F270" s="11"/>
      <c r="G270" s="11"/>
      <c r="H270" s="17"/>
    </row>
    <row r="271" spans="1:12" x14ac:dyDescent="0.25">
      <c r="A271" s="15" t="s">
        <v>459</v>
      </c>
      <c r="B271" s="15" t="s">
        <v>496</v>
      </c>
      <c r="C271" s="15" t="s">
        <v>59</v>
      </c>
      <c r="D271" s="15" t="s">
        <v>437</v>
      </c>
      <c r="E271" s="14" t="s">
        <v>530</v>
      </c>
      <c r="F271" s="11"/>
      <c r="G271" s="11"/>
      <c r="H271" s="17"/>
    </row>
    <row r="272" spans="1:12" x14ac:dyDescent="0.25">
      <c r="A272" s="13" t="s">
        <v>470</v>
      </c>
      <c r="B272" s="13" t="s">
        <v>496</v>
      </c>
      <c r="C272" s="13" t="s">
        <v>31</v>
      </c>
      <c r="D272" s="13" t="s">
        <v>438</v>
      </c>
      <c r="E272" s="14" t="s">
        <v>530</v>
      </c>
      <c r="F272" s="11"/>
      <c r="G272" s="11"/>
      <c r="H272" s="17"/>
    </row>
    <row r="273" spans="1:8" x14ac:dyDescent="0.25">
      <c r="A273" s="15" t="s">
        <v>467</v>
      </c>
      <c r="B273" s="15" t="s">
        <v>496</v>
      </c>
      <c r="C273" s="15" t="s">
        <v>59</v>
      </c>
      <c r="D273" s="15" t="s">
        <v>439</v>
      </c>
      <c r="E273" s="14" t="s">
        <v>530</v>
      </c>
      <c r="F273" s="11"/>
      <c r="G273" s="11"/>
      <c r="H273" s="17"/>
    </row>
    <row r="274" spans="1:8" x14ac:dyDescent="0.25">
      <c r="A274" s="13" t="s">
        <v>471</v>
      </c>
      <c r="B274" s="13" t="s">
        <v>496</v>
      </c>
      <c r="C274" s="13" t="s">
        <v>59</v>
      </c>
      <c r="D274" s="13" t="s">
        <v>440</v>
      </c>
      <c r="E274" s="14" t="s">
        <v>530</v>
      </c>
      <c r="F274" s="11"/>
      <c r="G274" s="11"/>
      <c r="H274" s="17"/>
    </row>
    <row r="275" spans="1:8" x14ac:dyDescent="0.25">
      <c r="A275" s="13" t="s">
        <v>471</v>
      </c>
      <c r="B275" s="13" t="s">
        <v>496</v>
      </c>
      <c r="C275" s="13" t="s">
        <v>31</v>
      </c>
      <c r="D275" s="13" t="s">
        <v>441</v>
      </c>
      <c r="E275" s="14" t="s">
        <v>530</v>
      </c>
      <c r="F275" s="11"/>
      <c r="G275" s="11"/>
      <c r="H275" s="17"/>
    </row>
    <row r="276" spans="1:8" x14ac:dyDescent="0.25">
      <c r="A276" s="15" t="s">
        <v>467</v>
      </c>
      <c r="B276" s="15" t="s">
        <v>496</v>
      </c>
      <c r="C276" s="15" t="s">
        <v>31</v>
      </c>
      <c r="D276" s="15" t="s">
        <v>442</v>
      </c>
      <c r="E276" s="14" t="s">
        <v>443</v>
      </c>
      <c r="F276" s="14">
        <v>99</v>
      </c>
      <c r="G276" s="14" t="s">
        <v>444</v>
      </c>
      <c r="H276" s="17"/>
    </row>
    <row r="277" spans="1:8" x14ac:dyDescent="0.25">
      <c r="A277" s="15" t="s">
        <v>467</v>
      </c>
      <c r="B277" s="15" t="s">
        <v>496</v>
      </c>
      <c r="C277" s="15" t="s">
        <v>31</v>
      </c>
      <c r="D277" s="15" t="s">
        <v>445</v>
      </c>
      <c r="E277" s="14" t="s">
        <v>443</v>
      </c>
      <c r="F277" s="14">
        <v>100</v>
      </c>
      <c r="G277" s="14" t="s">
        <v>446</v>
      </c>
      <c r="H277" s="17"/>
    </row>
    <row r="278" spans="1:8" x14ac:dyDescent="0.25">
      <c r="A278" s="15" t="s">
        <v>36</v>
      </c>
      <c r="B278" s="15" t="s">
        <v>496</v>
      </c>
      <c r="C278" s="15" t="s">
        <v>31</v>
      </c>
      <c r="D278" s="15" t="s">
        <v>447</v>
      </c>
      <c r="E278" s="14" t="s">
        <v>443</v>
      </c>
      <c r="F278" s="14">
        <v>99</v>
      </c>
      <c r="G278" s="14" t="s">
        <v>448</v>
      </c>
      <c r="H278" s="17"/>
    </row>
    <row r="279" spans="1:8" x14ac:dyDescent="0.25">
      <c r="A279" s="13" t="s">
        <v>471</v>
      </c>
      <c r="B279" s="13" t="s">
        <v>496</v>
      </c>
      <c r="C279" s="13" t="s">
        <v>31</v>
      </c>
      <c r="D279" s="13" t="s">
        <v>449</v>
      </c>
      <c r="E279" s="14" t="s">
        <v>450</v>
      </c>
      <c r="F279" s="14">
        <v>93</v>
      </c>
      <c r="G279" s="14" t="s">
        <v>451</v>
      </c>
      <c r="H279" s="17"/>
    </row>
    <row r="280" spans="1:8" x14ac:dyDescent="0.25">
      <c r="A280" s="15" t="s">
        <v>468</v>
      </c>
      <c r="B280" s="15" t="s">
        <v>496</v>
      </c>
      <c r="C280" s="15" t="s">
        <v>31</v>
      </c>
      <c r="D280" s="15" t="s">
        <v>452</v>
      </c>
      <c r="E280" s="14" t="s">
        <v>80</v>
      </c>
      <c r="F280" s="14">
        <v>100</v>
      </c>
      <c r="G280" s="14" t="s">
        <v>66</v>
      </c>
      <c r="H280" s="17"/>
    </row>
    <row r="281" spans="1:8" x14ac:dyDescent="0.25">
      <c r="A281" s="13" t="s">
        <v>466</v>
      </c>
      <c r="B281" s="13" t="s">
        <v>496</v>
      </c>
      <c r="C281" s="13" t="s">
        <v>31</v>
      </c>
      <c r="D281" s="13" t="s">
        <v>453</v>
      </c>
      <c r="E281" s="14" t="s">
        <v>80</v>
      </c>
      <c r="F281" s="14">
        <v>97</v>
      </c>
      <c r="G281" s="14" t="s">
        <v>81</v>
      </c>
      <c r="H281" s="17"/>
    </row>
    <row r="282" spans="1:8" ht="16.5" thickBot="1" x14ac:dyDescent="0.3">
      <c r="A282" s="22" t="s">
        <v>466</v>
      </c>
      <c r="B282" s="22" t="s">
        <v>496</v>
      </c>
      <c r="C282" s="22" t="s">
        <v>31</v>
      </c>
      <c r="D282" s="22" t="s">
        <v>454</v>
      </c>
      <c r="E282" s="23" t="s">
        <v>80</v>
      </c>
      <c r="F282" s="23">
        <v>99</v>
      </c>
      <c r="G282" s="23" t="s">
        <v>81</v>
      </c>
      <c r="H282" s="17"/>
    </row>
    <row r="283" spans="1:8" x14ac:dyDescent="0.25">
      <c r="A283" s="1" t="s">
        <v>523</v>
      </c>
    </row>
    <row r="284" spans="1:8" x14ac:dyDescent="0.25">
      <c r="A284" s="1" t="s">
        <v>524</v>
      </c>
    </row>
    <row r="285" spans="1:8" x14ac:dyDescent="0.25">
      <c r="A285" s="1" t="s">
        <v>525</v>
      </c>
    </row>
    <row r="286" spans="1:8" x14ac:dyDescent="0.25">
      <c r="A286" s="1" t="s">
        <v>526</v>
      </c>
    </row>
    <row r="287" spans="1:8" x14ac:dyDescent="0.25">
      <c r="A287" s="1" t="s">
        <v>527</v>
      </c>
    </row>
    <row r="288" spans="1:8" x14ac:dyDescent="0.25">
      <c r="A288" s="41" t="s">
        <v>482</v>
      </c>
    </row>
  </sheetData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L5" sqref="L5"/>
    </sheetView>
  </sheetViews>
  <sheetFormatPr defaultRowHeight="11.25" x14ac:dyDescent="0.2"/>
  <cols>
    <col min="1" max="1" width="22" customWidth="1"/>
    <col min="2" max="2" width="27.1640625" customWidth="1"/>
    <col min="3" max="3" width="16.1640625" customWidth="1"/>
    <col min="4" max="4" width="20" bestFit="1" customWidth="1"/>
    <col min="5" max="5" width="18.6640625" bestFit="1" customWidth="1"/>
    <col min="6" max="6" width="13.5" bestFit="1" customWidth="1"/>
    <col min="7" max="7" width="10.5" bestFit="1" customWidth="1"/>
    <col min="8" max="8" width="17.6640625" customWidth="1"/>
    <col min="9" max="9" width="17.33203125" customWidth="1"/>
  </cols>
  <sheetData>
    <row r="1" spans="1:9" ht="15.75" x14ac:dyDescent="0.25">
      <c r="A1" s="1" t="s">
        <v>560</v>
      </c>
    </row>
    <row r="2" spans="1:9" ht="15" customHeight="1" thickBot="1" x14ac:dyDescent="0.25">
      <c r="B2" s="91"/>
    </row>
    <row r="3" spans="1:9" s="35" customFormat="1" ht="32.25" thickBot="1" x14ac:dyDescent="0.25">
      <c r="A3" s="36" t="s">
        <v>538</v>
      </c>
      <c r="B3" s="64" t="s">
        <v>517</v>
      </c>
      <c r="C3" s="40" t="s">
        <v>539</v>
      </c>
      <c r="D3" s="37" t="s">
        <v>540</v>
      </c>
      <c r="E3" s="37" t="s">
        <v>541</v>
      </c>
      <c r="F3" s="37" t="s">
        <v>542</v>
      </c>
      <c r="G3" s="38" t="s">
        <v>483</v>
      </c>
      <c r="H3" s="39" t="s">
        <v>543</v>
      </c>
      <c r="I3" s="39" t="s">
        <v>544</v>
      </c>
    </row>
    <row r="4" spans="1:9" ht="15" x14ac:dyDescent="0.25">
      <c r="A4" s="34" t="s">
        <v>545</v>
      </c>
      <c r="B4" s="24" t="s">
        <v>474</v>
      </c>
      <c r="C4" s="24" t="s">
        <v>496</v>
      </c>
      <c r="D4" s="24" t="s">
        <v>557</v>
      </c>
      <c r="E4" s="25" t="s">
        <v>37</v>
      </c>
      <c r="F4" s="26">
        <v>1</v>
      </c>
      <c r="G4" s="25" t="s">
        <v>35</v>
      </c>
      <c r="H4" s="27">
        <v>357784</v>
      </c>
      <c r="I4" s="27">
        <v>9355842</v>
      </c>
    </row>
    <row r="5" spans="1:9" ht="15" x14ac:dyDescent="0.25">
      <c r="A5" s="34" t="s">
        <v>545</v>
      </c>
      <c r="B5" s="26" t="s">
        <v>475</v>
      </c>
      <c r="C5" s="26" t="s">
        <v>496</v>
      </c>
      <c r="D5" s="26" t="s">
        <v>551</v>
      </c>
      <c r="E5" s="26" t="s">
        <v>37</v>
      </c>
      <c r="F5" s="26">
        <v>1</v>
      </c>
      <c r="G5" s="26" t="s">
        <v>38</v>
      </c>
      <c r="H5" s="27">
        <v>354311</v>
      </c>
      <c r="I5" s="27">
        <v>9362706</v>
      </c>
    </row>
    <row r="6" spans="1:9" ht="15" x14ac:dyDescent="0.25">
      <c r="A6" s="34" t="s">
        <v>545</v>
      </c>
      <c r="B6" s="26" t="s">
        <v>39</v>
      </c>
      <c r="C6" s="26" t="s">
        <v>2</v>
      </c>
      <c r="D6" s="26" t="s">
        <v>550</v>
      </c>
      <c r="E6" s="26" t="s">
        <v>37</v>
      </c>
      <c r="F6" s="26">
        <v>1</v>
      </c>
      <c r="G6" s="25" t="s">
        <v>35</v>
      </c>
      <c r="H6" s="27">
        <v>358542</v>
      </c>
      <c r="I6" s="27">
        <v>9361222</v>
      </c>
    </row>
    <row r="7" spans="1:9" ht="15" x14ac:dyDescent="0.25">
      <c r="A7" s="34" t="s">
        <v>545</v>
      </c>
      <c r="B7" s="26" t="s">
        <v>39</v>
      </c>
      <c r="C7" s="26" t="s">
        <v>2</v>
      </c>
      <c r="D7" s="26" t="s">
        <v>550</v>
      </c>
      <c r="E7" s="26" t="s">
        <v>37</v>
      </c>
      <c r="F7" s="26">
        <v>5</v>
      </c>
      <c r="G7" s="25" t="s">
        <v>35</v>
      </c>
      <c r="H7" s="27">
        <v>358542</v>
      </c>
      <c r="I7" s="27">
        <v>9361222</v>
      </c>
    </row>
    <row r="8" spans="1:9" ht="15" x14ac:dyDescent="0.25">
      <c r="A8" s="34" t="s">
        <v>545</v>
      </c>
      <c r="B8" s="26" t="s">
        <v>40</v>
      </c>
      <c r="C8" s="26" t="s">
        <v>2</v>
      </c>
      <c r="D8" s="26" t="s">
        <v>552</v>
      </c>
      <c r="E8" s="26" t="s">
        <v>37</v>
      </c>
      <c r="F8" s="24">
        <v>5</v>
      </c>
      <c r="G8" s="26" t="s">
        <v>41</v>
      </c>
      <c r="H8" s="27">
        <v>357053</v>
      </c>
      <c r="I8" s="27">
        <v>9361530</v>
      </c>
    </row>
    <row r="9" spans="1:9" ht="15" x14ac:dyDescent="0.25">
      <c r="A9" s="34" t="s">
        <v>545</v>
      </c>
      <c r="B9" s="26" t="s">
        <v>42</v>
      </c>
      <c r="C9" s="26" t="s">
        <v>2</v>
      </c>
      <c r="D9" s="26" t="s">
        <v>551</v>
      </c>
      <c r="E9" s="26" t="s">
        <v>37</v>
      </c>
      <c r="F9" s="24">
        <v>1</v>
      </c>
      <c r="G9" s="26" t="s">
        <v>35</v>
      </c>
      <c r="H9" s="27">
        <v>356800</v>
      </c>
      <c r="I9" s="27">
        <v>9359360</v>
      </c>
    </row>
    <row r="10" spans="1:9" ht="15.75" x14ac:dyDescent="0.25">
      <c r="A10" s="34" t="s">
        <v>546</v>
      </c>
      <c r="B10" s="26" t="s">
        <v>476</v>
      </c>
      <c r="C10" s="26" t="s">
        <v>496</v>
      </c>
      <c r="D10" s="26" t="s">
        <v>551</v>
      </c>
      <c r="E10" s="26" t="s">
        <v>37</v>
      </c>
      <c r="F10" s="28">
        <v>6</v>
      </c>
      <c r="G10" s="26" t="s">
        <v>35</v>
      </c>
      <c r="H10" s="27">
        <v>358290</v>
      </c>
      <c r="I10" s="27">
        <v>9360981</v>
      </c>
    </row>
    <row r="11" spans="1:9" ht="15.75" x14ac:dyDescent="0.25">
      <c r="A11" s="34" t="s">
        <v>547</v>
      </c>
      <c r="B11" s="26" t="s">
        <v>43</v>
      </c>
      <c r="C11" s="28" t="s">
        <v>1</v>
      </c>
      <c r="D11" s="28" t="s">
        <v>1</v>
      </c>
      <c r="E11" s="26" t="s">
        <v>37</v>
      </c>
      <c r="F11" s="28">
        <v>1</v>
      </c>
      <c r="G11" s="26" t="s">
        <v>41</v>
      </c>
      <c r="H11" s="29">
        <v>357114</v>
      </c>
      <c r="I11" s="29">
        <v>9356864</v>
      </c>
    </row>
    <row r="12" spans="1:9" ht="15.75" x14ac:dyDescent="0.25">
      <c r="A12" s="34" t="s">
        <v>547</v>
      </c>
      <c r="B12" s="26" t="s">
        <v>44</v>
      </c>
      <c r="C12" s="26" t="s">
        <v>2</v>
      </c>
      <c r="D12" s="28" t="s">
        <v>555</v>
      </c>
      <c r="E12" s="26" t="s">
        <v>37</v>
      </c>
      <c r="F12" s="28">
        <v>1</v>
      </c>
      <c r="G12" s="26" t="s">
        <v>41</v>
      </c>
      <c r="H12" s="27">
        <v>356736</v>
      </c>
      <c r="I12" s="27">
        <v>9356740</v>
      </c>
    </row>
    <row r="13" spans="1:9" ht="15.75" x14ac:dyDescent="0.25">
      <c r="A13" s="34" t="s">
        <v>547</v>
      </c>
      <c r="B13" s="26" t="s">
        <v>45</v>
      </c>
      <c r="C13" s="28" t="s">
        <v>1</v>
      </c>
      <c r="D13" s="28" t="s">
        <v>1</v>
      </c>
      <c r="E13" s="26" t="s">
        <v>37</v>
      </c>
      <c r="F13" s="28">
        <v>1</v>
      </c>
      <c r="G13" s="26" t="s">
        <v>38</v>
      </c>
      <c r="H13" s="29">
        <v>351329</v>
      </c>
      <c r="I13" s="29">
        <v>9353826</v>
      </c>
    </row>
    <row r="14" spans="1:9" ht="15.75" x14ac:dyDescent="0.25">
      <c r="A14" s="34" t="s">
        <v>547</v>
      </c>
      <c r="B14" s="26" t="s">
        <v>46</v>
      </c>
      <c r="C14" s="26" t="s">
        <v>2</v>
      </c>
      <c r="D14" s="28" t="s">
        <v>556</v>
      </c>
      <c r="E14" s="26" t="s">
        <v>37</v>
      </c>
      <c r="F14" s="28">
        <v>2</v>
      </c>
      <c r="G14" s="26" t="s">
        <v>35</v>
      </c>
      <c r="H14" s="27">
        <v>350599</v>
      </c>
      <c r="I14" s="27">
        <v>9353974</v>
      </c>
    </row>
    <row r="15" spans="1:9" ht="15.75" x14ac:dyDescent="0.25">
      <c r="A15" s="34" t="s">
        <v>547</v>
      </c>
      <c r="B15" s="26" t="s">
        <v>47</v>
      </c>
      <c r="C15" s="26" t="s">
        <v>2</v>
      </c>
      <c r="D15" s="28" t="s">
        <v>554</v>
      </c>
      <c r="E15" s="26" t="s">
        <v>37</v>
      </c>
      <c r="F15" s="28">
        <v>1</v>
      </c>
      <c r="G15" s="26" t="s">
        <v>35</v>
      </c>
      <c r="H15" s="27">
        <v>355728</v>
      </c>
      <c r="I15" s="27">
        <v>9356036</v>
      </c>
    </row>
    <row r="16" spans="1:9" ht="15.75" x14ac:dyDescent="0.25">
      <c r="A16" s="34" t="s">
        <v>547</v>
      </c>
      <c r="B16" s="26" t="s">
        <v>48</v>
      </c>
      <c r="C16" s="26" t="s">
        <v>2</v>
      </c>
      <c r="D16" s="28" t="s">
        <v>554</v>
      </c>
      <c r="E16" s="26" t="s">
        <v>37</v>
      </c>
      <c r="F16" s="28">
        <v>1</v>
      </c>
      <c r="G16" s="26" t="s">
        <v>41</v>
      </c>
      <c r="H16" s="27">
        <v>354220</v>
      </c>
      <c r="I16" s="27">
        <v>9355850</v>
      </c>
    </row>
    <row r="17" spans="1:9" ht="15" x14ac:dyDescent="0.25">
      <c r="A17" s="34" t="s">
        <v>547</v>
      </c>
      <c r="B17" s="26" t="s">
        <v>477</v>
      </c>
      <c r="C17" s="26" t="s">
        <v>496</v>
      </c>
      <c r="D17" s="26" t="s">
        <v>551</v>
      </c>
      <c r="E17" s="42" t="s">
        <v>49</v>
      </c>
      <c r="F17" s="26">
        <v>1</v>
      </c>
      <c r="G17" s="26" t="s">
        <v>38</v>
      </c>
      <c r="H17" s="27">
        <v>355787</v>
      </c>
      <c r="I17" s="27">
        <v>9363571</v>
      </c>
    </row>
    <row r="18" spans="1:9" ht="15.75" x14ac:dyDescent="0.25">
      <c r="A18" s="34" t="s">
        <v>548</v>
      </c>
      <c r="B18" s="26" t="s">
        <v>50</v>
      </c>
      <c r="C18" s="28" t="s">
        <v>1</v>
      </c>
      <c r="D18" s="28" t="s">
        <v>1</v>
      </c>
      <c r="E18" s="26" t="s">
        <v>37</v>
      </c>
      <c r="F18" s="28">
        <v>1</v>
      </c>
      <c r="G18" s="26" t="s">
        <v>41</v>
      </c>
      <c r="H18" s="29">
        <v>354025</v>
      </c>
      <c r="I18" s="29">
        <v>9357250</v>
      </c>
    </row>
    <row r="19" spans="1:9" ht="15.75" x14ac:dyDescent="0.25">
      <c r="A19" s="34" t="s">
        <v>548</v>
      </c>
      <c r="B19" s="26" t="s">
        <v>40</v>
      </c>
      <c r="C19" s="26" t="s">
        <v>2</v>
      </c>
      <c r="D19" s="26" t="s">
        <v>558</v>
      </c>
      <c r="E19" s="26" t="s">
        <v>37</v>
      </c>
      <c r="F19" s="28">
        <v>4</v>
      </c>
      <c r="G19" s="26" t="s">
        <v>41</v>
      </c>
      <c r="H19" s="27">
        <v>357049</v>
      </c>
      <c r="I19" s="27">
        <v>9361513</v>
      </c>
    </row>
    <row r="20" spans="1:9" ht="15.75" x14ac:dyDescent="0.25">
      <c r="A20" s="34" t="s">
        <v>548</v>
      </c>
      <c r="B20" s="26" t="s">
        <v>51</v>
      </c>
      <c r="C20" s="26" t="s">
        <v>2</v>
      </c>
      <c r="D20" s="28" t="s">
        <v>554</v>
      </c>
      <c r="E20" s="26" t="s">
        <v>37</v>
      </c>
      <c r="F20" s="28">
        <v>2</v>
      </c>
      <c r="G20" s="26" t="s">
        <v>41</v>
      </c>
      <c r="H20" s="27">
        <v>357096</v>
      </c>
      <c r="I20" s="27">
        <v>9361528</v>
      </c>
    </row>
    <row r="21" spans="1:9" ht="15.75" x14ac:dyDescent="0.25">
      <c r="A21" s="34" t="s">
        <v>548</v>
      </c>
      <c r="B21" s="26" t="s">
        <v>52</v>
      </c>
      <c r="C21" s="26" t="s">
        <v>2</v>
      </c>
      <c r="D21" s="28" t="s">
        <v>554</v>
      </c>
      <c r="E21" s="26" t="s">
        <v>37</v>
      </c>
      <c r="F21" s="28">
        <v>1</v>
      </c>
      <c r="G21" s="26" t="s">
        <v>35</v>
      </c>
      <c r="H21" s="27">
        <v>357146</v>
      </c>
      <c r="I21" s="27">
        <v>9355564</v>
      </c>
    </row>
    <row r="22" spans="1:9" ht="15.75" x14ac:dyDescent="0.25">
      <c r="A22" s="34" t="s">
        <v>549</v>
      </c>
      <c r="B22" s="26" t="s">
        <v>53</v>
      </c>
      <c r="C22" s="26" t="s">
        <v>2</v>
      </c>
      <c r="D22" s="26" t="s">
        <v>559</v>
      </c>
      <c r="E22" s="26" t="s">
        <v>480</v>
      </c>
      <c r="F22" s="28">
        <v>1</v>
      </c>
      <c r="G22" s="26" t="s">
        <v>35</v>
      </c>
      <c r="H22" s="27">
        <v>356868</v>
      </c>
      <c r="I22" s="27">
        <v>9357094</v>
      </c>
    </row>
    <row r="23" spans="1:9" ht="15.75" x14ac:dyDescent="0.25">
      <c r="A23" s="34" t="s">
        <v>549</v>
      </c>
      <c r="B23" s="26" t="s">
        <v>54</v>
      </c>
      <c r="C23" s="26" t="s">
        <v>2</v>
      </c>
      <c r="D23" s="28" t="s">
        <v>554</v>
      </c>
      <c r="E23" s="26" t="s">
        <v>37</v>
      </c>
      <c r="F23" s="28">
        <v>1</v>
      </c>
      <c r="G23" s="26" t="s">
        <v>41</v>
      </c>
      <c r="H23" s="27">
        <v>354835</v>
      </c>
      <c r="I23" s="27">
        <v>9357657</v>
      </c>
    </row>
    <row r="24" spans="1:9" ht="15.75" x14ac:dyDescent="0.25">
      <c r="A24" s="34" t="s">
        <v>549</v>
      </c>
      <c r="B24" s="26" t="s">
        <v>55</v>
      </c>
      <c r="C24" s="26" t="s">
        <v>2</v>
      </c>
      <c r="D24" s="28" t="s">
        <v>554</v>
      </c>
      <c r="E24" s="26" t="s">
        <v>37</v>
      </c>
      <c r="F24" s="28">
        <v>1</v>
      </c>
      <c r="G24" s="26" t="s">
        <v>41</v>
      </c>
      <c r="H24" s="27">
        <v>355625</v>
      </c>
      <c r="I24" s="27">
        <v>9363610</v>
      </c>
    </row>
    <row r="25" spans="1:9" ht="15.75" x14ac:dyDescent="0.25">
      <c r="A25" s="34" t="s">
        <v>549</v>
      </c>
      <c r="B25" s="26" t="s">
        <v>56</v>
      </c>
      <c r="C25" s="26" t="s">
        <v>2</v>
      </c>
      <c r="D25" s="26" t="s">
        <v>553</v>
      </c>
      <c r="E25" s="26" t="s">
        <v>37</v>
      </c>
      <c r="F25" s="28">
        <v>1</v>
      </c>
      <c r="G25" s="26" t="s">
        <v>41</v>
      </c>
      <c r="H25" s="27">
        <v>354696</v>
      </c>
      <c r="I25" s="27">
        <v>9363655</v>
      </c>
    </row>
    <row r="26" spans="1:9" ht="15.75" x14ac:dyDescent="0.25">
      <c r="A26" s="34" t="s">
        <v>549</v>
      </c>
      <c r="B26" s="26" t="s">
        <v>57</v>
      </c>
      <c r="C26" s="26" t="s">
        <v>1</v>
      </c>
      <c r="D26" s="26" t="s">
        <v>1</v>
      </c>
      <c r="E26" s="26" t="s">
        <v>37</v>
      </c>
      <c r="F26" s="28">
        <v>1</v>
      </c>
      <c r="G26" s="26" t="s">
        <v>38</v>
      </c>
      <c r="H26" s="29">
        <v>348294</v>
      </c>
      <c r="I26" s="29">
        <v>9359606</v>
      </c>
    </row>
    <row r="27" spans="1:9" ht="16.5" thickBot="1" x14ac:dyDescent="0.3">
      <c r="A27" s="34" t="s">
        <v>549</v>
      </c>
      <c r="B27" s="30" t="s">
        <v>36</v>
      </c>
      <c r="C27" s="30" t="s">
        <v>496</v>
      </c>
      <c r="D27" s="30" t="s">
        <v>551</v>
      </c>
      <c r="E27" s="30" t="s">
        <v>37</v>
      </c>
      <c r="F27" s="31">
        <v>3</v>
      </c>
      <c r="G27" s="30" t="s">
        <v>38</v>
      </c>
      <c r="H27" s="32">
        <v>346889</v>
      </c>
      <c r="I27" s="32">
        <v>9320548</v>
      </c>
    </row>
    <row r="28" spans="1:9" ht="15" x14ac:dyDescent="0.2">
      <c r="A28" s="89" t="s">
        <v>478</v>
      </c>
      <c r="B28" s="89"/>
    </row>
    <row r="29" spans="1:9" ht="15" x14ac:dyDescent="0.25">
      <c r="A29" s="26" t="s">
        <v>479</v>
      </c>
    </row>
    <row r="30" spans="1:9" ht="15" x14ac:dyDescent="0.25">
      <c r="A30" s="26" t="s">
        <v>481</v>
      </c>
    </row>
  </sheetData>
  <mergeCells count="1"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2018-05-22T17:48:53Z</dcterms:created>
  <dcterms:modified xsi:type="dcterms:W3CDTF">2018-11-21T22:06:26Z</dcterms:modified>
</cp:coreProperties>
</file>