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y_docs\reviewed_manuscripts\Van Hemert_NOCR blood parasites\Manuscript\draft after matt and colleen comments_090118\"/>
    </mc:Choice>
  </mc:AlternateContent>
  <xr:revisionPtr revIDLastSave="0" documentId="10_ncr:100000_{D60E5C22-21CB-4CD7-BF50-DD61216E4A91}" xr6:coauthVersionLast="31" xr6:coauthVersionMax="31" xr10:uidLastSave="{00000000-0000-0000-0000-000000000000}"/>
  <bookViews>
    <workbookView xWindow="0" yWindow="0" windowWidth="19170" windowHeight="5280" xr2:uid="{00000000-000D-0000-FFFF-FFFF00000000}"/>
  </bookViews>
  <sheets>
    <sheet name="Table S1_Modeling approach" sheetId="7" r:id="rId1"/>
    <sheet name="Table S2_Plas_models" sheetId="23" r:id="rId2"/>
    <sheet name="Table S3_Haem_models" sheetId="22" r:id="rId3"/>
    <sheet name="Table S4_Leuc_models" sheetId="21" r:id="rId4"/>
  </sheets>
  <calcPr calcId="179017"/>
</workbook>
</file>

<file path=xl/calcChain.xml><?xml version="1.0" encoding="utf-8"?>
<calcChain xmlns="http://schemas.openxmlformats.org/spreadsheetml/2006/main">
  <c r="B16" i="7" l="1"/>
  <c r="B17" i="7"/>
  <c r="B18" i="7"/>
  <c r="B19" i="7"/>
  <c r="B20" i="7"/>
  <c r="B21" i="7"/>
  <c r="B22" i="7"/>
  <c r="B15" i="7"/>
</calcChain>
</file>

<file path=xl/sharedStrings.xml><?xml version="1.0" encoding="utf-8"?>
<sst xmlns="http://schemas.openxmlformats.org/spreadsheetml/2006/main" count="730" uniqueCount="284">
  <si>
    <t>p</t>
  </si>
  <si>
    <t>psi</t>
  </si>
  <si>
    <t>.</t>
  </si>
  <si>
    <t>age</t>
  </si>
  <si>
    <t>sex</t>
  </si>
  <si>
    <t>age + sex</t>
  </si>
  <si>
    <t>p10</t>
  </si>
  <si>
    <t>p11</t>
  </si>
  <si>
    <t>p12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</si>
  <si>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</si>
  <si>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</si>
  <si>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</si>
  <si>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</si>
  <si>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</si>
  <si>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</si>
  <si>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</si>
  <si>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</si>
  <si>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</si>
  <si>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</si>
  <si>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</si>
  <si>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</si>
  <si>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</si>
  <si>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</si>
  <si>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</si>
  <si>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</si>
  <si>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</si>
  <si>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</si>
  <si>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</si>
  <si>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</si>
  <si>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</si>
  <si>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>p + 1</t>
  </si>
  <si>
    <t>p + 2</t>
  </si>
  <si>
    <t>p + 3</t>
  </si>
  <si>
    <t>p + 6</t>
  </si>
  <si>
    <t>p + 7</t>
  </si>
  <si>
    <t>p + 8</t>
  </si>
  <si>
    <t>model ID</t>
  </si>
  <si>
    <t>K</t>
  </si>
  <si>
    <t>m13</t>
  </si>
  <si>
    <t>m14</t>
  </si>
  <si>
    <t>m15</t>
  </si>
  <si>
    <t>m16</t>
  </si>
  <si>
    <t>m17</t>
  </si>
  <si>
    <t>wind</t>
  </si>
  <si>
    <t>m18</t>
  </si>
  <si>
    <t>m19</t>
  </si>
  <si>
    <t>m20</t>
  </si>
  <si>
    <t>year</t>
  </si>
  <si>
    <t>age + year</t>
  </si>
  <si>
    <t>sex + year</t>
  </si>
  <si>
    <t>age + sex + year</t>
  </si>
  <si>
    <t>p13</t>
  </si>
  <si>
    <t>p14</t>
  </si>
  <si>
    <t>p15</t>
  </si>
  <si>
    <t>p16</t>
  </si>
  <si>
    <t>p17</t>
  </si>
  <si>
    <t>p18</t>
  </si>
  <si>
    <t>p19</t>
  </si>
  <si>
    <t>p20</t>
  </si>
  <si>
    <t>p + 9</t>
  </si>
  <si>
    <t>p + 10</t>
  </si>
  <si>
    <t>p + 11</t>
  </si>
  <si>
    <t>w01</t>
  </si>
  <si>
    <t>w02</t>
  </si>
  <si>
    <t>w03</t>
  </si>
  <si>
    <t>w04</t>
  </si>
  <si>
    <t>w05</t>
  </si>
  <si>
    <t>w06</t>
  </si>
  <si>
    <t>c01</t>
  </si>
  <si>
    <t>c02</t>
  </si>
  <si>
    <t>c03</t>
  </si>
  <si>
    <t>The following steps were taken for modeling of each parasite genus</t>
  </si>
  <si>
    <t>Step 5 - weather</t>
  </si>
  <si>
    <t>temp</t>
  </si>
  <si>
    <t>precip</t>
  </si>
  <si>
    <t>temp + precip</t>
  </si>
  <si>
    <t>temp + wind</t>
  </si>
  <si>
    <t>precip + wind</t>
  </si>
  <si>
    <t>Model</t>
  </si>
  <si>
    <t>AICc</t>
  </si>
  <si>
    <t>Delta AICc</t>
  </si>
  <si>
    <t>AICc Weights</t>
  </si>
  <si>
    <t>Model Likelihood</t>
  </si>
  <si>
    <t>Num. Par</t>
  </si>
  <si>
    <t>Deviance</t>
  </si>
  <si>
    <t>p{.} psi{site + age + sex}</t>
  </si>
  <si>
    <t>p{age} psi{site + age + sex}</t>
  </si>
  <si>
    <t>p{sex} psi{site + age + sex}</t>
  </si>
  <si>
    <t>p{age + sex} psi{site + age + sex}</t>
  </si>
  <si>
    <t>p{year} psi{site + age + sex}</t>
  </si>
  <si>
    <t>p{site} psi{site + age + sex}</t>
  </si>
  <si>
    <t>p{site + age} psi{site + age + sex}</t>
  </si>
  <si>
    <t>p{site + sex} psi{site + age + sex}</t>
  </si>
  <si>
    <t>p{site + age + sex} psi{site + age + sex}</t>
  </si>
  <si>
    <t>p{year + age} psi{site + age + sex}</t>
  </si>
  <si>
    <t>p{year + sex} psi{site + age + sex}</t>
  </si>
  <si>
    <t>p{year + age + sex} psi{site + age + sex}</t>
  </si>
  <si>
    <t>p{site + year} psi{site + age + sex}</t>
  </si>
  <si>
    <t>p{site + year + age} psi{site + age + sex}</t>
  </si>
  <si>
    <t>p{site + year + sex} psi{site + age + sex}</t>
  </si>
  <si>
    <t>p{site + year + age + sex} psi{site + age + sex}</t>
  </si>
  <si>
    <t>p{site x year + age + sex} psi{site + age + sex}</t>
  </si>
  <si>
    <t>p{site x year} psi{site + age + sex}</t>
  </si>
  <si>
    <t>p{site x year + age} psi{site + age + sex}</t>
  </si>
  <si>
    <t>p{site x year + sex} psi{site + age + sex}</t>
  </si>
  <si>
    <t xml:space="preserve">p{sex} psi{.} </t>
  </si>
  <si>
    <t xml:space="preserve">p{sex} psi{age} </t>
  </si>
  <si>
    <t xml:space="preserve">p{sex} psi{sex} </t>
  </si>
  <si>
    <t xml:space="preserve">p{sex} psi{age + sex} </t>
  </si>
  <si>
    <t xml:space="preserve">p{sex} psi{site} </t>
  </si>
  <si>
    <t xml:space="preserve">p{sex} psi{site + age} </t>
  </si>
  <si>
    <t xml:space="preserve">p{sex} psi{site + sex} </t>
  </si>
  <si>
    <t xml:space="preserve">p{sex} psi{site + age + sex} </t>
  </si>
  <si>
    <t xml:space="preserve">p{sex} psi{year} </t>
  </si>
  <si>
    <t xml:space="preserve">p{sex} psi{year + age} </t>
  </si>
  <si>
    <t xml:space="preserve">p{sex} psi{year + sex} </t>
  </si>
  <si>
    <t xml:space="preserve">p{sex} psi{year + age + sex} </t>
  </si>
  <si>
    <t xml:space="preserve">p{sex} psi{site + year} </t>
  </si>
  <si>
    <t xml:space="preserve">p{sex} psi{site + year + age} </t>
  </si>
  <si>
    <t xml:space="preserve">p{sex} psi{site + year + sex} </t>
  </si>
  <si>
    <t xml:space="preserve">p{sex} psi{site + year + age + sex} </t>
  </si>
  <si>
    <t xml:space="preserve">p{sex} psi{site x year} </t>
  </si>
  <si>
    <t xml:space="preserve">p{sex} psi{site x year + age} </t>
  </si>
  <si>
    <t xml:space="preserve">p{sex} psi{site x year + sex} </t>
  </si>
  <si>
    <t xml:space="preserve">p{sex} psi{site x year + age + sex} </t>
  </si>
  <si>
    <t xml:space="preserve">p{sex} psi{site x year + BCI} </t>
  </si>
  <si>
    <t xml:space="preserve">p{sex} psi{BCI} </t>
  </si>
  <si>
    <t xml:space="preserve">p{sex} psi{site x year x BCI} </t>
  </si>
  <si>
    <t>d01</t>
  </si>
  <si>
    <t>d02</t>
  </si>
  <si>
    <t>AKD</t>
  </si>
  <si>
    <t xml:space="preserve">p{sex} psi{(site x year) + (BCI x year)} </t>
  </si>
  <si>
    <t xml:space="preserve">p{sex} psi{(site x year) + (BCI x site)} </t>
  </si>
  <si>
    <t>c04</t>
  </si>
  <si>
    <t>c05</t>
  </si>
  <si>
    <t>d02 (m17)</t>
  </si>
  <si>
    <t>d03</t>
  </si>
  <si>
    <t>d04</t>
  </si>
  <si>
    <t>d05</t>
  </si>
  <si>
    <t>d06</t>
  </si>
  <si>
    <t>d07</t>
  </si>
  <si>
    <t>L01</t>
  </si>
  <si>
    <t>L03</t>
  </si>
  <si>
    <t>L04</t>
  </si>
  <si>
    <t>L05</t>
  </si>
  <si>
    <t>h01</t>
  </si>
  <si>
    <t>h02 (m17)</t>
  </si>
  <si>
    <t>h03</t>
  </si>
  <si>
    <t>h04</t>
  </si>
  <si>
    <t>h05</t>
  </si>
  <si>
    <t>pl01</t>
  </si>
  <si>
    <t>pl03</t>
  </si>
  <si>
    <t>pl04</t>
  </si>
  <si>
    <t>pl05</t>
  </si>
  <si>
    <t>pl06</t>
  </si>
  <si>
    <t>Used full Stage 1 dataset</t>
  </si>
  <si>
    <t>BCI</t>
  </si>
  <si>
    <t xml:space="preserve">p{sex} psi{AKD} </t>
  </si>
  <si>
    <t xml:space="preserve">p{sex} psi{site x year + AKD} </t>
  </si>
  <si>
    <t xml:space="preserve">p{sex} psi{site x year x AKD} </t>
  </si>
  <si>
    <t xml:space="preserve">p{sex} psi{(site x year) + (AKD x year)} </t>
  </si>
  <si>
    <t xml:space="preserve">p{sex} psi{(site x year) + (AKD x site)} </t>
  </si>
  <si>
    <t xml:space="preserve">p{sex} psi{site + Haem} </t>
  </si>
  <si>
    <t xml:space="preserve">p{sex} psi{site * Haem} </t>
  </si>
  <si>
    <t xml:space="preserve">p{sex} psi{Haem} </t>
  </si>
  <si>
    <t>pl07</t>
  </si>
  <si>
    <t xml:space="preserve">p{sex} psi{plas} </t>
  </si>
  <si>
    <t xml:space="preserve">p{sex} psi{site x year + plas} </t>
  </si>
  <si>
    <t xml:space="preserve">p{sex} psi{site x year x plas} </t>
  </si>
  <si>
    <t xml:space="preserve">p{sex} psi{(site x year) + (plas x year)} </t>
  </si>
  <si>
    <t xml:space="preserve">p{sex} psi{(site x year) + (plas x site)} </t>
  </si>
  <si>
    <t xml:space="preserve">p{sex} psi{temp} </t>
  </si>
  <si>
    <t xml:space="preserve">p{sex} psi{precip} </t>
  </si>
  <si>
    <t xml:space="preserve">p{sex} psi{wind} </t>
  </si>
  <si>
    <t xml:space="preserve">p{sex} psi{temp + precip} </t>
  </si>
  <si>
    <t xml:space="preserve">p{sex} psi{temp + wind} </t>
  </si>
  <si>
    <t xml:space="preserve">p{sex} psi{precip + wind} </t>
  </si>
  <si>
    <t xml:space="preserve">p{.} psi{.} </t>
  </si>
  <si>
    <t xml:space="preserve">p{.} psi{age} </t>
  </si>
  <si>
    <t xml:space="preserve">p{.} psi{sex} </t>
  </si>
  <si>
    <t xml:space="preserve">p{.} psi{age + sex} </t>
  </si>
  <si>
    <t xml:space="preserve">p{.} psi{site} </t>
  </si>
  <si>
    <t xml:space="preserve">p{.} psi{site + age} </t>
  </si>
  <si>
    <t xml:space="preserve">p{.} psi{site + sex} </t>
  </si>
  <si>
    <t xml:space="preserve">p{.} psi{site + age + sex} </t>
  </si>
  <si>
    <t xml:space="preserve">p{.} psi{BCI} </t>
  </si>
  <si>
    <t xml:space="preserve">p{.} psi{site + BCI} </t>
  </si>
  <si>
    <t xml:space="preserve">p{.} psi{site x BCI} </t>
  </si>
  <si>
    <t xml:space="preserve">p{.} psi{AKD} </t>
  </si>
  <si>
    <t xml:space="preserve">p{.} psi{site + AKD} </t>
  </si>
  <si>
    <t xml:space="preserve">p{.} psi{site x AKD} </t>
  </si>
  <si>
    <t xml:space="preserve">p{.} psi{leuc} </t>
  </si>
  <si>
    <t xml:space="preserve">p{.} psi{site + leuc} </t>
  </si>
  <si>
    <t xml:space="preserve">p{.} psi{site x leuc} </t>
  </si>
  <si>
    <t xml:space="preserve">p{.} psi{year} </t>
  </si>
  <si>
    <t xml:space="preserve">p{.} psi{year + age} </t>
  </si>
  <si>
    <t xml:space="preserve">p{.} psi{year + sex} </t>
  </si>
  <si>
    <t xml:space="preserve">p{.} psi{year + age + sex} </t>
  </si>
  <si>
    <t xml:space="preserve">p{.} psi{site + year} </t>
  </si>
  <si>
    <t xml:space="preserve">p{.} psi{site + year + age} </t>
  </si>
  <si>
    <t xml:space="preserve">p{.} psi{site + year + sex} </t>
  </si>
  <si>
    <t xml:space="preserve">p{.} psi{site + year + age + sex} </t>
  </si>
  <si>
    <t xml:space="preserve">p{.} psi{site x year} </t>
  </si>
  <si>
    <t xml:space="preserve">p{.} psi{site x year + age} </t>
  </si>
  <si>
    <t xml:space="preserve">p{.} psi{site x year + sex} </t>
  </si>
  <si>
    <t xml:space="preserve">p{.} psi{site x year + age + sex} </t>
  </si>
  <si>
    <t>Model ID</t>
  </si>
  <si>
    <t>Stage 3, Step 1: AKD</t>
  </si>
  <si>
    <t>Stage 3, Step 2: Haem</t>
  </si>
  <si>
    <t>Stage 3, Step 3: Plas</t>
  </si>
  <si>
    <t>Stage 4 - Weather</t>
  </si>
  <si>
    <t>Fixed prevalence (psi) to relatively complex stucture (psi(site + age + sex) and considered 20 models assessing variation in detection (p) relative to site, age, sex, and year</t>
  </si>
  <si>
    <t>Constrained p to top supported structure from Step 1 and considered the same 20 models to assess variation in psi relative to site, age, sex, and year</t>
  </si>
  <si>
    <t>Constrained p and psi to top supported structure from Stage 1 and considered additional models assessing variation in psi relative to body condition index (BCI)</t>
  </si>
  <si>
    <t>Stage 2 - Body Condition</t>
  </si>
  <si>
    <t>Stage 3 - Coinfections</t>
  </si>
  <si>
    <t>Parsed dataset to applicable locations and age classes to assess co-infection relationships (i.e., limited dataset to locations and age classes that contained positives for the co-infections of interest)</t>
  </si>
  <si>
    <t>Partitioned dataset to adults because no HY crows were AKD-positive; retained all sites because AKD and Leuc were detected at all sites</t>
  </si>
  <si>
    <t>Partitioned dataset to Haines and Juneau because they were the only sites with sufficient Haem prevalence (only one bird was positive at Valdez so this site was not considered)</t>
  </si>
  <si>
    <t>Retained both ages and sexes</t>
  </si>
  <si>
    <t>Did not consider year effect because Haines and Juneau were only sampled in 2008</t>
  </si>
  <si>
    <t>Partitioned dataset to Homer and Kenai because they were the only sites with sufficient Plas prevalence (only one bird was positive at Haines so this site was not considered)</t>
  </si>
  <si>
    <t>Replaced top supported psi structure with weather variables to assess the degree of annual and geographic variation they explain</t>
  </si>
  <si>
    <t>Used full Stage 1 dataset because Leuc was detected at all sites in all years</t>
  </si>
  <si>
    <t>Fixed prevalence (psi) to relatively complex stucture (psi(site + age + sex) and considered 8 models assessing variation in detection (p) relative to site, age, and sex</t>
  </si>
  <si>
    <t>No year models were considered in estimation of Haemoproteus because infections were only detected in 2008, and at sites that were sampled only in 2008</t>
  </si>
  <si>
    <t>Constrained p to top supported structure from Step 1 and considered the same 8 models to assess variation in psi relative to site, age, and sex</t>
  </si>
  <si>
    <t>Partitioned dataset to adults because no HY crows were AKD-positive</t>
  </si>
  <si>
    <t>Partitioned locations to Haines and Juneau (did not include Valdez since there was only a single infection there)</t>
  </si>
  <si>
    <t>Did not consider coinfection relationships between Plas and Haem because no coinfections with these genera occurred in the dataset</t>
  </si>
  <si>
    <t>Stage 3, Step 2: Leuc</t>
  </si>
  <si>
    <t>Stage 1, Step 1 - Detection Probability</t>
  </si>
  <si>
    <t>Stage 1, Step 2 - General Patterns of Variation in Prevalence</t>
  </si>
  <si>
    <t>Partitioned locations to Homer and Kenai (did not include Haines since there was only a single infection there)</t>
  </si>
  <si>
    <t>site</t>
  </si>
  <si>
    <t>site + age</t>
  </si>
  <si>
    <t>site + sex</t>
  </si>
  <si>
    <t>site + age + sex</t>
  </si>
  <si>
    <t>site + year</t>
  </si>
  <si>
    <t>site + age + year</t>
  </si>
  <si>
    <t>site + sex + year</t>
  </si>
  <si>
    <t>site + age + sex + year</t>
  </si>
  <si>
    <t>site * year</t>
  </si>
  <si>
    <t xml:space="preserve">(site * year) + age </t>
  </si>
  <si>
    <t xml:space="preserve">(site * year) + sex </t>
  </si>
  <si>
    <t>(site * year) + age + sex</t>
  </si>
  <si>
    <t>Used full Stage 1 dataset for all genera</t>
  </si>
  <si>
    <t>Partitioned dataset to adults because only adult crows were AKD positive</t>
  </si>
  <si>
    <t>Stage 3, Step 2: Blood parasite genera #1</t>
  </si>
  <si>
    <t>Stage 3, Step 3: Blood parasite genera #2</t>
  </si>
  <si>
    <t>Did not consider coinfection relationships between Haem and Plas because these coinfections did not exist in the data</t>
  </si>
  <si>
    <t>Used top supported structure from Stage 1 for base models of psi (i.e., did not assess support for general varaiation on psi with new dataset)</t>
  </si>
  <si>
    <t>Constrained p to top supported structure from Stage 1 (i.e., did not assess support for general varaiation on p with new dataset)</t>
  </si>
  <si>
    <t>Stage 1 + BCI</t>
  </si>
  <si>
    <t>Stage 1 * BCI</t>
  </si>
  <si>
    <t>Stage 1 + AKD</t>
  </si>
  <si>
    <t>Stage 1 * AKD</t>
  </si>
  <si>
    <t>equivalent Stage 1 model</t>
  </si>
  <si>
    <t>p + Stage 1 psi + 1</t>
  </si>
  <si>
    <t>p + Stage 1 psi + X</t>
  </si>
  <si>
    <t>BP1</t>
  </si>
  <si>
    <t>BP2</t>
  </si>
  <si>
    <t>BP3</t>
  </si>
  <si>
    <t>BP4</t>
  </si>
  <si>
    <t>BP5</t>
  </si>
  <si>
    <t>parasite</t>
  </si>
  <si>
    <t>Stage 1 + parasite</t>
  </si>
  <si>
    <t>Stage 1 * parasite</t>
  </si>
  <si>
    <t>Only considered weather variables when modeling Leuc prevalence because Leuc was detected at all sites in all years</t>
  </si>
  <si>
    <t>Sporadic spatial variation in prevalence of plas and haem did not allow for consideration of weather variables in occupancy models because the effect was essentially binomial instead of continuous</t>
  </si>
  <si>
    <t>fixed</t>
  </si>
  <si>
    <t>XX</t>
  </si>
  <si>
    <t>p + stage 1</t>
  </si>
  <si>
    <t>stage 1</t>
  </si>
  <si>
    <t>p + Stage 1 psi</t>
  </si>
  <si>
    <t>Pertains to modeling of Leuc only since coinfections with plas and haem were considered in separate analyses</t>
  </si>
  <si>
    <t>models considered were the same for both genera, but partitioned datasets varied depending on the coinfection of interest</t>
  </si>
  <si>
    <t>pl02 (m17)</t>
  </si>
  <si>
    <t>d02 (m05)</t>
  </si>
  <si>
    <t>L02 (m05)</t>
  </si>
  <si>
    <t>Did not consider weather variables in analysis because infections occurred at only 3 sites and those sites were only sampled in a single year</t>
  </si>
  <si>
    <t>Fixed p to 1.0 and considered 20 models to assess variation in psi relative to site, age, sex, and year</t>
  </si>
  <si>
    <t>No discrepancies in plasmodium detection, so p fixed to 1.0</t>
  </si>
  <si>
    <t>Did not consider weather variables in analysis because infections occurred at only 3 sites and in only one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</si>
</sst>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2" fontId="0" fillId="0" borderId="0" xfId="0" applyNumberFormat="1" applyFill="1"/>
    <xf numFmtId="2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workbookViewId="0"/>
  </sheetViews>
  <sheetFormatPr defaultRowHeight="15" x14ac:dyDescent="0.25"/>
  <cols>
    <col min="1" max="1" width="10.28515625" style="1" customWidth="1"/>
    <col min="2" max="2" width="16.42578125" style="6" bestFit="1" customWidth="1"/>
    <col min="3" max="3" width="21.7109375" style="1" bestFit="1" customWidth="1"/>
    <col min="4" max="4" width="23.85546875" style="1" bestFit="1" customWidth="1"/>
    <col min="5" max="16384" width="9.140625" style="1"/>
  </cols>
  <sheetData>
    <row r="1" spans="1:4" x14ac:dyDescent="0.25">
      <c r="A1" s="1" t="s">
        <v>71</v>
      </c>
    </row>
    <row r="3" spans="1:4" x14ac:dyDescent="0.25">
      <c r="A3" s="3" t="s">
        <v>231</v>
      </c>
    </row>
    <row r="4" spans="1:4" x14ac:dyDescent="0.25">
      <c r="A4" s="5" t="s">
        <v>211</v>
      </c>
    </row>
    <row r="5" spans="1:4" s="5" customFormat="1" x14ac:dyDescent="0.25">
      <c r="B5" s="6"/>
    </row>
    <row r="6" spans="1:4" x14ac:dyDescent="0.25">
      <c r="A6" s="3" t="s">
        <v>206</v>
      </c>
      <c r="B6" s="10" t="s">
        <v>37</v>
      </c>
      <c r="C6" s="3" t="s">
        <v>0</v>
      </c>
      <c r="D6" s="3" t="s">
        <v>1</v>
      </c>
    </row>
    <row r="7" spans="1:4" x14ac:dyDescent="0.25">
      <c r="A7" s="1" t="s">
        <v>21</v>
      </c>
      <c r="B7" s="6">
        <v>9</v>
      </c>
      <c r="C7" s="1" t="s">
        <v>2</v>
      </c>
      <c r="D7" s="1" t="s">
        <v>237</v>
      </c>
    </row>
    <row r="8" spans="1:4" x14ac:dyDescent="0.25">
      <c r="A8" s="1" t="s">
        <v>22</v>
      </c>
      <c r="B8" s="6">
        <v>10</v>
      </c>
      <c r="C8" s="1" t="s">
        <v>3</v>
      </c>
      <c r="D8" s="1" t="s">
        <v>237</v>
      </c>
    </row>
    <row r="9" spans="1:4" x14ac:dyDescent="0.25">
      <c r="A9" s="1" t="s">
        <v>23</v>
      </c>
      <c r="B9" s="6">
        <v>10</v>
      </c>
      <c r="C9" s="1" t="s">
        <v>4</v>
      </c>
      <c r="D9" s="1" t="s">
        <v>237</v>
      </c>
    </row>
    <row r="10" spans="1:4" x14ac:dyDescent="0.25">
      <c r="A10" s="1" t="s">
        <v>24</v>
      </c>
      <c r="B10" s="6">
        <v>11</v>
      </c>
      <c r="C10" s="1" t="s">
        <v>5</v>
      </c>
      <c r="D10" s="1" t="s">
        <v>237</v>
      </c>
    </row>
    <row r="11" spans="1:4" x14ac:dyDescent="0.25">
      <c r="A11" s="1" t="s">
        <v>25</v>
      </c>
      <c r="B11" s="6">
        <v>14</v>
      </c>
      <c r="C11" s="1" t="s">
        <v>234</v>
      </c>
      <c r="D11" s="1" t="s">
        <v>237</v>
      </c>
    </row>
    <row r="12" spans="1:4" x14ac:dyDescent="0.25">
      <c r="A12" s="1" t="s">
        <v>26</v>
      </c>
      <c r="B12" s="6">
        <v>15</v>
      </c>
      <c r="C12" s="1" t="s">
        <v>235</v>
      </c>
      <c r="D12" s="1" t="s">
        <v>237</v>
      </c>
    </row>
    <row r="13" spans="1:4" x14ac:dyDescent="0.25">
      <c r="A13" s="1" t="s">
        <v>27</v>
      </c>
      <c r="B13" s="6">
        <v>15</v>
      </c>
      <c r="C13" s="1" t="s">
        <v>236</v>
      </c>
      <c r="D13" s="1" t="s">
        <v>237</v>
      </c>
    </row>
    <row r="14" spans="1:4" x14ac:dyDescent="0.25">
      <c r="A14" s="1" t="s">
        <v>28</v>
      </c>
      <c r="B14" s="6">
        <v>16</v>
      </c>
      <c r="C14" s="1" t="s">
        <v>237</v>
      </c>
      <c r="D14" s="1" t="s">
        <v>237</v>
      </c>
    </row>
    <row r="15" spans="1:4" x14ac:dyDescent="0.25">
      <c r="A15" s="1" t="s">
        <v>29</v>
      </c>
      <c r="B15" s="6">
        <f t="shared" ref="B15:B18" si="0">B7+1</f>
        <v>10</v>
      </c>
      <c r="C15" s="1" t="s">
        <v>47</v>
      </c>
      <c r="D15" s="1" t="s">
        <v>237</v>
      </c>
    </row>
    <row r="16" spans="1:4" x14ac:dyDescent="0.25">
      <c r="A16" s="1" t="s">
        <v>6</v>
      </c>
      <c r="B16" s="6">
        <f t="shared" si="0"/>
        <v>11</v>
      </c>
      <c r="C16" s="1" t="s">
        <v>48</v>
      </c>
      <c r="D16" s="1" t="s">
        <v>237</v>
      </c>
    </row>
    <row r="17" spans="1:4" x14ac:dyDescent="0.25">
      <c r="A17" s="1" t="s">
        <v>7</v>
      </c>
      <c r="B17" s="6">
        <f t="shared" si="0"/>
        <v>11</v>
      </c>
      <c r="C17" s="1" t="s">
        <v>49</v>
      </c>
      <c r="D17" s="1" t="s">
        <v>237</v>
      </c>
    </row>
    <row r="18" spans="1:4" x14ac:dyDescent="0.25">
      <c r="A18" s="1" t="s">
        <v>8</v>
      </c>
      <c r="B18" s="6">
        <f t="shared" si="0"/>
        <v>12</v>
      </c>
      <c r="C18" s="1" t="s">
        <v>50</v>
      </c>
      <c r="D18" s="1" t="s">
        <v>237</v>
      </c>
    </row>
    <row r="19" spans="1:4" x14ac:dyDescent="0.25">
      <c r="A19" s="1" t="s">
        <v>51</v>
      </c>
      <c r="B19" s="6">
        <f t="shared" ref="B19:B22" si="1">B11+1</f>
        <v>15</v>
      </c>
      <c r="C19" s="1" t="s">
        <v>238</v>
      </c>
      <c r="D19" s="1" t="s">
        <v>237</v>
      </c>
    </row>
    <row r="20" spans="1:4" x14ac:dyDescent="0.25">
      <c r="A20" s="1" t="s">
        <v>52</v>
      </c>
      <c r="B20" s="6">
        <f t="shared" si="1"/>
        <v>16</v>
      </c>
      <c r="C20" s="1" t="s">
        <v>239</v>
      </c>
      <c r="D20" s="1" t="s">
        <v>237</v>
      </c>
    </row>
    <row r="21" spans="1:4" x14ac:dyDescent="0.25">
      <c r="A21" s="1" t="s">
        <v>53</v>
      </c>
      <c r="B21" s="6">
        <f t="shared" si="1"/>
        <v>16</v>
      </c>
      <c r="C21" s="1" t="s">
        <v>240</v>
      </c>
      <c r="D21" s="1" t="s">
        <v>237</v>
      </c>
    </row>
    <row r="22" spans="1:4" x14ac:dyDescent="0.25">
      <c r="A22" s="1" t="s">
        <v>54</v>
      </c>
      <c r="B22" s="6">
        <f t="shared" si="1"/>
        <v>17</v>
      </c>
      <c r="C22" s="1" t="s">
        <v>241</v>
      </c>
      <c r="D22" s="1" t="s">
        <v>237</v>
      </c>
    </row>
    <row r="23" spans="1:4" x14ac:dyDescent="0.25">
      <c r="A23" s="1" t="s">
        <v>55</v>
      </c>
      <c r="B23" s="6">
        <v>17</v>
      </c>
      <c r="C23" s="1" t="s">
        <v>242</v>
      </c>
      <c r="D23" s="1" t="s">
        <v>237</v>
      </c>
    </row>
    <row r="24" spans="1:4" x14ac:dyDescent="0.25">
      <c r="A24" s="1" t="s">
        <v>56</v>
      </c>
      <c r="B24" s="6">
        <v>18</v>
      </c>
      <c r="C24" s="1" t="s">
        <v>243</v>
      </c>
      <c r="D24" s="1" t="s">
        <v>237</v>
      </c>
    </row>
    <row r="25" spans="1:4" x14ac:dyDescent="0.25">
      <c r="A25" s="1" t="s">
        <v>57</v>
      </c>
      <c r="B25" s="6">
        <v>18</v>
      </c>
      <c r="C25" s="1" t="s">
        <v>244</v>
      </c>
      <c r="D25" s="1" t="s">
        <v>237</v>
      </c>
    </row>
    <row r="26" spans="1:4" x14ac:dyDescent="0.25">
      <c r="A26" s="1" t="s">
        <v>58</v>
      </c>
      <c r="B26" s="6">
        <v>19</v>
      </c>
      <c r="C26" s="1" t="s">
        <v>245</v>
      </c>
      <c r="D26" s="1" t="s">
        <v>237</v>
      </c>
    </row>
    <row r="28" spans="1:4" x14ac:dyDescent="0.25">
      <c r="A28" s="3" t="s">
        <v>232</v>
      </c>
    </row>
    <row r="29" spans="1:4" x14ac:dyDescent="0.25">
      <c r="A29" s="5" t="s">
        <v>212</v>
      </c>
    </row>
    <row r="31" spans="1:4" x14ac:dyDescent="0.25">
      <c r="A31" s="3" t="s">
        <v>206</v>
      </c>
      <c r="B31" s="10" t="s">
        <v>37</v>
      </c>
      <c r="C31" s="3" t="s">
        <v>0</v>
      </c>
      <c r="D31" s="3" t="s">
        <v>1</v>
      </c>
    </row>
    <row r="32" spans="1:4" x14ac:dyDescent="0.25">
      <c r="A32" s="1" t="s">
        <v>9</v>
      </c>
      <c r="B32" s="6" t="s">
        <v>30</v>
      </c>
      <c r="C32" s="1" t="s">
        <v>270</v>
      </c>
      <c r="D32" s="1" t="s">
        <v>2</v>
      </c>
    </row>
    <row r="33" spans="1:4" x14ac:dyDescent="0.25">
      <c r="A33" s="1" t="s">
        <v>10</v>
      </c>
      <c r="B33" s="6" t="s">
        <v>31</v>
      </c>
      <c r="C33" s="5" t="s">
        <v>270</v>
      </c>
      <c r="D33" s="1" t="s">
        <v>3</v>
      </c>
    </row>
    <row r="34" spans="1:4" x14ac:dyDescent="0.25">
      <c r="A34" s="1" t="s">
        <v>11</v>
      </c>
      <c r="B34" s="6" t="s">
        <v>31</v>
      </c>
      <c r="C34" s="5" t="s">
        <v>270</v>
      </c>
      <c r="D34" s="1" t="s">
        <v>4</v>
      </c>
    </row>
    <row r="35" spans="1:4" x14ac:dyDescent="0.25">
      <c r="A35" s="1" t="s">
        <v>12</v>
      </c>
      <c r="B35" s="6" t="s">
        <v>32</v>
      </c>
      <c r="C35" s="5" t="s">
        <v>270</v>
      </c>
      <c r="D35" s="1" t="s">
        <v>5</v>
      </c>
    </row>
    <row r="36" spans="1:4" x14ac:dyDescent="0.25">
      <c r="A36" s="1" t="s">
        <v>13</v>
      </c>
      <c r="B36" s="6" t="s">
        <v>33</v>
      </c>
      <c r="C36" s="5" t="s">
        <v>270</v>
      </c>
      <c r="D36" s="1" t="s">
        <v>234</v>
      </c>
    </row>
    <row r="37" spans="1:4" x14ac:dyDescent="0.25">
      <c r="A37" s="1" t="s">
        <v>14</v>
      </c>
      <c r="B37" s="6" t="s">
        <v>34</v>
      </c>
      <c r="C37" s="5" t="s">
        <v>270</v>
      </c>
      <c r="D37" s="1" t="s">
        <v>235</v>
      </c>
    </row>
    <row r="38" spans="1:4" x14ac:dyDescent="0.25">
      <c r="A38" s="1" t="s">
        <v>15</v>
      </c>
      <c r="B38" s="6" t="s">
        <v>34</v>
      </c>
      <c r="C38" s="5" t="s">
        <v>270</v>
      </c>
      <c r="D38" s="1" t="s">
        <v>236</v>
      </c>
    </row>
    <row r="39" spans="1:4" x14ac:dyDescent="0.25">
      <c r="A39" s="1" t="s">
        <v>16</v>
      </c>
      <c r="B39" s="6" t="s">
        <v>35</v>
      </c>
      <c r="C39" s="5" t="s">
        <v>270</v>
      </c>
      <c r="D39" s="1" t="s">
        <v>237</v>
      </c>
    </row>
    <row r="40" spans="1:4" x14ac:dyDescent="0.25">
      <c r="A40" s="1" t="s">
        <v>17</v>
      </c>
      <c r="B40" s="6" t="s">
        <v>30</v>
      </c>
      <c r="C40" s="5" t="s">
        <v>270</v>
      </c>
      <c r="D40" s="1" t="s">
        <v>47</v>
      </c>
    </row>
    <row r="41" spans="1:4" x14ac:dyDescent="0.25">
      <c r="A41" s="1" t="s">
        <v>18</v>
      </c>
      <c r="B41" s="6" t="s">
        <v>31</v>
      </c>
      <c r="C41" s="5" t="s">
        <v>270</v>
      </c>
      <c r="D41" s="1" t="s">
        <v>48</v>
      </c>
    </row>
    <row r="42" spans="1:4" x14ac:dyDescent="0.25">
      <c r="A42" s="1" t="s">
        <v>19</v>
      </c>
      <c r="B42" s="6" t="s">
        <v>31</v>
      </c>
      <c r="C42" s="5" t="s">
        <v>270</v>
      </c>
      <c r="D42" s="1" t="s">
        <v>49</v>
      </c>
    </row>
    <row r="43" spans="1:4" x14ac:dyDescent="0.25">
      <c r="A43" s="1" t="s">
        <v>20</v>
      </c>
      <c r="B43" s="6" t="s">
        <v>32</v>
      </c>
      <c r="C43" s="5" t="s">
        <v>270</v>
      </c>
      <c r="D43" s="1" t="s">
        <v>50</v>
      </c>
    </row>
    <row r="44" spans="1:4" x14ac:dyDescent="0.25">
      <c r="A44" s="1" t="s">
        <v>38</v>
      </c>
      <c r="B44" s="6" t="s">
        <v>34</v>
      </c>
      <c r="C44" s="5" t="s">
        <v>270</v>
      </c>
      <c r="D44" s="1" t="s">
        <v>238</v>
      </c>
    </row>
    <row r="45" spans="1:4" x14ac:dyDescent="0.25">
      <c r="A45" s="1" t="s">
        <v>39</v>
      </c>
      <c r="B45" s="6" t="s">
        <v>35</v>
      </c>
      <c r="C45" s="5" t="s">
        <v>270</v>
      </c>
      <c r="D45" s="1" t="s">
        <v>239</v>
      </c>
    </row>
    <row r="46" spans="1:4" x14ac:dyDescent="0.25">
      <c r="A46" s="1" t="s">
        <v>40</v>
      </c>
      <c r="B46" s="6" t="s">
        <v>35</v>
      </c>
      <c r="C46" s="5" t="s">
        <v>270</v>
      </c>
      <c r="D46" s="1" t="s">
        <v>240</v>
      </c>
    </row>
    <row r="47" spans="1:4" x14ac:dyDescent="0.25">
      <c r="A47" s="1" t="s">
        <v>41</v>
      </c>
      <c r="B47" s="6" t="s">
        <v>59</v>
      </c>
      <c r="C47" s="5" t="s">
        <v>270</v>
      </c>
      <c r="D47" s="1" t="s">
        <v>241</v>
      </c>
    </row>
    <row r="48" spans="1:4" x14ac:dyDescent="0.25">
      <c r="A48" s="1" t="s">
        <v>42</v>
      </c>
      <c r="B48" s="6" t="s">
        <v>59</v>
      </c>
      <c r="C48" s="5" t="s">
        <v>270</v>
      </c>
      <c r="D48" s="1" t="s">
        <v>242</v>
      </c>
    </row>
    <row r="49" spans="1:6" x14ac:dyDescent="0.25">
      <c r="A49" s="1" t="s">
        <v>44</v>
      </c>
      <c r="B49" s="6" t="s">
        <v>60</v>
      </c>
      <c r="C49" s="5" t="s">
        <v>270</v>
      </c>
      <c r="D49" s="1" t="s">
        <v>243</v>
      </c>
    </row>
    <row r="50" spans="1:6" x14ac:dyDescent="0.25">
      <c r="A50" s="1" t="s">
        <v>45</v>
      </c>
      <c r="B50" s="6" t="s">
        <v>60</v>
      </c>
      <c r="C50" s="5" t="s">
        <v>270</v>
      </c>
      <c r="D50" s="1" t="s">
        <v>244</v>
      </c>
    </row>
    <row r="51" spans="1:6" x14ac:dyDescent="0.25">
      <c r="A51" s="1" t="s">
        <v>46</v>
      </c>
      <c r="B51" s="6" t="s">
        <v>61</v>
      </c>
      <c r="C51" s="5" t="s">
        <v>270</v>
      </c>
      <c r="D51" s="1" t="s">
        <v>245</v>
      </c>
    </row>
    <row r="53" spans="1:6" x14ac:dyDescent="0.25">
      <c r="A53" s="3" t="s">
        <v>214</v>
      </c>
    </row>
    <row r="54" spans="1:6" x14ac:dyDescent="0.25">
      <c r="A54" s="5" t="s">
        <v>213</v>
      </c>
    </row>
    <row r="55" spans="1:6" x14ac:dyDescent="0.25">
      <c r="A55" s="5" t="s">
        <v>246</v>
      </c>
    </row>
    <row r="56" spans="1:6" s="5" customFormat="1" x14ac:dyDescent="0.25">
      <c r="B56" s="6"/>
    </row>
    <row r="57" spans="1:6" x14ac:dyDescent="0.25">
      <c r="A57" s="3" t="s">
        <v>206</v>
      </c>
      <c r="B57" s="10" t="s">
        <v>37</v>
      </c>
      <c r="C57" s="3" t="s">
        <v>0</v>
      </c>
      <c r="D57" s="3" t="s">
        <v>1</v>
      </c>
    </row>
    <row r="58" spans="1:6" x14ac:dyDescent="0.25">
      <c r="A58" s="1" t="s">
        <v>68</v>
      </c>
      <c r="B58" s="6" t="s">
        <v>31</v>
      </c>
      <c r="C58" s="5" t="s">
        <v>270</v>
      </c>
      <c r="D58" s="4" t="s">
        <v>156</v>
      </c>
    </row>
    <row r="59" spans="1:6" x14ac:dyDescent="0.25">
      <c r="A59" s="1" t="s">
        <v>69</v>
      </c>
      <c r="B59" s="6" t="s">
        <v>258</v>
      </c>
      <c r="C59" s="5" t="s">
        <v>270</v>
      </c>
      <c r="D59" s="1" t="s">
        <v>253</v>
      </c>
    </row>
    <row r="60" spans="1:6" x14ac:dyDescent="0.25">
      <c r="A60" s="1" t="s">
        <v>70</v>
      </c>
      <c r="B60" s="6" t="s">
        <v>259</v>
      </c>
      <c r="C60" s="5" t="s">
        <v>270</v>
      </c>
      <c r="D60" s="1" t="s">
        <v>254</v>
      </c>
    </row>
    <row r="62" spans="1:6" s="5" customFormat="1" x14ac:dyDescent="0.25">
      <c r="A62" s="3" t="s">
        <v>215</v>
      </c>
      <c r="B62" s="9"/>
      <c r="C62" s="8"/>
      <c r="D62" s="8"/>
      <c r="E62" s="2"/>
      <c r="F62" s="8"/>
    </row>
    <row r="63" spans="1:6" s="5" customFormat="1" x14ac:dyDescent="0.25">
      <c r="A63" s="5" t="s">
        <v>216</v>
      </c>
      <c r="B63" s="9"/>
      <c r="C63" s="8"/>
      <c r="D63" s="8"/>
      <c r="E63" s="2"/>
      <c r="F63" s="8"/>
    </row>
    <row r="64" spans="1:6" s="5" customFormat="1" x14ac:dyDescent="0.25">
      <c r="A64" s="4" t="s">
        <v>252</v>
      </c>
      <c r="B64" s="10"/>
      <c r="C64" s="3"/>
      <c r="D64" s="3"/>
      <c r="E64" s="2"/>
      <c r="F64" s="8"/>
    </row>
    <row r="65" spans="1:6" s="5" customFormat="1" x14ac:dyDescent="0.25">
      <c r="A65" s="4" t="s">
        <v>251</v>
      </c>
      <c r="B65" s="10"/>
      <c r="D65" s="4"/>
      <c r="E65" s="2"/>
      <c r="F65" s="8"/>
    </row>
    <row r="66" spans="1:6" s="5" customFormat="1" x14ac:dyDescent="0.25">
      <c r="A66" s="5" t="s">
        <v>229</v>
      </c>
      <c r="B66" s="9"/>
      <c r="C66" s="8"/>
      <c r="D66" s="8"/>
      <c r="E66" s="2"/>
      <c r="F66" s="8"/>
    </row>
    <row r="67" spans="1:6" s="5" customFormat="1" x14ac:dyDescent="0.25">
      <c r="B67" s="9"/>
      <c r="C67" s="8"/>
      <c r="D67" s="8"/>
      <c r="E67" s="2"/>
      <c r="F67" s="8"/>
    </row>
    <row r="68" spans="1:6" s="5" customFormat="1" x14ac:dyDescent="0.25">
      <c r="A68" s="3" t="s">
        <v>207</v>
      </c>
      <c r="B68" s="9"/>
      <c r="C68" s="8"/>
      <c r="D68" s="8"/>
      <c r="E68" s="2"/>
      <c r="F68" s="8"/>
    </row>
    <row r="69" spans="1:6" s="5" customFormat="1" x14ac:dyDescent="0.25">
      <c r="A69" s="5" t="s">
        <v>247</v>
      </c>
      <c r="B69" s="9"/>
      <c r="C69" s="8"/>
      <c r="D69" s="8"/>
      <c r="E69" s="2"/>
      <c r="F69" s="8"/>
    </row>
    <row r="70" spans="1:6" s="5" customFormat="1" x14ac:dyDescent="0.25">
      <c r="B70" s="9"/>
      <c r="C70" s="8"/>
      <c r="D70" s="8"/>
      <c r="E70" s="2"/>
      <c r="F70" s="8"/>
    </row>
    <row r="71" spans="1:6" s="5" customFormat="1" x14ac:dyDescent="0.25">
      <c r="A71" s="3" t="s">
        <v>206</v>
      </c>
      <c r="B71" s="10" t="s">
        <v>37</v>
      </c>
      <c r="C71" s="3" t="s">
        <v>0</v>
      </c>
      <c r="D71" s="3" t="s">
        <v>1</v>
      </c>
      <c r="E71" s="2"/>
      <c r="F71" s="8"/>
    </row>
    <row r="72" spans="1:6" s="5" customFormat="1" x14ac:dyDescent="0.25">
      <c r="A72" s="5" t="s">
        <v>128</v>
      </c>
      <c r="B72" s="6" t="s">
        <v>30</v>
      </c>
      <c r="C72" s="5" t="s">
        <v>270</v>
      </c>
      <c r="D72" s="5" t="s">
        <v>2</v>
      </c>
      <c r="E72" s="2"/>
      <c r="F72" s="8"/>
    </row>
    <row r="73" spans="1:6" s="5" customFormat="1" x14ac:dyDescent="0.25">
      <c r="A73" s="5" t="s">
        <v>129</v>
      </c>
      <c r="B73" s="6" t="s">
        <v>274</v>
      </c>
      <c r="C73" s="5" t="s">
        <v>270</v>
      </c>
      <c r="D73" s="5" t="s">
        <v>257</v>
      </c>
      <c r="E73" s="2"/>
      <c r="F73" s="8"/>
    </row>
    <row r="74" spans="1:6" s="5" customFormat="1" x14ac:dyDescent="0.25">
      <c r="A74" s="5" t="s">
        <v>136</v>
      </c>
      <c r="B74" s="6" t="s">
        <v>31</v>
      </c>
      <c r="C74" s="5" t="s">
        <v>270</v>
      </c>
      <c r="D74" s="5" t="s">
        <v>130</v>
      </c>
      <c r="E74" s="2"/>
      <c r="F74" s="8"/>
    </row>
    <row r="75" spans="1:6" s="5" customFormat="1" x14ac:dyDescent="0.25">
      <c r="A75" s="5" t="s">
        <v>137</v>
      </c>
      <c r="B75" s="6" t="s">
        <v>258</v>
      </c>
      <c r="C75" s="5" t="s">
        <v>270</v>
      </c>
      <c r="D75" s="5" t="s">
        <v>255</v>
      </c>
      <c r="E75" s="2"/>
      <c r="F75" s="8"/>
    </row>
    <row r="76" spans="1:6" s="5" customFormat="1" x14ac:dyDescent="0.25">
      <c r="A76" s="5" t="s">
        <v>138</v>
      </c>
      <c r="B76" s="6" t="s">
        <v>259</v>
      </c>
      <c r="C76" s="5" t="s">
        <v>270</v>
      </c>
      <c r="D76" s="5" t="s">
        <v>256</v>
      </c>
      <c r="E76" s="2"/>
      <c r="F76" s="8"/>
    </row>
    <row r="77" spans="1:6" s="5" customFormat="1" x14ac:dyDescent="0.25">
      <c r="A77" s="5" t="s">
        <v>139</v>
      </c>
      <c r="B77" s="6" t="s">
        <v>259</v>
      </c>
      <c r="C77" s="5" t="s">
        <v>270</v>
      </c>
      <c r="D77" s="8"/>
      <c r="E77" s="2"/>
      <c r="F77" s="8"/>
    </row>
    <row r="78" spans="1:6" s="5" customFormat="1" x14ac:dyDescent="0.25">
      <c r="A78" s="5" t="s">
        <v>140</v>
      </c>
      <c r="B78" s="6" t="s">
        <v>259</v>
      </c>
      <c r="C78" s="5" t="s">
        <v>270</v>
      </c>
      <c r="D78" s="8"/>
      <c r="E78" s="2"/>
      <c r="F78" s="8"/>
    </row>
    <row r="79" spans="1:6" s="5" customFormat="1" x14ac:dyDescent="0.25">
      <c r="B79" s="9"/>
      <c r="C79" s="8"/>
      <c r="D79" s="8"/>
      <c r="E79" s="2"/>
      <c r="F79" s="8"/>
    </row>
    <row r="80" spans="1:6" s="5" customFormat="1" x14ac:dyDescent="0.25">
      <c r="A80" s="3" t="s">
        <v>248</v>
      </c>
      <c r="B80" s="9"/>
      <c r="C80" s="8"/>
      <c r="D80" s="8"/>
      <c r="E80" s="2"/>
      <c r="F80" s="8"/>
    </row>
    <row r="81" spans="1:6" s="5" customFormat="1" x14ac:dyDescent="0.25">
      <c r="A81" s="4" t="s">
        <v>250</v>
      </c>
      <c r="B81" s="9"/>
      <c r="C81" s="8"/>
      <c r="D81" s="9"/>
      <c r="E81" s="2"/>
      <c r="F81" s="8"/>
    </row>
    <row r="82" spans="1:6" s="5" customFormat="1" x14ac:dyDescent="0.25">
      <c r="A82" s="4"/>
      <c r="B82" s="9"/>
      <c r="C82" s="8"/>
      <c r="D82" s="9"/>
      <c r="E82" s="2"/>
      <c r="F82" s="8"/>
    </row>
    <row r="83" spans="1:6" s="5" customFormat="1" x14ac:dyDescent="0.25">
      <c r="A83" s="3" t="s">
        <v>206</v>
      </c>
      <c r="B83" s="10" t="s">
        <v>37</v>
      </c>
      <c r="C83" s="3" t="s">
        <v>0</v>
      </c>
      <c r="D83" s="10" t="s">
        <v>1</v>
      </c>
      <c r="E83" s="2"/>
      <c r="F83" s="8"/>
    </row>
    <row r="84" spans="1:6" s="5" customFormat="1" x14ac:dyDescent="0.25">
      <c r="A84" s="4" t="s">
        <v>260</v>
      </c>
      <c r="B84" s="9" t="s">
        <v>30</v>
      </c>
      <c r="C84" s="5" t="s">
        <v>270</v>
      </c>
      <c r="D84" s="9" t="s">
        <v>2</v>
      </c>
      <c r="E84" s="2"/>
      <c r="F84" s="8"/>
    </row>
    <row r="85" spans="1:6" s="5" customFormat="1" x14ac:dyDescent="0.25">
      <c r="A85" s="4" t="s">
        <v>261</v>
      </c>
      <c r="B85" s="6" t="s">
        <v>274</v>
      </c>
      <c r="C85" s="5" t="s">
        <v>270</v>
      </c>
      <c r="D85" s="6" t="s">
        <v>257</v>
      </c>
      <c r="E85" s="2"/>
      <c r="F85" s="8"/>
    </row>
    <row r="86" spans="1:6" s="5" customFormat="1" x14ac:dyDescent="0.25">
      <c r="A86" s="4" t="s">
        <v>262</v>
      </c>
      <c r="B86" s="9" t="s">
        <v>31</v>
      </c>
      <c r="C86" s="5" t="s">
        <v>270</v>
      </c>
      <c r="D86" s="9" t="s">
        <v>265</v>
      </c>
      <c r="E86" s="2"/>
      <c r="F86" s="8"/>
    </row>
    <row r="87" spans="1:6" s="5" customFormat="1" x14ac:dyDescent="0.25">
      <c r="A87" s="4" t="s">
        <v>263</v>
      </c>
      <c r="B87" s="6" t="s">
        <v>258</v>
      </c>
      <c r="C87" s="5" t="s">
        <v>270</v>
      </c>
      <c r="D87" s="9" t="s">
        <v>266</v>
      </c>
      <c r="E87" s="2"/>
      <c r="F87" s="8"/>
    </row>
    <row r="88" spans="1:6" s="5" customFormat="1" x14ac:dyDescent="0.25">
      <c r="A88" s="4" t="s">
        <v>264</v>
      </c>
      <c r="B88" s="6" t="s">
        <v>259</v>
      </c>
      <c r="C88" s="5" t="s">
        <v>270</v>
      </c>
      <c r="D88" s="9" t="s">
        <v>267</v>
      </c>
      <c r="E88" s="2"/>
      <c r="F88" s="8"/>
    </row>
    <row r="89" spans="1:6" s="5" customFormat="1" x14ac:dyDescent="0.25">
      <c r="B89" s="6"/>
    </row>
    <row r="90" spans="1:6" s="5" customFormat="1" x14ac:dyDescent="0.25">
      <c r="A90" s="3" t="s">
        <v>249</v>
      </c>
      <c r="B90" s="9"/>
      <c r="C90" s="8"/>
      <c r="D90" s="8"/>
      <c r="E90" s="2"/>
      <c r="F90" s="8"/>
    </row>
    <row r="91" spans="1:6" s="5" customFormat="1" x14ac:dyDescent="0.25">
      <c r="A91" s="5" t="s">
        <v>275</v>
      </c>
      <c r="B91" s="6"/>
      <c r="C91" s="8"/>
      <c r="D91" s="8"/>
      <c r="E91" s="2"/>
      <c r="F91" s="8"/>
    </row>
    <row r="92" spans="1:6" s="5" customFormat="1" x14ac:dyDescent="0.25">
      <c r="A92" s="5" t="s">
        <v>276</v>
      </c>
      <c r="B92" s="6"/>
      <c r="C92" s="8"/>
      <c r="D92" s="8"/>
      <c r="E92" s="2"/>
      <c r="F92" s="8"/>
    </row>
    <row r="93" spans="1:6" x14ac:dyDescent="0.25">
      <c r="A93" s="3"/>
    </row>
    <row r="94" spans="1:6" x14ac:dyDescent="0.25">
      <c r="A94" s="3" t="s">
        <v>210</v>
      </c>
    </row>
    <row r="95" spans="1:6" x14ac:dyDescent="0.25">
      <c r="A95" s="5" t="s">
        <v>222</v>
      </c>
    </row>
    <row r="96" spans="1:6" s="5" customFormat="1" x14ac:dyDescent="0.25">
      <c r="A96" s="5" t="s">
        <v>268</v>
      </c>
      <c r="B96" s="6"/>
    </row>
    <row r="97" spans="1:4" x14ac:dyDescent="0.25">
      <c r="A97" s="5" t="s">
        <v>269</v>
      </c>
    </row>
    <row r="98" spans="1:4" x14ac:dyDescent="0.25">
      <c r="A98" s="3" t="s">
        <v>36</v>
      </c>
      <c r="B98" s="10" t="s">
        <v>37</v>
      </c>
      <c r="C98" s="3" t="s">
        <v>0</v>
      </c>
      <c r="D98" s="3" t="s">
        <v>1</v>
      </c>
    </row>
    <row r="99" spans="1:4" s="5" customFormat="1" x14ac:dyDescent="0.25">
      <c r="A99" s="4" t="s">
        <v>271</v>
      </c>
      <c r="B99" s="11" t="s">
        <v>272</v>
      </c>
      <c r="C99" s="4" t="s">
        <v>270</v>
      </c>
      <c r="D99" s="4" t="s">
        <v>273</v>
      </c>
    </row>
    <row r="100" spans="1:4" x14ac:dyDescent="0.25">
      <c r="A100" s="1" t="s">
        <v>62</v>
      </c>
      <c r="B100" s="11" t="s">
        <v>31</v>
      </c>
      <c r="C100" s="4" t="s">
        <v>270</v>
      </c>
      <c r="D100" s="4" t="s">
        <v>73</v>
      </c>
    </row>
    <row r="101" spans="1:4" x14ac:dyDescent="0.25">
      <c r="A101" s="1" t="s">
        <v>63</v>
      </c>
      <c r="B101" s="11" t="s">
        <v>31</v>
      </c>
      <c r="C101" s="4" t="s">
        <v>270</v>
      </c>
      <c r="D101" s="4" t="s">
        <v>74</v>
      </c>
    </row>
    <row r="102" spans="1:4" x14ac:dyDescent="0.25">
      <c r="A102" s="1" t="s">
        <v>64</v>
      </c>
      <c r="B102" s="11" t="s">
        <v>31</v>
      </c>
      <c r="C102" s="4" t="s">
        <v>270</v>
      </c>
      <c r="D102" s="4" t="s">
        <v>43</v>
      </c>
    </row>
    <row r="103" spans="1:4" x14ac:dyDescent="0.25">
      <c r="A103" s="1" t="s">
        <v>65</v>
      </c>
      <c r="B103" s="11" t="s">
        <v>32</v>
      </c>
      <c r="C103" s="4" t="s">
        <v>270</v>
      </c>
      <c r="D103" s="4" t="s">
        <v>75</v>
      </c>
    </row>
    <row r="104" spans="1:4" x14ac:dyDescent="0.25">
      <c r="A104" s="1" t="s">
        <v>66</v>
      </c>
      <c r="B104" s="11" t="s">
        <v>32</v>
      </c>
      <c r="C104" s="4" t="s">
        <v>270</v>
      </c>
      <c r="D104" s="4" t="s">
        <v>76</v>
      </c>
    </row>
    <row r="105" spans="1:4" x14ac:dyDescent="0.25">
      <c r="A105" s="1" t="s">
        <v>67</v>
      </c>
      <c r="B105" s="11" t="s">
        <v>32</v>
      </c>
      <c r="C105" s="4" t="s">
        <v>270</v>
      </c>
      <c r="D105" s="4" t="s">
        <v>77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1"/>
  <sheetViews>
    <sheetView workbookViewId="0"/>
  </sheetViews>
  <sheetFormatPr defaultRowHeight="15" x14ac:dyDescent="0.25"/>
  <cols>
    <col min="1" max="1" width="12.28515625" style="5" customWidth="1"/>
    <col min="2" max="2" width="28.42578125" style="5" bestFit="1" customWidth="1"/>
    <col min="3" max="3" width="9" style="8" bestFit="1" customWidth="1"/>
    <col min="4" max="4" width="10" style="8" bestFit="1" customWidth="1"/>
    <col min="5" max="5" width="12.7109375" style="8" bestFit="1" customWidth="1"/>
    <col min="6" max="6" width="16.7109375" style="8" bestFit="1" customWidth="1"/>
    <col min="7" max="7" width="9.140625" style="2"/>
    <col min="8" max="8" width="9.140625" style="8"/>
    <col min="9" max="9" width="12.140625" style="5" bestFit="1" customWidth="1"/>
    <col min="10" max="10" width="8.28515625" style="5" bestFit="1" customWidth="1"/>
    <col min="11" max="11" width="16.5703125" style="5" bestFit="1" customWidth="1"/>
    <col min="12" max="13" width="16.7109375" style="5" bestFit="1" customWidth="1"/>
    <col min="14" max="16384" width="9.140625" style="5"/>
  </cols>
  <sheetData>
    <row r="1" spans="1:8" x14ac:dyDescent="0.25">
      <c r="A1" s="3" t="s">
        <v>231</v>
      </c>
    </row>
    <row r="2" spans="1:8" x14ac:dyDescent="0.25">
      <c r="A2" s="5" t="s">
        <v>282</v>
      </c>
    </row>
    <row r="4" spans="1:8" x14ac:dyDescent="0.25">
      <c r="A4" s="3" t="s">
        <v>232</v>
      </c>
    </row>
    <row r="5" spans="1:8" x14ac:dyDescent="0.25">
      <c r="A5" s="5" t="s">
        <v>281</v>
      </c>
    </row>
    <row r="6" spans="1:8" x14ac:dyDescent="0.25">
      <c r="A6" s="3" t="s">
        <v>206</v>
      </c>
      <c r="B6" s="3" t="s">
        <v>78</v>
      </c>
      <c r="C6" s="12" t="s">
        <v>79</v>
      </c>
      <c r="D6" s="12" t="s">
        <v>80</v>
      </c>
      <c r="E6" s="12" t="s">
        <v>81</v>
      </c>
      <c r="F6" s="12" t="s">
        <v>82</v>
      </c>
      <c r="G6" s="13" t="s">
        <v>83</v>
      </c>
      <c r="H6" s="12" t="s">
        <v>84</v>
      </c>
    </row>
    <row r="7" spans="1:8" x14ac:dyDescent="0.25">
      <c r="A7" s="5" t="s">
        <v>13</v>
      </c>
      <c r="B7" s="5" t="s">
        <v>181</v>
      </c>
      <c r="C7" s="8">
        <v>80.500699999999995</v>
      </c>
      <c r="D7" s="8">
        <v>0</v>
      </c>
      <c r="E7" s="8">
        <v>0.19520999999999999</v>
      </c>
      <c r="F7" s="8">
        <v>1</v>
      </c>
      <c r="G7" s="2">
        <v>7</v>
      </c>
      <c r="H7" s="8">
        <v>65.845799999999997</v>
      </c>
    </row>
    <row r="8" spans="1:8" x14ac:dyDescent="0.25">
      <c r="A8" s="5" t="s">
        <v>14</v>
      </c>
      <c r="B8" s="5" t="s">
        <v>182</v>
      </c>
      <c r="C8" s="8">
        <v>80.880300000000005</v>
      </c>
      <c r="D8" s="8">
        <v>0.37959999999999999</v>
      </c>
      <c r="E8" s="8">
        <v>0.16145999999999999</v>
      </c>
      <c r="F8" s="8">
        <v>0.82709999999999995</v>
      </c>
      <c r="G8" s="2">
        <v>8</v>
      </c>
      <c r="H8" s="8">
        <v>64.033199999999994</v>
      </c>
    </row>
    <row r="9" spans="1:8" x14ac:dyDescent="0.25">
      <c r="A9" s="5" t="s">
        <v>38</v>
      </c>
      <c r="B9" s="5" t="s">
        <v>198</v>
      </c>
      <c r="C9" s="8">
        <v>81.076499999999996</v>
      </c>
      <c r="D9" s="8">
        <v>0.57579999999999998</v>
      </c>
      <c r="E9" s="8">
        <v>0.14638000000000001</v>
      </c>
      <c r="F9" s="8">
        <v>0.74990000000000001</v>
      </c>
      <c r="G9" s="2">
        <v>8</v>
      </c>
      <c r="H9" s="8">
        <v>64.229399999999998</v>
      </c>
    </row>
    <row r="10" spans="1:8" x14ac:dyDescent="0.25">
      <c r="A10" s="5" t="s">
        <v>15</v>
      </c>
      <c r="B10" s="5" t="s">
        <v>183</v>
      </c>
      <c r="C10" s="8">
        <v>81.492900000000006</v>
      </c>
      <c r="D10" s="8">
        <v>0.99219999999999997</v>
      </c>
      <c r="E10" s="8">
        <v>0.11885999999999999</v>
      </c>
      <c r="F10" s="8">
        <v>0.6089</v>
      </c>
      <c r="G10" s="2">
        <v>8</v>
      </c>
      <c r="H10" s="8">
        <v>64.645799999999994</v>
      </c>
    </row>
    <row r="11" spans="1:8" x14ac:dyDescent="0.25">
      <c r="A11" s="5" t="s">
        <v>16</v>
      </c>
      <c r="B11" s="5" t="s">
        <v>184</v>
      </c>
      <c r="C11" s="8">
        <v>81.509500000000003</v>
      </c>
      <c r="D11" s="8">
        <v>1.0087999999999999</v>
      </c>
      <c r="E11" s="8">
        <v>0.11788</v>
      </c>
      <c r="F11" s="8">
        <v>0.60389999999999999</v>
      </c>
      <c r="G11" s="2">
        <v>9</v>
      </c>
      <c r="H11" s="8">
        <v>62.444299999999998</v>
      </c>
    </row>
    <row r="12" spans="1:8" x14ac:dyDescent="0.25">
      <c r="A12" s="5" t="s">
        <v>39</v>
      </c>
      <c r="B12" s="5" t="s">
        <v>199</v>
      </c>
      <c r="C12" s="8">
        <v>82.120400000000004</v>
      </c>
      <c r="D12" s="8">
        <v>1.6196999999999999</v>
      </c>
      <c r="E12" s="8">
        <v>8.6849999999999997E-2</v>
      </c>
      <c r="F12" s="8">
        <v>0.44490000000000002</v>
      </c>
      <c r="G12" s="2">
        <v>9</v>
      </c>
      <c r="H12" s="8">
        <v>63.055300000000003</v>
      </c>
    </row>
    <row r="13" spans="1:8" x14ac:dyDescent="0.25">
      <c r="A13" s="5" t="s">
        <v>40</v>
      </c>
      <c r="B13" s="5" t="s">
        <v>200</v>
      </c>
      <c r="C13" s="8">
        <v>82.319299999999998</v>
      </c>
      <c r="D13" s="8">
        <v>1.8186</v>
      </c>
      <c r="E13" s="8">
        <v>7.8630000000000005E-2</v>
      </c>
      <c r="F13" s="8">
        <v>0.40279999999999999</v>
      </c>
      <c r="G13" s="2">
        <v>9</v>
      </c>
      <c r="H13" s="8">
        <v>63.254199999999997</v>
      </c>
    </row>
    <row r="14" spans="1:8" x14ac:dyDescent="0.25">
      <c r="A14" s="5" t="s">
        <v>41</v>
      </c>
      <c r="B14" s="5" t="s">
        <v>201</v>
      </c>
      <c r="C14" s="8">
        <v>83.031800000000004</v>
      </c>
      <c r="D14" s="8">
        <v>2.5310999999999999</v>
      </c>
      <c r="E14" s="8">
        <v>5.5070000000000001E-2</v>
      </c>
      <c r="F14" s="8">
        <v>0.28210000000000002</v>
      </c>
      <c r="G14" s="2">
        <v>10</v>
      </c>
      <c r="H14" s="8">
        <v>61.722200000000001</v>
      </c>
    </row>
    <row r="15" spans="1:8" x14ac:dyDescent="0.25">
      <c r="A15" s="5" t="s">
        <v>42</v>
      </c>
      <c r="B15" s="5" t="s">
        <v>202</v>
      </c>
      <c r="C15" s="8">
        <v>85.534800000000004</v>
      </c>
      <c r="D15" s="8">
        <v>5.0340999999999996</v>
      </c>
      <c r="E15" s="8">
        <v>1.575E-2</v>
      </c>
      <c r="F15" s="8">
        <v>8.0699999999999994E-2</v>
      </c>
      <c r="G15" s="2">
        <v>10</v>
      </c>
      <c r="H15" s="8">
        <v>64.225300000000004</v>
      </c>
    </row>
    <row r="16" spans="1:8" x14ac:dyDescent="0.25">
      <c r="A16" s="5" t="s">
        <v>44</v>
      </c>
      <c r="B16" s="5" t="s">
        <v>203</v>
      </c>
      <c r="C16" s="8">
        <v>86.584699999999998</v>
      </c>
      <c r="D16" s="8">
        <v>6.0839999999999996</v>
      </c>
      <c r="E16" s="8">
        <v>9.3200000000000002E-3</v>
      </c>
      <c r="F16" s="8">
        <v>4.7699999999999999E-2</v>
      </c>
      <c r="G16" s="2">
        <v>11</v>
      </c>
      <c r="H16" s="8">
        <v>63.003799999999998</v>
      </c>
    </row>
    <row r="17" spans="1:9" x14ac:dyDescent="0.25">
      <c r="A17" s="5" t="s">
        <v>45</v>
      </c>
      <c r="B17" s="5" t="s">
        <v>204</v>
      </c>
      <c r="C17" s="8">
        <v>86.794200000000004</v>
      </c>
      <c r="D17" s="8">
        <v>6.2934999999999999</v>
      </c>
      <c r="E17" s="8">
        <v>8.3899999999999999E-3</v>
      </c>
      <c r="F17" s="8">
        <v>4.2999999999999997E-2</v>
      </c>
      <c r="G17" s="2">
        <v>11</v>
      </c>
      <c r="H17" s="8">
        <v>63.213299999999997</v>
      </c>
    </row>
    <row r="18" spans="1:9" x14ac:dyDescent="0.25">
      <c r="A18" s="5" t="s">
        <v>46</v>
      </c>
      <c r="B18" s="5" t="s">
        <v>205</v>
      </c>
      <c r="C18" s="8">
        <v>87.402900000000002</v>
      </c>
      <c r="D18" s="8">
        <v>6.9021999999999997</v>
      </c>
      <c r="E18" s="8">
        <v>6.1900000000000002E-3</v>
      </c>
      <c r="F18" s="8">
        <v>3.1699999999999999E-2</v>
      </c>
      <c r="G18" s="2">
        <v>12</v>
      </c>
      <c r="H18" s="8">
        <v>61.523400000000002</v>
      </c>
    </row>
    <row r="19" spans="1:9" x14ac:dyDescent="0.25">
      <c r="A19" s="5" t="s">
        <v>17</v>
      </c>
      <c r="B19" s="5" t="s">
        <v>194</v>
      </c>
      <c r="C19" s="8">
        <v>112.70569999999999</v>
      </c>
      <c r="D19" s="8">
        <v>32.204999999999998</v>
      </c>
      <c r="E19" s="8">
        <v>0</v>
      </c>
      <c r="F19" s="8">
        <v>0</v>
      </c>
      <c r="G19" s="2">
        <v>3</v>
      </c>
      <c r="H19" s="8">
        <v>106.5685</v>
      </c>
    </row>
    <row r="20" spans="1:9" x14ac:dyDescent="0.25">
      <c r="A20" s="5" t="s">
        <v>18</v>
      </c>
      <c r="B20" s="5" t="s">
        <v>195</v>
      </c>
      <c r="C20" s="8">
        <v>114.77379999999999</v>
      </c>
      <c r="D20" s="8">
        <v>34.273099999999999</v>
      </c>
      <c r="E20" s="8">
        <v>0</v>
      </c>
      <c r="F20" s="8">
        <v>0</v>
      </c>
      <c r="G20" s="2">
        <v>4</v>
      </c>
      <c r="H20" s="8">
        <v>106.544</v>
      </c>
    </row>
    <row r="21" spans="1:9" x14ac:dyDescent="0.25">
      <c r="A21" s="5" t="s">
        <v>19</v>
      </c>
      <c r="B21" s="5" t="s">
        <v>196</v>
      </c>
      <c r="C21" s="8">
        <v>114.79730000000001</v>
      </c>
      <c r="D21" s="8">
        <v>34.296599999999998</v>
      </c>
      <c r="E21" s="8">
        <v>0</v>
      </c>
      <c r="F21" s="8">
        <v>0</v>
      </c>
      <c r="G21" s="2">
        <v>4</v>
      </c>
      <c r="H21" s="8">
        <v>106.5675</v>
      </c>
    </row>
    <row r="22" spans="1:9" x14ac:dyDescent="0.25">
      <c r="A22" s="5" t="s">
        <v>20</v>
      </c>
      <c r="B22" s="5" t="s">
        <v>197</v>
      </c>
      <c r="C22" s="8">
        <v>116.89019999999999</v>
      </c>
      <c r="D22" s="8">
        <v>36.389499999999998</v>
      </c>
      <c r="E22" s="8">
        <v>0</v>
      </c>
      <c r="F22" s="8">
        <v>0</v>
      </c>
      <c r="G22" s="2">
        <v>5</v>
      </c>
      <c r="H22" s="8">
        <v>106.54340000000001</v>
      </c>
      <c r="I22" s="7"/>
    </row>
    <row r="23" spans="1:9" x14ac:dyDescent="0.25">
      <c r="A23" s="5" t="s">
        <v>9</v>
      </c>
      <c r="B23" s="5" t="s">
        <v>177</v>
      </c>
      <c r="C23" s="8">
        <v>120.8867</v>
      </c>
      <c r="D23" s="8">
        <v>40.386000000000003</v>
      </c>
      <c r="E23" s="8">
        <v>0</v>
      </c>
      <c r="F23" s="8">
        <v>0</v>
      </c>
      <c r="G23" s="2">
        <v>2</v>
      </c>
      <c r="H23" s="8">
        <v>116.8185</v>
      </c>
    </row>
    <row r="24" spans="1:9" x14ac:dyDescent="0.25">
      <c r="A24" s="5" t="s">
        <v>11</v>
      </c>
      <c r="B24" s="5" t="s">
        <v>179</v>
      </c>
      <c r="C24" s="8">
        <v>122.9061</v>
      </c>
      <c r="D24" s="8">
        <v>42.4054</v>
      </c>
      <c r="E24" s="8">
        <v>0</v>
      </c>
      <c r="F24" s="8">
        <v>0</v>
      </c>
      <c r="G24" s="2">
        <v>3</v>
      </c>
      <c r="H24" s="8">
        <v>116.7689</v>
      </c>
    </row>
    <row r="25" spans="1:9" x14ac:dyDescent="0.25">
      <c r="A25" s="5" t="s">
        <v>10</v>
      </c>
      <c r="B25" s="5" t="s">
        <v>178</v>
      </c>
      <c r="C25" s="8">
        <v>122.9196</v>
      </c>
      <c r="D25" s="8">
        <v>42.418900000000001</v>
      </c>
      <c r="E25" s="8">
        <v>0</v>
      </c>
      <c r="F25" s="8">
        <v>0</v>
      </c>
      <c r="G25" s="2">
        <v>3</v>
      </c>
      <c r="H25" s="8">
        <v>116.7824</v>
      </c>
    </row>
    <row r="26" spans="1:9" x14ac:dyDescent="0.25">
      <c r="A26" s="5" t="s">
        <v>12</v>
      </c>
      <c r="B26" s="5" t="s">
        <v>180</v>
      </c>
      <c r="C26" s="8">
        <v>124.96</v>
      </c>
      <c r="D26" s="8">
        <v>44.459299999999999</v>
      </c>
      <c r="E26" s="8">
        <v>0</v>
      </c>
      <c r="F26" s="8">
        <v>0</v>
      </c>
      <c r="G26" s="2">
        <v>4</v>
      </c>
      <c r="H26" s="8">
        <v>116.73009999999999</v>
      </c>
    </row>
    <row r="28" spans="1:9" x14ac:dyDescent="0.25">
      <c r="A28" s="3" t="s">
        <v>214</v>
      </c>
    </row>
    <row r="29" spans="1:9" x14ac:dyDescent="0.25">
      <c r="A29" s="5" t="s">
        <v>213</v>
      </c>
    </row>
    <row r="30" spans="1:9" x14ac:dyDescent="0.25">
      <c r="A30" s="5" t="s">
        <v>155</v>
      </c>
    </row>
    <row r="31" spans="1:9" x14ac:dyDescent="0.25">
      <c r="A31" s="3" t="s">
        <v>206</v>
      </c>
      <c r="B31" s="3" t="s">
        <v>78</v>
      </c>
      <c r="C31" s="12" t="s">
        <v>79</v>
      </c>
      <c r="D31" s="12" t="s">
        <v>80</v>
      </c>
      <c r="E31" s="12" t="s">
        <v>81</v>
      </c>
      <c r="F31" s="12" t="s">
        <v>82</v>
      </c>
      <c r="G31" s="13" t="s">
        <v>83</v>
      </c>
      <c r="H31" s="12" t="s">
        <v>84</v>
      </c>
    </row>
    <row r="32" spans="1:9" x14ac:dyDescent="0.25">
      <c r="A32" s="5" t="s">
        <v>13</v>
      </c>
      <c r="B32" s="5" t="s">
        <v>181</v>
      </c>
      <c r="C32" s="8">
        <v>80.500699999999995</v>
      </c>
      <c r="D32" s="8">
        <v>0</v>
      </c>
      <c r="E32" s="8">
        <v>0.72428999999999999</v>
      </c>
      <c r="F32" s="8">
        <v>1</v>
      </c>
      <c r="G32" s="2">
        <v>7</v>
      </c>
      <c r="H32" s="8">
        <v>65.845799999999997</v>
      </c>
    </row>
    <row r="33" spans="1:9" x14ac:dyDescent="0.25">
      <c r="A33" s="5" t="s">
        <v>69</v>
      </c>
      <c r="B33" s="5" t="s">
        <v>186</v>
      </c>
      <c r="C33" s="8">
        <v>82.476299999999995</v>
      </c>
      <c r="D33" s="8">
        <v>1.9756</v>
      </c>
      <c r="E33" s="8">
        <v>0.26972000000000002</v>
      </c>
      <c r="F33" s="8">
        <v>0.37240000000000001</v>
      </c>
      <c r="G33" s="2">
        <v>8</v>
      </c>
      <c r="H33" s="8">
        <v>65.629199999999997</v>
      </c>
    </row>
    <row r="34" spans="1:9" x14ac:dyDescent="0.25">
      <c r="A34" s="5" t="s">
        <v>70</v>
      </c>
      <c r="B34" s="5" t="s">
        <v>187</v>
      </c>
      <c r="C34" s="8">
        <v>90.092399999999998</v>
      </c>
      <c r="D34" s="8">
        <v>9.5916999999999994</v>
      </c>
      <c r="E34" s="8">
        <v>5.9899999999999997E-3</v>
      </c>
      <c r="F34" s="8">
        <v>8.3000000000000001E-3</v>
      </c>
      <c r="G34" s="2">
        <v>13</v>
      </c>
      <c r="H34" s="8">
        <v>61.886400000000002</v>
      </c>
    </row>
    <row r="35" spans="1:9" x14ac:dyDescent="0.25">
      <c r="A35" s="5" t="s">
        <v>68</v>
      </c>
      <c r="B35" s="5" t="s">
        <v>185</v>
      </c>
      <c r="C35" s="8">
        <v>122.72920000000001</v>
      </c>
      <c r="D35" s="8">
        <v>42.228499999999997</v>
      </c>
      <c r="E35" s="8">
        <v>0</v>
      </c>
      <c r="F35" s="8">
        <v>0</v>
      </c>
      <c r="G35" s="2">
        <v>3</v>
      </c>
      <c r="H35" s="8">
        <v>116.592</v>
      </c>
      <c r="I35" s="7"/>
    </row>
    <row r="37" spans="1:9" x14ac:dyDescent="0.25">
      <c r="A37" s="3" t="s">
        <v>215</v>
      </c>
    </row>
    <row r="38" spans="1:9" x14ac:dyDescent="0.25">
      <c r="A38" s="5" t="s">
        <v>216</v>
      </c>
    </row>
    <row r="39" spans="1:9" x14ac:dyDescent="0.25">
      <c r="A39" s="5" t="s">
        <v>229</v>
      </c>
    </row>
    <row r="40" spans="1:9" x14ac:dyDescent="0.25">
      <c r="A40" s="3"/>
    </row>
    <row r="41" spans="1:9" x14ac:dyDescent="0.25">
      <c r="A41" s="3" t="s">
        <v>207</v>
      </c>
      <c r="B41" s="8"/>
      <c r="G41" s="8"/>
    </row>
    <row r="42" spans="1:9" x14ac:dyDescent="0.25">
      <c r="A42" s="5" t="s">
        <v>227</v>
      </c>
      <c r="B42" s="8"/>
      <c r="G42" s="8"/>
    </row>
    <row r="43" spans="1:9" x14ac:dyDescent="0.25">
      <c r="A43" s="5" t="s">
        <v>233</v>
      </c>
      <c r="B43" s="8"/>
      <c r="G43" s="8"/>
    </row>
    <row r="44" spans="1:9" x14ac:dyDescent="0.25">
      <c r="A44" s="3" t="s">
        <v>206</v>
      </c>
      <c r="B44" s="3" t="s">
        <v>78</v>
      </c>
      <c r="C44" s="12" t="s">
        <v>79</v>
      </c>
      <c r="D44" s="12" t="s">
        <v>80</v>
      </c>
      <c r="E44" s="12" t="s">
        <v>81</v>
      </c>
      <c r="F44" s="12" t="s">
        <v>82</v>
      </c>
      <c r="G44" s="13" t="s">
        <v>83</v>
      </c>
      <c r="H44" s="12" t="s">
        <v>84</v>
      </c>
    </row>
    <row r="45" spans="1:9" x14ac:dyDescent="0.25">
      <c r="A45" s="5" t="s">
        <v>278</v>
      </c>
      <c r="B45" s="5" t="s">
        <v>181</v>
      </c>
      <c r="C45" s="8">
        <v>48.676299999999998</v>
      </c>
      <c r="D45" s="8">
        <v>0</v>
      </c>
      <c r="E45" s="8">
        <v>0.69777999999999996</v>
      </c>
      <c r="F45" s="8">
        <v>1</v>
      </c>
      <c r="G45" s="2">
        <v>3</v>
      </c>
      <c r="H45" s="8">
        <v>42.090800000000002</v>
      </c>
    </row>
    <row r="46" spans="1:9" x14ac:dyDescent="0.25">
      <c r="A46" s="5" t="s">
        <v>137</v>
      </c>
      <c r="B46" s="5" t="s">
        <v>189</v>
      </c>
      <c r="C46" s="8">
        <v>50.951000000000001</v>
      </c>
      <c r="D46" s="8">
        <v>2.2747000000000002</v>
      </c>
      <c r="E46" s="8">
        <v>0.22375</v>
      </c>
      <c r="F46" s="8">
        <v>0.32069999999999999</v>
      </c>
      <c r="G46" s="2">
        <v>4</v>
      </c>
      <c r="H46" s="8">
        <v>41.951099999999997</v>
      </c>
    </row>
    <row r="47" spans="1:9" x14ac:dyDescent="0.25">
      <c r="A47" s="5" t="s">
        <v>138</v>
      </c>
      <c r="B47" s="5" t="s">
        <v>190</v>
      </c>
      <c r="C47" s="8">
        <v>53.286299999999997</v>
      </c>
      <c r="D47" s="8">
        <v>4.6100000000000003</v>
      </c>
      <c r="E47" s="8">
        <v>6.9610000000000005E-2</v>
      </c>
      <c r="F47" s="8">
        <v>9.98E-2</v>
      </c>
      <c r="G47" s="2">
        <v>5</v>
      </c>
      <c r="H47" s="8">
        <v>41.747799999999998</v>
      </c>
    </row>
    <row r="48" spans="1:9" x14ac:dyDescent="0.25">
      <c r="A48" s="5" t="s">
        <v>128</v>
      </c>
      <c r="B48" s="5" t="s">
        <v>177</v>
      </c>
      <c r="C48" s="8">
        <v>58.389600000000002</v>
      </c>
      <c r="D48" s="8">
        <v>9.7133000000000003</v>
      </c>
      <c r="E48" s="8">
        <v>5.4299999999999999E-3</v>
      </c>
      <c r="F48" s="8">
        <v>7.7999999999999996E-3</v>
      </c>
      <c r="G48" s="2">
        <v>2</v>
      </c>
      <c r="H48" s="8">
        <v>54.1038</v>
      </c>
    </row>
    <row r="49" spans="1:12" x14ac:dyDescent="0.25">
      <c r="A49" s="5" t="s">
        <v>136</v>
      </c>
      <c r="B49" s="5" t="s">
        <v>188</v>
      </c>
      <c r="C49" s="8">
        <v>59.306100000000001</v>
      </c>
      <c r="D49" s="8">
        <v>10.629799999999999</v>
      </c>
      <c r="E49" s="8">
        <v>3.4299999999999999E-3</v>
      </c>
      <c r="F49" s="8">
        <v>4.8999999999999998E-3</v>
      </c>
      <c r="G49" s="2">
        <v>3</v>
      </c>
      <c r="H49" s="8">
        <v>52.720700000000001</v>
      </c>
      <c r="I49" s="7"/>
    </row>
    <row r="51" spans="1:12" x14ac:dyDescent="0.25">
      <c r="A51" s="3" t="s">
        <v>230</v>
      </c>
    </row>
    <row r="52" spans="1:12" x14ac:dyDescent="0.25">
      <c r="A52" s="5" t="s">
        <v>233</v>
      </c>
    </row>
    <row r="53" spans="1:12" x14ac:dyDescent="0.25">
      <c r="A53" s="3" t="s">
        <v>206</v>
      </c>
      <c r="B53" s="3" t="s">
        <v>78</v>
      </c>
      <c r="C53" s="12" t="s">
        <v>79</v>
      </c>
      <c r="D53" s="12" t="s">
        <v>80</v>
      </c>
      <c r="E53" s="12" t="s">
        <v>81</v>
      </c>
      <c r="F53" s="12" t="s">
        <v>82</v>
      </c>
      <c r="G53" s="13" t="s">
        <v>83</v>
      </c>
      <c r="H53" s="12" t="s">
        <v>84</v>
      </c>
      <c r="I53" s="7"/>
      <c r="J53" s="7"/>
      <c r="K53" s="7"/>
      <c r="L53" s="7"/>
    </row>
    <row r="54" spans="1:12" x14ac:dyDescent="0.25">
      <c r="A54" s="5" t="s">
        <v>279</v>
      </c>
      <c r="B54" s="5" t="s">
        <v>181</v>
      </c>
      <c r="C54" s="8">
        <v>63.679000000000002</v>
      </c>
      <c r="D54" s="8">
        <v>0</v>
      </c>
      <c r="E54" s="8">
        <v>0.64480999999999999</v>
      </c>
      <c r="F54" s="8">
        <v>1</v>
      </c>
      <c r="G54" s="2">
        <v>3</v>
      </c>
      <c r="H54" s="8">
        <v>57.217500000000001</v>
      </c>
    </row>
    <row r="55" spans="1:12" x14ac:dyDescent="0.25">
      <c r="A55" s="5" t="s">
        <v>143</v>
      </c>
      <c r="B55" s="5" t="s">
        <v>192</v>
      </c>
      <c r="C55" s="8">
        <v>65.692400000000006</v>
      </c>
      <c r="D55" s="8">
        <v>2.0133999999999999</v>
      </c>
      <c r="E55" s="8">
        <v>0.23563000000000001</v>
      </c>
      <c r="F55" s="8">
        <v>0.3654</v>
      </c>
      <c r="G55" s="2">
        <v>4</v>
      </c>
      <c r="H55" s="8">
        <v>56.908099999999997</v>
      </c>
    </row>
    <row r="56" spans="1:12" x14ac:dyDescent="0.25">
      <c r="A56" s="5" t="s">
        <v>144</v>
      </c>
      <c r="B56" s="5" t="s">
        <v>193</v>
      </c>
      <c r="C56" s="8">
        <v>67.225899999999996</v>
      </c>
      <c r="D56" s="8">
        <v>3.5468999999999999</v>
      </c>
      <c r="E56" s="8">
        <v>0.10945000000000001</v>
      </c>
      <c r="F56" s="8">
        <v>0.16969999999999999</v>
      </c>
      <c r="G56" s="2">
        <v>5</v>
      </c>
      <c r="H56" s="8">
        <v>56.0259</v>
      </c>
    </row>
    <row r="57" spans="1:12" x14ac:dyDescent="0.25">
      <c r="A57" s="5" t="s">
        <v>141</v>
      </c>
      <c r="B57" s="5" t="s">
        <v>177</v>
      </c>
      <c r="C57" s="8">
        <v>72.978700000000003</v>
      </c>
      <c r="D57" s="8">
        <v>9.2996999999999996</v>
      </c>
      <c r="E57" s="8">
        <v>6.1700000000000001E-3</v>
      </c>
      <c r="F57" s="8">
        <v>9.5999999999999992E-3</v>
      </c>
      <c r="G57" s="2">
        <v>2</v>
      </c>
      <c r="H57" s="8">
        <v>68.752300000000005</v>
      </c>
    </row>
    <row r="58" spans="1:12" x14ac:dyDescent="0.25">
      <c r="A58" s="5" t="s">
        <v>142</v>
      </c>
      <c r="B58" s="5" t="s">
        <v>191</v>
      </c>
      <c r="C58" s="8">
        <v>73.870099999999994</v>
      </c>
      <c r="D58" s="8">
        <v>10.1911</v>
      </c>
      <c r="E58" s="8">
        <v>3.9500000000000004E-3</v>
      </c>
      <c r="F58" s="8">
        <v>6.1000000000000004E-3</v>
      </c>
      <c r="G58" s="2">
        <v>3</v>
      </c>
      <c r="H58" s="8">
        <v>67.408600000000007</v>
      </c>
      <c r="I58" s="7"/>
    </row>
    <row r="60" spans="1:12" x14ac:dyDescent="0.25">
      <c r="A60" s="3" t="s">
        <v>72</v>
      </c>
    </row>
    <row r="61" spans="1:12" x14ac:dyDescent="0.25">
      <c r="A61" s="5" t="s">
        <v>283</v>
      </c>
    </row>
  </sheetData>
  <sortState ref="A54:O58">
    <sortCondition ref="C54:C58"/>
  </sortState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workbookViewId="0"/>
  </sheetViews>
  <sheetFormatPr defaultRowHeight="15" x14ac:dyDescent="0.25"/>
  <cols>
    <col min="1" max="1" width="12.28515625" style="5" customWidth="1"/>
    <col min="2" max="2" width="35.140625" style="5" bestFit="1" customWidth="1"/>
    <col min="3" max="3" width="9" style="8" bestFit="1" customWidth="1"/>
    <col min="4" max="4" width="10" style="8" bestFit="1" customWidth="1"/>
    <col min="5" max="5" width="12.7109375" style="8" bestFit="1" customWidth="1"/>
    <col min="6" max="6" width="16.7109375" style="8" bestFit="1" customWidth="1"/>
    <col min="7" max="7" width="9.140625" style="2"/>
    <col min="8" max="8" width="9.140625" style="8"/>
    <col min="9" max="16384" width="9.140625" style="5"/>
  </cols>
  <sheetData>
    <row r="1" spans="1:8" x14ac:dyDescent="0.25">
      <c r="A1" s="3" t="s">
        <v>231</v>
      </c>
    </row>
    <row r="2" spans="1:8" x14ac:dyDescent="0.25">
      <c r="A2" s="5" t="s">
        <v>224</v>
      </c>
    </row>
    <row r="3" spans="1:8" x14ac:dyDescent="0.25">
      <c r="A3" s="5" t="s">
        <v>225</v>
      </c>
    </row>
    <row r="4" spans="1:8" x14ac:dyDescent="0.25">
      <c r="A4" s="3" t="s">
        <v>206</v>
      </c>
      <c r="B4" s="3" t="s">
        <v>78</v>
      </c>
      <c r="C4" s="12" t="s">
        <v>79</v>
      </c>
      <c r="D4" s="12" t="s">
        <v>80</v>
      </c>
      <c r="E4" s="12" t="s">
        <v>81</v>
      </c>
      <c r="F4" s="12" t="s">
        <v>82</v>
      </c>
      <c r="G4" s="13" t="s">
        <v>83</v>
      </c>
      <c r="H4" s="12" t="s">
        <v>84</v>
      </c>
    </row>
    <row r="5" spans="1:8" x14ac:dyDescent="0.25">
      <c r="A5" s="5" t="s">
        <v>21</v>
      </c>
      <c r="B5" s="5" t="s">
        <v>85</v>
      </c>
      <c r="C5" s="8">
        <v>139.47790000000001</v>
      </c>
      <c r="D5" s="8">
        <v>0</v>
      </c>
      <c r="E5" s="8">
        <v>0.42403999999999997</v>
      </c>
      <c r="F5" s="8">
        <v>1</v>
      </c>
      <c r="G5" s="2">
        <v>9</v>
      </c>
      <c r="H5" s="8">
        <v>120.41289999999999</v>
      </c>
    </row>
    <row r="6" spans="1:8" x14ac:dyDescent="0.25">
      <c r="A6" s="5" t="s">
        <v>22</v>
      </c>
      <c r="B6" s="5" t="s">
        <v>86</v>
      </c>
      <c r="C6" s="8">
        <v>140.68860000000001</v>
      </c>
      <c r="D6" s="8">
        <v>1.2107000000000001</v>
      </c>
      <c r="E6" s="8">
        <v>0.23147999999999999</v>
      </c>
      <c r="F6" s="8">
        <v>0.54590000000000005</v>
      </c>
      <c r="G6" s="2">
        <v>10</v>
      </c>
      <c r="H6" s="8">
        <v>119.379</v>
      </c>
    </row>
    <row r="7" spans="1:8" x14ac:dyDescent="0.25">
      <c r="A7" s="5" t="s">
        <v>23</v>
      </c>
      <c r="B7" s="5" t="s">
        <v>87</v>
      </c>
      <c r="C7" s="8">
        <v>141.7062</v>
      </c>
      <c r="D7" s="8">
        <v>2.2282999999999999</v>
      </c>
      <c r="E7" s="8">
        <v>0.13916999999999999</v>
      </c>
      <c r="F7" s="8">
        <v>0.32819999999999999</v>
      </c>
      <c r="G7" s="2">
        <v>10</v>
      </c>
      <c r="H7" s="8">
        <v>120.39660000000001</v>
      </c>
    </row>
    <row r="8" spans="1:8" x14ac:dyDescent="0.25">
      <c r="A8" s="5" t="s">
        <v>24</v>
      </c>
      <c r="B8" s="5" t="s">
        <v>88</v>
      </c>
      <c r="C8" s="8">
        <v>142.8896</v>
      </c>
      <c r="D8" s="8">
        <v>3.4117000000000002</v>
      </c>
      <c r="E8" s="8">
        <v>7.7009999999999995E-2</v>
      </c>
      <c r="F8" s="8">
        <v>0.18160000000000001</v>
      </c>
      <c r="G8" s="2">
        <v>11</v>
      </c>
      <c r="H8" s="8">
        <v>119.3087</v>
      </c>
    </row>
    <row r="9" spans="1:8" x14ac:dyDescent="0.25">
      <c r="A9" s="5" t="s">
        <v>25</v>
      </c>
      <c r="B9" s="5" t="s">
        <v>90</v>
      </c>
      <c r="C9" s="8">
        <v>143.06229999999999</v>
      </c>
      <c r="D9" s="8">
        <v>3.5844</v>
      </c>
      <c r="E9" s="8">
        <v>7.0639999999999994E-2</v>
      </c>
      <c r="F9" s="8">
        <v>0.1666</v>
      </c>
      <c r="G9" s="2">
        <v>14</v>
      </c>
      <c r="H9" s="8">
        <v>112.5014</v>
      </c>
    </row>
    <row r="10" spans="1:8" x14ac:dyDescent="0.25">
      <c r="A10" s="5" t="s">
        <v>26</v>
      </c>
      <c r="B10" s="5" t="s">
        <v>91</v>
      </c>
      <c r="C10" s="8">
        <v>145.0976</v>
      </c>
      <c r="D10" s="8">
        <v>5.6196999999999999</v>
      </c>
      <c r="E10" s="8">
        <v>2.5530000000000001E-2</v>
      </c>
      <c r="F10" s="8">
        <v>6.0199999999999997E-2</v>
      </c>
      <c r="G10" s="2">
        <v>15</v>
      </c>
      <c r="H10" s="8">
        <v>112.1529</v>
      </c>
    </row>
    <row r="11" spans="1:8" x14ac:dyDescent="0.25">
      <c r="A11" s="5" t="s">
        <v>27</v>
      </c>
      <c r="B11" s="5" t="s">
        <v>92</v>
      </c>
      <c r="C11" s="8">
        <v>145.26159999999999</v>
      </c>
      <c r="D11" s="8">
        <v>5.7836999999999996</v>
      </c>
      <c r="E11" s="8">
        <v>2.3519999999999999E-2</v>
      </c>
      <c r="F11" s="8">
        <v>5.5500000000000001E-2</v>
      </c>
      <c r="G11" s="2">
        <v>15</v>
      </c>
      <c r="H11" s="8">
        <v>112.3168</v>
      </c>
    </row>
    <row r="12" spans="1:8" x14ac:dyDescent="0.25">
      <c r="A12" s="5" t="s">
        <v>28</v>
      </c>
      <c r="B12" s="5" t="s">
        <v>93</v>
      </c>
      <c r="C12" s="8">
        <v>147.27379999999999</v>
      </c>
      <c r="D12" s="8">
        <v>7.7958999999999996</v>
      </c>
      <c r="E12" s="8">
        <v>8.6E-3</v>
      </c>
      <c r="F12" s="8">
        <v>2.0299999999999999E-2</v>
      </c>
      <c r="G12" s="2">
        <v>16</v>
      </c>
      <c r="H12" s="8">
        <v>111.9158</v>
      </c>
    </row>
    <row r="14" spans="1:8" x14ac:dyDescent="0.25">
      <c r="A14" s="3" t="s">
        <v>232</v>
      </c>
    </row>
    <row r="15" spans="1:8" x14ac:dyDescent="0.25">
      <c r="A15" s="5" t="s">
        <v>226</v>
      </c>
    </row>
    <row r="16" spans="1:8" x14ac:dyDescent="0.25">
      <c r="A16" s="3" t="s">
        <v>206</v>
      </c>
      <c r="B16" s="3" t="s">
        <v>78</v>
      </c>
      <c r="C16" s="12" t="s">
        <v>79</v>
      </c>
      <c r="D16" s="12" t="s">
        <v>80</v>
      </c>
      <c r="E16" s="12" t="s">
        <v>81</v>
      </c>
      <c r="F16" s="12" t="s">
        <v>82</v>
      </c>
      <c r="G16" s="13" t="s">
        <v>83</v>
      </c>
      <c r="H16" s="12" t="s">
        <v>84</v>
      </c>
    </row>
    <row r="17" spans="1:8" x14ac:dyDescent="0.25">
      <c r="A17" s="5" t="s">
        <v>13</v>
      </c>
      <c r="B17" s="5" t="s">
        <v>181</v>
      </c>
      <c r="C17" s="8">
        <v>136.39519999999999</v>
      </c>
      <c r="D17" s="8">
        <v>0</v>
      </c>
      <c r="E17" s="8">
        <v>0.45218000000000003</v>
      </c>
      <c r="F17" s="8">
        <v>1</v>
      </c>
      <c r="G17" s="2">
        <v>7</v>
      </c>
      <c r="H17" s="8">
        <v>121.7402</v>
      </c>
    </row>
    <row r="18" spans="1:8" x14ac:dyDescent="0.25">
      <c r="A18" s="5" t="s">
        <v>14</v>
      </c>
      <c r="B18" s="5" t="s">
        <v>182</v>
      </c>
      <c r="C18" s="8">
        <v>137.30260000000001</v>
      </c>
      <c r="D18" s="8">
        <v>0.90739999999999998</v>
      </c>
      <c r="E18" s="8">
        <v>0.28726000000000002</v>
      </c>
      <c r="F18" s="8">
        <v>0.63529999999999998</v>
      </c>
      <c r="G18" s="2">
        <v>8</v>
      </c>
      <c r="H18" s="8">
        <v>120.4556</v>
      </c>
    </row>
    <row r="19" spans="1:8" x14ac:dyDescent="0.25">
      <c r="A19" s="5" t="s">
        <v>15</v>
      </c>
      <c r="B19" s="5" t="s">
        <v>183</v>
      </c>
      <c r="C19" s="8">
        <v>138.42670000000001</v>
      </c>
      <c r="D19" s="8">
        <v>2.0314999999999999</v>
      </c>
      <c r="E19" s="8">
        <v>0.16375000000000001</v>
      </c>
      <c r="F19" s="8">
        <v>0.36209999999999998</v>
      </c>
      <c r="G19" s="2">
        <v>8</v>
      </c>
      <c r="H19" s="8">
        <v>121.5797</v>
      </c>
    </row>
    <row r="20" spans="1:8" x14ac:dyDescent="0.25">
      <c r="A20" s="5" t="s">
        <v>16</v>
      </c>
      <c r="B20" s="5" t="s">
        <v>184</v>
      </c>
      <c r="C20" s="8">
        <v>139.47790000000001</v>
      </c>
      <c r="D20" s="8">
        <v>3.0827</v>
      </c>
      <c r="E20" s="8">
        <v>9.6809999999999993E-2</v>
      </c>
      <c r="F20" s="8">
        <v>0.21410000000000001</v>
      </c>
      <c r="G20" s="2">
        <v>9</v>
      </c>
      <c r="H20" s="8">
        <v>120.41289999999999</v>
      </c>
    </row>
    <row r="21" spans="1:8" x14ac:dyDescent="0.25">
      <c r="A21" s="5" t="s">
        <v>9</v>
      </c>
      <c r="B21" s="5" t="s">
        <v>177</v>
      </c>
      <c r="C21" s="8">
        <v>290.27249999999998</v>
      </c>
      <c r="D21" s="8">
        <v>153.87729999999999</v>
      </c>
      <c r="E21" s="8">
        <v>0</v>
      </c>
      <c r="F21" s="8">
        <v>0</v>
      </c>
      <c r="G21" s="2">
        <v>2</v>
      </c>
      <c r="H21" s="8">
        <v>286.20429999999999</v>
      </c>
    </row>
    <row r="22" spans="1:8" x14ac:dyDescent="0.25">
      <c r="A22" s="5" t="s">
        <v>11</v>
      </c>
      <c r="B22" s="5" t="s">
        <v>179</v>
      </c>
      <c r="C22" s="8">
        <v>291.39</v>
      </c>
      <c r="D22" s="8">
        <v>154.9948</v>
      </c>
      <c r="E22" s="8">
        <v>0</v>
      </c>
      <c r="F22" s="8">
        <v>0</v>
      </c>
      <c r="G22" s="2">
        <v>3</v>
      </c>
      <c r="H22" s="8">
        <v>285.25290000000001</v>
      </c>
    </row>
    <row r="23" spans="1:8" x14ac:dyDescent="0.25">
      <c r="A23" s="5" t="s">
        <v>10</v>
      </c>
      <c r="B23" s="5" t="s">
        <v>178</v>
      </c>
      <c r="C23" s="8">
        <v>292.25799999999998</v>
      </c>
      <c r="D23" s="8">
        <v>155.86279999999999</v>
      </c>
      <c r="E23" s="8">
        <v>0</v>
      </c>
      <c r="F23" s="8">
        <v>0</v>
      </c>
      <c r="G23" s="2">
        <v>3</v>
      </c>
      <c r="H23" s="8">
        <v>286.12079999999997</v>
      </c>
    </row>
    <row r="24" spans="1:8" x14ac:dyDescent="0.25">
      <c r="A24" s="5" t="s">
        <v>12</v>
      </c>
      <c r="B24" s="5" t="s">
        <v>180</v>
      </c>
      <c r="C24" s="8">
        <v>293.41539999999998</v>
      </c>
      <c r="D24" s="8">
        <v>157.02019999999999</v>
      </c>
      <c r="E24" s="8">
        <v>0</v>
      </c>
      <c r="F24" s="8">
        <v>0</v>
      </c>
      <c r="G24" s="2">
        <v>4</v>
      </c>
      <c r="H24" s="8">
        <v>285.18549999999999</v>
      </c>
    </row>
    <row r="26" spans="1:8" x14ac:dyDescent="0.25">
      <c r="A26" s="3" t="s">
        <v>214</v>
      </c>
    </row>
    <row r="27" spans="1:8" x14ac:dyDescent="0.25">
      <c r="A27" s="5" t="s">
        <v>213</v>
      </c>
    </row>
    <row r="28" spans="1:8" x14ac:dyDescent="0.25">
      <c r="A28" s="5" t="s">
        <v>155</v>
      </c>
    </row>
    <row r="29" spans="1:8" x14ac:dyDescent="0.25">
      <c r="A29" s="3" t="s">
        <v>206</v>
      </c>
      <c r="B29" s="3" t="s">
        <v>78</v>
      </c>
      <c r="C29" s="12" t="s">
        <v>79</v>
      </c>
      <c r="D29" s="12" t="s">
        <v>80</v>
      </c>
      <c r="E29" s="12" t="s">
        <v>81</v>
      </c>
      <c r="F29" s="12" t="s">
        <v>82</v>
      </c>
      <c r="G29" s="13" t="s">
        <v>83</v>
      </c>
      <c r="H29" s="12" t="s">
        <v>84</v>
      </c>
    </row>
    <row r="30" spans="1:8" x14ac:dyDescent="0.25">
      <c r="A30" s="5" t="s">
        <v>13</v>
      </c>
      <c r="B30" s="5" t="s">
        <v>181</v>
      </c>
      <c r="C30" s="8">
        <v>136.39519999999999</v>
      </c>
      <c r="D30" s="8">
        <v>0</v>
      </c>
      <c r="E30" s="8">
        <v>0.66585000000000005</v>
      </c>
      <c r="F30" s="8">
        <v>1</v>
      </c>
      <c r="G30" s="2">
        <v>7</v>
      </c>
      <c r="H30" s="8">
        <v>121.7402</v>
      </c>
    </row>
    <row r="31" spans="1:8" x14ac:dyDescent="0.25">
      <c r="A31" s="5" t="s">
        <v>69</v>
      </c>
      <c r="B31" s="5" t="s">
        <v>186</v>
      </c>
      <c r="C31" s="8">
        <v>137.80070000000001</v>
      </c>
      <c r="D31" s="8">
        <v>1.4055</v>
      </c>
      <c r="E31" s="8">
        <v>0.32973999999999998</v>
      </c>
      <c r="F31" s="8">
        <v>0.49519999999999997</v>
      </c>
      <c r="G31" s="2">
        <v>8</v>
      </c>
      <c r="H31" s="8">
        <v>120.95359999999999</v>
      </c>
    </row>
    <row r="32" spans="1:8" x14ac:dyDescent="0.25">
      <c r="A32" s="5" t="s">
        <v>70</v>
      </c>
      <c r="B32" s="5" t="s">
        <v>187</v>
      </c>
      <c r="C32" s="8">
        <v>146.43190000000001</v>
      </c>
      <c r="D32" s="8">
        <v>10.0367</v>
      </c>
      <c r="E32" s="8">
        <v>4.4000000000000003E-3</v>
      </c>
      <c r="F32" s="8">
        <v>6.6E-3</v>
      </c>
      <c r="G32" s="2">
        <v>13</v>
      </c>
      <c r="H32" s="8">
        <v>118.2259</v>
      </c>
    </row>
    <row r="33" spans="1:9" x14ac:dyDescent="0.25">
      <c r="A33" s="5" t="s">
        <v>68</v>
      </c>
      <c r="B33" s="5" t="s">
        <v>185</v>
      </c>
      <c r="C33" s="8">
        <v>290.55880000000002</v>
      </c>
      <c r="D33" s="8">
        <v>154.1636</v>
      </c>
      <c r="E33" s="8">
        <v>0</v>
      </c>
      <c r="F33" s="8">
        <v>0</v>
      </c>
      <c r="G33" s="2">
        <v>3</v>
      </c>
      <c r="H33" s="8">
        <v>284.42160000000001</v>
      </c>
    </row>
    <row r="35" spans="1:9" x14ac:dyDescent="0.25">
      <c r="A35" s="3" t="s">
        <v>215</v>
      </c>
    </row>
    <row r="36" spans="1:9" x14ac:dyDescent="0.25">
      <c r="A36" s="5" t="s">
        <v>216</v>
      </c>
    </row>
    <row r="37" spans="1:9" x14ac:dyDescent="0.25">
      <c r="A37" s="5" t="s">
        <v>229</v>
      </c>
    </row>
    <row r="39" spans="1:9" x14ac:dyDescent="0.25">
      <c r="A39" s="3" t="s">
        <v>207</v>
      </c>
    </row>
    <row r="40" spans="1:9" x14ac:dyDescent="0.25">
      <c r="A40" s="5" t="s">
        <v>227</v>
      </c>
    </row>
    <row r="41" spans="1:9" x14ac:dyDescent="0.25">
      <c r="A41" s="5" t="s">
        <v>228</v>
      </c>
    </row>
    <row r="42" spans="1:9" x14ac:dyDescent="0.25">
      <c r="A42" s="3" t="s">
        <v>206</v>
      </c>
      <c r="B42" s="3" t="s">
        <v>78</v>
      </c>
      <c r="C42" s="12" t="s">
        <v>79</v>
      </c>
      <c r="D42" s="12" t="s">
        <v>80</v>
      </c>
      <c r="E42" s="12" t="s">
        <v>81</v>
      </c>
      <c r="F42" s="12" t="s">
        <v>82</v>
      </c>
      <c r="G42" s="13" t="s">
        <v>83</v>
      </c>
      <c r="H42" s="12" t="s">
        <v>84</v>
      </c>
    </row>
    <row r="43" spans="1:9" x14ac:dyDescent="0.25">
      <c r="A43" s="5" t="s">
        <v>278</v>
      </c>
      <c r="B43" s="5" t="s">
        <v>181</v>
      </c>
      <c r="C43" s="8">
        <v>96.519499999999994</v>
      </c>
      <c r="D43" s="8">
        <v>0</v>
      </c>
      <c r="E43" s="8">
        <v>0.41946</v>
      </c>
      <c r="F43" s="8">
        <v>1</v>
      </c>
      <c r="G43" s="2">
        <v>3</v>
      </c>
      <c r="H43" s="8">
        <v>89.934200000000004</v>
      </c>
    </row>
    <row r="44" spans="1:9" x14ac:dyDescent="0.25">
      <c r="A44" s="5" t="s">
        <v>137</v>
      </c>
      <c r="B44" s="5" t="s">
        <v>189</v>
      </c>
      <c r="C44" s="8">
        <v>96.912000000000006</v>
      </c>
      <c r="D44" s="8">
        <v>0.39250000000000002</v>
      </c>
      <c r="E44" s="8">
        <v>0.34472000000000003</v>
      </c>
      <c r="F44" s="8">
        <v>0.82179999999999997</v>
      </c>
      <c r="G44" s="2">
        <v>4</v>
      </c>
      <c r="H44" s="8">
        <v>87.911900000000003</v>
      </c>
    </row>
    <row r="45" spans="1:9" x14ac:dyDescent="0.25">
      <c r="A45" s="5" t="s">
        <v>138</v>
      </c>
      <c r="B45" s="5" t="s">
        <v>190</v>
      </c>
      <c r="C45" s="8">
        <v>98.801400000000001</v>
      </c>
      <c r="D45" s="8">
        <v>2.2818999999999998</v>
      </c>
      <c r="E45" s="8">
        <v>0.13402</v>
      </c>
      <c r="F45" s="8">
        <v>0.31950000000000001</v>
      </c>
      <c r="G45" s="2">
        <v>5</v>
      </c>
      <c r="H45" s="8">
        <v>87.263000000000005</v>
      </c>
    </row>
    <row r="46" spans="1:9" x14ac:dyDescent="0.25">
      <c r="A46" s="5" t="s">
        <v>128</v>
      </c>
      <c r="B46" s="5" t="s">
        <v>177</v>
      </c>
      <c r="C46" s="8">
        <v>99.937399999999997</v>
      </c>
      <c r="D46" s="8">
        <v>3.4178999999999999</v>
      </c>
      <c r="E46" s="8">
        <v>7.5950000000000004E-2</v>
      </c>
      <c r="F46" s="8">
        <v>0.18110000000000001</v>
      </c>
      <c r="G46" s="2">
        <v>2</v>
      </c>
      <c r="H46" s="8">
        <v>95.651700000000005</v>
      </c>
    </row>
    <row r="47" spans="1:9" x14ac:dyDescent="0.25">
      <c r="A47" s="5" t="s">
        <v>136</v>
      </c>
      <c r="B47" s="5" t="s">
        <v>188</v>
      </c>
      <c r="C47" s="8">
        <v>102.0928</v>
      </c>
      <c r="D47" s="8">
        <v>5.5732999999999997</v>
      </c>
      <c r="E47" s="8">
        <v>2.5850000000000001E-2</v>
      </c>
      <c r="F47" s="8">
        <v>6.1600000000000002E-2</v>
      </c>
      <c r="G47" s="2">
        <v>3</v>
      </c>
      <c r="H47" s="8">
        <v>95.507400000000004</v>
      </c>
      <c r="I47" s="7"/>
    </row>
    <row r="49" spans="1:9" x14ac:dyDescent="0.25">
      <c r="A49" s="3" t="s">
        <v>230</v>
      </c>
    </row>
    <row r="50" spans="1:9" x14ac:dyDescent="0.25">
      <c r="A50" s="5" t="s">
        <v>228</v>
      </c>
    </row>
    <row r="51" spans="1:9" x14ac:dyDescent="0.25">
      <c r="A51" s="3" t="s">
        <v>206</v>
      </c>
      <c r="B51" s="3" t="s">
        <v>78</v>
      </c>
      <c r="C51" s="12" t="s">
        <v>79</v>
      </c>
      <c r="D51" s="12" t="s">
        <v>80</v>
      </c>
      <c r="E51" s="12" t="s">
        <v>81</v>
      </c>
      <c r="F51" s="12" t="s">
        <v>82</v>
      </c>
      <c r="G51" s="13" t="s">
        <v>83</v>
      </c>
      <c r="H51" s="12" t="s">
        <v>84</v>
      </c>
    </row>
    <row r="52" spans="1:9" x14ac:dyDescent="0.25">
      <c r="A52" s="5" t="s">
        <v>279</v>
      </c>
      <c r="B52" s="5" t="s">
        <v>181</v>
      </c>
      <c r="C52" s="8">
        <v>114.6439</v>
      </c>
      <c r="D52" s="8">
        <v>0</v>
      </c>
      <c r="E52" s="8">
        <v>0.58982999999999997</v>
      </c>
      <c r="F52" s="8">
        <v>1</v>
      </c>
      <c r="G52" s="2">
        <v>3</v>
      </c>
      <c r="H52" s="8">
        <v>108.1995</v>
      </c>
    </row>
    <row r="53" spans="1:9" x14ac:dyDescent="0.25">
      <c r="A53" s="5" t="s">
        <v>143</v>
      </c>
      <c r="B53" s="5" t="s">
        <v>192</v>
      </c>
      <c r="C53" s="8">
        <v>116.68380000000001</v>
      </c>
      <c r="D53" s="8">
        <v>2.0398999999999998</v>
      </c>
      <c r="E53" s="8">
        <v>0.2127</v>
      </c>
      <c r="F53" s="8">
        <v>0.36059999999999998</v>
      </c>
      <c r="G53" s="2">
        <v>4</v>
      </c>
      <c r="H53" s="8">
        <v>107.92910000000001</v>
      </c>
    </row>
    <row r="54" spans="1:9" x14ac:dyDescent="0.25">
      <c r="A54" s="5" t="s">
        <v>144</v>
      </c>
      <c r="B54" s="5" t="s">
        <v>193</v>
      </c>
      <c r="C54" s="8">
        <v>118.3139</v>
      </c>
      <c r="D54" s="8">
        <v>3.67</v>
      </c>
      <c r="E54" s="8">
        <v>9.4149999999999998E-2</v>
      </c>
      <c r="F54" s="8">
        <v>0.15959999999999999</v>
      </c>
      <c r="G54" s="2">
        <v>5</v>
      </c>
      <c r="H54" s="8">
        <v>107.1601</v>
      </c>
    </row>
    <row r="55" spans="1:9" x14ac:dyDescent="0.25">
      <c r="A55" s="5" t="s">
        <v>141</v>
      </c>
      <c r="B55" s="5" t="s">
        <v>177</v>
      </c>
      <c r="C55" s="8">
        <v>118.6962</v>
      </c>
      <c r="D55" s="8">
        <v>4.0522999999999998</v>
      </c>
      <c r="E55" s="8">
        <v>7.7759999999999996E-2</v>
      </c>
      <c r="F55" s="8">
        <v>0.1318</v>
      </c>
      <c r="G55" s="2">
        <v>2</v>
      </c>
      <c r="H55" s="8">
        <v>114.4781</v>
      </c>
    </row>
    <row r="56" spans="1:9" x14ac:dyDescent="0.25">
      <c r="A56" s="5" t="s">
        <v>142</v>
      </c>
      <c r="B56" s="5" t="s">
        <v>191</v>
      </c>
      <c r="C56" s="8">
        <v>120.9218</v>
      </c>
      <c r="D56" s="8">
        <v>6.2778999999999998</v>
      </c>
      <c r="E56" s="8">
        <v>2.5559999999999999E-2</v>
      </c>
      <c r="F56" s="8">
        <v>4.3299999999999998E-2</v>
      </c>
      <c r="G56" s="2">
        <v>3</v>
      </c>
      <c r="H56" s="8">
        <v>114.4773</v>
      </c>
      <c r="I56" s="7"/>
    </row>
    <row r="58" spans="1:9" x14ac:dyDescent="0.25">
      <c r="A58" s="3" t="s">
        <v>210</v>
      </c>
    </row>
    <row r="59" spans="1:9" x14ac:dyDescent="0.25">
      <c r="A59" s="5" t="s">
        <v>280</v>
      </c>
    </row>
  </sheetData>
  <sortState ref="A52:M56">
    <sortCondition ref="C52:C56"/>
  </sortState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7"/>
  <sheetViews>
    <sheetView workbookViewId="0"/>
  </sheetViews>
  <sheetFormatPr defaultRowHeight="15" x14ac:dyDescent="0.25"/>
  <cols>
    <col min="1" max="1" width="12.28515625" style="5" customWidth="1"/>
    <col min="2" max="2" width="41.5703125" style="5" customWidth="1"/>
    <col min="3" max="3" width="9" style="8" bestFit="1" customWidth="1"/>
    <col min="4" max="4" width="10" style="8" bestFit="1" customWidth="1"/>
    <col min="5" max="5" width="12.5703125" style="8" bestFit="1" customWidth="1"/>
    <col min="6" max="6" width="16.5703125" style="8" bestFit="1" customWidth="1"/>
    <col min="7" max="7" width="9.140625" style="2"/>
    <col min="8" max="8" width="9.140625" style="8"/>
    <col min="9" max="16384" width="9.140625" style="5"/>
  </cols>
  <sheetData>
    <row r="1" spans="1:8" x14ac:dyDescent="0.25">
      <c r="A1" s="3" t="s">
        <v>231</v>
      </c>
    </row>
    <row r="2" spans="1:8" x14ac:dyDescent="0.25">
      <c r="A2" s="5" t="s">
        <v>211</v>
      </c>
    </row>
    <row r="3" spans="1:8" x14ac:dyDescent="0.25">
      <c r="A3" s="3" t="s">
        <v>206</v>
      </c>
      <c r="B3" s="3" t="s">
        <v>78</v>
      </c>
      <c r="C3" s="12" t="s">
        <v>79</v>
      </c>
      <c r="D3" s="12" t="s">
        <v>80</v>
      </c>
      <c r="E3" s="12" t="s">
        <v>81</v>
      </c>
      <c r="F3" s="12" t="s">
        <v>82</v>
      </c>
      <c r="G3" s="13" t="s">
        <v>83</v>
      </c>
      <c r="H3" s="12" t="s">
        <v>84</v>
      </c>
    </row>
    <row r="4" spans="1:8" x14ac:dyDescent="0.25">
      <c r="A4" s="5" t="s">
        <v>23</v>
      </c>
      <c r="B4" s="5" t="s">
        <v>87</v>
      </c>
      <c r="C4" s="8">
        <v>370.56849999999997</v>
      </c>
      <c r="D4" s="8">
        <v>0</v>
      </c>
      <c r="E4" s="8">
        <v>0.29959000000000002</v>
      </c>
      <c r="F4" s="8">
        <v>1</v>
      </c>
      <c r="G4" s="2">
        <v>10</v>
      </c>
      <c r="H4" s="8">
        <v>349.25900000000001</v>
      </c>
    </row>
    <row r="5" spans="1:8" x14ac:dyDescent="0.25">
      <c r="A5" s="5" t="s">
        <v>24</v>
      </c>
      <c r="B5" s="5" t="s">
        <v>88</v>
      </c>
      <c r="C5" s="8">
        <v>372.21140000000003</v>
      </c>
      <c r="D5" s="8">
        <v>1.6429</v>
      </c>
      <c r="E5" s="8">
        <v>0.13175999999999999</v>
      </c>
      <c r="F5" s="8">
        <v>0.43980000000000002</v>
      </c>
      <c r="G5" s="2">
        <v>11</v>
      </c>
      <c r="H5" s="8">
        <v>348.63060000000002</v>
      </c>
    </row>
    <row r="6" spans="1:8" x14ac:dyDescent="0.25">
      <c r="A6" s="5" t="s">
        <v>7</v>
      </c>
      <c r="B6" s="5" t="s">
        <v>95</v>
      </c>
      <c r="C6" s="8">
        <v>372.81180000000001</v>
      </c>
      <c r="D6" s="8">
        <v>2.2433000000000001</v>
      </c>
      <c r="E6" s="8">
        <v>9.7589999999999996E-2</v>
      </c>
      <c r="F6" s="8">
        <v>0.32569999999999999</v>
      </c>
      <c r="G6" s="2">
        <v>11</v>
      </c>
      <c r="H6" s="8">
        <v>349.23099999999999</v>
      </c>
    </row>
    <row r="7" spans="1:8" x14ac:dyDescent="0.25">
      <c r="A7" s="5" t="s">
        <v>27</v>
      </c>
      <c r="B7" s="5" t="s">
        <v>92</v>
      </c>
      <c r="C7" s="8">
        <v>372.95740000000001</v>
      </c>
      <c r="D7" s="8">
        <v>2.3889</v>
      </c>
      <c r="E7" s="8">
        <v>9.0740000000000001E-2</v>
      </c>
      <c r="F7" s="8">
        <v>0.3029</v>
      </c>
      <c r="G7" s="2">
        <v>15</v>
      </c>
      <c r="H7" s="8">
        <v>340.01260000000002</v>
      </c>
    </row>
    <row r="8" spans="1:8" x14ac:dyDescent="0.25">
      <c r="A8" s="5" t="s">
        <v>21</v>
      </c>
      <c r="B8" s="5" t="s">
        <v>85</v>
      </c>
      <c r="C8" s="8">
        <v>373.25380000000001</v>
      </c>
      <c r="D8" s="8">
        <v>2.6852999999999998</v>
      </c>
      <c r="E8" s="8">
        <v>7.8240000000000004E-2</v>
      </c>
      <c r="F8" s="8">
        <v>0.26119999999999999</v>
      </c>
      <c r="G8" s="2">
        <v>9</v>
      </c>
      <c r="H8" s="8">
        <v>354.18869999999998</v>
      </c>
    </row>
    <row r="9" spans="1:8" x14ac:dyDescent="0.25">
      <c r="A9" s="5" t="s">
        <v>28</v>
      </c>
      <c r="B9" s="5" t="s">
        <v>93</v>
      </c>
      <c r="C9" s="8">
        <v>374.24590000000001</v>
      </c>
      <c r="D9" s="8">
        <v>3.6774</v>
      </c>
      <c r="E9" s="8">
        <v>4.7640000000000002E-2</v>
      </c>
      <c r="F9" s="8">
        <v>0.159</v>
      </c>
      <c r="G9" s="2">
        <v>16</v>
      </c>
      <c r="H9" s="8">
        <v>338.8879</v>
      </c>
    </row>
    <row r="10" spans="1:8" x14ac:dyDescent="0.25">
      <c r="A10" s="5" t="s">
        <v>25</v>
      </c>
      <c r="B10" s="5" t="s">
        <v>90</v>
      </c>
      <c r="C10" s="8">
        <v>374.3032</v>
      </c>
      <c r="D10" s="8">
        <v>3.7347000000000001</v>
      </c>
      <c r="E10" s="8">
        <v>4.6300000000000001E-2</v>
      </c>
      <c r="F10" s="8">
        <v>0.1545</v>
      </c>
      <c r="G10" s="2">
        <v>14</v>
      </c>
      <c r="H10" s="8">
        <v>343.74220000000003</v>
      </c>
    </row>
    <row r="11" spans="1:8" x14ac:dyDescent="0.25">
      <c r="A11" s="5" t="s">
        <v>8</v>
      </c>
      <c r="B11" s="5" t="s">
        <v>96</v>
      </c>
      <c r="C11" s="8">
        <v>374.50880000000001</v>
      </c>
      <c r="D11" s="8">
        <v>3.9403000000000001</v>
      </c>
      <c r="E11" s="8">
        <v>4.1770000000000002E-2</v>
      </c>
      <c r="F11" s="8">
        <v>0.1394</v>
      </c>
      <c r="G11" s="2">
        <v>12</v>
      </c>
      <c r="H11" s="8">
        <v>348.6293</v>
      </c>
    </row>
    <row r="12" spans="1:8" x14ac:dyDescent="0.25">
      <c r="A12" s="5" t="s">
        <v>22</v>
      </c>
      <c r="B12" s="5" t="s">
        <v>86</v>
      </c>
      <c r="C12" s="8">
        <v>374.98869999999999</v>
      </c>
      <c r="D12" s="8">
        <v>4.4202000000000004</v>
      </c>
      <c r="E12" s="8">
        <v>3.286E-2</v>
      </c>
      <c r="F12" s="8">
        <v>0.10970000000000001</v>
      </c>
      <c r="G12" s="2">
        <v>10</v>
      </c>
      <c r="H12" s="8">
        <v>353.67910000000001</v>
      </c>
    </row>
    <row r="13" spans="1:8" x14ac:dyDescent="0.25">
      <c r="A13" s="5" t="s">
        <v>29</v>
      </c>
      <c r="B13" s="5" t="s">
        <v>89</v>
      </c>
      <c r="C13" s="8">
        <v>375.34390000000002</v>
      </c>
      <c r="D13" s="8">
        <v>4.7754000000000003</v>
      </c>
      <c r="E13" s="8">
        <v>2.751E-2</v>
      </c>
      <c r="F13" s="8">
        <v>9.1800000000000007E-2</v>
      </c>
      <c r="G13" s="2">
        <v>10</v>
      </c>
      <c r="H13" s="8">
        <v>354.03429999999997</v>
      </c>
    </row>
    <row r="14" spans="1:8" x14ac:dyDescent="0.25">
      <c r="A14" s="5" t="s">
        <v>53</v>
      </c>
      <c r="B14" s="5" t="s">
        <v>99</v>
      </c>
      <c r="C14" s="8">
        <v>375.3485</v>
      </c>
      <c r="D14" s="8">
        <v>4.78</v>
      </c>
      <c r="E14" s="8">
        <v>2.7449999999999999E-2</v>
      </c>
      <c r="F14" s="8">
        <v>9.1600000000000001E-2</v>
      </c>
      <c r="G14" s="2">
        <v>16</v>
      </c>
      <c r="H14" s="8">
        <v>339.9905</v>
      </c>
    </row>
    <row r="15" spans="1:8" x14ac:dyDescent="0.25">
      <c r="A15" s="5" t="s">
        <v>26</v>
      </c>
      <c r="B15" s="5" t="s">
        <v>91</v>
      </c>
      <c r="C15" s="8">
        <v>375.88339999999999</v>
      </c>
      <c r="D15" s="8">
        <v>5.3148999999999997</v>
      </c>
      <c r="E15" s="8">
        <v>2.1010000000000001E-2</v>
      </c>
      <c r="F15" s="8">
        <v>7.0099999999999996E-2</v>
      </c>
      <c r="G15" s="2">
        <v>15</v>
      </c>
      <c r="H15" s="8">
        <v>342.93869999999998</v>
      </c>
    </row>
    <row r="16" spans="1:8" x14ac:dyDescent="0.25">
      <c r="A16" s="5" t="s">
        <v>51</v>
      </c>
      <c r="B16" s="5" t="s">
        <v>97</v>
      </c>
      <c r="C16" s="8">
        <v>376.5231</v>
      </c>
      <c r="D16" s="8">
        <v>5.9546000000000001</v>
      </c>
      <c r="E16" s="8">
        <v>1.5259999999999999E-2</v>
      </c>
      <c r="F16" s="8">
        <v>5.0900000000000001E-2</v>
      </c>
      <c r="G16" s="2">
        <v>15</v>
      </c>
      <c r="H16" s="8">
        <v>343.57830000000001</v>
      </c>
    </row>
    <row r="17" spans="1:8" x14ac:dyDescent="0.25">
      <c r="A17" s="5" t="s">
        <v>54</v>
      </c>
      <c r="B17" s="5" t="s">
        <v>100</v>
      </c>
      <c r="C17" s="8">
        <v>376.67610000000002</v>
      </c>
      <c r="D17" s="8">
        <v>6.1075999999999997</v>
      </c>
      <c r="E17" s="8">
        <v>1.413E-2</v>
      </c>
      <c r="F17" s="8">
        <v>4.7199999999999999E-2</v>
      </c>
      <c r="G17" s="2">
        <v>17</v>
      </c>
      <c r="H17" s="8">
        <v>338.87490000000003</v>
      </c>
    </row>
    <row r="18" spans="1:8" x14ac:dyDescent="0.25">
      <c r="A18" s="5" t="s">
        <v>6</v>
      </c>
      <c r="B18" s="5" t="s">
        <v>94</v>
      </c>
      <c r="C18" s="8">
        <v>377.19589999999999</v>
      </c>
      <c r="D18" s="8">
        <v>6.6273999999999997</v>
      </c>
      <c r="E18" s="8">
        <v>1.09E-2</v>
      </c>
      <c r="F18" s="8">
        <v>3.6400000000000002E-2</v>
      </c>
      <c r="G18" s="2">
        <v>11</v>
      </c>
      <c r="H18" s="8">
        <v>353.61509999999998</v>
      </c>
    </row>
    <row r="19" spans="1:8" x14ac:dyDescent="0.25">
      <c r="A19" s="5" t="s">
        <v>52</v>
      </c>
      <c r="B19" s="5" t="s">
        <v>98</v>
      </c>
      <c r="C19" s="8">
        <v>378.17129999999997</v>
      </c>
      <c r="D19" s="8">
        <v>7.6028000000000002</v>
      </c>
      <c r="E19" s="8">
        <v>6.6899999999999998E-3</v>
      </c>
      <c r="F19" s="8">
        <v>2.23E-2</v>
      </c>
      <c r="G19" s="2">
        <v>16</v>
      </c>
      <c r="H19" s="8">
        <v>342.81330000000003</v>
      </c>
    </row>
    <row r="20" spans="1:8" x14ac:dyDescent="0.25">
      <c r="A20" s="5" t="s">
        <v>57</v>
      </c>
      <c r="B20" s="5" t="s">
        <v>104</v>
      </c>
      <c r="C20" s="8">
        <v>378.24160000000001</v>
      </c>
      <c r="D20" s="8">
        <v>7.6730999999999998</v>
      </c>
      <c r="E20" s="8">
        <v>6.4599999999999996E-3</v>
      </c>
      <c r="F20" s="8">
        <v>2.1600000000000001E-2</v>
      </c>
      <c r="G20" s="2">
        <v>18</v>
      </c>
      <c r="H20" s="8">
        <v>337.96660000000003</v>
      </c>
    </row>
    <row r="21" spans="1:8" x14ac:dyDescent="0.25">
      <c r="A21" s="5" t="s">
        <v>58</v>
      </c>
      <c r="B21" s="5" t="s">
        <v>101</v>
      </c>
      <c r="C21" s="8">
        <v>380.73059999999998</v>
      </c>
      <c r="D21" s="8">
        <v>10.162100000000001</v>
      </c>
      <c r="E21" s="8">
        <v>1.8600000000000001E-3</v>
      </c>
      <c r="F21" s="8">
        <v>6.1999999999999998E-3</v>
      </c>
      <c r="G21" s="2">
        <v>19</v>
      </c>
      <c r="H21" s="8">
        <v>337.95069999999998</v>
      </c>
    </row>
    <row r="22" spans="1:8" x14ac:dyDescent="0.25">
      <c r="A22" s="5" t="s">
        <v>55</v>
      </c>
      <c r="B22" s="5" t="s">
        <v>102</v>
      </c>
      <c r="C22" s="8">
        <v>380.98090000000002</v>
      </c>
      <c r="D22" s="8">
        <v>10.4124</v>
      </c>
      <c r="E22" s="8">
        <v>1.64E-3</v>
      </c>
      <c r="F22" s="8">
        <v>5.4999999999999997E-3</v>
      </c>
      <c r="G22" s="2">
        <v>17</v>
      </c>
      <c r="H22" s="8">
        <v>343.17959999999999</v>
      </c>
    </row>
    <row r="23" spans="1:8" x14ac:dyDescent="0.25">
      <c r="A23" s="5" t="s">
        <v>56</v>
      </c>
      <c r="B23" s="5" t="s">
        <v>103</v>
      </c>
      <c r="C23" s="8">
        <v>382.988</v>
      </c>
      <c r="D23" s="8">
        <v>12.419499999999999</v>
      </c>
      <c r="E23" s="8">
        <v>5.9999999999999995E-4</v>
      </c>
      <c r="F23" s="8">
        <v>2E-3</v>
      </c>
      <c r="G23" s="2">
        <v>18</v>
      </c>
      <c r="H23" s="8">
        <v>342.71300000000002</v>
      </c>
    </row>
    <row r="25" spans="1:8" x14ac:dyDescent="0.25">
      <c r="A25" s="3" t="s">
        <v>232</v>
      </c>
    </row>
    <row r="26" spans="1:8" x14ac:dyDescent="0.25">
      <c r="A26" s="5" t="s">
        <v>212</v>
      </c>
    </row>
    <row r="27" spans="1:8" x14ac:dyDescent="0.25">
      <c r="A27" s="3" t="s">
        <v>206</v>
      </c>
      <c r="B27" s="3" t="s">
        <v>78</v>
      </c>
      <c r="C27" s="12" t="s">
        <v>79</v>
      </c>
      <c r="D27" s="12" t="s">
        <v>80</v>
      </c>
      <c r="E27" s="12" t="s">
        <v>81</v>
      </c>
      <c r="F27" s="12" t="s">
        <v>82</v>
      </c>
      <c r="G27" s="13" t="s">
        <v>83</v>
      </c>
      <c r="H27" s="12" t="s">
        <v>84</v>
      </c>
    </row>
    <row r="28" spans="1:8" x14ac:dyDescent="0.25">
      <c r="A28" s="5" t="s">
        <v>42</v>
      </c>
      <c r="B28" s="5" t="s">
        <v>121</v>
      </c>
      <c r="C28" s="8">
        <v>365.86930000000001</v>
      </c>
      <c r="D28" s="8">
        <v>0</v>
      </c>
      <c r="E28" s="8">
        <v>0.23627000000000001</v>
      </c>
      <c r="F28" s="8">
        <v>1</v>
      </c>
      <c r="G28" s="2">
        <v>11</v>
      </c>
      <c r="H28" s="8">
        <v>342.28840000000002</v>
      </c>
    </row>
    <row r="29" spans="1:8" x14ac:dyDescent="0.25">
      <c r="A29" s="5" t="s">
        <v>38</v>
      </c>
      <c r="B29" s="5" t="s">
        <v>117</v>
      </c>
      <c r="C29" s="8">
        <v>366.77440000000001</v>
      </c>
      <c r="D29" s="8">
        <v>0.90510000000000002</v>
      </c>
      <c r="E29" s="8">
        <v>0.15026999999999999</v>
      </c>
      <c r="F29" s="8">
        <v>0.63600000000000001</v>
      </c>
      <c r="G29" s="2">
        <v>9</v>
      </c>
      <c r="H29" s="8">
        <v>347.70929999999998</v>
      </c>
    </row>
    <row r="30" spans="1:8" x14ac:dyDescent="0.25">
      <c r="A30" s="5" t="s">
        <v>44</v>
      </c>
      <c r="B30" s="5" t="s">
        <v>122</v>
      </c>
      <c r="C30" s="8">
        <v>367.02879999999999</v>
      </c>
      <c r="D30" s="8">
        <v>1.1595</v>
      </c>
      <c r="E30" s="8">
        <v>0.13231999999999999</v>
      </c>
      <c r="F30" s="8">
        <v>0.56000000000000005</v>
      </c>
      <c r="G30" s="2">
        <v>12</v>
      </c>
      <c r="H30" s="8">
        <v>341.14929999999998</v>
      </c>
    </row>
    <row r="31" spans="1:8" x14ac:dyDescent="0.25">
      <c r="A31" s="5" t="s">
        <v>39</v>
      </c>
      <c r="B31" s="5" t="s">
        <v>118</v>
      </c>
      <c r="C31" s="8">
        <v>367.83609999999999</v>
      </c>
      <c r="D31" s="8">
        <v>1.9668000000000001</v>
      </c>
      <c r="E31" s="8">
        <v>8.8370000000000004E-2</v>
      </c>
      <c r="F31" s="8">
        <v>0.374</v>
      </c>
      <c r="G31" s="2">
        <v>10</v>
      </c>
      <c r="H31" s="8">
        <v>346.52659999999997</v>
      </c>
    </row>
    <row r="32" spans="1:8" x14ac:dyDescent="0.25">
      <c r="A32" s="5" t="s">
        <v>45</v>
      </c>
      <c r="B32" s="5" t="s">
        <v>123</v>
      </c>
      <c r="C32" s="8">
        <v>368.04809999999998</v>
      </c>
      <c r="D32" s="8">
        <v>2.1787999999999998</v>
      </c>
      <c r="E32" s="8">
        <v>7.9490000000000005E-2</v>
      </c>
      <c r="F32" s="8">
        <v>0.33639999999999998</v>
      </c>
      <c r="G32" s="2">
        <v>12</v>
      </c>
      <c r="H32" s="8">
        <v>342.16860000000003</v>
      </c>
    </row>
    <row r="33" spans="1:8" x14ac:dyDescent="0.25">
      <c r="A33" s="5" t="s">
        <v>13</v>
      </c>
      <c r="B33" s="5" t="s">
        <v>109</v>
      </c>
      <c r="C33" s="8">
        <v>368.11579999999998</v>
      </c>
      <c r="D33" s="8">
        <v>2.2465000000000002</v>
      </c>
      <c r="E33" s="8">
        <v>7.6840000000000006E-2</v>
      </c>
      <c r="F33" s="8">
        <v>0.32519999999999999</v>
      </c>
      <c r="G33" s="2">
        <v>8</v>
      </c>
      <c r="H33" s="8">
        <v>351.2688</v>
      </c>
    </row>
    <row r="34" spans="1:8" x14ac:dyDescent="0.25">
      <c r="A34" s="5" t="s">
        <v>14</v>
      </c>
      <c r="B34" s="5" t="s">
        <v>110</v>
      </c>
      <c r="C34" s="8">
        <v>368.52690000000001</v>
      </c>
      <c r="D34" s="8">
        <v>2.6576</v>
      </c>
      <c r="E34" s="8">
        <v>6.2560000000000004E-2</v>
      </c>
      <c r="F34" s="8">
        <v>0.26479999999999998</v>
      </c>
      <c r="G34" s="2">
        <v>9</v>
      </c>
      <c r="H34" s="8">
        <v>349.46179999999998</v>
      </c>
    </row>
    <row r="35" spans="1:8" x14ac:dyDescent="0.25">
      <c r="A35" s="5" t="s">
        <v>40</v>
      </c>
      <c r="B35" s="5" t="s">
        <v>119</v>
      </c>
      <c r="C35" s="8">
        <v>368.99110000000002</v>
      </c>
      <c r="D35" s="8">
        <v>3.1217999999999999</v>
      </c>
      <c r="E35" s="8">
        <v>4.9599999999999998E-2</v>
      </c>
      <c r="F35" s="8">
        <v>0.2099</v>
      </c>
      <c r="G35" s="2">
        <v>10</v>
      </c>
      <c r="H35" s="8">
        <v>347.6816</v>
      </c>
    </row>
    <row r="36" spans="1:8" x14ac:dyDescent="0.25">
      <c r="A36" s="5" t="s">
        <v>46</v>
      </c>
      <c r="B36" s="5" t="s">
        <v>124</v>
      </c>
      <c r="C36" s="8">
        <v>369.17880000000002</v>
      </c>
      <c r="D36" s="8">
        <v>3.3094999999999999</v>
      </c>
      <c r="E36" s="8">
        <v>4.5159999999999999E-2</v>
      </c>
      <c r="F36" s="8">
        <v>0.19109999999999999</v>
      </c>
      <c r="G36" s="2">
        <v>13</v>
      </c>
      <c r="H36" s="8">
        <v>340.97280000000001</v>
      </c>
    </row>
    <row r="37" spans="1:8" x14ac:dyDescent="0.25">
      <c r="A37" s="5" t="s">
        <v>41</v>
      </c>
      <c r="B37" s="5" t="s">
        <v>120</v>
      </c>
      <c r="C37" s="8">
        <v>370.04840000000002</v>
      </c>
      <c r="D37" s="8">
        <v>4.1791</v>
      </c>
      <c r="E37" s="8">
        <v>2.9239999999999999E-2</v>
      </c>
      <c r="F37" s="8">
        <v>0.12379999999999999</v>
      </c>
      <c r="G37" s="2">
        <v>11</v>
      </c>
      <c r="H37" s="8">
        <v>346.4676</v>
      </c>
    </row>
    <row r="38" spans="1:8" x14ac:dyDescent="0.25">
      <c r="A38" s="5" t="s">
        <v>15</v>
      </c>
      <c r="B38" s="5" t="s">
        <v>111</v>
      </c>
      <c r="C38" s="8">
        <v>370.18799999999999</v>
      </c>
      <c r="D38" s="8">
        <v>4.3186999999999998</v>
      </c>
      <c r="E38" s="8">
        <v>2.7269999999999999E-2</v>
      </c>
      <c r="F38" s="8">
        <v>0.1154</v>
      </c>
      <c r="G38" s="2">
        <v>9</v>
      </c>
      <c r="H38" s="8">
        <v>351.12290000000002</v>
      </c>
    </row>
    <row r="39" spans="1:8" x14ac:dyDescent="0.25">
      <c r="A39" s="5" t="s">
        <v>16</v>
      </c>
      <c r="B39" s="5" t="s">
        <v>112</v>
      </c>
      <c r="C39" s="8">
        <v>370.56849999999997</v>
      </c>
      <c r="D39" s="8">
        <v>4.6992000000000003</v>
      </c>
      <c r="E39" s="8">
        <v>2.2540000000000001E-2</v>
      </c>
      <c r="F39" s="8">
        <v>9.5399999999999999E-2</v>
      </c>
      <c r="G39" s="2">
        <v>10</v>
      </c>
      <c r="H39" s="8">
        <v>349.25900000000001</v>
      </c>
    </row>
    <row r="40" spans="1:8" x14ac:dyDescent="0.25">
      <c r="A40" s="5" t="s">
        <v>18</v>
      </c>
      <c r="B40" s="5" t="s">
        <v>114</v>
      </c>
      <c r="C40" s="8">
        <v>384.23590000000002</v>
      </c>
      <c r="D40" s="8">
        <v>18.366599999999998</v>
      </c>
      <c r="E40" s="8">
        <v>2.0000000000000002E-5</v>
      </c>
      <c r="F40" s="8">
        <v>1E-4</v>
      </c>
      <c r="G40" s="2">
        <v>5</v>
      </c>
      <c r="H40" s="8">
        <v>373.88909999999998</v>
      </c>
    </row>
    <row r="41" spans="1:8" x14ac:dyDescent="0.25">
      <c r="A41" s="5" t="s">
        <v>10</v>
      </c>
      <c r="B41" s="5" t="s">
        <v>106</v>
      </c>
      <c r="C41" s="8">
        <v>385.01990000000001</v>
      </c>
      <c r="D41" s="8">
        <v>19.150600000000001</v>
      </c>
      <c r="E41" s="8">
        <v>2.0000000000000002E-5</v>
      </c>
      <c r="F41" s="8">
        <v>1E-4</v>
      </c>
      <c r="G41" s="2">
        <v>4</v>
      </c>
      <c r="H41" s="8">
        <v>376.79</v>
      </c>
    </row>
    <row r="42" spans="1:8" x14ac:dyDescent="0.25">
      <c r="A42" s="5" t="s">
        <v>20</v>
      </c>
      <c r="B42" s="5" t="s">
        <v>116</v>
      </c>
      <c r="C42" s="8">
        <v>385.7647</v>
      </c>
      <c r="D42" s="8">
        <v>19.895399999999999</v>
      </c>
      <c r="E42" s="8">
        <v>1.0000000000000001E-5</v>
      </c>
      <c r="F42" s="8">
        <v>0</v>
      </c>
      <c r="G42" s="2">
        <v>6</v>
      </c>
      <c r="H42" s="8">
        <v>373.27629999999999</v>
      </c>
    </row>
    <row r="43" spans="1:8" x14ac:dyDescent="0.25">
      <c r="A43" s="5" t="s">
        <v>12</v>
      </c>
      <c r="B43" s="5" t="s">
        <v>108</v>
      </c>
      <c r="C43" s="8">
        <v>386.44499999999999</v>
      </c>
      <c r="D43" s="8">
        <v>20.575700000000001</v>
      </c>
      <c r="E43" s="8">
        <v>1.0000000000000001E-5</v>
      </c>
      <c r="F43" s="8">
        <v>0</v>
      </c>
      <c r="G43" s="2">
        <v>5</v>
      </c>
      <c r="H43" s="8">
        <v>376.09820000000002</v>
      </c>
    </row>
    <row r="44" spans="1:8" x14ac:dyDescent="0.25">
      <c r="A44" s="5" t="s">
        <v>17</v>
      </c>
      <c r="B44" s="5" t="s">
        <v>113</v>
      </c>
      <c r="C44" s="8">
        <v>387.22129999999999</v>
      </c>
      <c r="D44" s="8">
        <v>21.352</v>
      </c>
      <c r="E44" s="8">
        <v>1.0000000000000001E-5</v>
      </c>
      <c r="F44" s="8">
        <v>0</v>
      </c>
      <c r="G44" s="2">
        <v>4</v>
      </c>
      <c r="H44" s="8">
        <v>378.9914</v>
      </c>
    </row>
    <row r="45" spans="1:8" x14ac:dyDescent="0.25">
      <c r="A45" s="5" t="s">
        <v>9</v>
      </c>
      <c r="B45" s="5" t="s">
        <v>105</v>
      </c>
      <c r="C45" s="8">
        <v>388.80309999999997</v>
      </c>
      <c r="D45" s="8">
        <v>22.933800000000002</v>
      </c>
      <c r="E45" s="8">
        <v>0</v>
      </c>
      <c r="F45" s="8">
        <v>0</v>
      </c>
      <c r="G45" s="2">
        <v>3</v>
      </c>
      <c r="H45" s="8">
        <v>382.666</v>
      </c>
    </row>
    <row r="46" spans="1:8" x14ac:dyDescent="0.25">
      <c r="A46" s="5" t="s">
        <v>19</v>
      </c>
      <c r="B46" s="5" t="s">
        <v>115</v>
      </c>
      <c r="C46" s="8">
        <v>388.85070000000002</v>
      </c>
      <c r="D46" s="8">
        <v>22.981400000000001</v>
      </c>
      <c r="E46" s="8">
        <v>0</v>
      </c>
      <c r="F46" s="8">
        <v>0</v>
      </c>
      <c r="G46" s="2">
        <v>5</v>
      </c>
      <c r="H46" s="8">
        <v>378.50389999999999</v>
      </c>
    </row>
    <row r="47" spans="1:8" x14ac:dyDescent="0.25">
      <c r="A47" s="5" t="s">
        <v>11</v>
      </c>
      <c r="B47" s="5" t="s">
        <v>107</v>
      </c>
      <c r="C47" s="8">
        <v>390.32650000000001</v>
      </c>
      <c r="D47" s="8">
        <v>24.4572</v>
      </c>
      <c r="E47" s="8">
        <v>0</v>
      </c>
      <c r="F47" s="8">
        <v>0</v>
      </c>
      <c r="G47" s="2">
        <v>4</v>
      </c>
      <c r="H47" s="8">
        <v>382.09660000000002</v>
      </c>
    </row>
    <row r="49" spans="1:9" x14ac:dyDescent="0.25">
      <c r="A49" s="3" t="s">
        <v>214</v>
      </c>
    </row>
    <row r="50" spans="1:9" x14ac:dyDescent="0.25">
      <c r="A50" s="5" t="s">
        <v>213</v>
      </c>
    </row>
    <row r="51" spans="1:9" x14ac:dyDescent="0.25">
      <c r="A51" s="5" t="s">
        <v>155</v>
      </c>
    </row>
    <row r="52" spans="1:9" x14ac:dyDescent="0.25">
      <c r="A52" s="3" t="s">
        <v>206</v>
      </c>
      <c r="B52" s="3" t="s">
        <v>78</v>
      </c>
      <c r="C52" s="12" t="s">
        <v>79</v>
      </c>
      <c r="D52" s="12" t="s">
        <v>80</v>
      </c>
      <c r="E52" s="12" t="s">
        <v>81</v>
      </c>
      <c r="F52" s="12" t="s">
        <v>82</v>
      </c>
      <c r="G52" s="13" t="s">
        <v>83</v>
      </c>
      <c r="H52" s="12" t="s">
        <v>84</v>
      </c>
    </row>
    <row r="53" spans="1:9" x14ac:dyDescent="0.25">
      <c r="A53" s="5" t="s">
        <v>42</v>
      </c>
      <c r="B53" s="5" t="s">
        <v>121</v>
      </c>
      <c r="C53" s="8">
        <v>365.86930000000001</v>
      </c>
      <c r="D53" s="8">
        <v>0</v>
      </c>
      <c r="E53" s="8">
        <v>0.60357000000000005</v>
      </c>
      <c r="F53" s="8">
        <v>1</v>
      </c>
      <c r="G53" s="2">
        <v>11</v>
      </c>
      <c r="H53" s="8">
        <v>342.28840000000002</v>
      </c>
    </row>
    <row r="54" spans="1:9" x14ac:dyDescent="0.25">
      <c r="A54" s="5" t="s">
        <v>69</v>
      </c>
      <c r="B54" s="5" t="s">
        <v>125</v>
      </c>
      <c r="C54" s="8">
        <v>368.1651</v>
      </c>
      <c r="D54" s="8">
        <v>2.2957999999999998</v>
      </c>
      <c r="E54" s="8">
        <v>0.19152</v>
      </c>
      <c r="F54" s="8">
        <v>0.31730000000000003</v>
      </c>
      <c r="G54" s="2">
        <v>12</v>
      </c>
      <c r="H54" s="8">
        <v>342.28559999999999</v>
      </c>
    </row>
    <row r="55" spans="1:9" x14ac:dyDescent="0.25">
      <c r="A55" s="5" t="s">
        <v>133</v>
      </c>
      <c r="B55" s="5" t="s">
        <v>131</v>
      </c>
      <c r="C55" s="8">
        <v>369.71949999999998</v>
      </c>
      <c r="D55" s="8">
        <v>3.8502000000000001</v>
      </c>
      <c r="E55" s="8">
        <v>8.8039999999999993E-2</v>
      </c>
      <c r="F55" s="8">
        <v>0.1459</v>
      </c>
      <c r="G55" s="2">
        <v>13</v>
      </c>
      <c r="H55" s="8">
        <v>341.51350000000002</v>
      </c>
    </row>
    <row r="56" spans="1:9" x14ac:dyDescent="0.25">
      <c r="A56" s="5" t="s">
        <v>70</v>
      </c>
      <c r="B56" s="5" t="s">
        <v>127</v>
      </c>
      <c r="C56" s="8">
        <v>369.82089999999999</v>
      </c>
      <c r="D56" s="8">
        <v>3.9516</v>
      </c>
      <c r="E56" s="8">
        <v>8.3690000000000001E-2</v>
      </c>
      <c r="F56" s="8">
        <v>0.13869999999999999</v>
      </c>
      <c r="G56" s="2">
        <v>20</v>
      </c>
      <c r="H56" s="8">
        <v>324.50439999999998</v>
      </c>
    </row>
    <row r="57" spans="1:9" x14ac:dyDescent="0.25">
      <c r="A57" s="5" t="s">
        <v>134</v>
      </c>
      <c r="B57" s="5" t="s">
        <v>132</v>
      </c>
      <c r="C57" s="8">
        <v>371.67079999999999</v>
      </c>
      <c r="D57" s="8">
        <v>5.8014999999999999</v>
      </c>
      <c r="E57" s="8">
        <v>3.3189999999999997E-2</v>
      </c>
      <c r="F57" s="8">
        <v>5.5E-2</v>
      </c>
      <c r="G57" s="2">
        <v>17</v>
      </c>
      <c r="H57" s="8">
        <v>333.86959999999999</v>
      </c>
    </row>
    <row r="58" spans="1:9" x14ac:dyDescent="0.25">
      <c r="A58" s="5" t="s">
        <v>68</v>
      </c>
      <c r="B58" s="5" t="s">
        <v>126</v>
      </c>
      <c r="C58" s="8">
        <v>390.26069999999999</v>
      </c>
      <c r="D58" s="8">
        <v>24.391400000000001</v>
      </c>
      <c r="E58" s="8">
        <v>0</v>
      </c>
      <c r="F58" s="8">
        <v>0</v>
      </c>
      <c r="G58" s="2">
        <v>4</v>
      </c>
      <c r="H58" s="8">
        <v>382.0308</v>
      </c>
      <c r="I58" s="7"/>
    </row>
    <row r="60" spans="1:9" x14ac:dyDescent="0.25">
      <c r="A60" s="3" t="s">
        <v>215</v>
      </c>
    </row>
    <row r="61" spans="1:9" x14ac:dyDescent="0.25">
      <c r="A61" s="5" t="s">
        <v>216</v>
      </c>
    </row>
    <row r="63" spans="1:9" x14ac:dyDescent="0.25">
      <c r="A63" s="3" t="s">
        <v>207</v>
      </c>
    </row>
    <row r="64" spans="1:9" x14ac:dyDescent="0.25">
      <c r="A64" s="5" t="s">
        <v>217</v>
      </c>
    </row>
    <row r="65" spans="1:9" x14ac:dyDescent="0.25">
      <c r="A65" s="3" t="s">
        <v>206</v>
      </c>
      <c r="B65" s="3" t="s">
        <v>78</v>
      </c>
      <c r="C65" s="12" t="s">
        <v>79</v>
      </c>
      <c r="D65" s="12" t="s">
        <v>80</v>
      </c>
      <c r="E65" s="12" t="s">
        <v>81</v>
      </c>
      <c r="F65" s="12" t="s">
        <v>82</v>
      </c>
      <c r="G65" s="13" t="s">
        <v>83</v>
      </c>
      <c r="H65" s="12" t="s">
        <v>84</v>
      </c>
    </row>
    <row r="66" spans="1:9" x14ac:dyDescent="0.25">
      <c r="A66" s="5" t="s">
        <v>135</v>
      </c>
      <c r="B66" s="5" t="s">
        <v>121</v>
      </c>
      <c r="C66" s="8">
        <v>298.31639999999999</v>
      </c>
      <c r="D66" s="8">
        <v>0</v>
      </c>
      <c r="E66" s="8">
        <v>0.68852000000000002</v>
      </c>
      <c r="F66" s="8">
        <v>1</v>
      </c>
      <c r="G66" s="2">
        <v>11</v>
      </c>
      <c r="H66" s="8">
        <v>274.18740000000003</v>
      </c>
    </row>
    <row r="67" spans="1:9" x14ac:dyDescent="0.25">
      <c r="A67" s="5" t="s">
        <v>137</v>
      </c>
      <c r="B67" s="5" t="s">
        <v>158</v>
      </c>
      <c r="C67" s="8">
        <v>300.67079999999999</v>
      </c>
      <c r="D67" s="8">
        <v>2.3544</v>
      </c>
      <c r="E67" s="8">
        <v>0.21215999999999999</v>
      </c>
      <c r="F67" s="8">
        <v>0.30809999999999998</v>
      </c>
      <c r="G67" s="2">
        <v>12</v>
      </c>
      <c r="H67" s="8">
        <v>274.13409999999999</v>
      </c>
    </row>
    <row r="68" spans="1:9" x14ac:dyDescent="0.25">
      <c r="A68" s="5" t="s">
        <v>139</v>
      </c>
      <c r="B68" s="5" t="s">
        <v>160</v>
      </c>
      <c r="C68" s="8">
        <v>302.8039</v>
      </c>
      <c r="D68" s="8">
        <v>4.4874999999999998</v>
      </c>
      <c r="E68" s="8">
        <v>7.3020000000000002E-2</v>
      </c>
      <c r="F68" s="8">
        <v>0.1061</v>
      </c>
      <c r="G68" s="2">
        <v>13</v>
      </c>
      <c r="H68" s="8">
        <v>273.82029999999997</v>
      </c>
    </row>
    <row r="69" spans="1:9" x14ac:dyDescent="0.25">
      <c r="A69" s="5" t="s">
        <v>128</v>
      </c>
      <c r="B69" s="5" t="s">
        <v>105</v>
      </c>
      <c r="C69" s="8">
        <v>306.80869999999999</v>
      </c>
      <c r="D69" s="8">
        <v>8.4923000000000002</v>
      </c>
      <c r="E69" s="8">
        <v>9.8600000000000007E-3</v>
      </c>
      <c r="F69" s="8">
        <v>1.43E-2</v>
      </c>
      <c r="G69" s="2">
        <v>3</v>
      </c>
      <c r="H69" s="8">
        <v>300.62689999999998</v>
      </c>
    </row>
    <row r="70" spans="1:9" x14ac:dyDescent="0.25">
      <c r="A70" s="5" t="s">
        <v>140</v>
      </c>
      <c r="B70" s="5" t="s">
        <v>161</v>
      </c>
      <c r="C70" s="8">
        <v>307.0478</v>
      </c>
      <c r="D70" s="8">
        <v>8.7314000000000007</v>
      </c>
      <c r="E70" s="8">
        <v>8.7500000000000008E-3</v>
      </c>
      <c r="F70" s="8">
        <v>1.2699999999999999E-2</v>
      </c>
      <c r="G70" s="2">
        <v>17</v>
      </c>
      <c r="H70" s="8">
        <v>267.8614</v>
      </c>
    </row>
    <row r="71" spans="1:9" x14ac:dyDescent="0.25">
      <c r="A71" s="5" t="s">
        <v>136</v>
      </c>
      <c r="B71" s="5" t="s">
        <v>157</v>
      </c>
      <c r="C71" s="8">
        <v>307.87619999999998</v>
      </c>
      <c r="D71" s="8">
        <v>9.5597999999999992</v>
      </c>
      <c r="E71" s="8">
        <v>5.7800000000000004E-3</v>
      </c>
      <c r="F71" s="8">
        <v>8.3999999999999995E-3</v>
      </c>
      <c r="G71" s="2">
        <v>4</v>
      </c>
      <c r="H71" s="8">
        <v>299.57089999999999</v>
      </c>
      <c r="I71" s="7"/>
    </row>
    <row r="72" spans="1:9" x14ac:dyDescent="0.25">
      <c r="A72" s="5" t="s">
        <v>138</v>
      </c>
      <c r="B72" s="5" t="s">
        <v>159</v>
      </c>
      <c r="C72" s="8">
        <v>310.08780000000002</v>
      </c>
      <c r="D72" s="8">
        <v>11.7714</v>
      </c>
      <c r="E72" s="8">
        <v>1.91E-3</v>
      </c>
      <c r="F72" s="8">
        <v>2.8E-3</v>
      </c>
      <c r="G72" s="2">
        <v>20</v>
      </c>
      <c r="H72" s="8">
        <v>262.7835</v>
      </c>
    </row>
    <row r="74" spans="1:9" x14ac:dyDescent="0.25">
      <c r="A74" s="3" t="s">
        <v>208</v>
      </c>
    </row>
    <row r="75" spans="1:9" x14ac:dyDescent="0.25">
      <c r="A75" s="5" t="s">
        <v>218</v>
      </c>
    </row>
    <row r="76" spans="1:9" x14ac:dyDescent="0.25">
      <c r="A76" s="5" t="s">
        <v>219</v>
      </c>
    </row>
    <row r="77" spans="1:9" x14ac:dyDescent="0.25">
      <c r="A77" s="5" t="s">
        <v>220</v>
      </c>
    </row>
    <row r="78" spans="1:9" x14ac:dyDescent="0.25">
      <c r="A78" s="3" t="s">
        <v>206</v>
      </c>
      <c r="B78" s="3" t="s">
        <v>78</v>
      </c>
      <c r="C78" s="12" t="s">
        <v>79</v>
      </c>
      <c r="D78" s="12" t="s">
        <v>80</v>
      </c>
      <c r="E78" s="12" t="s">
        <v>81</v>
      </c>
      <c r="F78" s="12" t="s">
        <v>82</v>
      </c>
      <c r="G78" s="13" t="s">
        <v>83</v>
      </c>
      <c r="H78" s="12" t="s">
        <v>84</v>
      </c>
    </row>
    <row r="79" spans="1:9" x14ac:dyDescent="0.25">
      <c r="A79" s="5" t="s">
        <v>146</v>
      </c>
      <c r="B79" s="5" t="s">
        <v>109</v>
      </c>
      <c r="C79" s="8">
        <v>121.8081</v>
      </c>
      <c r="D79" s="8">
        <v>0</v>
      </c>
      <c r="E79" s="8">
        <v>0.46682000000000001</v>
      </c>
      <c r="F79" s="8">
        <v>1</v>
      </c>
      <c r="G79" s="2">
        <v>4</v>
      </c>
      <c r="H79" s="8">
        <v>113.0534</v>
      </c>
    </row>
    <row r="80" spans="1:9" x14ac:dyDescent="0.25">
      <c r="A80" s="5" t="s">
        <v>145</v>
      </c>
      <c r="B80" s="5" t="s">
        <v>105</v>
      </c>
      <c r="C80" s="8">
        <v>123.5266</v>
      </c>
      <c r="D80" s="8">
        <v>1.7184999999999999</v>
      </c>
      <c r="E80" s="8">
        <v>0.19769</v>
      </c>
      <c r="F80" s="8">
        <v>0.42349999999999999</v>
      </c>
      <c r="G80" s="2">
        <v>3</v>
      </c>
      <c r="H80" s="8">
        <v>117.0821</v>
      </c>
    </row>
    <row r="81" spans="1:9" x14ac:dyDescent="0.25">
      <c r="A81" s="5" t="s">
        <v>148</v>
      </c>
      <c r="B81" s="5" t="s">
        <v>162</v>
      </c>
      <c r="C81" s="8">
        <v>123.66289999999999</v>
      </c>
      <c r="D81" s="8">
        <v>1.8548</v>
      </c>
      <c r="E81" s="8">
        <v>0.18465999999999999</v>
      </c>
      <c r="F81" s="8">
        <v>0.39560000000000001</v>
      </c>
      <c r="G81" s="2">
        <v>5</v>
      </c>
      <c r="H81" s="8">
        <v>112.5091</v>
      </c>
    </row>
    <row r="82" spans="1:9" x14ac:dyDescent="0.25">
      <c r="A82" s="5" t="s">
        <v>149</v>
      </c>
      <c r="B82" s="5" t="s">
        <v>163</v>
      </c>
      <c r="C82" s="8">
        <v>125.13290000000001</v>
      </c>
      <c r="D82" s="8">
        <v>3.3248000000000002</v>
      </c>
      <c r="E82" s="8">
        <v>8.8550000000000004E-2</v>
      </c>
      <c r="F82" s="8">
        <v>0.18970000000000001</v>
      </c>
      <c r="G82" s="2">
        <v>6</v>
      </c>
      <c r="H82" s="8">
        <v>111.4859</v>
      </c>
    </row>
    <row r="83" spans="1:9" x14ac:dyDescent="0.25">
      <c r="A83" s="5" t="s">
        <v>147</v>
      </c>
      <c r="B83" s="5" t="s">
        <v>164</v>
      </c>
      <c r="C83" s="8">
        <v>125.8366</v>
      </c>
      <c r="D83" s="8">
        <v>4.0285000000000002</v>
      </c>
      <c r="E83" s="8">
        <v>6.2280000000000002E-2</v>
      </c>
      <c r="F83" s="8">
        <v>0.13339999999999999</v>
      </c>
      <c r="G83" s="2">
        <v>4</v>
      </c>
      <c r="H83" s="8">
        <v>117.0819</v>
      </c>
      <c r="I83" s="7"/>
    </row>
    <row r="85" spans="1:9" x14ac:dyDescent="0.25">
      <c r="A85" s="3" t="s">
        <v>209</v>
      </c>
    </row>
    <row r="86" spans="1:9" x14ac:dyDescent="0.25">
      <c r="A86" s="5" t="s">
        <v>221</v>
      </c>
    </row>
    <row r="87" spans="1:9" x14ac:dyDescent="0.25">
      <c r="A87" s="5" t="s">
        <v>219</v>
      </c>
    </row>
    <row r="88" spans="1:9" x14ac:dyDescent="0.25">
      <c r="A88" s="3" t="s">
        <v>206</v>
      </c>
      <c r="B88" s="3" t="s">
        <v>78</v>
      </c>
      <c r="C88" s="12" t="s">
        <v>79</v>
      </c>
      <c r="D88" s="12" t="s">
        <v>80</v>
      </c>
      <c r="E88" s="12" t="s">
        <v>81</v>
      </c>
      <c r="F88" s="12" t="s">
        <v>82</v>
      </c>
      <c r="G88" s="13" t="s">
        <v>83</v>
      </c>
      <c r="H88" s="12" t="s">
        <v>84</v>
      </c>
    </row>
    <row r="89" spans="1:9" x14ac:dyDescent="0.25">
      <c r="A89" s="5" t="s">
        <v>277</v>
      </c>
      <c r="B89" s="5" t="s">
        <v>121</v>
      </c>
      <c r="C89" s="8">
        <v>116.58710000000001</v>
      </c>
      <c r="D89" s="8">
        <v>0</v>
      </c>
      <c r="E89" s="8">
        <v>0.40854000000000001</v>
      </c>
      <c r="F89" s="8">
        <v>1</v>
      </c>
      <c r="G89" s="2">
        <v>6</v>
      </c>
      <c r="H89" s="8">
        <v>102.8728</v>
      </c>
    </row>
    <row r="90" spans="1:9" x14ac:dyDescent="0.25">
      <c r="A90" s="5" t="s">
        <v>154</v>
      </c>
      <c r="B90" s="5" t="s">
        <v>169</v>
      </c>
      <c r="C90" s="8">
        <v>117.4217</v>
      </c>
      <c r="D90" s="8">
        <v>0.83460000000000001</v>
      </c>
      <c r="E90" s="8">
        <v>0.26916000000000001</v>
      </c>
      <c r="F90" s="8">
        <v>0.65880000000000005</v>
      </c>
      <c r="G90" s="2">
        <v>8</v>
      </c>
      <c r="H90" s="8">
        <v>98.357900000000001</v>
      </c>
    </row>
    <row r="91" spans="1:9" x14ac:dyDescent="0.25">
      <c r="A91" s="5" t="s">
        <v>153</v>
      </c>
      <c r="B91" s="5" t="s">
        <v>168</v>
      </c>
      <c r="C91" s="8">
        <v>118.4675</v>
      </c>
      <c r="D91" s="8">
        <v>1.8804000000000001</v>
      </c>
      <c r="E91" s="8">
        <v>0.15956000000000001</v>
      </c>
      <c r="F91" s="8">
        <v>0.3906</v>
      </c>
      <c r="G91" s="2">
        <v>10</v>
      </c>
      <c r="H91" s="8">
        <v>93.578599999999994</v>
      </c>
    </row>
    <row r="92" spans="1:9" x14ac:dyDescent="0.25">
      <c r="A92" s="5" t="s">
        <v>152</v>
      </c>
      <c r="B92" s="5" t="s">
        <v>167</v>
      </c>
      <c r="C92" s="8">
        <v>119.20010000000001</v>
      </c>
      <c r="D92" s="8">
        <v>2.613</v>
      </c>
      <c r="E92" s="8">
        <v>0.11062</v>
      </c>
      <c r="F92" s="8">
        <v>0.27079999999999999</v>
      </c>
      <c r="G92" s="2">
        <v>7</v>
      </c>
      <c r="H92" s="8">
        <v>102.8668</v>
      </c>
    </row>
    <row r="93" spans="1:9" x14ac:dyDescent="0.25">
      <c r="A93" s="5" t="s">
        <v>165</v>
      </c>
      <c r="B93" s="5" t="s">
        <v>170</v>
      </c>
      <c r="C93" s="8">
        <v>120.7196</v>
      </c>
      <c r="D93" s="8">
        <v>4.1325000000000003</v>
      </c>
      <c r="E93" s="8">
        <v>5.1749999999999997E-2</v>
      </c>
      <c r="F93" s="8">
        <v>0.12670000000000001</v>
      </c>
      <c r="G93" s="2">
        <v>8</v>
      </c>
      <c r="H93" s="8">
        <v>101.6557</v>
      </c>
    </row>
    <row r="94" spans="1:9" x14ac:dyDescent="0.25">
      <c r="A94" s="5" t="s">
        <v>150</v>
      </c>
      <c r="B94" s="5" t="s">
        <v>105</v>
      </c>
      <c r="C94" s="8">
        <v>131.55539999999999</v>
      </c>
      <c r="D94" s="8">
        <v>14.968299999999999</v>
      </c>
      <c r="E94" s="8">
        <v>2.3000000000000001E-4</v>
      </c>
      <c r="F94" s="8">
        <v>5.9999999999999995E-4</v>
      </c>
      <c r="G94" s="2">
        <v>3</v>
      </c>
      <c r="H94" s="8">
        <v>125.0939</v>
      </c>
    </row>
    <row r="95" spans="1:9" x14ac:dyDescent="0.25">
      <c r="A95" s="5" t="s">
        <v>151</v>
      </c>
      <c r="B95" s="5" t="s">
        <v>166</v>
      </c>
      <c r="C95" s="8">
        <v>132.4076</v>
      </c>
      <c r="D95" s="8">
        <v>15.820499999999999</v>
      </c>
      <c r="E95" s="8">
        <v>1.4999999999999999E-4</v>
      </c>
      <c r="F95" s="8">
        <v>4.0000000000000002E-4</v>
      </c>
      <c r="G95" s="2">
        <v>4</v>
      </c>
      <c r="H95" s="8">
        <v>123.6232</v>
      </c>
    </row>
    <row r="97" spans="1:8" x14ac:dyDescent="0.25">
      <c r="A97" s="3" t="s">
        <v>210</v>
      </c>
    </row>
    <row r="98" spans="1:8" x14ac:dyDescent="0.25">
      <c r="A98" s="5" t="s">
        <v>222</v>
      </c>
    </row>
    <row r="99" spans="1:8" x14ac:dyDescent="0.25">
      <c r="A99" s="5" t="s">
        <v>223</v>
      </c>
    </row>
    <row r="100" spans="1:8" x14ac:dyDescent="0.25">
      <c r="A100" s="3" t="s">
        <v>206</v>
      </c>
      <c r="B100" s="3" t="s">
        <v>78</v>
      </c>
      <c r="C100" s="12" t="s">
        <v>79</v>
      </c>
      <c r="D100" s="12" t="s">
        <v>80</v>
      </c>
      <c r="E100" s="12" t="s">
        <v>81</v>
      </c>
      <c r="F100" s="12" t="s">
        <v>82</v>
      </c>
      <c r="G100" s="13" t="s">
        <v>83</v>
      </c>
      <c r="H100" s="12" t="s">
        <v>84</v>
      </c>
    </row>
    <row r="101" spans="1:8" x14ac:dyDescent="0.25">
      <c r="A101" s="5" t="s">
        <v>42</v>
      </c>
      <c r="B101" s="5" t="s">
        <v>121</v>
      </c>
      <c r="C101" s="8">
        <v>365.86930000000001</v>
      </c>
      <c r="D101" s="8">
        <v>0</v>
      </c>
      <c r="E101" s="8">
        <v>0.99995999999999996</v>
      </c>
      <c r="F101" s="8">
        <v>1</v>
      </c>
      <c r="G101" s="2">
        <v>11</v>
      </c>
      <c r="H101" s="8">
        <v>342.28840000000002</v>
      </c>
    </row>
    <row r="102" spans="1:8" x14ac:dyDescent="0.25">
      <c r="A102" s="5" t="s">
        <v>64</v>
      </c>
      <c r="B102" s="5" t="s">
        <v>173</v>
      </c>
      <c r="C102" s="8">
        <v>387.95089999999999</v>
      </c>
      <c r="D102" s="8">
        <v>22.081600000000002</v>
      </c>
      <c r="E102" s="8">
        <v>2.0000000000000002E-5</v>
      </c>
      <c r="F102" s="8">
        <v>0</v>
      </c>
      <c r="G102" s="2">
        <v>4</v>
      </c>
      <c r="H102" s="8">
        <v>379.721</v>
      </c>
    </row>
    <row r="103" spans="1:8" x14ac:dyDescent="0.25">
      <c r="A103" s="5" t="s">
        <v>66</v>
      </c>
      <c r="B103" s="5" t="s">
        <v>175</v>
      </c>
      <c r="C103" s="8">
        <v>388.72120000000001</v>
      </c>
      <c r="D103" s="8">
        <v>22.851900000000001</v>
      </c>
      <c r="E103" s="8">
        <v>1.0000000000000001E-5</v>
      </c>
      <c r="F103" s="8">
        <v>0</v>
      </c>
      <c r="G103" s="2">
        <v>5</v>
      </c>
      <c r="H103" s="8">
        <v>378.37439999999998</v>
      </c>
    </row>
    <row r="104" spans="1:8" x14ac:dyDescent="0.25">
      <c r="A104" s="5" t="s">
        <v>67</v>
      </c>
      <c r="B104" s="5" t="s">
        <v>176</v>
      </c>
      <c r="C104" s="8">
        <v>389.59440000000001</v>
      </c>
      <c r="D104" s="8">
        <v>23.725100000000001</v>
      </c>
      <c r="E104" s="8">
        <v>1.0000000000000001E-5</v>
      </c>
      <c r="F104" s="8">
        <v>0</v>
      </c>
      <c r="G104" s="2">
        <v>5</v>
      </c>
      <c r="H104" s="8">
        <v>379.24759999999998</v>
      </c>
    </row>
    <row r="105" spans="1:8" x14ac:dyDescent="0.25">
      <c r="A105" s="5" t="s">
        <v>63</v>
      </c>
      <c r="B105" s="5" t="s">
        <v>172</v>
      </c>
      <c r="C105" s="8">
        <v>390.34879999999998</v>
      </c>
      <c r="D105" s="8">
        <v>24.479500000000002</v>
      </c>
      <c r="E105" s="8">
        <v>0</v>
      </c>
      <c r="F105" s="8">
        <v>0</v>
      </c>
      <c r="G105" s="2">
        <v>4</v>
      </c>
      <c r="H105" s="8">
        <v>382.11900000000003</v>
      </c>
    </row>
    <row r="106" spans="1:8" x14ac:dyDescent="0.25">
      <c r="A106" s="5" t="s">
        <v>62</v>
      </c>
      <c r="B106" s="5" t="s">
        <v>171</v>
      </c>
      <c r="C106" s="8">
        <v>390.85590000000002</v>
      </c>
      <c r="D106" s="8">
        <v>24.986599999999999</v>
      </c>
      <c r="E106" s="8">
        <v>0</v>
      </c>
      <c r="F106" s="8">
        <v>0</v>
      </c>
      <c r="G106" s="2">
        <v>4</v>
      </c>
      <c r="H106" s="8">
        <v>382.62610000000001</v>
      </c>
    </row>
    <row r="107" spans="1:8" x14ac:dyDescent="0.25">
      <c r="A107" s="5" t="s">
        <v>65</v>
      </c>
      <c r="B107" s="5" t="s">
        <v>174</v>
      </c>
      <c r="C107" s="8">
        <v>392.46499999999997</v>
      </c>
      <c r="D107" s="8">
        <v>26.595700000000001</v>
      </c>
      <c r="E107" s="8">
        <v>0</v>
      </c>
      <c r="F107" s="8">
        <v>0</v>
      </c>
      <c r="G107" s="2">
        <v>5</v>
      </c>
      <c r="H107" s="8">
        <v>382.11810000000003</v>
      </c>
    </row>
  </sheetData>
  <sortState ref="A79:I83">
    <sortCondition ref="C79:C83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S1_Modeling approach</vt:lpstr>
      <vt:lpstr>Table S2_Plas_models</vt:lpstr>
      <vt:lpstr>Table S3_Haem_models</vt:lpstr>
      <vt:lpstr>Table S4_Leuc_models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bmeixell</dc:creator>
  <cp:lastModifiedBy>bmeixell</cp:lastModifiedBy>
  <cp:lastPrinted>2018-06-01T21:46:29Z</cp:lastPrinted>
  <dcterms:created xsi:type="dcterms:W3CDTF">2017-06-23T23:23:00Z</dcterms:created>
  <dcterms:modified xsi:type="dcterms:W3CDTF">2018-09-06T22:14:08Z</dcterms:modified>
</cp:coreProperties>
</file>