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7dcdb278b14c77/Desktop/schistsoma meta-analysis/"/>
    </mc:Choice>
  </mc:AlternateContent>
  <xr:revisionPtr revIDLastSave="31" documentId="13_ncr:1_{BC5DBD8C-DF05-415D-BA72-7A56C0C8C0D4}" xr6:coauthVersionLast="45" xr6:coauthVersionMax="45" xr10:uidLastSave="{E73B3A8F-00B5-4629-BCE0-FD757E6CDD88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4" i="1" l="1"/>
  <c r="I34" i="1"/>
</calcChain>
</file>

<file path=xl/sharedStrings.xml><?xml version="1.0" encoding="utf-8"?>
<sst xmlns="http://schemas.openxmlformats.org/spreadsheetml/2006/main" count="276" uniqueCount="110">
  <si>
    <t>Publication years</t>
  </si>
  <si>
    <t>Type of study</t>
  </si>
  <si>
    <t>Diagnostic methods</t>
  </si>
  <si>
    <t>Total Pregnant</t>
  </si>
  <si>
    <t>Ethiopia</t>
  </si>
  <si>
    <t>Cross-sectional</t>
  </si>
  <si>
    <t>Direct smear and concentration</t>
  </si>
  <si>
    <t>18-&gt;34 y</t>
  </si>
  <si>
    <t xml:space="preserve">Parasitological </t>
  </si>
  <si>
    <t>18-37 y</t>
  </si>
  <si>
    <t>15-49 y</t>
  </si>
  <si>
    <t>Direct smear, Concentration technique and modified</t>
  </si>
  <si>
    <t>15-44 y</t>
  </si>
  <si>
    <t>16-&gt;25 y</t>
  </si>
  <si>
    <t>18-&gt;35 y</t>
  </si>
  <si>
    <t>NR</t>
  </si>
  <si>
    <t>Nigeria</t>
  </si>
  <si>
    <t xml:space="preserve">Direct wet mount and Kato-Katz </t>
  </si>
  <si>
    <t>18-42 y</t>
  </si>
  <si>
    <t>Uganda</t>
  </si>
  <si>
    <t>14-≥35 y</t>
  </si>
  <si>
    <t>23.5 y</t>
  </si>
  <si>
    <t>16-45 y</t>
  </si>
  <si>
    <t>Tanzania</t>
  </si>
  <si>
    <t>Malawi</t>
  </si>
  <si>
    <t>20.1 y</t>
  </si>
  <si>
    <t xml:space="preserve">Direct smear, concentration and Kato-Katz </t>
  </si>
  <si>
    <t>&lt;20-≥20 y</t>
  </si>
  <si>
    <t>Cote d Ivoire</t>
  </si>
  <si>
    <t>Prospective</t>
  </si>
  <si>
    <t xml:space="preserve">Contery </t>
  </si>
  <si>
    <t>Infection</t>
  </si>
  <si>
    <t xml:space="preserve">Authors </t>
  </si>
  <si>
    <t>Sudan</t>
  </si>
  <si>
    <t>Age range Or Mean age* years</t>
  </si>
  <si>
    <t>number of anemic women with infection</t>
  </si>
  <si>
    <t>number of anemic women without  infection</t>
  </si>
  <si>
    <t xml:space="preserve">hemogblin in  women with infection </t>
  </si>
  <si>
    <t xml:space="preserve">SD of  </t>
  </si>
  <si>
    <t>hemogblin in  women without infection</t>
  </si>
  <si>
    <t>SD</t>
  </si>
  <si>
    <t>Cameroon</t>
  </si>
  <si>
    <t>Kato-Katz/Formol-Ether concentration and centrifugation</t>
  </si>
  <si>
    <t>(≤ 20 years</t>
  </si>
  <si>
    <t>Mamsonia</t>
  </si>
  <si>
    <t>hematobium</t>
  </si>
  <si>
    <t>guineensis</t>
  </si>
  <si>
    <t> urine microscopy</t>
  </si>
  <si>
    <t>Zimbabwe</t>
  </si>
  <si>
    <t>Congo</t>
  </si>
  <si>
    <t>iltration/microscopy</t>
  </si>
  <si>
    <t>urine filtration </t>
  </si>
  <si>
    <t>urine samples</t>
  </si>
  <si>
    <t>Gabon</t>
  </si>
  <si>
    <t>Kenya</t>
  </si>
  <si>
    <t>Ghana </t>
  </si>
  <si>
    <t>intensity of infection</t>
  </si>
  <si>
    <t xml:space="preserve">standared error </t>
  </si>
  <si>
    <t>NA</t>
  </si>
  <si>
    <t>Urine in</t>
  </si>
  <si>
    <t>Muhangi et al.</t>
  </si>
  <si>
    <t xml:space="preserve">Adewale et al., </t>
  </si>
  <si>
    <t xml:space="preserve">Ahenkorah et al., </t>
  </si>
  <si>
    <t xml:space="preserve">Ajanga et al., </t>
  </si>
  <si>
    <t xml:space="preserve">Alem et al., </t>
  </si>
  <si>
    <t>Anchang-Kimbi et al.,</t>
  </si>
  <si>
    <t xml:space="preserve">Ayoya et al., </t>
  </si>
  <si>
    <t xml:space="preserve">Bolka et al.,           </t>
  </si>
  <si>
    <t xml:space="preserve">Coulibaly et al., </t>
  </si>
  <si>
    <t xml:space="preserve">Derso et al., </t>
  </si>
  <si>
    <t>Egwunyenga et al.,</t>
  </si>
  <si>
    <t xml:space="preserve">Eyo et al., </t>
  </si>
  <si>
    <t xml:space="preserve">Wepnje et al., </t>
  </si>
  <si>
    <t xml:space="preserve">Tonga et al., </t>
  </si>
  <si>
    <t xml:space="preserve">Thigpen et al., </t>
  </si>
  <si>
    <t xml:space="preserve">Tay et al., </t>
  </si>
  <si>
    <t xml:space="preserve">Siegrist et al., </t>
  </si>
  <si>
    <t xml:space="preserve">Salawu et al., </t>
  </si>
  <si>
    <t xml:space="preserve">Oyeyemi et al., </t>
  </si>
  <si>
    <t>Ouédraogo et al.,</t>
  </si>
  <si>
    <t xml:space="preserve">Ndyomugyenyi et al., </t>
  </si>
  <si>
    <t xml:space="preserve">Murenjekwa et al., </t>
  </si>
  <si>
    <t xml:space="preserve">Mombo-Ngoma et al., </t>
  </si>
  <si>
    <t xml:space="preserve">Kihara et al., </t>
  </si>
  <si>
    <t xml:space="preserve">Khalid et al., </t>
  </si>
  <si>
    <t xml:space="preserve">Kefiyalew et al., </t>
  </si>
  <si>
    <t xml:space="preserve">Kawai et al., </t>
  </si>
  <si>
    <t xml:space="preserve">Fairley et al., </t>
  </si>
  <si>
    <t>Feleke et al.,</t>
  </si>
  <si>
    <t xml:space="preserve">Fuseini et al., </t>
  </si>
  <si>
    <t xml:space="preserve">Gadoth et al., </t>
  </si>
  <si>
    <t>Gedefaw et al.,</t>
  </si>
  <si>
    <t>types</t>
  </si>
  <si>
    <t>9.5 ± 1.6</t>
  </si>
  <si>
    <t>9.5 ± 1.4</t>
  </si>
  <si>
    <t>15 &lt;110g/L , 2 &lt; 70g/L</t>
  </si>
  <si>
    <t>101 ± 17</t>
  </si>
  <si>
    <t>&lt;110g/L</t>
  </si>
  <si>
    <t>113 ± 13</t>
  </si>
  <si>
    <t xml:space="preserve"> </t>
  </si>
  <si>
    <t>10.02 ± 1.28</t>
  </si>
  <si>
    <t>± 1.28</t>
  </si>
  <si>
    <t>10.05 ± 1.21</t>
  </si>
  <si>
    <t>± 1.21</t>
  </si>
  <si>
    <t xml:space="preserve">prevlence </t>
  </si>
  <si>
    <t>number of women without  infection</t>
  </si>
  <si>
    <t xml:space="preserve">Country </t>
  </si>
  <si>
    <t xml:space="preserve">standard error </t>
  </si>
  <si>
    <t xml:space="preserve">Mansoni </t>
  </si>
  <si>
    <t>haematobium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</si>
</sst>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16" fontId="2" fillId="0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med.ncbi.nlm.nih.gov/?sort=date&amp;size=100&amp;term=Oyeyemi+OT&amp;cauthor_id=29091946" TargetMode="External"/><Relationship Id="rId2" Type="http://schemas.openxmlformats.org/officeDocument/2006/relationships/hyperlink" Target="https://pubmed.ncbi.nlm.nih.gov/?sort=date&amp;size=100&amp;term=Fairley+JK&amp;cauthor_id=23166193" TargetMode="External"/><Relationship Id="rId1" Type="http://schemas.openxmlformats.org/officeDocument/2006/relationships/hyperlink" Target="https://pubmed.ncbi.nlm.nih.gov/?sort=date&amp;size=100&amp;term=Ayoya+MA&amp;cauthor_id=16572713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med.ncbi.nlm.nih.gov/?sort=date&amp;size=100&amp;term=Ayoya+MA&amp;cauthor_id=1657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G1" workbookViewId="0">
      <pane ySplit="1" topLeftCell="A2" activePane="bottomLeft" state="frozen"/>
      <selection activeCell="E1" sqref="E1"/>
      <selection pane="bottomLeft" activeCell="L1" sqref="L1"/>
    </sheetView>
  </sheetViews>
  <sheetFormatPr defaultColWidth="9.1796875" defaultRowHeight="15.5" x14ac:dyDescent="0.35"/>
  <cols>
    <col min="1" max="1" width="21.7265625" style="5" customWidth="1"/>
    <col min="2" max="2" width="16.81640625" style="5" customWidth="1"/>
    <col min="3" max="3" width="14.7265625" style="5" customWidth="1"/>
    <col min="4" max="4" width="17.54296875" style="5" customWidth="1"/>
    <col min="5" max="5" width="48.7265625" style="5" customWidth="1"/>
    <col min="6" max="6" width="32" style="5" customWidth="1"/>
    <col min="7" max="8" width="20.6328125" style="5" customWidth="1"/>
    <col min="9" max="13" width="13.81640625" style="5" customWidth="1"/>
    <col min="14" max="14" width="17.7265625" style="5" customWidth="1"/>
    <col min="15" max="15" width="38" style="5" customWidth="1"/>
    <col min="16" max="16" width="41.26953125" style="5" customWidth="1"/>
    <col min="17" max="17" width="33.1796875" style="5" customWidth="1"/>
    <col min="18" max="18" width="9.1796875" style="5"/>
    <col min="19" max="19" width="38" style="5" customWidth="1"/>
    <col min="20" max="16384" width="9.1796875" style="5"/>
  </cols>
  <sheetData>
    <row r="1" spans="1:20" x14ac:dyDescent="0.35">
      <c r="A1" s="1" t="s">
        <v>32</v>
      </c>
      <c r="B1" s="1" t="s">
        <v>0</v>
      </c>
      <c r="C1" s="1" t="s">
        <v>106</v>
      </c>
      <c r="D1" s="1" t="s">
        <v>1</v>
      </c>
      <c r="E1" s="1" t="s">
        <v>2</v>
      </c>
      <c r="F1" s="2" t="s">
        <v>34</v>
      </c>
      <c r="G1" s="2" t="s">
        <v>56</v>
      </c>
      <c r="H1" s="2" t="s">
        <v>107</v>
      </c>
      <c r="I1" s="2" t="s">
        <v>31</v>
      </c>
      <c r="J1" s="2" t="s">
        <v>108</v>
      </c>
      <c r="K1" s="2" t="s">
        <v>109</v>
      </c>
      <c r="L1" s="2" t="s">
        <v>46</v>
      </c>
      <c r="M1" s="2" t="s">
        <v>92</v>
      </c>
      <c r="N1" s="1" t="s">
        <v>3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</row>
    <row r="2" spans="1:20" x14ac:dyDescent="0.35">
      <c r="A2" s="3" t="s">
        <v>61</v>
      </c>
      <c r="B2" s="3">
        <v>2018</v>
      </c>
      <c r="C2" s="3" t="s">
        <v>16</v>
      </c>
      <c r="D2" s="3" t="s">
        <v>5</v>
      </c>
      <c r="E2" s="3" t="s">
        <v>17</v>
      </c>
      <c r="F2" s="3" t="s">
        <v>18</v>
      </c>
      <c r="G2" s="3"/>
      <c r="H2" s="3"/>
      <c r="I2" s="3">
        <v>1</v>
      </c>
      <c r="J2" s="3">
        <v>1</v>
      </c>
      <c r="K2" s="3"/>
      <c r="L2" s="3"/>
      <c r="M2" s="3">
        <v>0</v>
      </c>
      <c r="N2" s="3">
        <v>120</v>
      </c>
      <c r="O2" s="7">
        <v>1</v>
      </c>
      <c r="P2" s="9" t="s">
        <v>58</v>
      </c>
      <c r="Q2" s="8" t="s">
        <v>58</v>
      </c>
      <c r="R2" s="8"/>
      <c r="S2" s="8" t="s">
        <v>58</v>
      </c>
      <c r="T2" s="8"/>
    </row>
    <row r="3" spans="1:20" x14ac:dyDescent="0.35">
      <c r="A3" s="3" t="s">
        <v>62</v>
      </c>
      <c r="B3" s="3">
        <v>2018</v>
      </c>
      <c r="C3" s="3" t="s">
        <v>55</v>
      </c>
      <c r="D3" s="3" t="s">
        <v>5</v>
      </c>
      <c r="E3" s="3" t="s">
        <v>6</v>
      </c>
      <c r="F3" s="3" t="s">
        <v>15</v>
      </c>
      <c r="G3" s="3"/>
      <c r="H3" s="3"/>
      <c r="I3" s="3">
        <v>1</v>
      </c>
      <c r="J3" s="3">
        <v>1</v>
      </c>
      <c r="K3" s="3"/>
      <c r="L3" s="3"/>
      <c r="M3" s="3">
        <v>0</v>
      </c>
      <c r="N3" s="3">
        <v>400</v>
      </c>
      <c r="O3" s="9">
        <v>2</v>
      </c>
      <c r="P3" s="9">
        <v>251</v>
      </c>
      <c r="Q3" s="8" t="s">
        <v>58</v>
      </c>
      <c r="R3" s="8"/>
      <c r="S3" s="8" t="s">
        <v>58</v>
      </c>
      <c r="T3" s="8"/>
    </row>
    <row r="4" spans="1:20" x14ac:dyDescent="0.35">
      <c r="A4" s="3" t="s">
        <v>63</v>
      </c>
      <c r="B4" s="3">
        <v>2006</v>
      </c>
      <c r="C4" s="3" t="s">
        <v>23</v>
      </c>
      <c r="D4" s="3" t="s">
        <v>5</v>
      </c>
      <c r="E4" s="3" t="s">
        <v>17</v>
      </c>
      <c r="F4" s="3" t="s">
        <v>15</v>
      </c>
      <c r="G4" s="3">
        <v>131.6</v>
      </c>
      <c r="H4" s="3"/>
      <c r="I4" s="3">
        <v>617</v>
      </c>
      <c r="J4" s="3">
        <v>617</v>
      </c>
      <c r="K4" s="3"/>
      <c r="L4" s="3"/>
      <c r="M4" s="3">
        <v>0</v>
      </c>
      <c r="N4" s="3">
        <v>972</v>
      </c>
      <c r="O4" s="8"/>
      <c r="P4" s="8"/>
      <c r="Q4" s="8" t="s">
        <v>58</v>
      </c>
      <c r="R4" s="8"/>
      <c r="S4" s="8" t="s">
        <v>58</v>
      </c>
      <c r="T4" s="8"/>
    </row>
    <row r="5" spans="1:20" x14ac:dyDescent="0.35">
      <c r="A5" s="3" t="s">
        <v>64</v>
      </c>
      <c r="B5" s="3">
        <v>2013</v>
      </c>
      <c r="C5" s="3" t="s">
        <v>4</v>
      </c>
      <c r="D5" s="3" t="s">
        <v>5</v>
      </c>
      <c r="E5" s="3" t="s">
        <v>6</v>
      </c>
      <c r="F5" s="3" t="s">
        <v>7</v>
      </c>
      <c r="G5" s="3"/>
      <c r="H5" s="3"/>
      <c r="I5" s="3">
        <v>2</v>
      </c>
      <c r="J5" s="3">
        <v>2</v>
      </c>
      <c r="K5" s="3"/>
      <c r="L5" s="3"/>
      <c r="M5" s="3">
        <v>0</v>
      </c>
      <c r="N5" s="3">
        <v>384</v>
      </c>
      <c r="O5" s="8"/>
      <c r="P5" s="8"/>
      <c r="Q5" s="8"/>
      <c r="R5" s="8"/>
      <c r="S5" s="8"/>
      <c r="T5" s="8"/>
    </row>
    <row r="6" spans="1:20" x14ac:dyDescent="0.35">
      <c r="A6" s="3" t="s">
        <v>65</v>
      </c>
      <c r="B6" s="5">
        <v>2017</v>
      </c>
      <c r="C6" s="5" t="s">
        <v>41</v>
      </c>
      <c r="D6" s="5" t="s">
        <v>5</v>
      </c>
      <c r="E6" s="5" t="s">
        <v>51</v>
      </c>
      <c r="I6" s="5">
        <v>117</v>
      </c>
      <c r="J6" s="5">
        <v>0</v>
      </c>
      <c r="K6" s="5">
        <v>117</v>
      </c>
      <c r="L6" s="5">
        <v>0</v>
      </c>
      <c r="M6" s="5">
        <v>1</v>
      </c>
      <c r="N6" s="5">
        <v>250</v>
      </c>
      <c r="O6" s="8">
        <v>117</v>
      </c>
      <c r="P6" s="8">
        <v>73</v>
      </c>
      <c r="Q6" s="8" t="s">
        <v>93</v>
      </c>
      <c r="R6" s="8">
        <v>1.6</v>
      </c>
      <c r="S6" s="8" t="s">
        <v>94</v>
      </c>
      <c r="T6" s="8">
        <v>1.4</v>
      </c>
    </row>
    <row r="7" spans="1:20" x14ac:dyDescent="0.35">
      <c r="A7" s="3" t="s">
        <v>66</v>
      </c>
      <c r="B7" s="5">
        <v>2006</v>
      </c>
      <c r="C7" s="5" t="s">
        <v>24</v>
      </c>
      <c r="D7" s="5" t="s">
        <v>5</v>
      </c>
      <c r="E7" s="5" t="s">
        <v>51</v>
      </c>
      <c r="I7" s="5">
        <v>30</v>
      </c>
      <c r="J7" s="5">
        <v>0</v>
      </c>
      <c r="K7" s="5">
        <v>30</v>
      </c>
      <c r="L7" s="5">
        <v>0</v>
      </c>
      <c r="M7" s="5">
        <v>1</v>
      </c>
      <c r="N7" s="5">
        <v>131</v>
      </c>
      <c r="O7" s="7">
        <v>20</v>
      </c>
      <c r="P7" s="8">
        <v>41</v>
      </c>
      <c r="Q7" s="9" t="s">
        <v>95</v>
      </c>
      <c r="R7" s="9" t="s">
        <v>96</v>
      </c>
      <c r="S7" s="9" t="s">
        <v>97</v>
      </c>
      <c r="T7" s="9" t="s">
        <v>98</v>
      </c>
    </row>
    <row r="8" spans="1:20" x14ac:dyDescent="0.35">
      <c r="A8" s="3" t="s">
        <v>67</v>
      </c>
      <c r="B8" s="3">
        <v>2019</v>
      </c>
      <c r="C8" s="3" t="s">
        <v>4</v>
      </c>
      <c r="D8" s="3" t="s">
        <v>5</v>
      </c>
      <c r="E8" s="3" t="s">
        <v>6</v>
      </c>
      <c r="F8" s="3" t="s">
        <v>14</v>
      </c>
      <c r="G8" s="3"/>
      <c r="H8" s="3"/>
      <c r="I8" s="3">
        <v>8</v>
      </c>
      <c r="J8" s="3">
        <v>8</v>
      </c>
      <c r="K8" s="3"/>
      <c r="L8" s="3"/>
      <c r="M8" s="3">
        <v>0</v>
      </c>
      <c r="N8" s="3">
        <v>349</v>
      </c>
      <c r="O8" s="8">
        <v>6</v>
      </c>
      <c r="P8" s="8">
        <v>104</v>
      </c>
      <c r="Q8" s="8" t="s">
        <v>58</v>
      </c>
      <c r="R8" s="8"/>
      <c r="S8" s="8" t="s">
        <v>58</v>
      </c>
      <c r="T8" s="8"/>
    </row>
    <row r="9" spans="1:20" x14ac:dyDescent="0.35">
      <c r="A9" s="3" t="s">
        <v>68</v>
      </c>
      <c r="B9" s="3">
        <v>2017</v>
      </c>
      <c r="C9" s="3" t="s">
        <v>28</v>
      </c>
      <c r="D9" s="3" t="s">
        <v>29</v>
      </c>
      <c r="E9" s="3" t="s">
        <v>6</v>
      </c>
      <c r="F9" s="3" t="s">
        <v>15</v>
      </c>
      <c r="G9" s="3"/>
      <c r="H9" s="3"/>
      <c r="I9" s="3">
        <v>9</v>
      </c>
      <c r="J9" s="3">
        <v>9</v>
      </c>
      <c r="K9" s="3"/>
      <c r="L9" s="3"/>
      <c r="M9" s="3">
        <v>0</v>
      </c>
      <c r="N9" s="3">
        <v>331</v>
      </c>
      <c r="O9" s="8"/>
      <c r="P9" s="8"/>
      <c r="Q9" s="8"/>
      <c r="R9" s="8"/>
      <c r="S9" s="8"/>
      <c r="T9" s="8"/>
    </row>
    <row r="10" spans="1:20" x14ac:dyDescent="0.35">
      <c r="A10" s="3" t="s">
        <v>69</v>
      </c>
      <c r="B10" s="3">
        <v>2016</v>
      </c>
      <c r="C10" s="3" t="s">
        <v>4</v>
      </c>
      <c r="D10" s="3" t="s">
        <v>5</v>
      </c>
      <c r="E10" s="4" t="s">
        <v>11</v>
      </c>
      <c r="F10" s="3" t="s">
        <v>12</v>
      </c>
      <c r="G10" s="3" t="s">
        <v>58</v>
      </c>
      <c r="H10" s="3"/>
      <c r="I10" s="3">
        <v>11</v>
      </c>
      <c r="J10" s="3">
        <v>11</v>
      </c>
      <c r="K10" s="3"/>
      <c r="L10" s="3"/>
      <c r="M10" s="3">
        <v>0</v>
      </c>
      <c r="N10" s="3">
        <v>384</v>
      </c>
      <c r="O10" s="8" t="s">
        <v>58</v>
      </c>
      <c r="P10" s="8" t="s">
        <v>58</v>
      </c>
      <c r="Q10" s="8" t="s">
        <v>58</v>
      </c>
      <c r="R10" s="8"/>
      <c r="S10" s="8" t="s">
        <v>58</v>
      </c>
      <c r="T10" s="8"/>
    </row>
    <row r="11" spans="1:20" x14ac:dyDescent="0.35">
      <c r="A11" s="3" t="s">
        <v>70</v>
      </c>
      <c r="B11" s="3">
        <v>2001</v>
      </c>
      <c r="C11" s="3" t="s">
        <v>16</v>
      </c>
      <c r="D11" s="3" t="s">
        <v>5</v>
      </c>
      <c r="E11" s="3" t="s">
        <v>6</v>
      </c>
      <c r="F11" s="3" t="s">
        <v>15</v>
      </c>
      <c r="G11" s="3"/>
      <c r="H11" s="3"/>
      <c r="I11" s="3">
        <v>28</v>
      </c>
      <c r="J11" s="3">
        <v>28</v>
      </c>
      <c r="K11" s="3"/>
      <c r="L11" s="3"/>
      <c r="M11" s="3">
        <v>0</v>
      </c>
      <c r="N11" s="3">
        <v>816</v>
      </c>
      <c r="O11" s="8" t="s">
        <v>58</v>
      </c>
      <c r="P11" s="8" t="s">
        <v>58</v>
      </c>
      <c r="Q11" s="8" t="s">
        <v>58</v>
      </c>
      <c r="R11" s="8"/>
      <c r="S11" s="8" t="s">
        <v>58</v>
      </c>
      <c r="T11" s="8"/>
    </row>
    <row r="12" spans="1:20" x14ac:dyDescent="0.35">
      <c r="A12" s="5" t="s">
        <v>71</v>
      </c>
      <c r="B12" s="5">
        <v>2012</v>
      </c>
      <c r="C12" s="5" t="s">
        <v>16</v>
      </c>
      <c r="D12" s="5" t="s">
        <v>5</v>
      </c>
      <c r="E12" s="5" t="s">
        <v>51</v>
      </c>
      <c r="I12" s="5">
        <v>41</v>
      </c>
      <c r="J12" s="5">
        <v>0</v>
      </c>
      <c r="K12" s="5">
        <v>41</v>
      </c>
      <c r="L12" s="5">
        <v>0</v>
      </c>
      <c r="M12" s="5">
        <v>1</v>
      </c>
      <c r="N12" s="5">
        <v>172</v>
      </c>
      <c r="O12" s="8" t="s">
        <v>58</v>
      </c>
      <c r="P12" s="8" t="s">
        <v>58</v>
      </c>
      <c r="Q12" s="8"/>
      <c r="R12" s="8"/>
      <c r="S12" s="8"/>
      <c r="T12" s="8"/>
    </row>
    <row r="13" spans="1:20" x14ac:dyDescent="0.35">
      <c r="A13" s="3" t="s">
        <v>87</v>
      </c>
      <c r="B13" s="5">
        <v>2013</v>
      </c>
      <c r="C13" s="5" t="s">
        <v>54</v>
      </c>
      <c r="D13" s="5" t="s">
        <v>5</v>
      </c>
      <c r="E13" s="5" t="s">
        <v>59</v>
      </c>
      <c r="I13" s="5">
        <v>213</v>
      </c>
      <c r="J13" s="5">
        <v>0</v>
      </c>
      <c r="K13" s="5">
        <v>213</v>
      </c>
      <c r="L13" s="5">
        <v>0</v>
      </c>
      <c r="M13" s="5">
        <v>1</v>
      </c>
      <c r="N13" s="5">
        <v>696</v>
      </c>
      <c r="O13" s="8" t="s">
        <v>58</v>
      </c>
      <c r="P13" s="8" t="s">
        <v>58</v>
      </c>
      <c r="Q13" s="8"/>
      <c r="R13" s="8"/>
      <c r="S13" s="8"/>
      <c r="T13" s="8"/>
    </row>
    <row r="14" spans="1:20" x14ac:dyDescent="0.35">
      <c r="A14" s="3" t="s">
        <v>88</v>
      </c>
      <c r="B14" s="3">
        <v>2018</v>
      </c>
      <c r="C14" s="3" t="s">
        <v>4</v>
      </c>
      <c r="D14" s="3" t="s">
        <v>5</v>
      </c>
      <c r="E14" s="3" t="s">
        <v>6</v>
      </c>
      <c r="F14" s="3" t="s">
        <v>13</v>
      </c>
      <c r="G14" s="3"/>
      <c r="H14" s="3"/>
      <c r="I14" s="3">
        <v>136</v>
      </c>
      <c r="J14" s="3">
        <v>136</v>
      </c>
      <c r="K14" s="3"/>
      <c r="L14" s="3"/>
      <c r="M14" s="3">
        <v>0</v>
      </c>
      <c r="N14" s="3">
        <v>783</v>
      </c>
      <c r="O14" s="8"/>
      <c r="P14" s="8"/>
      <c r="Q14" s="8"/>
      <c r="R14" s="8"/>
      <c r="S14" s="8"/>
      <c r="T14" s="8"/>
    </row>
    <row r="15" spans="1:20" x14ac:dyDescent="0.35">
      <c r="A15" s="3" t="s">
        <v>89</v>
      </c>
      <c r="B15" s="3">
        <v>2009</v>
      </c>
      <c r="C15" s="3" t="s">
        <v>19</v>
      </c>
      <c r="D15" s="3" t="s">
        <v>5</v>
      </c>
      <c r="E15" s="3" t="s">
        <v>8</v>
      </c>
      <c r="F15" s="3" t="s">
        <v>22</v>
      </c>
      <c r="G15" s="3"/>
      <c r="H15" s="3"/>
      <c r="I15" s="3">
        <v>37</v>
      </c>
      <c r="J15" s="3">
        <v>37</v>
      </c>
      <c r="K15" s="3"/>
      <c r="L15" s="3"/>
      <c r="M15" s="3">
        <v>0</v>
      </c>
      <c r="N15" s="3">
        <v>300</v>
      </c>
      <c r="O15" s="8" t="s">
        <v>58</v>
      </c>
      <c r="P15" s="8" t="s">
        <v>58</v>
      </c>
      <c r="Q15" s="8" t="s">
        <v>58</v>
      </c>
      <c r="R15" s="8"/>
      <c r="S15" s="8" t="s">
        <v>58</v>
      </c>
      <c r="T15" s="8"/>
    </row>
    <row r="16" spans="1:20" x14ac:dyDescent="0.35">
      <c r="A16" s="5" t="s">
        <v>90</v>
      </c>
      <c r="B16" s="5">
        <v>2020</v>
      </c>
      <c r="C16" s="5" t="s">
        <v>49</v>
      </c>
      <c r="D16" s="5" t="s">
        <v>5</v>
      </c>
      <c r="G16" s="5">
        <v>10.8</v>
      </c>
      <c r="I16" s="5">
        <v>64</v>
      </c>
      <c r="J16" s="5">
        <v>0</v>
      </c>
      <c r="K16" s="5">
        <v>64</v>
      </c>
      <c r="L16" s="5">
        <v>0</v>
      </c>
      <c r="M16" s="5">
        <v>1</v>
      </c>
      <c r="N16" s="5">
        <v>367</v>
      </c>
      <c r="O16" s="8"/>
      <c r="P16" s="8"/>
      <c r="Q16" s="8"/>
      <c r="R16" s="8"/>
      <c r="S16" s="8"/>
      <c r="T16" s="8"/>
    </row>
    <row r="17" spans="1:20" x14ac:dyDescent="0.35">
      <c r="A17" s="3" t="s">
        <v>91</v>
      </c>
      <c r="B17" s="3">
        <v>2015</v>
      </c>
      <c r="C17" s="3" t="s">
        <v>4</v>
      </c>
      <c r="D17" s="3" t="s">
        <v>5</v>
      </c>
      <c r="E17" s="3" t="s">
        <v>6</v>
      </c>
      <c r="F17" s="3" t="s">
        <v>10</v>
      </c>
      <c r="G17" s="3"/>
      <c r="H17" s="3"/>
      <c r="I17" s="3">
        <v>2</v>
      </c>
      <c r="J17" s="3">
        <v>2</v>
      </c>
      <c r="K17" s="3"/>
      <c r="L17" s="3"/>
      <c r="M17" s="3">
        <v>0</v>
      </c>
      <c r="N17" s="3">
        <v>363</v>
      </c>
      <c r="O17" s="8" t="s">
        <v>58</v>
      </c>
      <c r="P17" s="8" t="s">
        <v>58</v>
      </c>
      <c r="Q17" s="8"/>
      <c r="R17" s="8"/>
      <c r="S17" s="8"/>
      <c r="T17" s="8"/>
    </row>
    <row r="18" spans="1:20" x14ac:dyDescent="0.35">
      <c r="A18" s="3" t="s">
        <v>86</v>
      </c>
      <c r="B18" s="3">
        <v>2009</v>
      </c>
      <c r="C18" s="3" t="s">
        <v>23</v>
      </c>
      <c r="D18" s="3" t="s">
        <v>5</v>
      </c>
      <c r="E18" s="3" t="s">
        <v>6</v>
      </c>
      <c r="F18" s="3">
        <v>24.7</v>
      </c>
      <c r="G18" s="3"/>
      <c r="H18" s="3"/>
      <c r="I18" s="3">
        <v>14</v>
      </c>
      <c r="J18" s="3">
        <v>14</v>
      </c>
      <c r="K18" s="3"/>
      <c r="L18" s="3"/>
      <c r="M18" s="3">
        <v>0</v>
      </c>
      <c r="N18" s="3">
        <v>971</v>
      </c>
      <c r="O18" s="8"/>
      <c r="P18" s="8" t="s">
        <v>99</v>
      </c>
      <c r="Q18" s="8"/>
      <c r="R18" s="8"/>
      <c r="S18" s="8"/>
      <c r="T18" s="8"/>
    </row>
    <row r="19" spans="1:20" x14ac:dyDescent="0.35">
      <c r="A19" s="3" t="s">
        <v>85</v>
      </c>
      <c r="B19" s="3">
        <v>2014</v>
      </c>
      <c r="C19" s="3" t="s">
        <v>4</v>
      </c>
      <c r="D19" s="3" t="s">
        <v>5</v>
      </c>
      <c r="E19" s="3" t="s">
        <v>6</v>
      </c>
      <c r="F19" s="3" t="s">
        <v>9</v>
      </c>
      <c r="G19" s="3"/>
      <c r="H19" s="3"/>
      <c r="I19" s="3">
        <v>6</v>
      </c>
      <c r="J19" s="3">
        <v>6</v>
      </c>
      <c r="K19" s="3"/>
      <c r="L19" s="3"/>
      <c r="M19" s="3">
        <v>0</v>
      </c>
      <c r="N19" s="3">
        <v>258</v>
      </c>
      <c r="O19" s="8" t="s">
        <v>58</v>
      </c>
      <c r="P19" s="8"/>
      <c r="Q19" s="8"/>
      <c r="R19" s="8"/>
      <c r="S19" s="8"/>
      <c r="T19" s="8"/>
    </row>
    <row r="20" spans="1:20" x14ac:dyDescent="0.35">
      <c r="A20" s="3" t="s">
        <v>84</v>
      </c>
      <c r="B20" s="5">
        <v>2012</v>
      </c>
      <c r="C20" s="5" t="s">
        <v>33</v>
      </c>
      <c r="D20" s="3" t="s">
        <v>5</v>
      </c>
      <c r="E20" s="3" t="s">
        <v>17</v>
      </c>
      <c r="I20" s="5">
        <v>38</v>
      </c>
      <c r="J20" s="5">
        <v>38</v>
      </c>
      <c r="M20" s="3">
        <v>0</v>
      </c>
      <c r="N20" s="5">
        <v>292</v>
      </c>
      <c r="O20" s="8"/>
      <c r="P20" s="8"/>
      <c r="Q20" s="8"/>
      <c r="R20" s="8"/>
      <c r="S20" s="8"/>
      <c r="T20" s="8"/>
    </row>
    <row r="21" spans="1:20" x14ac:dyDescent="0.35">
      <c r="A21" s="5" t="s">
        <v>83</v>
      </c>
      <c r="B21" s="5">
        <v>2015</v>
      </c>
      <c r="C21" s="5" t="s">
        <v>54</v>
      </c>
      <c r="D21" s="5" t="s">
        <v>5</v>
      </c>
      <c r="E21" s="5" t="s">
        <v>51</v>
      </c>
      <c r="G21" s="5">
        <v>51.2</v>
      </c>
      <c r="H21" s="6">
        <v>44170</v>
      </c>
      <c r="I21" s="5">
        <v>58</v>
      </c>
      <c r="J21" s="5">
        <v>0</v>
      </c>
      <c r="K21" s="5">
        <v>58</v>
      </c>
      <c r="M21" s="5">
        <v>1</v>
      </c>
      <c r="N21" s="5">
        <v>158</v>
      </c>
      <c r="O21" s="8"/>
      <c r="P21" s="8"/>
      <c r="Q21" s="8"/>
      <c r="R21" s="8"/>
      <c r="S21" s="8"/>
      <c r="T21" s="8"/>
    </row>
    <row r="22" spans="1:20" x14ac:dyDescent="0.35">
      <c r="A22" s="5" t="s">
        <v>82</v>
      </c>
      <c r="B22" s="5">
        <v>2016</v>
      </c>
      <c r="C22" s="5" t="s">
        <v>53</v>
      </c>
      <c r="D22" s="5" t="s">
        <v>5</v>
      </c>
      <c r="E22" s="5" t="s">
        <v>52</v>
      </c>
      <c r="I22" s="5">
        <v>103</v>
      </c>
      <c r="J22" s="5">
        <v>0</v>
      </c>
      <c r="K22" s="5">
        <v>103</v>
      </c>
      <c r="L22" s="5">
        <v>0</v>
      </c>
      <c r="M22" s="5">
        <v>1</v>
      </c>
      <c r="N22" s="5">
        <v>1115</v>
      </c>
      <c r="O22" s="8"/>
      <c r="P22" s="8"/>
      <c r="Q22" s="8"/>
      <c r="R22" s="8"/>
      <c r="S22" s="8"/>
      <c r="T22" s="8"/>
    </row>
    <row r="23" spans="1:20" x14ac:dyDescent="0.35">
      <c r="A23" s="3" t="s">
        <v>60</v>
      </c>
      <c r="B23" s="3">
        <v>2007</v>
      </c>
      <c r="C23" s="3" t="s">
        <v>19</v>
      </c>
      <c r="D23" s="3" t="s">
        <v>5</v>
      </c>
      <c r="E23" s="3" t="s">
        <v>17</v>
      </c>
      <c r="F23" s="3" t="s">
        <v>20</v>
      </c>
      <c r="G23" s="3"/>
      <c r="H23" s="3"/>
      <c r="I23" s="3">
        <v>458</v>
      </c>
      <c r="J23" s="3">
        <v>458</v>
      </c>
      <c r="K23" s="3"/>
      <c r="L23" s="3"/>
      <c r="M23" s="3">
        <v>0</v>
      </c>
      <c r="N23" s="3">
        <v>2507</v>
      </c>
      <c r="O23" s="8" t="s">
        <v>58</v>
      </c>
      <c r="P23" s="8" t="s">
        <v>58</v>
      </c>
      <c r="Q23" s="8"/>
      <c r="R23" s="8"/>
      <c r="S23" s="8"/>
      <c r="T23" s="8"/>
    </row>
    <row r="24" spans="1:20" x14ac:dyDescent="0.35">
      <c r="A24" s="5" t="s">
        <v>81</v>
      </c>
      <c r="B24" s="5">
        <v>2020</v>
      </c>
      <c r="C24" s="5" t="s">
        <v>48</v>
      </c>
      <c r="D24" s="5" t="s">
        <v>5</v>
      </c>
      <c r="E24" s="5" t="s">
        <v>47</v>
      </c>
      <c r="I24" s="5">
        <v>119</v>
      </c>
      <c r="K24" s="5">
        <v>119</v>
      </c>
      <c r="M24" s="5">
        <v>1</v>
      </c>
      <c r="N24" s="5">
        <v>4437</v>
      </c>
      <c r="O24" s="8" t="s">
        <v>58</v>
      </c>
      <c r="P24" s="8" t="s">
        <v>58</v>
      </c>
      <c r="Q24" s="8"/>
      <c r="R24" s="8"/>
      <c r="S24" s="8"/>
      <c r="T24" s="8"/>
    </row>
    <row r="25" spans="1:20" x14ac:dyDescent="0.35">
      <c r="A25" s="3" t="s">
        <v>80</v>
      </c>
      <c r="B25" s="3">
        <v>2008</v>
      </c>
      <c r="C25" s="3" t="s">
        <v>19</v>
      </c>
      <c r="D25" s="3" t="s">
        <v>5</v>
      </c>
      <c r="E25" s="3" t="s">
        <v>6</v>
      </c>
      <c r="F25" s="3" t="s">
        <v>21</v>
      </c>
      <c r="G25" s="3"/>
      <c r="H25" s="3"/>
      <c r="I25" s="3">
        <v>31</v>
      </c>
      <c r="J25" s="3">
        <v>31</v>
      </c>
      <c r="K25" s="3"/>
      <c r="L25" s="3"/>
      <c r="M25" s="3">
        <v>0</v>
      </c>
      <c r="N25" s="3">
        <v>832</v>
      </c>
      <c r="O25" s="8"/>
      <c r="P25" s="8"/>
      <c r="Q25" s="8"/>
      <c r="R25" s="8"/>
      <c r="S25" s="8"/>
      <c r="T25" s="8"/>
    </row>
    <row r="26" spans="1:20" x14ac:dyDescent="0.35">
      <c r="A26" s="3" t="s">
        <v>79</v>
      </c>
      <c r="B26" s="3">
        <v>2012</v>
      </c>
      <c r="C26" s="3" t="s">
        <v>24</v>
      </c>
      <c r="D26" s="3" t="s">
        <v>5</v>
      </c>
      <c r="E26" s="3" t="s">
        <v>26</v>
      </c>
      <c r="F26" s="3" t="s">
        <v>27</v>
      </c>
      <c r="G26" s="3"/>
      <c r="H26" s="3"/>
      <c r="I26" s="3">
        <v>2</v>
      </c>
      <c r="J26" s="3">
        <v>2</v>
      </c>
      <c r="K26" s="3"/>
      <c r="L26" s="3"/>
      <c r="M26" s="3">
        <v>0</v>
      </c>
      <c r="N26" s="3">
        <v>989</v>
      </c>
      <c r="O26" s="8" t="s">
        <v>58</v>
      </c>
      <c r="P26" s="8"/>
      <c r="Q26" s="8"/>
      <c r="R26" s="8"/>
      <c r="S26" s="8"/>
      <c r="T26" s="8"/>
    </row>
    <row r="27" spans="1:20" x14ac:dyDescent="0.35">
      <c r="A27" s="5" t="s">
        <v>78</v>
      </c>
      <c r="B27" s="5">
        <v>2017</v>
      </c>
      <c r="C27" s="5" t="s">
        <v>16</v>
      </c>
      <c r="D27" s="5" t="s">
        <v>5</v>
      </c>
      <c r="E27" s="5" t="s">
        <v>51</v>
      </c>
      <c r="I27" s="5">
        <v>52</v>
      </c>
      <c r="J27" s="5">
        <v>0</v>
      </c>
      <c r="K27" s="5">
        <v>52</v>
      </c>
      <c r="L27" s="5">
        <v>0</v>
      </c>
      <c r="M27" s="5">
        <v>1</v>
      </c>
      <c r="N27" s="5">
        <v>261</v>
      </c>
      <c r="O27" s="8"/>
      <c r="P27" s="8"/>
      <c r="Q27" s="8"/>
      <c r="R27" s="8"/>
      <c r="S27" s="8"/>
      <c r="T27" s="8"/>
    </row>
    <row r="28" spans="1:20" x14ac:dyDescent="0.35">
      <c r="A28" s="5" t="s">
        <v>77</v>
      </c>
      <c r="B28" s="5">
        <v>2013</v>
      </c>
      <c r="C28" s="5" t="s">
        <v>16</v>
      </c>
      <c r="D28" s="5" t="s">
        <v>5</v>
      </c>
      <c r="E28" s="5" t="s">
        <v>51</v>
      </c>
      <c r="I28" s="5">
        <v>65</v>
      </c>
      <c r="J28" s="5">
        <v>0</v>
      </c>
      <c r="K28" s="5">
        <v>65</v>
      </c>
      <c r="L28" s="5">
        <v>0</v>
      </c>
      <c r="M28" s="5">
        <v>1</v>
      </c>
      <c r="N28" s="5">
        <v>313</v>
      </c>
      <c r="O28" s="8"/>
      <c r="P28" s="8"/>
      <c r="Q28" s="8"/>
      <c r="R28" s="8"/>
      <c r="S28" s="8"/>
      <c r="T28" s="8"/>
    </row>
    <row r="29" spans="1:20" x14ac:dyDescent="0.35">
      <c r="A29" s="5" t="s">
        <v>76</v>
      </c>
      <c r="B29" s="5">
        <v>1994</v>
      </c>
      <c r="C29" s="5" t="s">
        <v>55</v>
      </c>
      <c r="D29" s="5" t="s">
        <v>5</v>
      </c>
      <c r="E29" s="5" t="s">
        <v>51</v>
      </c>
      <c r="I29" s="5">
        <v>9</v>
      </c>
      <c r="J29" s="5">
        <v>0</v>
      </c>
      <c r="K29" s="5">
        <v>9</v>
      </c>
      <c r="L29" s="5">
        <v>0</v>
      </c>
      <c r="M29" s="5">
        <v>1</v>
      </c>
      <c r="N29" s="5">
        <v>200</v>
      </c>
      <c r="O29" s="8"/>
      <c r="P29" s="8"/>
      <c r="Q29" s="8"/>
      <c r="R29" s="8"/>
      <c r="S29" s="8"/>
      <c r="T29" s="8"/>
    </row>
    <row r="30" spans="1:20" x14ac:dyDescent="0.35">
      <c r="A30" s="3" t="s">
        <v>75</v>
      </c>
      <c r="B30" s="3">
        <v>2017</v>
      </c>
      <c r="C30" s="3" t="s">
        <v>19</v>
      </c>
      <c r="D30" s="3" t="s">
        <v>5</v>
      </c>
      <c r="E30" s="3" t="s">
        <v>6</v>
      </c>
      <c r="F30" s="3" t="s">
        <v>10</v>
      </c>
      <c r="G30" s="3"/>
      <c r="H30" s="3"/>
      <c r="I30" s="3">
        <v>45</v>
      </c>
      <c r="J30" s="3">
        <v>28</v>
      </c>
      <c r="K30" s="3">
        <v>17</v>
      </c>
      <c r="L30" s="3"/>
      <c r="M30" s="3">
        <v>2</v>
      </c>
      <c r="N30" s="3">
        <v>375</v>
      </c>
      <c r="O30" s="8">
        <v>34</v>
      </c>
      <c r="P30" s="8">
        <v>215</v>
      </c>
      <c r="Q30" s="8"/>
      <c r="R30" s="8"/>
      <c r="S30" s="8"/>
      <c r="T30" s="8"/>
    </row>
    <row r="31" spans="1:20" x14ac:dyDescent="0.35">
      <c r="A31" s="3" t="s">
        <v>74</v>
      </c>
      <c r="B31" s="3">
        <v>2011</v>
      </c>
      <c r="C31" s="3" t="s">
        <v>24</v>
      </c>
      <c r="D31" s="3" t="s">
        <v>5</v>
      </c>
      <c r="E31" s="3" t="s">
        <v>17</v>
      </c>
      <c r="F31" s="3" t="s">
        <v>25</v>
      </c>
      <c r="G31" s="3"/>
      <c r="H31" s="3"/>
      <c r="I31" s="3">
        <v>21</v>
      </c>
      <c r="J31" s="3">
        <v>21</v>
      </c>
      <c r="K31" s="3"/>
      <c r="L31" s="3"/>
      <c r="M31" s="3">
        <v>0</v>
      </c>
      <c r="N31" s="3">
        <v>848</v>
      </c>
      <c r="O31" s="8" t="s">
        <v>58</v>
      </c>
      <c r="P31" s="8"/>
      <c r="Q31" s="8"/>
      <c r="R31" s="8"/>
      <c r="S31" s="8"/>
      <c r="T31" s="8"/>
    </row>
    <row r="32" spans="1:20" x14ac:dyDescent="0.35">
      <c r="A32" s="5" t="s">
        <v>73</v>
      </c>
      <c r="B32" s="5">
        <v>2019</v>
      </c>
      <c r="C32" s="5" t="s">
        <v>41</v>
      </c>
      <c r="D32" s="5" t="s">
        <v>5</v>
      </c>
      <c r="E32" s="5" t="s">
        <v>42</v>
      </c>
      <c r="F32" s="5" t="s">
        <v>43</v>
      </c>
      <c r="G32" s="5">
        <v>54</v>
      </c>
      <c r="H32" s="5">
        <v>2</v>
      </c>
      <c r="I32" s="5">
        <v>94</v>
      </c>
      <c r="J32" s="5">
        <v>79</v>
      </c>
      <c r="K32" s="5">
        <v>14</v>
      </c>
      <c r="L32" s="5">
        <v>1</v>
      </c>
      <c r="M32" s="5">
        <v>2</v>
      </c>
      <c r="N32" s="5">
        <v>282</v>
      </c>
      <c r="O32" s="8">
        <v>68</v>
      </c>
      <c r="P32" s="8">
        <v>134</v>
      </c>
      <c r="Q32" s="8" t="s">
        <v>100</v>
      </c>
      <c r="R32" s="8" t="s">
        <v>101</v>
      </c>
      <c r="S32" s="8" t="s">
        <v>102</v>
      </c>
      <c r="T32" s="8" t="s">
        <v>103</v>
      </c>
    </row>
    <row r="33" spans="1:20" x14ac:dyDescent="0.35">
      <c r="A33" s="5" t="s">
        <v>72</v>
      </c>
      <c r="B33" s="5">
        <v>2019</v>
      </c>
      <c r="C33" s="5" t="s">
        <v>41</v>
      </c>
      <c r="D33" s="5" t="s">
        <v>5</v>
      </c>
      <c r="E33" s="5" t="s">
        <v>50</v>
      </c>
      <c r="I33" s="5">
        <v>82</v>
      </c>
      <c r="J33" s="5">
        <v>0</v>
      </c>
      <c r="K33" s="5">
        <v>82</v>
      </c>
      <c r="L33" s="5">
        <v>0</v>
      </c>
      <c r="M33" s="5">
        <v>0</v>
      </c>
      <c r="N33" s="5">
        <v>368</v>
      </c>
      <c r="O33" s="8" t="s">
        <v>58</v>
      </c>
      <c r="P33" s="8"/>
      <c r="Q33" s="8"/>
      <c r="R33" s="8"/>
      <c r="S33" s="8"/>
      <c r="T33" s="8"/>
    </row>
    <row r="34" spans="1:20" x14ac:dyDescent="0.35">
      <c r="I34" s="5">
        <f>SUM(I2:I33)</f>
        <v>2514</v>
      </c>
      <c r="N34" s="5">
        <f>SUM(N2:N33)</f>
        <v>21024</v>
      </c>
    </row>
  </sheetData>
  <sortState xmlns:xlrd2="http://schemas.microsoft.com/office/spreadsheetml/2017/richdata2" ref="A2:T33">
    <sortCondition ref="A2"/>
  </sortState>
  <hyperlinks>
    <hyperlink ref="A7" r:id="rId1" display="https://pubmed.ncbi.nlm.nih.gov/?sort=date&amp;size=100&amp;term=Ayoya+MA&amp;cauthor_id=16572713" xr:uid="{149751F4-2AD6-4915-AED4-3EBD3445BDBB}"/>
    <hyperlink ref="A13" r:id="rId2" display="https://pubmed.ncbi.nlm.nih.gov/?sort=date&amp;size=100&amp;term=Fairley+JK&amp;cauthor_id=23166193" xr:uid="{D1AB1B19-6919-4CA3-8C15-D6279933B1D0}"/>
    <hyperlink ref="A27" r:id="rId3" display="https://pubmed.ncbi.nlm.nih.gov/?sort=date&amp;size=100&amp;term=Oyeyemi+OT&amp;cauthor_id=29091946" xr:uid="{5ECC308C-C7BA-4BC1-A097-8C7B545E3C43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"/>
  <sheetViews>
    <sheetView workbookViewId="0">
      <selection activeCell="E8" sqref="D8:E12"/>
    </sheetView>
  </sheetViews>
  <sheetFormatPr defaultRowHeight="14.5" x14ac:dyDescent="0.35"/>
  <cols>
    <col min="1" max="1" width="12" customWidth="1"/>
    <col min="2" max="2" width="13.453125" customWidth="1"/>
    <col min="3" max="3" width="18.90625" customWidth="1"/>
    <col min="4" max="4" width="10.1796875" customWidth="1"/>
    <col min="5" max="5" width="14.1796875" customWidth="1"/>
    <col min="6" max="6" width="21.36328125" customWidth="1"/>
    <col min="7" max="7" width="30.90625" customWidth="1"/>
    <col min="8" max="8" width="22.90625" customWidth="1"/>
    <col min="9" max="9" width="19.453125" customWidth="1"/>
    <col min="10" max="10" width="13.453125" customWidth="1"/>
    <col min="11" max="11" width="12.453125" customWidth="1"/>
    <col min="12" max="12" width="15.36328125" customWidth="1"/>
    <col min="13" max="13" width="14.08984375" customWidth="1"/>
    <col min="15" max="15" width="18" customWidth="1"/>
    <col min="16" max="16" width="38.90625" customWidth="1"/>
    <col min="17" max="17" width="44.54296875" customWidth="1"/>
    <col min="18" max="18" width="37.7265625" customWidth="1"/>
    <col min="19" max="19" width="36.26953125" customWidth="1"/>
    <col min="21" max="21" width="40.1796875" customWidth="1"/>
  </cols>
  <sheetData>
    <row r="1" spans="1:22" ht="30" x14ac:dyDescent="0.35">
      <c r="A1" s="10" t="s">
        <v>32</v>
      </c>
      <c r="B1" s="10" t="s">
        <v>104</v>
      </c>
      <c r="C1" s="10" t="s">
        <v>0</v>
      </c>
      <c r="D1" s="10" t="s">
        <v>30</v>
      </c>
      <c r="E1" s="10" t="s">
        <v>1</v>
      </c>
      <c r="F1" s="10" t="s">
        <v>2</v>
      </c>
      <c r="G1" s="11" t="s">
        <v>34</v>
      </c>
      <c r="H1" s="11" t="s">
        <v>56</v>
      </c>
      <c r="I1" s="11" t="s">
        <v>57</v>
      </c>
      <c r="J1" s="11" t="s">
        <v>31</v>
      </c>
      <c r="K1" s="11" t="s">
        <v>44</v>
      </c>
      <c r="L1" s="11" t="s">
        <v>45</v>
      </c>
      <c r="M1" s="11" t="s">
        <v>46</v>
      </c>
      <c r="N1" s="11" t="s">
        <v>92</v>
      </c>
      <c r="O1" s="10" t="s">
        <v>3</v>
      </c>
      <c r="P1" s="10" t="s">
        <v>35</v>
      </c>
      <c r="Q1" s="10" t="s">
        <v>36</v>
      </c>
      <c r="R1" s="10" t="s">
        <v>105</v>
      </c>
      <c r="S1" s="10" t="s">
        <v>37</v>
      </c>
      <c r="T1" s="10" t="s">
        <v>38</v>
      </c>
      <c r="U1" s="10" t="s">
        <v>39</v>
      </c>
      <c r="V1" s="10" t="s">
        <v>40</v>
      </c>
    </row>
    <row r="2" spans="1:22" ht="15.5" x14ac:dyDescent="0.35">
      <c r="A2" s="7" t="s">
        <v>62</v>
      </c>
      <c r="B2" s="7">
        <v>0</v>
      </c>
      <c r="C2" s="7">
        <v>2018</v>
      </c>
      <c r="D2" s="7" t="s">
        <v>55</v>
      </c>
      <c r="E2" s="7" t="s">
        <v>5</v>
      </c>
      <c r="F2" s="7" t="s">
        <v>6</v>
      </c>
      <c r="G2" s="7" t="s">
        <v>15</v>
      </c>
      <c r="H2" s="7"/>
      <c r="I2" s="7"/>
      <c r="J2" s="7">
        <v>1</v>
      </c>
      <c r="K2" s="7">
        <v>1</v>
      </c>
      <c r="L2" s="7"/>
      <c r="M2" s="7"/>
      <c r="N2" s="7">
        <v>0</v>
      </c>
      <c r="O2" s="7">
        <v>400</v>
      </c>
      <c r="P2" s="9">
        <v>2</v>
      </c>
      <c r="Q2" s="9">
        <v>251</v>
      </c>
      <c r="R2" s="9">
        <v>399</v>
      </c>
      <c r="S2" s="8" t="s">
        <v>58</v>
      </c>
      <c r="T2" s="8"/>
      <c r="U2" s="8" t="s">
        <v>58</v>
      </c>
      <c r="V2" s="8"/>
    </row>
    <row r="3" spans="1:22" ht="15.5" x14ac:dyDescent="0.35">
      <c r="A3" s="7" t="s">
        <v>67</v>
      </c>
      <c r="B3" s="7">
        <v>0.02</v>
      </c>
      <c r="C3" s="7">
        <v>2019</v>
      </c>
      <c r="D3" s="7" t="s">
        <v>4</v>
      </c>
      <c r="E3" s="7" t="s">
        <v>5</v>
      </c>
      <c r="F3" s="7" t="s">
        <v>6</v>
      </c>
      <c r="G3" s="7" t="s">
        <v>14</v>
      </c>
      <c r="H3" s="7"/>
      <c r="I3" s="7"/>
      <c r="J3" s="7">
        <v>8</v>
      </c>
      <c r="K3" s="7">
        <v>8</v>
      </c>
      <c r="L3" s="7"/>
      <c r="M3" s="7"/>
      <c r="N3" s="7">
        <v>0</v>
      </c>
      <c r="O3" s="7">
        <v>349</v>
      </c>
      <c r="P3" s="8">
        <v>6</v>
      </c>
      <c r="Q3" s="8">
        <v>104</v>
      </c>
      <c r="R3" s="8">
        <v>341</v>
      </c>
      <c r="S3" s="8" t="s">
        <v>58</v>
      </c>
      <c r="T3" s="8"/>
      <c r="U3" s="8" t="s">
        <v>58</v>
      </c>
      <c r="V3" s="8"/>
    </row>
    <row r="4" spans="1:22" ht="15.5" x14ac:dyDescent="0.35">
      <c r="A4" s="7" t="s">
        <v>66</v>
      </c>
      <c r="B4" s="7">
        <v>0.23</v>
      </c>
      <c r="C4" s="8">
        <v>2006</v>
      </c>
      <c r="D4" s="8" t="s">
        <v>24</v>
      </c>
      <c r="E4" s="8" t="s">
        <v>5</v>
      </c>
      <c r="F4" s="8" t="s">
        <v>51</v>
      </c>
      <c r="G4" s="8"/>
      <c r="H4" s="8"/>
      <c r="I4" s="8"/>
      <c r="J4" s="8">
        <v>30</v>
      </c>
      <c r="K4" s="8">
        <v>0</v>
      </c>
      <c r="L4" s="8">
        <v>30</v>
      </c>
      <c r="M4" s="8">
        <v>0</v>
      </c>
      <c r="N4" s="8">
        <v>1</v>
      </c>
      <c r="O4" s="8">
        <v>131</v>
      </c>
      <c r="P4" s="7">
        <v>20</v>
      </c>
      <c r="Q4" s="8">
        <v>41</v>
      </c>
      <c r="R4" s="8">
        <v>101</v>
      </c>
      <c r="S4" s="9" t="s">
        <v>95</v>
      </c>
      <c r="T4" s="9" t="s">
        <v>96</v>
      </c>
      <c r="U4" s="9" t="s">
        <v>97</v>
      </c>
      <c r="V4" s="9" t="s">
        <v>98</v>
      </c>
    </row>
    <row r="5" spans="1:22" ht="15.5" x14ac:dyDescent="0.35">
      <c r="A5" s="8" t="s">
        <v>75</v>
      </c>
      <c r="B5" s="8">
        <v>0.12</v>
      </c>
      <c r="C5" s="7">
        <v>2017</v>
      </c>
      <c r="D5" s="7" t="s">
        <v>19</v>
      </c>
      <c r="E5" s="7" t="s">
        <v>5</v>
      </c>
      <c r="F5" s="7" t="s">
        <v>6</v>
      </c>
      <c r="G5" s="7" t="s">
        <v>10</v>
      </c>
      <c r="H5" s="7"/>
      <c r="I5" s="7"/>
      <c r="J5" s="7">
        <v>45</v>
      </c>
      <c r="K5" s="7">
        <v>28</v>
      </c>
      <c r="L5" s="7">
        <v>17</v>
      </c>
      <c r="M5" s="7"/>
      <c r="N5" s="7">
        <v>2</v>
      </c>
      <c r="O5" s="7">
        <v>375</v>
      </c>
      <c r="P5" s="8">
        <v>34</v>
      </c>
      <c r="Q5" s="8">
        <v>215</v>
      </c>
      <c r="R5" s="8">
        <v>330</v>
      </c>
      <c r="S5" s="8"/>
      <c r="T5" s="8"/>
      <c r="U5" s="8"/>
      <c r="V5" s="8"/>
    </row>
    <row r="6" spans="1:22" ht="15.5" x14ac:dyDescent="0.35">
      <c r="A6" s="8" t="s">
        <v>73</v>
      </c>
      <c r="B6" s="8">
        <v>0.33</v>
      </c>
      <c r="C6" s="8">
        <v>2019</v>
      </c>
      <c r="D6" s="8" t="s">
        <v>41</v>
      </c>
      <c r="E6" s="8" t="s">
        <v>5</v>
      </c>
      <c r="F6" s="8" t="s">
        <v>42</v>
      </c>
      <c r="G6" s="8" t="s">
        <v>43</v>
      </c>
      <c r="H6" s="8">
        <v>54</v>
      </c>
      <c r="I6" s="8">
        <v>2</v>
      </c>
      <c r="J6" s="8">
        <v>94</v>
      </c>
      <c r="K6" s="8">
        <v>79</v>
      </c>
      <c r="L6" s="8">
        <v>14</v>
      </c>
      <c r="M6" s="8">
        <v>1</v>
      </c>
      <c r="N6" s="8">
        <v>2</v>
      </c>
      <c r="O6" s="8">
        <v>282</v>
      </c>
      <c r="P6" s="8">
        <v>68</v>
      </c>
      <c r="Q6" s="8">
        <v>134</v>
      </c>
      <c r="R6" s="8">
        <v>188</v>
      </c>
      <c r="S6" s="8" t="s">
        <v>100</v>
      </c>
      <c r="T6" s="8" t="s">
        <v>101</v>
      </c>
      <c r="U6" s="8" t="s">
        <v>102</v>
      </c>
      <c r="V6" s="8" t="s">
        <v>103</v>
      </c>
    </row>
    <row r="7" spans="1:22" ht="15.5" x14ac:dyDescent="0.35">
      <c r="A7" s="7" t="s">
        <v>65</v>
      </c>
      <c r="B7" s="7">
        <v>0.47</v>
      </c>
      <c r="C7" s="8">
        <v>2017</v>
      </c>
      <c r="D7" s="8" t="s">
        <v>41</v>
      </c>
      <c r="E7" s="8" t="s">
        <v>5</v>
      </c>
      <c r="F7" s="8" t="s">
        <v>51</v>
      </c>
      <c r="G7" s="8"/>
      <c r="H7" s="8"/>
      <c r="I7" s="8"/>
      <c r="J7" s="8">
        <v>117</v>
      </c>
      <c r="K7" s="8">
        <v>0</v>
      </c>
      <c r="L7" s="8">
        <v>117</v>
      </c>
      <c r="M7" s="8">
        <v>0</v>
      </c>
      <c r="N7" s="8">
        <v>1</v>
      </c>
      <c r="O7" s="8">
        <v>250</v>
      </c>
      <c r="P7" s="8">
        <v>117</v>
      </c>
      <c r="Q7" s="8">
        <v>73</v>
      </c>
      <c r="R7" s="8">
        <v>133</v>
      </c>
      <c r="S7" s="8" t="s">
        <v>93</v>
      </c>
      <c r="T7" s="8">
        <v>1.6</v>
      </c>
      <c r="U7" s="8" t="s">
        <v>94</v>
      </c>
      <c r="V7" s="8">
        <v>1.4</v>
      </c>
    </row>
  </sheetData>
  <hyperlinks>
    <hyperlink ref="A4" r:id="rId1" display="https://pubmed.ncbi.nlm.nih.gov/?sort=date&amp;size=100&amp;term=Ayoya+MA&amp;cauthor_id=16572713" xr:uid="{8959A8FC-5F2C-4A6F-A839-359101F68A7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Reference</dc:creator>
  <cp:lastModifiedBy>Ishag Adam</cp:lastModifiedBy>
  <dcterms:created xsi:type="dcterms:W3CDTF">2020-05-10T08:54:02Z</dcterms:created>
  <dcterms:modified xsi:type="dcterms:W3CDTF">2020-06-18T17:11:18Z</dcterms:modified>
</cp:coreProperties>
</file>