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ropbox\งานวิจัย\Malaria in mosquitoes\Revised 10-7-2022\"/>
    </mc:Choice>
  </mc:AlternateContent>
  <bookViews>
    <workbookView xWindow="0" yWindow="0" windowWidth="3852" windowHeight="0"/>
  </bookViews>
  <sheets>
    <sheet name="Raw data" sheetId="1" r:id="rId1"/>
  </sheets>
  <definedNames>
    <definedName name="_xlnm._FilterDatabase" localSheetId="0" hidden="1">'Raw data'!$A$2:$P$292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92" i="1" l="1"/>
  <c r="K292" i="1"/>
  <c r="K272" i="1"/>
  <c r="M90" i="1"/>
</calcChain>
</file>

<file path=xl/sharedStrings.xml><?xml version="1.0" encoding="utf-8"?>
<sst xmlns="http://schemas.openxmlformats.org/spreadsheetml/2006/main" count="1079" uniqueCount="235">
  <si>
    <t>Location</t>
  </si>
  <si>
    <t>Method of detection</t>
  </si>
  <si>
    <t>Mosquito species</t>
  </si>
  <si>
    <t>No. of positive</t>
  </si>
  <si>
    <t>No. of sample test</t>
  </si>
  <si>
    <t>Mosquito collection method</t>
  </si>
  <si>
    <t>Year of publication</t>
  </si>
  <si>
    <t>Reference</t>
  </si>
  <si>
    <t>GPS</t>
  </si>
  <si>
    <t>n/a</t>
  </si>
  <si>
    <t>An. campestris</t>
  </si>
  <si>
    <t>human landing collection</t>
  </si>
  <si>
    <t>Season</t>
  </si>
  <si>
    <t>Time</t>
  </si>
  <si>
    <t>An. aconitus</t>
  </si>
  <si>
    <t>dissection for sporozoite, oocyst</t>
  </si>
  <si>
    <t>An. philippinensis</t>
  </si>
  <si>
    <t>An. tessellatus</t>
  </si>
  <si>
    <t>An. vagus</t>
  </si>
  <si>
    <t>Wilkinson</t>
  </si>
  <si>
    <t>April</t>
  </si>
  <si>
    <t>18:30-24:00</t>
  </si>
  <si>
    <t>stage found</t>
  </si>
  <si>
    <t>sporozoite, oocyst</t>
  </si>
  <si>
    <t>An. maculatus</t>
  </si>
  <si>
    <t>An. minimus</t>
  </si>
  <si>
    <t>Baker</t>
  </si>
  <si>
    <t>18:00-06:00</t>
  </si>
  <si>
    <t>ELISA</t>
  </si>
  <si>
    <t>P. falciparum</t>
  </si>
  <si>
    <t>An. dirus</t>
  </si>
  <si>
    <t>P. vivax</t>
  </si>
  <si>
    <t>An. karwari</t>
  </si>
  <si>
    <t>An. nigerrimus</t>
  </si>
  <si>
    <t>An. nivipes</t>
  </si>
  <si>
    <t>An. peditaeniatus</t>
  </si>
  <si>
    <t>An. kochi</t>
  </si>
  <si>
    <t>Harbach</t>
  </si>
  <si>
    <t>18:30-05:00</t>
  </si>
  <si>
    <t>March, May, July</t>
  </si>
  <si>
    <t>Karen Village, Mae Tha Waw</t>
  </si>
  <si>
    <t>Tak</t>
  </si>
  <si>
    <t>ELISA (Thorax-Abdomen)</t>
  </si>
  <si>
    <t>ELISA (Head -Thorax)</t>
  </si>
  <si>
    <t>Ratanatham</t>
  </si>
  <si>
    <t>gut dissection</t>
  </si>
  <si>
    <t>salivary gland dissection</t>
  </si>
  <si>
    <t>oocyst</t>
  </si>
  <si>
    <t>Ban Moh Mai Khaen, village no. 5, Mou Si canton, Pakchong district, Nakhon Ratchasima</t>
  </si>
  <si>
    <t>January-June</t>
  </si>
  <si>
    <t>animal-baited collection</t>
  </si>
  <si>
    <t>Upatham</t>
  </si>
  <si>
    <t>No.</t>
  </si>
  <si>
    <t>Ban Moh Mai Khaen, Pakchong district, Nakhon Ratchasima</t>
  </si>
  <si>
    <t xml:space="preserve">Ban Yang Ko, Sadao district, Songkhla </t>
  </si>
  <si>
    <t>An. maculatus s.l.</t>
  </si>
  <si>
    <t>sporozoite</t>
  </si>
  <si>
    <t>Gingrich</t>
  </si>
  <si>
    <t>18:00-04:50</t>
  </si>
  <si>
    <t>12”48’N, 102”09’E</t>
  </si>
  <si>
    <t>Ban Phluang, Makaam Amphoe, Chantaburi</t>
  </si>
  <si>
    <t>October1985-November1987</t>
  </si>
  <si>
    <t>Rosenberg</t>
  </si>
  <si>
    <t>June1983-May1985</t>
  </si>
  <si>
    <t>1990c</t>
  </si>
  <si>
    <t>19:00-04:50</t>
  </si>
  <si>
    <t>An. annularis</t>
  </si>
  <si>
    <t>An. jamesii</t>
  </si>
  <si>
    <t>An. letifer</t>
  </si>
  <si>
    <t>An. umbrosus</t>
  </si>
  <si>
    <t>Green</t>
  </si>
  <si>
    <t>Mae-tao-kee, Tak</t>
  </si>
  <si>
    <t xml:space="preserve">An. pseudowillmori </t>
  </si>
  <si>
    <t>October in 1989</t>
  </si>
  <si>
    <t>An. sawadwongporni</t>
  </si>
  <si>
    <t>An. baimaii</t>
  </si>
  <si>
    <t>oocyst, sporozoite</t>
  </si>
  <si>
    <t>mix Pf + Pv</t>
  </si>
  <si>
    <t>Frances</t>
  </si>
  <si>
    <t>Phusing District, Sisaket Province</t>
  </si>
  <si>
    <t>Ban Ang Kri Ree, Chanthaburi Province</t>
  </si>
  <si>
    <t>18:00-24:00</t>
  </si>
  <si>
    <t>September in 1992</t>
  </si>
  <si>
    <t>November in 1993</t>
  </si>
  <si>
    <t>An. barbirostris</t>
  </si>
  <si>
    <t xml:space="preserve">Khukan District, Sisaket Province </t>
  </si>
  <si>
    <t>An. splendidus</t>
  </si>
  <si>
    <t>Somboon</t>
  </si>
  <si>
    <t>Mae Sariang, Mae Hong Son</t>
  </si>
  <si>
    <t>December 1990 - 1991</t>
  </si>
  <si>
    <t>An. dirus s.l.</t>
  </si>
  <si>
    <t>Coleman</t>
  </si>
  <si>
    <t>nitrocellulose-based, dipstick circumsporozoite (CS)-enzyme immunoassay [ELISA]</t>
  </si>
  <si>
    <t>Suan Phung District, Ratchaburi Province</t>
  </si>
  <si>
    <t>September in 1995</t>
  </si>
  <si>
    <t>pool of 5 mosq</t>
  </si>
  <si>
    <t>Nosten</t>
  </si>
  <si>
    <t>Tha Song Yang, Tak + Mae Sot, Tak</t>
  </si>
  <si>
    <t>1994-1995</t>
  </si>
  <si>
    <t>July 1997- January 1998</t>
  </si>
  <si>
    <t>Limrat</t>
  </si>
  <si>
    <t>Pa Rai, Aranyaprathet, Sa Kaeo</t>
  </si>
  <si>
    <t>January 1998 - December 1999</t>
  </si>
  <si>
    <t>18:00-05:00</t>
  </si>
  <si>
    <t>An. barbirostris/campestris</t>
  </si>
  <si>
    <t xml:space="preserve"> Ban Kong Mong Tha, Sangkhlaburi, Kanchanuburi</t>
  </si>
  <si>
    <t>June 1999-2001</t>
  </si>
  <si>
    <t>An. varuna</t>
  </si>
  <si>
    <t>An. greeni</t>
  </si>
  <si>
    <t>An. barbumbrosus</t>
  </si>
  <si>
    <t>An. hodgkini</t>
  </si>
  <si>
    <t>An. dravidicus</t>
  </si>
  <si>
    <t>An. nitidus</t>
  </si>
  <si>
    <t>An. jeyporiensis</t>
  </si>
  <si>
    <t>An. notanandai</t>
  </si>
  <si>
    <t>test as pool sample (&lt;10)</t>
  </si>
  <si>
    <t>Remark</t>
  </si>
  <si>
    <t>Sithiprasasna</t>
  </si>
  <si>
    <t xml:space="preserve">August 2001 to December 2002 </t>
  </si>
  <si>
    <t>Ban Khun Huay, Ban Pa Dae, and Ban Tham Seau, Mae Sot, Tak</t>
  </si>
  <si>
    <t>An. argyropus</t>
  </si>
  <si>
    <t>An. culicifacies</t>
  </si>
  <si>
    <t>Sattabongkot</t>
  </si>
  <si>
    <t>Kong Mong Tha, Laivo Sub-District, Sangkhlaburi District, Kanchanaburi</t>
  </si>
  <si>
    <t>June 1999 through June 2001</t>
  </si>
  <si>
    <t>Carrara</t>
  </si>
  <si>
    <t>Thai villages in Tak</t>
  </si>
  <si>
    <t>Maela camp in Tak</t>
  </si>
  <si>
    <t>October 2002 and February 2003</t>
  </si>
  <si>
    <t>n/a (An. minimus, A. maculatus, and A. dirus)</t>
  </si>
  <si>
    <t>Ban Pang Mai Daeng, Mae Taeng District, Chiang Mai Province</t>
  </si>
  <si>
    <t>latitude of 18˚ 47′N and longitude of 98˚ 59′E</t>
  </si>
  <si>
    <t>Junkum</t>
  </si>
  <si>
    <t>January 2005 to February 2006</t>
  </si>
  <si>
    <t>dissection for sporozoite</t>
  </si>
  <si>
    <t>Sumruayphol</t>
  </si>
  <si>
    <t xml:space="preserve">May 2007 to April 2008 </t>
  </si>
  <si>
    <t>Pak Nam Village, Mueang Rayong District, Rayong Province</t>
  </si>
  <si>
    <t>Dissection &amp; Nested PCR &amp;  real time PCR</t>
  </si>
  <si>
    <t xml:space="preserve">An. epiroticus </t>
  </si>
  <si>
    <t>Eamkum</t>
  </si>
  <si>
    <t>13° 8′N, 99° 10′E</t>
  </si>
  <si>
    <t>13° 32′N, 99° 18′E</t>
  </si>
  <si>
    <t>Pak Tho, Ratchaburi</t>
  </si>
  <si>
    <t xml:space="preserve">Suan Phueng, Ratchaburi </t>
  </si>
  <si>
    <t>August 11–12, 2010 and September 10–12, 2012</t>
  </si>
  <si>
    <t>An. minimus s.l.</t>
  </si>
  <si>
    <t xml:space="preserve">human landing collection + cattle-baited net trap </t>
  </si>
  <si>
    <t>single-round multiplex PCR</t>
  </si>
  <si>
    <t>Brusich</t>
  </si>
  <si>
    <t>Pong Nam Ron, Chanthaburi</t>
  </si>
  <si>
    <t>Phanom, Surat Thani</t>
  </si>
  <si>
    <t>Prokopack aspiration</t>
  </si>
  <si>
    <t>6:00–9:30 AM and 4:30–8:30 PM</t>
  </si>
  <si>
    <t>Anopheles spp.</t>
  </si>
  <si>
    <t>nested PCR</t>
  </si>
  <si>
    <t>Rattaprasert</t>
  </si>
  <si>
    <t xml:space="preserve">Raipa Village, Thong Pha Phum District, Kanchanaburi </t>
  </si>
  <si>
    <t>August-September 2009, December 2009 to January 2010</t>
  </si>
  <si>
    <t xml:space="preserve"> Bo Phloi Sub-district, Bo Rai District, Trat</t>
  </si>
  <si>
    <t>Sriwichai</t>
  </si>
  <si>
    <t xml:space="preserve"> CDC light traps and cow bait </t>
  </si>
  <si>
    <t>January 2011 - March 2013</t>
  </si>
  <si>
    <t>Tha Song Yang District, Tak</t>
  </si>
  <si>
    <t xml:space="preserve">An. maculatus s.l. </t>
  </si>
  <si>
    <t xml:space="preserve">An. annularis s.l. </t>
  </si>
  <si>
    <t xml:space="preserve">An. culicifacies s.l. </t>
  </si>
  <si>
    <t>An. campestris s.l.</t>
  </si>
  <si>
    <t xml:space="preserve">An. nigerrimus </t>
  </si>
  <si>
    <t xml:space="preserve">An. indefinitus </t>
  </si>
  <si>
    <t xml:space="preserve">An. subpictus s.l. </t>
  </si>
  <si>
    <t xml:space="preserve">An. notanandai </t>
  </si>
  <si>
    <t>An. nivipes s.l.</t>
  </si>
  <si>
    <t xml:space="preserve">An. aconitus </t>
  </si>
  <si>
    <t>An. pseudowillmori</t>
  </si>
  <si>
    <t xml:space="preserve">An. willmori </t>
  </si>
  <si>
    <t xml:space="preserve">An. sawadwongporni s.l. </t>
  </si>
  <si>
    <t>An. sinensis</t>
  </si>
  <si>
    <t>sporozoite + oocyst</t>
  </si>
  <si>
    <t>Zollner</t>
  </si>
  <si>
    <t>Kong Mong Tha, Sangkhla Buri, Kanchanaburi</t>
  </si>
  <si>
    <t>June 1999 - January 2004</t>
  </si>
  <si>
    <t xml:space="preserve">98o33’16” E and 15o10’17” N </t>
  </si>
  <si>
    <t>An. umbrosus gr.</t>
  </si>
  <si>
    <t>test as pool sample</t>
  </si>
  <si>
    <t>Poolphol</t>
  </si>
  <si>
    <t>January 2014−December 2015</t>
  </si>
  <si>
    <t>14.43858○ N, 105.23485○ E</t>
  </si>
  <si>
    <t>Ban Kaeng Ruang, Na Chaluai District, Ubon Ratchathani</t>
  </si>
  <si>
    <t>An. hyrcanus group</t>
  </si>
  <si>
    <t xml:space="preserve"> Suan Oi , Tha Song Yang district, Tak</t>
  </si>
  <si>
    <t>CDC light traps</t>
  </si>
  <si>
    <t>August 2011 to April 2013</t>
  </si>
  <si>
    <t>An. minimus + An. maculatus</t>
  </si>
  <si>
    <t>did not specified which species of mosquito</t>
  </si>
  <si>
    <t>Sumarnrote</t>
  </si>
  <si>
    <t>September 2013 to September 2015</t>
  </si>
  <si>
    <t>Khong Chiam + Sirindhorn + Buntharik + Nachaluay, Ubon Ratchathani</t>
  </si>
  <si>
    <t>PCR</t>
  </si>
  <si>
    <t>An. rampae</t>
  </si>
  <si>
    <t>Suan Oi, Komonae and Pha Man in Tha Song Yang district, Tak</t>
  </si>
  <si>
    <t>June–November 2016</t>
  </si>
  <si>
    <t>Suan Oi, Komonae, Nong Bua and Tala Oka in Tha Song Yang district, Tak</t>
  </si>
  <si>
    <t>w/ GPS</t>
  </si>
  <si>
    <t>January to December 2015</t>
  </si>
  <si>
    <t>Edwards</t>
  </si>
  <si>
    <t>Tainchum</t>
  </si>
  <si>
    <t>Sop Moei, Mae Hong Son</t>
  </si>
  <si>
    <t>Mae Sot, Tak</t>
  </si>
  <si>
    <t>real-time PCR</t>
  </si>
  <si>
    <t>February, 2011 to January, 2013</t>
  </si>
  <si>
    <t>human landing collection + cattle-baited net trap + light trap</t>
  </si>
  <si>
    <t>human landing collection + cattle-baited net trap</t>
  </si>
  <si>
    <t>human landing collection + light trap (with/without dry ice)</t>
  </si>
  <si>
    <t>Rattanarithikul</t>
  </si>
  <si>
    <t xml:space="preserve"> five villages in Phetchaburi, Prachuap Khiri Khan and Chumpon </t>
  </si>
  <si>
    <t>October 1992-1993</t>
  </si>
  <si>
    <t>An. subpictus</t>
  </si>
  <si>
    <t>An. barbirostris group</t>
  </si>
  <si>
    <t>Nakhon Ratchasima</t>
  </si>
  <si>
    <t>Sa Kaeo/Chanthaburi/Sisaket</t>
  </si>
  <si>
    <t>Mosquito ident method</t>
  </si>
  <si>
    <t>n/a (possibly morphological)</t>
  </si>
  <si>
    <t>morphological</t>
  </si>
  <si>
    <t>morphological+PCR</t>
  </si>
  <si>
    <t>collected in August</t>
  </si>
  <si>
    <t>May</t>
  </si>
  <si>
    <t>July</t>
  </si>
  <si>
    <t>May/July</t>
  </si>
  <si>
    <t>An. balabacensis</t>
  </si>
  <si>
    <t>human landing collection + Animal-baited trap + CDC-light trap</t>
  </si>
  <si>
    <t>An. pseudojamesi</t>
  </si>
  <si>
    <r>
      <rPr>
        <i/>
        <sz val="11"/>
        <rFont val="Tahoma"/>
        <family val="2"/>
        <scheme val="minor"/>
      </rPr>
      <t>Plasmodium</t>
    </r>
    <r>
      <rPr>
        <sz val="11"/>
        <rFont val="Tahoma"/>
        <family val="2"/>
        <scheme val="minor"/>
      </rPr>
      <t xml:space="preserve"> species</t>
    </r>
  </si>
  <si>
    <t>Total</t>
  </si>
  <si>
    <r>
      <rPr>
        <b/>
        <sz val="11"/>
        <rFont val="Tahoma"/>
        <family val="2"/>
        <scheme val="minor"/>
      </rPr>
      <t xml:space="preserve">Prevalence of Plasmodium spp. in Anopheles mosquitoes in Thailand: a systematic review and meta-analysis </t>
    </r>
    <r>
      <rPr>
        <sz val="11"/>
        <rFont val="Tahoma"/>
        <family val="2"/>
        <scheme val="minor"/>
      </rPr>
      <t xml:space="preserve">
Chutipong Sukkanon 1, Frederick Ramirez Masangkay 2, Wanida Mala 1, Kwuntida Uthaisar Kotepui 1, Polrat Wilairatana 3, Theeraphap Chareonviriyaphap4,5, Manas Kotepui 1*
1 Medical Technology, School of Allied Health Sciences, Walailak University, Tha Sala, Nakhon Si Thammarat, Thailand; chutipong.su@wu.ac.th (C.S.), wanida.ma@wu.ac.th (W.M.), kwuntida.ut@wu.ac.th (K.U.K.)
2 Department of Medical Technology, Faculty of Pharmacy, University of Santo Tomas, Manila, Philippines; frederick_masangkay2002@yahoo.com (F.R.M.)
3 Department of Clinical Tropical Medicine, Faculty of Tropical Medicine, Mahidol University, Bangkok, Thailand; polrat.wil@mahidol.ac.th (P.W.)
4 Department of Entomology, Faculty of Agriculture, Kasetsart University, Bangkok, Thailand; faasthc@ku.ac.th (T.C.)
5 Royal Society of Thailand, Sanam Suea Pa, Dusit, Bangkok, Thailand
* Correspondence Author: Manas Kotepui; manas.ko@wu.ac.th (M.K.)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</si>
</sst>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B1mmm\-yy"/>
  </numFmts>
  <fonts count="5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name val="Tahoma"/>
      <family val="2"/>
      <scheme val="minor"/>
    </font>
    <font>
      <i/>
      <sz val="11"/>
      <name val="Tahoma"/>
      <family val="2"/>
      <scheme val="minor"/>
    </font>
    <font>
      <b/>
      <sz val="1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Border="1"/>
    <xf numFmtId="0" fontId="2" fillId="0" borderId="2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 wrapText="1"/>
    </xf>
    <xf numFmtId="187" fontId="2" fillId="0" borderId="0" xfId="0" applyNumberFormat="1" applyFont="1" applyFill="1"/>
    <xf numFmtId="0" fontId="2" fillId="0" borderId="3" xfId="0" applyFont="1" applyFill="1" applyBorder="1"/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wrapText="1"/>
    </xf>
    <xf numFmtId="0" fontId="2" fillId="0" borderId="4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4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2"/>
  <sheetViews>
    <sheetView tabSelected="1" zoomScaleNormal="100" workbookViewId="0">
      <pane xSplit="1" topLeftCell="B1" activePane="topRight" state="frozen"/>
      <selection pane="topRight" activeCell="F6" sqref="F6"/>
    </sheetView>
  </sheetViews>
  <sheetFormatPr defaultColWidth="8.8984375" defaultRowHeight="12.75" customHeight="1" x14ac:dyDescent="0.25"/>
  <cols>
    <col min="1" max="1" width="5.59765625" style="1" customWidth="1"/>
    <col min="2" max="2" width="16" style="5" bestFit="1" customWidth="1"/>
    <col min="3" max="3" width="12.09765625" style="9" bestFit="1" customWidth="1"/>
    <col min="4" max="9" width="10" style="9" customWidth="1"/>
    <col min="10" max="10" width="39.5" style="9" bestFit="1" customWidth="1"/>
    <col min="11" max="11" width="16.09765625" style="1" bestFit="1" customWidth="1"/>
    <col min="12" max="12" width="25.59765625" style="9" customWidth="1"/>
    <col min="13" max="13" width="12.59765625" style="4" bestFit="1" customWidth="1"/>
    <col min="14" max="14" width="17.09765625" style="9" bestFit="1" customWidth="1"/>
    <col min="15" max="15" width="10.59765625" style="9" bestFit="1" customWidth="1"/>
    <col min="16" max="16384" width="8.8984375" style="9"/>
  </cols>
  <sheetData>
    <row r="1" spans="1:16" ht="153.6" customHeight="1" x14ac:dyDescent="0.25">
      <c r="A1" s="33" t="s">
        <v>234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s="4" customFormat="1" ht="12.75" customHeight="1" x14ac:dyDescent="0.25">
      <c r="A2" s="1" t="s">
        <v>52</v>
      </c>
      <c r="B2" s="2" t="s">
        <v>6</v>
      </c>
      <c r="C2" s="2" t="s">
        <v>7</v>
      </c>
      <c r="D2" s="2" t="s">
        <v>0</v>
      </c>
      <c r="E2" s="2" t="s">
        <v>8</v>
      </c>
      <c r="F2" s="2" t="s">
        <v>12</v>
      </c>
      <c r="G2" s="2" t="s">
        <v>13</v>
      </c>
      <c r="H2" s="2" t="s">
        <v>5</v>
      </c>
      <c r="I2" s="2" t="s">
        <v>221</v>
      </c>
      <c r="J2" s="2" t="s">
        <v>2</v>
      </c>
      <c r="K2" s="3" t="s">
        <v>4</v>
      </c>
      <c r="L2" s="2" t="s">
        <v>1</v>
      </c>
      <c r="M2" s="2" t="s">
        <v>3</v>
      </c>
      <c r="N2" s="2" t="s">
        <v>232</v>
      </c>
      <c r="O2" s="2" t="s">
        <v>22</v>
      </c>
      <c r="P2" s="2" t="s">
        <v>116</v>
      </c>
    </row>
    <row r="3" spans="1:16" s="5" customFormat="1" ht="12.75" customHeight="1" x14ac:dyDescent="0.25">
      <c r="A3" s="1">
        <v>1</v>
      </c>
      <c r="B3" s="5">
        <v>1970</v>
      </c>
      <c r="C3" s="5" t="s">
        <v>19</v>
      </c>
      <c r="D3" s="5" t="s">
        <v>219</v>
      </c>
      <c r="E3" s="5" t="s">
        <v>9</v>
      </c>
      <c r="F3" s="5" t="s">
        <v>20</v>
      </c>
      <c r="G3" s="5" t="s">
        <v>21</v>
      </c>
      <c r="H3" s="5" t="s">
        <v>11</v>
      </c>
      <c r="I3" s="5" t="s">
        <v>222</v>
      </c>
      <c r="J3" s="5" t="s">
        <v>229</v>
      </c>
      <c r="K3" s="1">
        <v>84</v>
      </c>
      <c r="L3" s="5" t="s">
        <v>15</v>
      </c>
      <c r="M3" s="4">
        <v>4</v>
      </c>
      <c r="N3" s="5" t="s">
        <v>9</v>
      </c>
      <c r="O3" s="5" t="s">
        <v>23</v>
      </c>
      <c r="P3" s="5" t="s">
        <v>226</v>
      </c>
    </row>
    <row r="4" spans="1:16" s="5" customFormat="1" ht="12.75" customHeight="1" x14ac:dyDescent="0.25">
      <c r="A4" s="1"/>
      <c r="J4" s="5" t="s">
        <v>24</v>
      </c>
      <c r="K4" s="1">
        <v>51</v>
      </c>
      <c r="L4" s="5" t="s">
        <v>15</v>
      </c>
      <c r="M4" s="4">
        <v>0</v>
      </c>
    </row>
    <row r="5" spans="1:16" s="5" customFormat="1" ht="12.75" customHeight="1" x14ac:dyDescent="0.25">
      <c r="A5" s="1"/>
      <c r="J5" s="5" t="s">
        <v>25</v>
      </c>
      <c r="K5" s="1">
        <v>1</v>
      </c>
      <c r="L5" s="5" t="s">
        <v>15</v>
      </c>
      <c r="M5" s="4">
        <v>0</v>
      </c>
    </row>
    <row r="6" spans="1:16" s="5" customFormat="1" ht="12.75" customHeight="1" x14ac:dyDescent="0.25">
      <c r="A6" s="1"/>
      <c r="J6" s="5" t="s">
        <v>16</v>
      </c>
      <c r="K6" s="1">
        <v>1</v>
      </c>
      <c r="L6" s="5" t="s">
        <v>15</v>
      </c>
      <c r="M6" s="4">
        <v>0</v>
      </c>
    </row>
    <row r="7" spans="1:16" s="5" customFormat="1" ht="12.75" customHeight="1" x14ac:dyDescent="0.25">
      <c r="A7" s="6"/>
      <c r="B7" s="7"/>
      <c r="C7" s="7"/>
      <c r="D7" s="7"/>
      <c r="E7" s="7"/>
      <c r="F7" s="7"/>
      <c r="G7" s="7"/>
      <c r="H7" s="7"/>
      <c r="I7" s="7"/>
      <c r="J7" s="7" t="s">
        <v>18</v>
      </c>
      <c r="K7" s="6">
        <v>2</v>
      </c>
      <c r="L7" s="7" t="s">
        <v>15</v>
      </c>
      <c r="M7" s="8">
        <v>0</v>
      </c>
      <c r="N7" s="7"/>
      <c r="O7" s="7"/>
      <c r="P7" s="7"/>
    </row>
    <row r="8" spans="1:16" s="5" customFormat="1" ht="12.75" customHeight="1" x14ac:dyDescent="0.25">
      <c r="A8" s="1">
        <v>2</v>
      </c>
      <c r="B8" s="5">
        <v>1987</v>
      </c>
      <c r="C8" s="5" t="s">
        <v>26</v>
      </c>
      <c r="D8" s="5" t="s">
        <v>220</v>
      </c>
      <c r="E8" s="5" t="s">
        <v>9</v>
      </c>
      <c r="F8" s="5" t="s">
        <v>9</v>
      </c>
      <c r="G8" s="5" t="s">
        <v>27</v>
      </c>
      <c r="H8" s="5" t="s">
        <v>213</v>
      </c>
      <c r="I8" s="5" t="s">
        <v>222</v>
      </c>
      <c r="J8" s="5" t="s">
        <v>14</v>
      </c>
      <c r="K8" s="1">
        <v>323</v>
      </c>
      <c r="L8" s="5" t="s">
        <v>28</v>
      </c>
      <c r="M8" s="4">
        <v>10</v>
      </c>
      <c r="N8" s="5" t="s">
        <v>29</v>
      </c>
      <c r="O8" s="9" t="s">
        <v>56</v>
      </c>
    </row>
    <row r="9" spans="1:16" s="5" customFormat="1" ht="12.75" customHeight="1" x14ac:dyDescent="0.25">
      <c r="A9" s="1"/>
      <c r="J9" s="5" t="s">
        <v>66</v>
      </c>
      <c r="K9" s="1">
        <v>153</v>
      </c>
      <c r="L9" s="5" t="s">
        <v>28</v>
      </c>
      <c r="M9" s="4">
        <v>13</v>
      </c>
      <c r="N9" s="5" t="s">
        <v>29</v>
      </c>
      <c r="O9" s="9" t="s">
        <v>56</v>
      </c>
    </row>
    <row r="10" spans="1:16" s="5" customFormat="1" ht="12.75" customHeight="1" x14ac:dyDescent="0.25">
      <c r="A10" s="1"/>
      <c r="J10" s="10" t="s">
        <v>218</v>
      </c>
      <c r="K10" s="1">
        <v>199</v>
      </c>
      <c r="L10" s="5" t="s">
        <v>28</v>
      </c>
      <c r="M10" s="4">
        <v>10</v>
      </c>
      <c r="N10" s="5" t="s">
        <v>29</v>
      </c>
      <c r="O10" s="9" t="s">
        <v>56</v>
      </c>
    </row>
    <row r="11" spans="1:16" s="5" customFormat="1" ht="12.75" customHeight="1" x14ac:dyDescent="0.25">
      <c r="A11" s="1"/>
      <c r="J11" s="5" t="s">
        <v>30</v>
      </c>
      <c r="K11" s="1">
        <v>56</v>
      </c>
      <c r="L11" s="5" t="s">
        <v>28</v>
      </c>
      <c r="M11" s="4">
        <v>2</v>
      </c>
      <c r="N11" s="5" t="s">
        <v>29</v>
      </c>
      <c r="O11" s="9" t="s">
        <v>56</v>
      </c>
    </row>
    <row r="12" spans="1:16" s="5" customFormat="1" ht="12.75" customHeight="1" x14ac:dyDescent="0.25">
      <c r="A12" s="1"/>
      <c r="J12" s="5" t="s">
        <v>30</v>
      </c>
      <c r="K12" s="1"/>
      <c r="M12" s="4">
        <v>1</v>
      </c>
      <c r="N12" s="5" t="s">
        <v>31</v>
      </c>
      <c r="O12" s="9" t="s">
        <v>56</v>
      </c>
    </row>
    <row r="13" spans="1:16" s="5" customFormat="1" ht="12.75" customHeight="1" x14ac:dyDescent="0.25">
      <c r="A13" s="1"/>
      <c r="J13" s="5" t="s">
        <v>32</v>
      </c>
      <c r="K13" s="1">
        <v>107</v>
      </c>
      <c r="L13" s="5" t="s">
        <v>28</v>
      </c>
      <c r="M13" s="4">
        <v>0</v>
      </c>
    </row>
    <row r="14" spans="1:16" s="5" customFormat="1" ht="12.75" customHeight="1" x14ac:dyDescent="0.25">
      <c r="A14" s="1"/>
      <c r="J14" s="5" t="s">
        <v>36</v>
      </c>
      <c r="K14" s="1">
        <v>116</v>
      </c>
      <c r="L14" s="5" t="s">
        <v>28</v>
      </c>
      <c r="M14" s="4">
        <v>7</v>
      </c>
      <c r="N14" s="5" t="s">
        <v>29</v>
      </c>
      <c r="O14" s="9" t="s">
        <v>56</v>
      </c>
    </row>
    <row r="15" spans="1:16" s="5" customFormat="1" ht="12.75" customHeight="1" x14ac:dyDescent="0.25">
      <c r="A15" s="1"/>
      <c r="J15" s="5" t="s">
        <v>24</v>
      </c>
      <c r="K15" s="1">
        <v>78</v>
      </c>
      <c r="L15" s="5" t="s">
        <v>28</v>
      </c>
      <c r="M15" s="4">
        <v>1</v>
      </c>
      <c r="N15" s="5" t="s">
        <v>29</v>
      </c>
      <c r="O15" s="9" t="s">
        <v>56</v>
      </c>
    </row>
    <row r="16" spans="1:16" s="5" customFormat="1" ht="12.75" customHeight="1" x14ac:dyDescent="0.25">
      <c r="A16" s="1"/>
      <c r="J16" s="5" t="s">
        <v>25</v>
      </c>
      <c r="K16" s="1">
        <v>168</v>
      </c>
      <c r="L16" s="5" t="s">
        <v>28</v>
      </c>
      <c r="M16" s="4">
        <v>1</v>
      </c>
      <c r="N16" s="5" t="s">
        <v>31</v>
      </c>
      <c r="O16" s="9" t="s">
        <v>56</v>
      </c>
    </row>
    <row r="17" spans="1:16" s="5" customFormat="1" ht="12.75" customHeight="1" x14ac:dyDescent="0.25">
      <c r="A17" s="1"/>
      <c r="J17" s="5" t="s">
        <v>33</v>
      </c>
      <c r="K17" s="1">
        <v>14</v>
      </c>
      <c r="L17" s="5" t="s">
        <v>28</v>
      </c>
      <c r="M17" s="4">
        <v>1</v>
      </c>
      <c r="N17" s="5" t="s">
        <v>29</v>
      </c>
      <c r="O17" s="9" t="s">
        <v>56</v>
      </c>
    </row>
    <row r="18" spans="1:16" s="5" customFormat="1" ht="12.75" customHeight="1" x14ac:dyDescent="0.25">
      <c r="A18" s="1"/>
      <c r="J18" s="5" t="s">
        <v>33</v>
      </c>
      <c r="K18" s="1"/>
      <c r="M18" s="4">
        <v>1</v>
      </c>
      <c r="N18" s="5" t="s">
        <v>31</v>
      </c>
      <c r="O18" s="9" t="s">
        <v>56</v>
      </c>
    </row>
    <row r="19" spans="1:16" s="5" customFormat="1" ht="12.75" customHeight="1" x14ac:dyDescent="0.25">
      <c r="A19" s="1"/>
      <c r="J19" s="5" t="s">
        <v>34</v>
      </c>
      <c r="K19" s="1">
        <v>100</v>
      </c>
      <c r="L19" s="5" t="s">
        <v>28</v>
      </c>
      <c r="M19" s="4">
        <v>0</v>
      </c>
    </row>
    <row r="20" spans="1:16" s="5" customFormat="1" ht="12.75" customHeight="1" x14ac:dyDescent="0.25">
      <c r="A20" s="1"/>
      <c r="J20" s="5" t="s">
        <v>35</v>
      </c>
      <c r="K20" s="1">
        <v>162</v>
      </c>
      <c r="L20" s="5" t="s">
        <v>28</v>
      </c>
      <c r="M20" s="4">
        <v>3</v>
      </c>
      <c r="N20" s="5" t="s">
        <v>29</v>
      </c>
      <c r="O20" s="9" t="s">
        <v>56</v>
      </c>
    </row>
    <row r="21" spans="1:16" s="5" customFormat="1" ht="12.75" customHeight="1" x14ac:dyDescent="0.25">
      <c r="A21" s="1"/>
      <c r="J21" s="5" t="s">
        <v>35</v>
      </c>
      <c r="K21" s="1"/>
      <c r="M21" s="4">
        <v>1</v>
      </c>
      <c r="N21" s="5" t="s">
        <v>31</v>
      </c>
      <c r="O21" s="9" t="s">
        <v>56</v>
      </c>
    </row>
    <row r="22" spans="1:16" s="5" customFormat="1" ht="12.75" customHeight="1" x14ac:dyDescent="0.25">
      <c r="A22" s="1"/>
      <c r="J22" s="5" t="s">
        <v>17</v>
      </c>
      <c r="K22" s="1">
        <v>100</v>
      </c>
      <c r="L22" s="5" t="s">
        <v>28</v>
      </c>
      <c r="M22" s="4">
        <v>0</v>
      </c>
    </row>
    <row r="23" spans="1:16" s="5" customFormat="1" ht="12.75" customHeight="1" x14ac:dyDescent="0.25">
      <c r="A23" s="1"/>
      <c r="J23" s="5" t="s">
        <v>18</v>
      </c>
      <c r="K23" s="1">
        <v>104</v>
      </c>
      <c r="L23" s="5" t="s">
        <v>28</v>
      </c>
      <c r="M23" s="4">
        <v>1</v>
      </c>
      <c r="N23" s="5" t="s">
        <v>29</v>
      </c>
      <c r="O23" s="9" t="s">
        <v>56</v>
      </c>
    </row>
    <row r="24" spans="1:16" s="5" customFormat="1" ht="12.75" customHeight="1" x14ac:dyDescent="0.25">
      <c r="A24" s="6"/>
      <c r="B24" s="7"/>
      <c r="C24" s="7"/>
      <c r="D24" s="7"/>
      <c r="E24" s="7"/>
      <c r="F24" s="7"/>
      <c r="G24" s="7"/>
      <c r="H24" s="7"/>
      <c r="I24" s="7"/>
      <c r="J24" s="7" t="s">
        <v>18</v>
      </c>
      <c r="K24" s="6"/>
      <c r="L24" s="7"/>
      <c r="M24" s="8">
        <v>2</v>
      </c>
      <c r="N24" s="7" t="s">
        <v>31</v>
      </c>
      <c r="O24" s="11" t="s">
        <v>56</v>
      </c>
      <c r="P24" s="7"/>
    </row>
    <row r="25" spans="1:16" s="5" customFormat="1" ht="12.75" customHeight="1" x14ac:dyDescent="0.25">
      <c r="A25" s="1">
        <v>3</v>
      </c>
      <c r="B25" s="5">
        <v>1987</v>
      </c>
      <c r="C25" s="5" t="s">
        <v>37</v>
      </c>
      <c r="D25" s="5" t="s">
        <v>40</v>
      </c>
      <c r="E25" s="5" t="s">
        <v>9</v>
      </c>
      <c r="F25" s="5" t="s">
        <v>39</v>
      </c>
      <c r="G25" s="5" t="s">
        <v>38</v>
      </c>
      <c r="H25" s="5" t="s">
        <v>11</v>
      </c>
      <c r="I25" s="5" t="s">
        <v>222</v>
      </c>
      <c r="J25" s="5" t="s">
        <v>25</v>
      </c>
      <c r="K25" s="1">
        <v>342</v>
      </c>
      <c r="L25" s="5" t="s">
        <v>42</v>
      </c>
      <c r="M25" s="4">
        <v>6</v>
      </c>
      <c r="N25" s="5" t="s">
        <v>31</v>
      </c>
      <c r="O25" s="5" t="s">
        <v>47</v>
      </c>
      <c r="P25" s="5" t="s">
        <v>228</v>
      </c>
    </row>
    <row r="26" spans="1:16" s="5" customFormat="1" ht="12.75" customHeight="1" x14ac:dyDescent="0.25">
      <c r="A26" s="1"/>
      <c r="D26" s="5" t="s">
        <v>41</v>
      </c>
      <c r="J26" s="5" t="s">
        <v>25</v>
      </c>
      <c r="K26" s="1"/>
      <c r="M26" s="4">
        <v>2</v>
      </c>
      <c r="N26" s="5" t="s">
        <v>29</v>
      </c>
      <c r="O26" s="9" t="s">
        <v>56</v>
      </c>
      <c r="P26" s="5" t="s">
        <v>226</v>
      </c>
    </row>
    <row r="27" spans="1:16" s="5" customFormat="1" ht="12.75" customHeight="1" x14ac:dyDescent="0.25">
      <c r="A27" s="1"/>
      <c r="J27" s="5" t="s">
        <v>25</v>
      </c>
      <c r="K27" s="1"/>
      <c r="M27" s="4">
        <v>3</v>
      </c>
      <c r="N27" s="5" t="s">
        <v>31</v>
      </c>
      <c r="O27" s="9" t="s">
        <v>56</v>
      </c>
      <c r="P27" s="5" t="s">
        <v>228</v>
      </c>
    </row>
    <row r="28" spans="1:16" s="5" customFormat="1" ht="12.75" customHeight="1" x14ac:dyDescent="0.25">
      <c r="A28" s="6"/>
      <c r="B28" s="7"/>
      <c r="C28" s="7"/>
      <c r="D28" s="7"/>
      <c r="E28" s="7"/>
      <c r="F28" s="7"/>
      <c r="G28" s="7"/>
      <c r="H28" s="7"/>
      <c r="I28" s="7"/>
      <c r="J28" s="7" t="s">
        <v>34</v>
      </c>
      <c r="K28" s="6">
        <v>4</v>
      </c>
      <c r="L28" s="7" t="s">
        <v>43</v>
      </c>
      <c r="M28" s="8">
        <v>1</v>
      </c>
      <c r="N28" s="7" t="s">
        <v>31</v>
      </c>
      <c r="O28" s="11" t="s">
        <v>56</v>
      </c>
      <c r="P28" s="7" t="s">
        <v>227</v>
      </c>
    </row>
    <row r="29" spans="1:16" s="5" customFormat="1" ht="12.75" customHeight="1" x14ac:dyDescent="0.25">
      <c r="A29" s="1">
        <v>4</v>
      </c>
      <c r="B29" s="5">
        <v>1988</v>
      </c>
      <c r="C29" s="5" t="s">
        <v>44</v>
      </c>
      <c r="D29" s="5" t="s">
        <v>48</v>
      </c>
      <c r="E29" s="5" t="s">
        <v>9</v>
      </c>
      <c r="F29" s="5" t="s">
        <v>49</v>
      </c>
      <c r="G29" s="5" t="s">
        <v>27</v>
      </c>
      <c r="H29" s="5" t="s">
        <v>212</v>
      </c>
      <c r="I29" s="5" t="s">
        <v>222</v>
      </c>
      <c r="J29" s="5" t="s">
        <v>25</v>
      </c>
      <c r="K29" s="1">
        <v>1518</v>
      </c>
      <c r="L29" s="12" t="s">
        <v>45</v>
      </c>
      <c r="M29" s="4">
        <v>6</v>
      </c>
      <c r="N29" s="5" t="s">
        <v>9</v>
      </c>
      <c r="O29" s="5" t="s">
        <v>47</v>
      </c>
    </row>
    <row r="30" spans="1:16" s="5" customFormat="1" ht="12.75" customHeight="1" x14ac:dyDescent="0.25">
      <c r="A30" s="6"/>
      <c r="B30" s="7"/>
      <c r="C30" s="7"/>
      <c r="D30" s="7"/>
      <c r="E30" s="7"/>
      <c r="F30" s="7"/>
      <c r="G30" s="7"/>
      <c r="H30" s="7"/>
      <c r="I30" s="7"/>
      <c r="J30" s="7" t="s">
        <v>25</v>
      </c>
      <c r="K30" s="6"/>
      <c r="L30" s="7" t="s">
        <v>46</v>
      </c>
      <c r="M30" s="8">
        <v>0</v>
      </c>
      <c r="N30" s="7"/>
      <c r="O30" s="7"/>
      <c r="P30" s="7"/>
    </row>
    <row r="31" spans="1:16" s="5" customFormat="1" ht="12.75" customHeight="1" x14ac:dyDescent="0.25">
      <c r="A31" s="1">
        <v>5</v>
      </c>
      <c r="B31" s="5">
        <v>1988</v>
      </c>
      <c r="C31" s="5" t="s">
        <v>51</v>
      </c>
      <c r="D31" s="5" t="s">
        <v>53</v>
      </c>
      <c r="E31" s="5" t="s">
        <v>9</v>
      </c>
      <c r="F31" s="5" t="s">
        <v>49</v>
      </c>
      <c r="G31" s="5" t="s">
        <v>27</v>
      </c>
      <c r="H31" s="5" t="s">
        <v>212</v>
      </c>
      <c r="I31" s="5" t="s">
        <v>223</v>
      </c>
      <c r="J31" s="5" t="s">
        <v>30</v>
      </c>
      <c r="K31" s="1">
        <v>49</v>
      </c>
      <c r="L31" s="12" t="s">
        <v>46</v>
      </c>
      <c r="M31" s="4">
        <v>1</v>
      </c>
      <c r="N31" s="5" t="s">
        <v>29</v>
      </c>
      <c r="O31" s="9" t="s">
        <v>56</v>
      </c>
    </row>
    <row r="32" spans="1:16" s="5" customFormat="1" ht="12.75" customHeight="1" x14ac:dyDescent="0.25">
      <c r="A32" s="1"/>
      <c r="H32" s="12"/>
      <c r="I32" s="12"/>
      <c r="J32" s="5" t="s">
        <v>55</v>
      </c>
      <c r="K32" s="4">
        <v>3429</v>
      </c>
      <c r="L32" s="12" t="s">
        <v>45</v>
      </c>
      <c r="M32" s="4">
        <v>4</v>
      </c>
      <c r="N32" s="5" t="s">
        <v>9</v>
      </c>
      <c r="O32" s="5" t="s">
        <v>47</v>
      </c>
    </row>
    <row r="33" spans="1:16" s="5" customFormat="1" ht="12.75" customHeight="1" x14ac:dyDescent="0.25">
      <c r="A33" s="1"/>
      <c r="D33" s="7"/>
      <c r="E33" s="7"/>
      <c r="F33" s="7"/>
      <c r="G33" s="7"/>
      <c r="H33" s="7"/>
      <c r="I33" s="7"/>
      <c r="J33" s="7"/>
      <c r="K33" s="8"/>
      <c r="L33" s="7"/>
      <c r="M33" s="8">
        <v>0</v>
      </c>
      <c r="N33" s="7"/>
      <c r="O33" s="7"/>
      <c r="P33" s="7"/>
    </row>
    <row r="34" spans="1:16" s="5" customFormat="1" ht="12.75" customHeight="1" x14ac:dyDescent="0.25">
      <c r="A34" s="1"/>
      <c r="D34" s="13" t="s">
        <v>54</v>
      </c>
      <c r="E34" s="5" t="s">
        <v>9</v>
      </c>
      <c r="F34" s="5" t="s">
        <v>49</v>
      </c>
      <c r="G34" s="5" t="s">
        <v>27</v>
      </c>
      <c r="H34" s="5" t="s">
        <v>212</v>
      </c>
      <c r="I34" s="5" t="s">
        <v>223</v>
      </c>
      <c r="J34" s="5" t="s">
        <v>55</v>
      </c>
      <c r="K34" s="1">
        <v>1002</v>
      </c>
      <c r="L34" s="12" t="s">
        <v>45</v>
      </c>
      <c r="M34" s="4">
        <v>6</v>
      </c>
      <c r="N34" s="5" t="s">
        <v>9</v>
      </c>
      <c r="O34" s="5" t="s">
        <v>47</v>
      </c>
    </row>
    <row r="35" spans="1:16" s="5" customFormat="1" ht="12.75" customHeight="1" x14ac:dyDescent="0.25">
      <c r="A35" s="6"/>
      <c r="B35" s="7"/>
      <c r="C35" s="7"/>
      <c r="D35" s="7"/>
      <c r="E35" s="7"/>
      <c r="F35" s="7"/>
      <c r="G35" s="7"/>
      <c r="H35" s="7"/>
      <c r="I35" s="7"/>
      <c r="J35" s="7" t="s">
        <v>30</v>
      </c>
      <c r="K35" s="6">
        <v>62</v>
      </c>
      <c r="L35" s="7" t="s">
        <v>46</v>
      </c>
      <c r="M35" s="8">
        <v>1</v>
      </c>
      <c r="N35" s="7" t="s">
        <v>29</v>
      </c>
      <c r="O35" s="11" t="s">
        <v>56</v>
      </c>
      <c r="P35" s="7"/>
    </row>
    <row r="36" spans="1:16" s="5" customFormat="1" ht="12.75" customHeight="1" x14ac:dyDescent="0.25">
      <c r="A36" s="1">
        <v>6</v>
      </c>
      <c r="B36" s="5">
        <v>1990</v>
      </c>
      <c r="C36" s="5" t="s">
        <v>57</v>
      </c>
      <c r="D36" s="5" t="s">
        <v>60</v>
      </c>
      <c r="E36" s="5" t="s">
        <v>59</v>
      </c>
      <c r="F36" s="5" t="s">
        <v>61</v>
      </c>
      <c r="G36" s="5" t="s">
        <v>58</v>
      </c>
      <c r="H36" s="5" t="s">
        <v>11</v>
      </c>
      <c r="I36" s="5" t="s">
        <v>222</v>
      </c>
      <c r="J36" s="5" t="s">
        <v>30</v>
      </c>
      <c r="K36" s="1">
        <v>1851</v>
      </c>
      <c r="L36" s="5" t="s">
        <v>28</v>
      </c>
      <c r="M36" s="4">
        <v>17</v>
      </c>
      <c r="N36" s="5" t="s">
        <v>29</v>
      </c>
      <c r="O36" s="9" t="s">
        <v>56</v>
      </c>
    </row>
    <row r="37" spans="1:16" s="5" customFormat="1" ht="12.75" customHeight="1" x14ac:dyDescent="0.25">
      <c r="A37" s="1"/>
      <c r="J37" s="5" t="s">
        <v>30</v>
      </c>
      <c r="K37" s="1"/>
      <c r="M37" s="4">
        <v>8</v>
      </c>
      <c r="N37" s="5" t="s">
        <v>31</v>
      </c>
      <c r="O37" s="9" t="s">
        <v>56</v>
      </c>
    </row>
    <row r="38" spans="1:16" ht="12.75" customHeight="1" x14ac:dyDescent="0.25">
      <c r="J38" s="5" t="s">
        <v>25</v>
      </c>
      <c r="K38" s="1">
        <v>386</v>
      </c>
      <c r="L38" s="5" t="s">
        <v>28</v>
      </c>
      <c r="M38" s="4">
        <v>1</v>
      </c>
      <c r="N38" s="5" t="s">
        <v>29</v>
      </c>
      <c r="O38" s="9" t="s">
        <v>56</v>
      </c>
    </row>
    <row r="39" spans="1:16" ht="12.75" customHeight="1" x14ac:dyDescent="0.25">
      <c r="A39" s="6"/>
      <c r="B39" s="7"/>
      <c r="C39" s="11"/>
      <c r="D39" s="11"/>
      <c r="E39" s="11"/>
      <c r="F39" s="11"/>
      <c r="G39" s="11"/>
      <c r="H39" s="11"/>
      <c r="I39" s="11"/>
      <c r="J39" s="7" t="s">
        <v>25</v>
      </c>
      <c r="K39" s="6"/>
      <c r="L39" s="7"/>
      <c r="M39" s="8">
        <v>3</v>
      </c>
      <c r="N39" s="7" t="s">
        <v>31</v>
      </c>
      <c r="O39" s="11" t="s">
        <v>56</v>
      </c>
      <c r="P39" s="7"/>
    </row>
    <row r="40" spans="1:16" ht="12.75" customHeight="1" x14ac:dyDescent="0.25">
      <c r="A40" s="1">
        <v>7</v>
      </c>
      <c r="B40" s="5" t="s">
        <v>64</v>
      </c>
      <c r="C40" s="9" t="s">
        <v>62</v>
      </c>
      <c r="D40" s="5" t="s">
        <v>60</v>
      </c>
      <c r="E40" s="5" t="s">
        <v>59</v>
      </c>
      <c r="F40" s="9" t="s">
        <v>63</v>
      </c>
      <c r="G40" s="5" t="s">
        <v>65</v>
      </c>
      <c r="H40" s="5" t="s">
        <v>11</v>
      </c>
      <c r="I40" s="5" t="s">
        <v>222</v>
      </c>
      <c r="J40" s="12" t="s">
        <v>14</v>
      </c>
      <c r="K40" s="1">
        <v>156</v>
      </c>
      <c r="L40" s="5" t="s">
        <v>15</v>
      </c>
      <c r="M40" s="4">
        <v>0</v>
      </c>
      <c r="N40" s="5"/>
    </row>
    <row r="41" spans="1:16" ht="12.75" customHeight="1" x14ac:dyDescent="0.25">
      <c r="J41" s="12" t="s">
        <v>66</v>
      </c>
      <c r="K41" s="1">
        <v>18</v>
      </c>
      <c r="L41" s="5" t="s">
        <v>15</v>
      </c>
      <c r="M41" s="4">
        <v>0</v>
      </c>
      <c r="N41" s="5"/>
    </row>
    <row r="42" spans="1:16" ht="12.75" customHeight="1" x14ac:dyDescent="0.25">
      <c r="J42" s="12" t="s">
        <v>30</v>
      </c>
      <c r="K42" s="1">
        <v>1744</v>
      </c>
      <c r="L42" s="5" t="s">
        <v>15</v>
      </c>
      <c r="M42" s="4">
        <v>42</v>
      </c>
      <c r="N42" s="5" t="s">
        <v>9</v>
      </c>
      <c r="O42" s="5" t="s">
        <v>47</v>
      </c>
    </row>
    <row r="43" spans="1:16" ht="12.75" customHeight="1" x14ac:dyDescent="0.25">
      <c r="J43" s="12" t="s">
        <v>30</v>
      </c>
      <c r="L43" s="5"/>
      <c r="M43" s="4">
        <v>29</v>
      </c>
      <c r="N43" s="5" t="s">
        <v>9</v>
      </c>
      <c r="O43" s="9" t="s">
        <v>56</v>
      </c>
    </row>
    <row r="44" spans="1:16" ht="12.75" customHeight="1" x14ac:dyDescent="0.25">
      <c r="J44" s="12" t="s">
        <v>67</v>
      </c>
      <c r="K44" s="1">
        <v>6</v>
      </c>
      <c r="L44" s="5" t="s">
        <v>15</v>
      </c>
      <c r="M44" s="4">
        <v>0</v>
      </c>
      <c r="N44" s="5"/>
    </row>
    <row r="45" spans="1:16" ht="12.75" customHeight="1" x14ac:dyDescent="0.25">
      <c r="J45" s="12" t="s">
        <v>32</v>
      </c>
      <c r="K45" s="1">
        <v>821</v>
      </c>
      <c r="L45" s="5" t="s">
        <v>15</v>
      </c>
      <c r="M45" s="4">
        <v>5</v>
      </c>
      <c r="N45" s="5" t="s">
        <v>9</v>
      </c>
      <c r="O45" s="5" t="s">
        <v>47</v>
      </c>
    </row>
    <row r="46" spans="1:16" ht="12.75" customHeight="1" x14ac:dyDescent="0.25">
      <c r="J46" s="12" t="s">
        <v>36</v>
      </c>
      <c r="K46" s="1">
        <v>1</v>
      </c>
      <c r="L46" s="5" t="s">
        <v>15</v>
      </c>
      <c r="M46" s="4">
        <v>0</v>
      </c>
      <c r="N46" s="5"/>
    </row>
    <row r="47" spans="1:16" ht="12.75" customHeight="1" x14ac:dyDescent="0.25">
      <c r="J47" s="12" t="s">
        <v>68</v>
      </c>
      <c r="K47" s="1">
        <v>2</v>
      </c>
      <c r="L47" s="5" t="s">
        <v>15</v>
      </c>
      <c r="M47" s="4">
        <v>0</v>
      </c>
      <c r="N47" s="5"/>
    </row>
    <row r="48" spans="1:16" ht="12.75" customHeight="1" x14ac:dyDescent="0.25">
      <c r="J48" s="12" t="s">
        <v>24</v>
      </c>
      <c r="K48" s="1">
        <v>567</v>
      </c>
      <c r="L48" s="5" t="s">
        <v>15</v>
      </c>
      <c r="M48" s="4">
        <v>4</v>
      </c>
      <c r="N48" s="5" t="s">
        <v>9</v>
      </c>
      <c r="O48" s="5" t="s">
        <v>47</v>
      </c>
    </row>
    <row r="49" spans="1:16" ht="12.75" customHeight="1" x14ac:dyDescent="0.25">
      <c r="J49" s="12" t="s">
        <v>25</v>
      </c>
      <c r="K49" s="1">
        <v>1563</v>
      </c>
      <c r="L49" s="5" t="s">
        <v>15</v>
      </c>
      <c r="M49" s="4">
        <v>25</v>
      </c>
      <c r="N49" s="5" t="s">
        <v>9</v>
      </c>
      <c r="O49" s="5" t="s">
        <v>47</v>
      </c>
    </row>
    <row r="50" spans="1:16" ht="12.75" customHeight="1" x14ac:dyDescent="0.25">
      <c r="J50" s="12" t="s">
        <v>35</v>
      </c>
      <c r="K50" s="1">
        <v>2179</v>
      </c>
      <c r="L50" s="5" t="s">
        <v>15</v>
      </c>
      <c r="M50" s="4">
        <v>2</v>
      </c>
      <c r="N50" s="5" t="s">
        <v>9</v>
      </c>
      <c r="O50" s="5" t="s">
        <v>47</v>
      </c>
    </row>
    <row r="51" spans="1:16" ht="12.75" customHeight="1" x14ac:dyDescent="0.25">
      <c r="J51" s="12" t="s">
        <v>16</v>
      </c>
      <c r="K51" s="1">
        <v>132</v>
      </c>
      <c r="L51" s="5" t="s">
        <v>15</v>
      </c>
      <c r="M51" s="4">
        <v>1</v>
      </c>
      <c r="N51" s="5" t="s">
        <v>9</v>
      </c>
      <c r="O51" s="5" t="s">
        <v>47</v>
      </c>
    </row>
    <row r="52" spans="1:16" ht="12.75" customHeight="1" x14ac:dyDescent="0.25">
      <c r="J52" s="12" t="s">
        <v>17</v>
      </c>
      <c r="K52" s="1">
        <v>194</v>
      </c>
      <c r="L52" s="5" t="s">
        <v>15</v>
      </c>
      <c r="M52" s="4">
        <v>0</v>
      </c>
      <c r="N52" s="5"/>
    </row>
    <row r="53" spans="1:16" ht="12.75" customHeight="1" x14ac:dyDescent="0.25">
      <c r="A53" s="6"/>
      <c r="B53" s="7"/>
      <c r="C53" s="11"/>
      <c r="D53" s="11"/>
      <c r="E53" s="11"/>
      <c r="F53" s="11"/>
      <c r="G53" s="11"/>
      <c r="H53" s="11"/>
      <c r="I53" s="11"/>
      <c r="J53" s="7" t="s">
        <v>69</v>
      </c>
      <c r="K53" s="6">
        <v>5</v>
      </c>
      <c r="L53" s="7" t="s">
        <v>15</v>
      </c>
      <c r="M53" s="8">
        <v>0</v>
      </c>
      <c r="N53" s="7"/>
      <c r="O53" s="11"/>
      <c r="P53" s="7"/>
    </row>
    <row r="54" spans="1:16" ht="12.75" customHeight="1" x14ac:dyDescent="0.25">
      <c r="A54" s="1">
        <v>8</v>
      </c>
      <c r="B54" s="5">
        <v>1991</v>
      </c>
      <c r="C54" s="9" t="s">
        <v>70</v>
      </c>
      <c r="D54" s="9" t="s">
        <v>71</v>
      </c>
      <c r="E54" s="9" t="s">
        <v>9</v>
      </c>
      <c r="F54" s="14" t="s">
        <v>73</v>
      </c>
      <c r="G54" s="9" t="s">
        <v>9</v>
      </c>
      <c r="H54" s="5" t="s">
        <v>11</v>
      </c>
      <c r="I54" s="5" t="s">
        <v>222</v>
      </c>
      <c r="J54" s="12" t="s">
        <v>72</v>
      </c>
      <c r="K54" s="1">
        <v>384</v>
      </c>
      <c r="L54" s="5" t="s">
        <v>28</v>
      </c>
      <c r="M54" s="4">
        <v>1</v>
      </c>
      <c r="N54" s="12" t="s">
        <v>29</v>
      </c>
      <c r="O54" s="9" t="s">
        <v>56</v>
      </c>
    </row>
    <row r="55" spans="1:16" ht="12.75" customHeight="1" x14ac:dyDescent="0.25">
      <c r="F55" s="14"/>
      <c r="H55" s="5"/>
      <c r="I55" s="5"/>
      <c r="J55" s="12" t="s">
        <v>72</v>
      </c>
      <c r="L55" s="5"/>
      <c r="M55" s="4">
        <v>2</v>
      </c>
      <c r="N55" s="12" t="s">
        <v>31</v>
      </c>
      <c r="O55" s="5" t="s">
        <v>76</v>
      </c>
    </row>
    <row r="56" spans="1:16" ht="12.75" customHeight="1" x14ac:dyDescent="0.25">
      <c r="J56" s="12" t="s">
        <v>74</v>
      </c>
      <c r="K56" s="1">
        <v>41</v>
      </c>
      <c r="L56" s="5" t="s">
        <v>28</v>
      </c>
      <c r="M56" s="4">
        <v>0</v>
      </c>
    </row>
    <row r="57" spans="1:16" ht="12.75" customHeight="1" x14ac:dyDescent="0.25">
      <c r="J57" s="12" t="s">
        <v>24</v>
      </c>
      <c r="K57" s="1">
        <v>77</v>
      </c>
      <c r="L57" s="5" t="s">
        <v>28</v>
      </c>
      <c r="M57" s="4">
        <v>0</v>
      </c>
    </row>
    <row r="58" spans="1:16" ht="12.75" customHeight="1" x14ac:dyDescent="0.25">
      <c r="J58" s="12" t="s">
        <v>30</v>
      </c>
      <c r="K58" s="1">
        <v>110</v>
      </c>
      <c r="L58" s="5" t="s">
        <v>28</v>
      </c>
      <c r="M58" s="4">
        <v>6</v>
      </c>
      <c r="N58" s="9" t="s">
        <v>29</v>
      </c>
      <c r="O58" s="5" t="s">
        <v>76</v>
      </c>
    </row>
    <row r="59" spans="1:16" ht="12.75" customHeight="1" x14ac:dyDescent="0.25">
      <c r="J59" s="12" t="s">
        <v>30</v>
      </c>
      <c r="L59" s="5"/>
      <c r="M59" s="4">
        <v>1</v>
      </c>
      <c r="N59" s="9" t="s">
        <v>31</v>
      </c>
      <c r="O59" s="9" t="s">
        <v>56</v>
      </c>
    </row>
    <row r="60" spans="1:16" ht="12.75" customHeight="1" x14ac:dyDescent="0.25">
      <c r="J60" s="12" t="s">
        <v>30</v>
      </c>
      <c r="L60" s="5"/>
      <c r="M60" s="4">
        <v>1</v>
      </c>
      <c r="N60" s="9" t="s">
        <v>77</v>
      </c>
      <c r="O60" s="9" t="s">
        <v>56</v>
      </c>
    </row>
    <row r="61" spans="1:16" ht="12.75" customHeight="1" x14ac:dyDescent="0.25">
      <c r="J61" s="12" t="s">
        <v>75</v>
      </c>
      <c r="K61" s="1">
        <v>53</v>
      </c>
      <c r="L61" s="5" t="s">
        <v>28</v>
      </c>
      <c r="M61" s="4">
        <v>1</v>
      </c>
      <c r="N61" s="9" t="s">
        <v>29</v>
      </c>
      <c r="O61" s="9" t="s">
        <v>56</v>
      </c>
    </row>
    <row r="62" spans="1:16" ht="12.75" customHeight="1" x14ac:dyDescent="0.25">
      <c r="A62" s="6"/>
      <c r="B62" s="7"/>
      <c r="C62" s="11"/>
      <c r="D62" s="11"/>
      <c r="E62" s="11"/>
      <c r="F62" s="11"/>
      <c r="G62" s="11"/>
      <c r="H62" s="11"/>
      <c r="I62" s="11"/>
      <c r="J62" s="7" t="s">
        <v>25</v>
      </c>
      <c r="K62" s="6">
        <v>389</v>
      </c>
      <c r="L62" s="7" t="s">
        <v>28</v>
      </c>
      <c r="M62" s="8">
        <v>0</v>
      </c>
      <c r="N62" s="11"/>
      <c r="O62" s="11"/>
      <c r="P62" s="11"/>
    </row>
    <row r="63" spans="1:16" ht="12.75" customHeight="1" x14ac:dyDescent="0.25">
      <c r="A63" s="1">
        <v>9</v>
      </c>
      <c r="B63" s="5">
        <v>1996</v>
      </c>
      <c r="C63" s="9" t="s">
        <v>78</v>
      </c>
      <c r="D63" s="15" t="s">
        <v>79</v>
      </c>
      <c r="E63" s="15" t="s">
        <v>9</v>
      </c>
      <c r="F63" s="15" t="s">
        <v>82</v>
      </c>
      <c r="G63" s="15" t="s">
        <v>81</v>
      </c>
      <c r="H63" s="16" t="s">
        <v>11</v>
      </c>
      <c r="I63" s="16" t="s">
        <v>223</v>
      </c>
      <c r="J63" s="16" t="s">
        <v>32</v>
      </c>
      <c r="K63" s="17">
        <v>54</v>
      </c>
      <c r="L63" s="16" t="s">
        <v>28</v>
      </c>
      <c r="M63" s="18">
        <v>2</v>
      </c>
      <c r="N63" s="15" t="s">
        <v>31</v>
      </c>
      <c r="O63" s="15" t="s">
        <v>56</v>
      </c>
      <c r="P63" s="11"/>
    </row>
    <row r="64" spans="1:16" ht="12.75" customHeight="1" x14ac:dyDescent="0.25">
      <c r="D64" s="19" t="s">
        <v>85</v>
      </c>
      <c r="E64" s="20"/>
      <c r="F64" s="20" t="s">
        <v>83</v>
      </c>
      <c r="G64" s="20" t="s">
        <v>81</v>
      </c>
      <c r="H64" s="12" t="s">
        <v>11</v>
      </c>
      <c r="I64" s="5" t="s">
        <v>223</v>
      </c>
      <c r="J64" s="12" t="s">
        <v>30</v>
      </c>
      <c r="K64" s="21">
        <v>72</v>
      </c>
      <c r="L64" s="22" t="s">
        <v>28</v>
      </c>
      <c r="M64" s="23">
        <v>1</v>
      </c>
      <c r="N64" s="20" t="s">
        <v>29</v>
      </c>
      <c r="O64" s="20" t="s">
        <v>56</v>
      </c>
    </row>
    <row r="65" spans="1:16" ht="12.75" customHeight="1" x14ac:dyDescent="0.25">
      <c r="D65" s="24"/>
      <c r="E65" s="11"/>
      <c r="F65" s="11"/>
      <c r="G65" s="11"/>
      <c r="H65" s="7"/>
      <c r="I65" s="7"/>
      <c r="J65" s="7" t="s">
        <v>86</v>
      </c>
      <c r="K65" s="6">
        <v>38</v>
      </c>
      <c r="L65" s="7" t="s">
        <v>28</v>
      </c>
      <c r="M65" s="8">
        <v>0</v>
      </c>
      <c r="N65" s="11"/>
      <c r="O65" s="11"/>
      <c r="P65" s="11"/>
    </row>
    <row r="66" spans="1:16" ht="12.75" customHeight="1" x14ac:dyDescent="0.25">
      <c r="D66" s="25" t="s">
        <v>80</v>
      </c>
      <c r="E66" s="9" t="s">
        <v>9</v>
      </c>
      <c r="F66" s="9" t="s">
        <v>83</v>
      </c>
      <c r="G66" s="9" t="s">
        <v>81</v>
      </c>
      <c r="H66" s="5" t="s">
        <v>11</v>
      </c>
      <c r="I66" s="5" t="s">
        <v>223</v>
      </c>
      <c r="J66" s="12" t="s">
        <v>84</v>
      </c>
      <c r="K66" s="1">
        <v>42</v>
      </c>
      <c r="L66" s="5" t="s">
        <v>28</v>
      </c>
      <c r="M66" s="4">
        <v>2</v>
      </c>
      <c r="N66" s="9" t="s">
        <v>31</v>
      </c>
      <c r="O66" s="9" t="s">
        <v>56</v>
      </c>
    </row>
    <row r="67" spans="1:16" ht="12.75" customHeight="1" x14ac:dyDescent="0.25">
      <c r="A67" s="6"/>
      <c r="B67" s="7"/>
      <c r="C67" s="11"/>
      <c r="D67" s="11"/>
      <c r="E67" s="11"/>
      <c r="F67" s="11"/>
      <c r="G67" s="11"/>
      <c r="H67" s="11"/>
      <c r="I67" s="11"/>
      <c r="J67" s="7" t="s">
        <v>30</v>
      </c>
      <c r="K67" s="6">
        <v>204</v>
      </c>
      <c r="L67" s="7" t="s">
        <v>28</v>
      </c>
      <c r="M67" s="8">
        <v>0</v>
      </c>
      <c r="N67" s="11"/>
      <c r="O67" s="11"/>
      <c r="P67" s="11"/>
    </row>
    <row r="68" spans="1:16" ht="12.75" customHeight="1" x14ac:dyDescent="0.25">
      <c r="A68" s="1">
        <v>10</v>
      </c>
      <c r="B68" s="5">
        <v>1996</v>
      </c>
      <c r="C68" s="9" t="s">
        <v>214</v>
      </c>
      <c r="D68" s="9" t="s">
        <v>215</v>
      </c>
      <c r="E68" s="9" t="s">
        <v>9</v>
      </c>
      <c r="F68" s="9" t="s">
        <v>216</v>
      </c>
      <c r="G68" s="20" t="s">
        <v>27</v>
      </c>
      <c r="H68" s="10" t="s">
        <v>230</v>
      </c>
      <c r="I68" s="5" t="s">
        <v>223</v>
      </c>
      <c r="J68" s="10" t="s">
        <v>14</v>
      </c>
      <c r="K68" s="1">
        <v>625</v>
      </c>
      <c r="L68" s="12" t="s">
        <v>28</v>
      </c>
      <c r="M68" s="4">
        <v>1</v>
      </c>
      <c r="N68" s="9" t="s">
        <v>29</v>
      </c>
      <c r="O68" s="9" t="s">
        <v>56</v>
      </c>
    </row>
    <row r="69" spans="1:16" ht="12.75" customHeight="1" x14ac:dyDescent="0.25">
      <c r="J69" s="10" t="s">
        <v>66</v>
      </c>
      <c r="K69" s="1">
        <v>13</v>
      </c>
      <c r="L69" s="12" t="s">
        <v>28</v>
      </c>
      <c r="M69" s="4">
        <v>0</v>
      </c>
    </row>
    <row r="70" spans="1:16" ht="12.75" customHeight="1" x14ac:dyDescent="0.25">
      <c r="J70" s="10" t="s">
        <v>121</v>
      </c>
      <c r="K70" s="1">
        <v>10</v>
      </c>
      <c r="L70" s="12" t="s">
        <v>28</v>
      </c>
      <c r="M70" s="4">
        <v>0</v>
      </c>
    </row>
    <row r="71" spans="1:16" ht="12.75" customHeight="1" x14ac:dyDescent="0.25">
      <c r="J71" s="10" t="s">
        <v>30</v>
      </c>
      <c r="K71" s="1">
        <v>74</v>
      </c>
      <c r="L71" s="12" t="s">
        <v>28</v>
      </c>
      <c r="M71" s="4">
        <v>1</v>
      </c>
      <c r="N71" s="9" t="s">
        <v>29</v>
      </c>
      <c r="O71" s="9" t="s">
        <v>56</v>
      </c>
    </row>
    <row r="72" spans="1:16" ht="12.75" customHeight="1" x14ac:dyDescent="0.25">
      <c r="J72" s="10" t="s">
        <v>67</v>
      </c>
      <c r="K72" s="1">
        <v>140</v>
      </c>
      <c r="L72" s="12" t="s">
        <v>28</v>
      </c>
      <c r="M72" s="4">
        <v>0</v>
      </c>
    </row>
    <row r="73" spans="1:16" ht="12.75" customHeight="1" x14ac:dyDescent="0.25">
      <c r="J73" s="10" t="s">
        <v>32</v>
      </c>
      <c r="K73" s="1">
        <v>25</v>
      </c>
      <c r="L73" s="12" t="s">
        <v>28</v>
      </c>
      <c r="M73" s="4">
        <v>0</v>
      </c>
    </row>
    <row r="74" spans="1:16" ht="12.75" customHeight="1" x14ac:dyDescent="0.25">
      <c r="J74" s="10" t="s">
        <v>36</v>
      </c>
      <c r="K74" s="1">
        <v>49</v>
      </c>
      <c r="L74" s="12" t="s">
        <v>28</v>
      </c>
      <c r="M74" s="4">
        <v>0</v>
      </c>
    </row>
    <row r="75" spans="1:16" ht="12.75" customHeight="1" x14ac:dyDescent="0.25">
      <c r="J75" s="10" t="s">
        <v>24</v>
      </c>
      <c r="K75" s="1">
        <v>422</v>
      </c>
      <c r="L75" s="12" t="s">
        <v>28</v>
      </c>
      <c r="M75" s="4">
        <v>3</v>
      </c>
      <c r="N75" s="9" t="s">
        <v>29</v>
      </c>
      <c r="O75" s="9" t="s">
        <v>56</v>
      </c>
    </row>
    <row r="76" spans="1:16" ht="12.75" customHeight="1" x14ac:dyDescent="0.25">
      <c r="J76" s="10" t="s">
        <v>25</v>
      </c>
      <c r="K76" s="1">
        <v>3974</v>
      </c>
      <c r="L76" s="12" t="s">
        <v>28</v>
      </c>
      <c r="M76" s="4">
        <v>8</v>
      </c>
      <c r="N76" s="9" t="s">
        <v>29</v>
      </c>
      <c r="O76" s="9" t="s">
        <v>56</v>
      </c>
    </row>
    <row r="77" spans="1:16" ht="12.75" customHeight="1" x14ac:dyDescent="0.25">
      <c r="J77" s="10" t="s">
        <v>25</v>
      </c>
      <c r="L77" s="12"/>
      <c r="M77" s="4">
        <v>3</v>
      </c>
      <c r="N77" s="9" t="s">
        <v>31</v>
      </c>
      <c r="O77" s="9" t="s">
        <v>56</v>
      </c>
    </row>
    <row r="78" spans="1:16" ht="12.75" customHeight="1" x14ac:dyDescent="0.25">
      <c r="J78" s="10" t="s">
        <v>34</v>
      </c>
      <c r="K78" s="1">
        <v>211</v>
      </c>
      <c r="L78" s="12" t="s">
        <v>28</v>
      </c>
      <c r="M78" s="4">
        <v>1</v>
      </c>
      <c r="N78" s="9" t="s">
        <v>29</v>
      </c>
      <c r="O78" s="9" t="s">
        <v>56</v>
      </c>
    </row>
    <row r="79" spans="1:16" ht="12.75" customHeight="1" x14ac:dyDescent="0.25">
      <c r="J79" s="10" t="s">
        <v>114</v>
      </c>
      <c r="K79" s="1">
        <v>1</v>
      </c>
      <c r="L79" s="12" t="s">
        <v>28</v>
      </c>
      <c r="M79" s="4">
        <v>0</v>
      </c>
    </row>
    <row r="80" spans="1:16" ht="12.75" customHeight="1" x14ac:dyDescent="0.25">
      <c r="J80" s="10" t="s">
        <v>16</v>
      </c>
      <c r="K80" s="1">
        <v>21</v>
      </c>
      <c r="L80" s="12" t="s">
        <v>28</v>
      </c>
      <c r="M80" s="4">
        <v>0</v>
      </c>
    </row>
    <row r="81" spans="1:16" ht="12.75" customHeight="1" x14ac:dyDescent="0.25">
      <c r="J81" s="10" t="s">
        <v>231</v>
      </c>
      <c r="K81" s="1">
        <v>54</v>
      </c>
      <c r="L81" s="12" t="s">
        <v>28</v>
      </c>
      <c r="M81" s="4">
        <v>0</v>
      </c>
    </row>
    <row r="82" spans="1:16" ht="12.75" customHeight="1" x14ac:dyDescent="0.25">
      <c r="J82" s="10" t="s">
        <v>74</v>
      </c>
      <c r="K82" s="1">
        <v>706</v>
      </c>
      <c r="L82" s="12" t="s">
        <v>28</v>
      </c>
      <c r="M82" s="4">
        <v>5</v>
      </c>
      <c r="N82" s="9" t="s">
        <v>29</v>
      </c>
      <c r="O82" s="9" t="s">
        <v>56</v>
      </c>
    </row>
    <row r="83" spans="1:16" ht="12.75" customHeight="1" x14ac:dyDescent="0.25">
      <c r="J83" s="10" t="s">
        <v>217</v>
      </c>
      <c r="K83" s="1">
        <v>14</v>
      </c>
      <c r="L83" s="12" t="s">
        <v>28</v>
      </c>
      <c r="M83" s="4">
        <v>0</v>
      </c>
    </row>
    <row r="84" spans="1:16" ht="12.75" customHeight="1" x14ac:dyDescent="0.25">
      <c r="J84" s="10" t="s">
        <v>17</v>
      </c>
      <c r="K84" s="1">
        <v>159</v>
      </c>
      <c r="L84" s="12" t="s">
        <v>28</v>
      </c>
      <c r="M84" s="4">
        <v>0</v>
      </c>
    </row>
    <row r="85" spans="1:16" ht="12.75" customHeight="1" x14ac:dyDescent="0.25">
      <c r="J85" s="10" t="s">
        <v>18</v>
      </c>
      <c r="K85" s="1">
        <v>42</v>
      </c>
      <c r="L85" s="12" t="s">
        <v>28</v>
      </c>
      <c r="M85" s="4">
        <v>0</v>
      </c>
    </row>
    <row r="86" spans="1:16" ht="12.75" customHeight="1" x14ac:dyDescent="0.25">
      <c r="J86" s="10" t="s">
        <v>107</v>
      </c>
      <c r="K86" s="1">
        <v>38</v>
      </c>
      <c r="L86" s="12" t="s">
        <v>28</v>
      </c>
      <c r="M86" s="4">
        <v>0</v>
      </c>
    </row>
    <row r="87" spans="1:16" ht="12.75" customHeight="1" x14ac:dyDescent="0.25">
      <c r="J87" s="10" t="s">
        <v>218</v>
      </c>
      <c r="K87" s="1">
        <v>1255</v>
      </c>
      <c r="L87" s="12" t="s">
        <v>28</v>
      </c>
      <c r="M87" s="4">
        <v>2</v>
      </c>
      <c r="N87" s="9" t="s">
        <v>29</v>
      </c>
      <c r="O87" s="9" t="s">
        <v>56</v>
      </c>
    </row>
    <row r="88" spans="1:16" ht="12.75" customHeight="1" x14ac:dyDescent="0.25">
      <c r="J88" s="10" t="s">
        <v>218</v>
      </c>
      <c r="L88" s="12"/>
      <c r="M88" s="4">
        <v>3</v>
      </c>
      <c r="N88" s="9" t="s">
        <v>31</v>
      </c>
      <c r="O88" s="9" t="s">
        <v>56</v>
      </c>
    </row>
    <row r="89" spans="1:16" ht="12.75" customHeight="1" x14ac:dyDescent="0.25">
      <c r="A89" s="6"/>
      <c r="B89" s="7"/>
      <c r="C89" s="11"/>
      <c r="D89" s="11"/>
      <c r="E89" s="11"/>
      <c r="F89" s="11"/>
      <c r="G89" s="11"/>
      <c r="H89" s="11"/>
      <c r="I89" s="11"/>
      <c r="J89" s="11" t="s">
        <v>189</v>
      </c>
      <c r="K89" s="6">
        <v>105</v>
      </c>
      <c r="L89" s="7" t="s">
        <v>28</v>
      </c>
      <c r="M89" s="8">
        <v>1</v>
      </c>
      <c r="N89" s="11" t="s">
        <v>31</v>
      </c>
      <c r="O89" s="11" t="s">
        <v>56</v>
      </c>
    </row>
    <row r="90" spans="1:16" ht="12.75" customHeight="1" x14ac:dyDescent="0.25">
      <c r="A90" s="1">
        <v>11</v>
      </c>
      <c r="B90" s="5">
        <v>1998</v>
      </c>
      <c r="C90" s="9" t="s">
        <v>87</v>
      </c>
      <c r="D90" s="25" t="s">
        <v>88</v>
      </c>
      <c r="E90" s="9" t="s">
        <v>9</v>
      </c>
      <c r="F90" s="10" t="s">
        <v>89</v>
      </c>
      <c r="G90" s="10" t="s">
        <v>81</v>
      </c>
      <c r="H90" s="5" t="s">
        <v>211</v>
      </c>
      <c r="I90" s="5" t="s">
        <v>223</v>
      </c>
      <c r="J90" s="12" t="s">
        <v>25</v>
      </c>
      <c r="K90" s="1">
        <v>3410</v>
      </c>
      <c r="L90" s="5" t="s">
        <v>28</v>
      </c>
      <c r="M90" s="4">
        <f>1+5+8+12+11</f>
        <v>37</v>
      </c>
      <c r="N90" s="9" t="s">
        <v>29</v>
      </c>
      <c r="O90" s="9" t="s">
        <v>56</v>
      </c>
    </row>
    <row r="91" spans="1:16" ht="12.75" customHeight="1" x14ac:dyDescent="0.25">
      <c r="H91" s="5"/>
      <c r="I91" s="5"/>
      <c r="J91" s="12" t="s">
        <v>90</v>
      </c>
      <c r="K91" s="1">
        <v>114</v>
      </c>
      <c r="L91" s="5" t="s">
        <v>28</v>
      </c>
      <c r="M91" s="4">
        <v>1</v>
      </c>
      <c r="N91" s="9" t="s">
        <v>29</v>
      </c>
      <c r="O91" s="9" t="s">
        <v>56</v>
      </c>
    </row>
    <row r="92" spans="1:16" ht="12.75" customHeight="1" x14ac:dyDescent="0.25">
      <c r="H92" s="5"/>
      <c r="I92" s="5"/>
      <c r="J92" s="12" t="s">
        <v>24</v>
      </c>
      <c r="K92" s="1">
        <v>455</v>
      </c>
      <c r="L92" s="5" t="s">
        <v>28</v>
      </c>
      <c r="M92" s="4">
        <v>3</v>
      </c>
      <c r="N92" s="9" t="s">
        <v>29</v>
      </c>
      <c r="O92" s="9" t="s">
        <v>56</v>
      </c>
    </row>
    <row r="93" spans="1:16" ht="12.75" customHeight="1" x14ac:dyDescent="0.25">
      <c r="J93" s="12" t="s">
        <v>74</v>
      </c>
      <c r="K93" s="1">
        <v>1506</v>
      </c>
      <c r="L93" s="5" t="s">
        <v>28</v>
      </c>
      <c r="M93" s="4">
        <v>11</v>
      </c>
      <c r="N93" s="9" t="s">
        <v>29</v>
      </c>
      <c r="O93" s="9" t="s">
        <v>56</v>
      </c>
    </row>
    <row r="94" spans="1:16" ht="12.75" customHeight="1" x14ac:dyDescent="0.25">
      <c r="A94" s="6"/>
      <c r="B94" s="7"/>
      <c r="C94" s="11"/>
      <c r="D94" s="11"/>
      <c r="E94" s="11"/>
      <c r="F94" s="11"/>
      <c r="G94" s="11"/>
      <c r="H94" s="11"/>
      <c r="I94" s="11"/>
      <c r="J94" s="7" t="s">
        <v>74</v>
      </c>
      <c r="K94" s="6"/>
      <c r="L94" s="7"/>
      <c r="M94" s="8">
        <v>1</v>
      </c>
      <c r="N94" s="11" t="s">
        <v>31</v>
      </c>
      <c r="O94" s="11" t="s">
        <v>56</v>
      </c>
      <c r="P94" s="11"/>
    </row>
    <row r="95" spans="1:16" ht="12.75" customHeight="1" x14ac:dyDescent="0.25">
      <c r="A95" s="1">
        <v>12</v>
      </c>
      <c r="B95" s="5">
        <v>2000</v>
      </c>
      <c r="C95" s="9" t="s">
        <v>91</v>
      </c>
      <c r="D95" s="9" t="s">
        <v>93</v>
      </c>
      <c r="E95" s="9" t="s">
        <v>9</v>
      </c>
      <c r="F95" s="9" t="s">
        <v>94</v>
      </c>
      <c r="G95" s="9" t="s">
        <v>9</v>
      </c>
      <c r="H95" s="5" t="s">
        <v>9</v>
      </c>
      <c r="I95" s="5" t="s">
        <v>222</v>
      </c>
      <c r="J95" s="12" t="s">
        <v>36</v>
      </c>
      <c r="K95" s="1">
        <v>1</v>
      </c>
      <c r="L95" s="12" t="s">
        <v>92</v>
      </c>
      <c r="M95" s="4">
        <v>0</v>
      </c>
    </row>
    <row r="96" spans="1:16" ht="12.75" customHeight="1" x14ac:dyDescent="0.25">
      <c r="J96" s="12" t="s">
        <v>67</v>
      </c>
      <c r="K96" s="1">
        <v>2</v>
      </c>
      <c r="L96" s="12" t="s">
        <v>92</v>
      </c>
      <c r="M96" s="4">
        <v>0</v>
      </c>
    </row>
    <row r="97" spans="1:16" ht="12.75" customHeight="1" x14ac:dyDescent="0.25">
      <c r="J97" s="12" t="s">
        <v>25</v>
      </c>
      <c r="K97" s="1">
        <v>42</v>
      </c>
      <c r="L97" s="12" t="s">
        <v>92</v>
      </c>
      <c r="M97" s="4">
        <v>0</v>
      </c>
    </row>
    <row r="98" spans="1:16" ht="12.75" customHeight="1" x14ac:dyDescent="0.25">
      <c r="J98" s="12" t="s">
        <v>30</v>
      </c>
      <c r="K98" s="1">
        <v>19</v>
      </c>
      <c r="L98" s="12" t="s">
        <v>92</v>
      </c>
      <c r="M98" s="4">
        <v>0</v>
      </c>
    </row>
    <row r="99" spans="1:16" ht="12.75" customHeight="1" x14ac:dyDescent="0.25">
      <c r="J99" s="12" t="s">
        <v>24</v>
      </c>
      <c r="K99" s="1">
        <v>181</v>
      </c>
      <c r="L99" s="12" t="s">
        <v>92</v>
      </c>
      <c r="M99" s="4">
        <v>1</v>
      </c>
      <c r="N99" s="9" t="s">
        <v>31</v>
      </c>
      <c r="O99" s="9" t="s">
        <v>56</v>
      </c>
      <c r="P99" s="9" t="s">
        <v>95</v>
      </c>
    </row>
    <row r="100" spans="1:16" ht="12.75" customHeight="1" x14ac:dyDescent="0.25">
      <c r="A100" s="26"/>
      <c r="B100" s="12"/>
      <c r="C100" s="10"/>
      <c r="D100" s="10"/>
      <c r="E100" s="10"/>
      <c r="F100" s="10"/>
      <c r="G100" s="10"/>
      <c r="H100" s="10"/>
      <c r="I100" s="10"/>
      <c r="J100" s="12" t="s">
        <v>14</v>
      </c>
      <c r="K100" s="26">
        <v>1</v>
      </c>
      <c r="L100" s="12" t="s">
        <v>92</v>
      </c>
      <c r="M100" s="27">
        <v>0</v>
      </c>
      <c r="N100" s="10"/>
      <c r="O100" s="10"/>
    </row>
    <row r="101" spans="1:16" ht="12.75" customHeight="1" x14ac:dyDescent="0.25">
      <c r="A101" s="6"/>
      <c r="B101" s="7"/>
      <c r="C101" s="11"/>
      <c r="D101" s="11"/>
      <c r="E101" s="11"/>
      <c r="F101" s="11"/>
      <c r="G101" s="11"/>
      <c r="H101" s="11"/>
      <c r="I101" s="11"/>
      <c r="J101" s="7" t="s">
        <v>74</v>
      </c>
      <c r="K101" s="6">
        <v>17</v>
      </c>
      <c r="L101" s="7" t="s">
        <v>92</v>
      </c>
      <c r="M101" s="8">
        <v>0</v>
      </c>
      <c r="N101" s="11"/>
      <c r="O101" s="11"/>
      <c r="P101" s="11"/>
    </row>
    <row r="102" spans="1:16" ht="12.75" customHeight="1" x14ac:dyDescent="0.25">
      <c r="A102" s="1">
        <v>13</v>
      </c>
      <c r="B102" s="5">
        <v>2000</v>
      </c>
      <c r="C102" s="9" t="s">
        <v>96</v>
      </c>
      <c r="D102" s="9" t="s">
        <v>97</v>
      </c>
      <c r="E102" s="9" t="s">
        <v>9</v>
      </c>
      <c r="F102" s="9" t="s">
        <v>98</v>
      </c>
      <c r="G102" s="9" t="s">
        <v>27</v>
      </c>
      <c r="H102" s="5" t="s">
        <v>11</v>
      </c>
      <c r="I102" s="5" t="s">
        <v>222</v>
      </c>
      <c r="J102" s="12" t="s">
        <v>154</v>
      </c>
      <c r="K102" s="1">
        <v>697</v>
      </c>
      <c r="L102" s="5" t="s">
        <v>28</v>
      </c>
      <c r="M102" s="4">
        <v>2</v>
      </c>
      <c r="N102" s="9" t="s">
        <v>29</v>
      </c>
      <c r="O102" s="9" t="s">
        <v>56</v>
      </c>
    </row>
    <row r="103" spans="1:16" ht="12.75" customHeight="1" x14ac:dyDescent="0.25">
      <c r="F103" s="11"/>
      <c r="G103" s="11"/>
      <c r="H103" s="7"/>
      <c r="I103" s="7"/>
      <c r="J103" s="7" t="s">
        <v>154</v>
      </c>
      <c r="K103" s="6"/>
      <c r="L103" s="7" t="s">
        <v>28</v>
      </c>
      <c r="M103" s="8">
        <v>5</v>
      </c>
      <c r="N103" s="11" t="s">
        <v>31</v>
      </c>
      <c r="O103" s="11" t="s">
        <v>56</v>
      </c>
      <c r="P103" s="11"/>
    </row>
    <row r="104" spans="1:16" ht="12.75" customHeight="1" x14ac:dyDescent="0.25">
      <c r="A104" s="6"/>
      <c r="B104" s="7"/>
      <c r="C104" s="11"/>
      <c r="D104" s="11"/>
      <c r="E104" s="11"/>
      <c r="F104" s="11" t="s">
        <v>99</v>
      </c>
      <c r="G104" s="11" t="s">
        <v>27</v>
      </c>
      <c r="H104" s="7" t="s">
        <v>11</v>
      </c>
      <c r="I104" s="16" t="s">
        <v>222</v>
      </c>
      <c r="J104" s="7" t="s">
        <v>154</v>
      </c>
      <c r="K104" s="6">
        <v>770</v>
      </c>
      <c r="L104" s="7" t="s">
        <v>28</v>
      </c>
      <c r="M104" s="8">
        <v>0</v>
      </c>
      <c r="N104" s="11"/>
      <c r="O104" s="11"/>
      <c r="P104" s="11"/>
    </row>
    <row r="105" spans="1:16" ht="12.75" customHeight="1" x14ac:dyDescent="0.25">
      <c r="A105" s="1">
        <v>14</v>
      </c>
      <c r="B105" s="5">
        <v>2001</v>
      </c>
      <c r="C105" s="9" t="s">
        <v>100</v>
      </c>
      <c r="D105" s="9" t="s">
        <v>101</v>
      </c>
      <c r="E105" s="9" t="s">
        <v>9</v>
      </c>
      <c r="F105" s="9" t="s">
        <v>102</v>
      </c>
      <c r="G105" s="9" t="s">
        <v>103</v>
      </c>
      <c r="H105" s="5" t="s">
        <v>11</v>
      </c>
      <c r="I105" s="5" t="s">
        <v>223</v>
      </c>
      <c r="J105" s="12" t="s">
        <v>104</v>
      </c>
      <c r="K105" s="1">
        <v>1317</v>
      </c>
      <c r="L105" s="5" t="s">
        <v>15</v>
      </c>
      <c r="M105" s="4">
        <v>1</v>
      </c>
      <c r="N105" s="9" t="s">
        <v>9</v>
      </c>
      <c r="O105" s="9" t="s">
        <v>47</v>
      </c>
    </row>
    <row r="106" spans="1:16" ht="12.75" customHeight="1" x14ac:dyDescent="0.25">
      <c r="J106" s="12" t="s">
        <v>14</v>
      </c>
      <c r="K106" s="1">
        <v>193</v>
      </c>
      <c r="L106" s="5" t="s">
        <v>15</v>
      </c>
      <c r="M106" s="4">
        <v>0</v>
      </c>
    </row>
    <row r="107" spans="1:16" ht="12.75" customHeight="1" x14ac:dyDescent="0.25">
      <c r="J107" s="12" t="s">
        <v>189</v>
      </c>
      <c r="K107" s="1">
        <v>271</v>
      </c>
      <c r="L107" s="5" t="s">
        <v>15</v>
      </c>
      <c r="M107" s="4">
        <v>0</v>
      </c>
    </row>
    <row r="108" spans="1:16" ht="12.75" customHeight="1" x14ac:dyDescent="0.25">
      <c r="J108" s="12" t="s">
        <v>34</v>
      </c>
      <c r="K108" s="1">
        <v>101</v>
      </c>
      <c r="L108" s="5" t="s">
        <v>15</v>
      </c>
      <c r="M108" s="4">
        <v>0</v>
      </c>
    </row>
    <row r="109" spans="1:16" ht="12.75" customHeight="1" x14ac:dyDescent="0.25">
      <c r="J109" s="12" t="s">
        <v>17</v>
      </c>
      <c r="K109" s="1">
        <v>88</v>
      </c>
      <c r="L109" s="5" t="s">
        <v>15</v>
      </c>
      <c r="M109" s="4">
        <v>0</v>
      </c>
    </row>
    <row r="110" spans="1:16" ht="12.75" customHeight="1" x14ac:dyDescent="0.25">
      <c r="H110" s="11"/>
      <c r="I110" s="11"/>
      <c r="J110" s="7" t="s">
        <v>18</v>
      </c>
      <c r="K110" s="6">
        <v>20</v>
      </c>
      <c r="L110" s="7" t="s">
        <v>15</v>
      </c>
      <c r="M110" s="8">
        <v>0</v>
      </c>
      <c r="N110" s="11"/>
      <c r="O110" s="11"/>
      <c r="P110" s="11"/>
    </row>
    <row r="111" spans="1:16" ht="12.75" customHeight="1" x14ac:dyDescent="0.25">
      <c r="H111" s="5" t="s">
        <v>50</v>
      </c>
      <c r="I111" s="5" t="s">
        <v>223</v>
      </c>
      <c r="J111" s="12" t="s">
        <v>35</v>
      </c>
      <c r="K111" s="1">
        <v>724</v>
      </c>
      <c r="L111" s="5" t="s">
        <v>15</v>
      </c>
      <c r="M111" s="4">
        <v>0</v>
      </c>
    </row>
    <row r="112" spans="1:16" ht="12.75" customHeight="1" x14ac:dyDescent="0.25">
      <c r="J112" s="12" t="s">
        <v>104</v>
      </c>
      <c r="K112" s="1">
        <v>79</v>
      </c>
      <c r="L112" s="5" t="s">
        <v>15</v>
      </c>
      <c r="M112" s="4">
        <v>0</v>
      </c>
    </row>
    <row r="113" spans="1:16" ht="12.75" customHeight="1" x14ac:dyDescent="0.25">
      <c r="A113" s="6"/>
      <c r="B113" s="7"/>
      <c r="C113" s="11"/>
      <c r="D113" s="11"/>
      <c r="E113" s="11"/>
      <c r="F113" s="11"/>
      <c r="G113" s="11"/>
      <c r="H113" s="11"/>
      <c r="I113" s="11"/>
      <c r="J113" s="11" t="s">
        <v>14</v>
      </c>
      <c r="K113" s="6">
        <v>17</v>
      </c>
      <c r="L113" s="7" t="s">
        <v>15</v>
      </c>
      <c r="M113" s="8">
        <v>0</v>
      </c>
      <c r="N113" s="11"/>
      <c r="O113" s="11"/>
      <c r="P113" s="11"/>
    </row>
    <row r="114" spans="1:16" ht="12.75" customHeight="1" x14ac:dyDescent="0.25">
      <c r="A114" s="1">
        <v>15</v>
      </c>
      <c r="B114" s="5">
        <v>2002</v>
      </c>
      <c r="C114" s="9" t="s">
        <v>91</v>
      </c>
      <c r="D114" s="9" t="s">
        <v>105</v>
      </c>
      <c r="E114" s="9" t="s">
        <v>9</v>
      </c>
      <c r="F114" s="9" t="s">
        <v>106</v>
      </c>
      <c r="G114" s="9" t="s">
        <v>27</v>
      </c>
      <c r="H114" s="5" t="s">
        <v>11</v>
      </c>
      <c r="I114" s="5" t="s">
        <v>222</v>
      </c>
      <c r="J114" s="12" t="s">
        <v>25</v>
      </c>
      <c r="K114" s="1">
        <v>4632</v>
      </c>
      <c r="L114" s="5" t="s">
        <v>28</v>
      </c>
      <c r="M114" s="4">
        <v>6</v>
      </c>
      <c r="N114" s="9" t="s">
        <v>31</v>
      </c>
      <c r="O114" s="9" t="s">
        <v>56</v>
      </c>
    </row>
    <row r="115" spans="1:16" ht="12.75" customHeight="1" x14ac:dyDescent="0.25">
      <c r="H115" s="5"/>
      <c r="I115" s="5"/>
      <c r="J115" s="12" t="s">
        <v>25</v>
      </c>
      <c r="L115" s="5"/>
      <c r="M115" s="4">
        <v>3</v>
      </c>
      <c r="N115" s="9" t="s">
        <v>29</v>
      </c>
      <c r="O115" s="9" t="s">
        <v>56</v>
      </c>
    </row>
    <row r="116" spans="1:16" ht="12.75" customHeight="1" x14ac:dyDescent="0.25">
      <c r="H116" s="5"/>
      <c r="I116" s="5"/>
      <c r="J116" s="12" t="s">
        <v>74</v>
      </c>
      <c r="K116" s="1">
        <v>1248</v>
      </c>
      <c r="L116" s="5" t="s">
        <v>28</v>
      </c>
      <c r="M116" s="4">
        <v>1</v>
      </c>
      <c r="N116" s="9" t="s">
        <v>31</v>
      </c>
      <c r="O116" s="9" t="s">
        <v>56</v>
      </c>
    </row>
    <row r="117" spans="1:16" ht="12.75" customHeight="1" x14ac:dyDescent="0.25">
      <c r="J117" s="12" t="s">
        <v>74</v>
      </c>
      <c r="L117" s="5"/>
      <c r="M117" s="4">
        <v>1</v>
      </c>
      <c r="N117" s="9" t="s">
        <v>29</v>
      </c>
      <c r="O117" s="9" t="s">
        <v>56</v>
      </c>
    </row>
    <row r="118" spans="1:16" ht="12.75" customHeight="1" x14ac:dyDescent="0.25">
      <c r="J118" s="12" t="s">
        <v>24</v>
      </c>
      <c r="K118" s="1">
        <v>1201</v>
      </c>
      <c r="L118" s="5" t="s">
        <v>28</v>
      </c>
      <c r="M118" s="4">
        <v>3</v>
      </c>
      <c r="N118" s="9" t="s">
        <v>31</v>
      </c>
      <c r="O118" s="9" t="s">
        <v>56</v>
      </c>
    </row>
    <row r="119" spans="1:16" ht="12.75" customHeight="1" x14ac:dyDescent="0.25">
      <c r="J119" s="12" t="s">
        <v>10</v>
      </c>
      <c r="K119" s="1">
        <v>478</v>
      </c>
      <c r="L119" s="5" t="s">
        <v>28</v>
      </c>
      <c r="M119" s="4">
        <v>2</v>
      </c>
      <c r="N119" s="9" t="s">
        <v>31</v>
      </c>
      <c r="O119" s="9" t="s">
        <v>56</v>
      </c>
    </row>
    <row r="120" spans="1:16" ht="12.75" customHeight="1" x14ac:dyDescent="0.25">
      <c r="J120" s="12" t="s">
        <v>84</v>
      </c>
      <c r="K120" s="1">
        <v>391</v>
      </c>
      <c r="L120" s="5" t="s">
        <v>28</v>
      </c>
      <c r="M120" s="4">
        <v>0</v>
      </c>
    </row>
    <row r="121" spans="1:16" ht="12.75" customHeight="1" x14ac:dyDescent="0.25">
      <c r="J121" s="12" t="s">
        <v>16</v>
      </c>
      <c r="K121" s="1">
        <v>112</v>
      </c>
      <c r="L121" s="5" t="s">
        <v>28</v>
      </c>
      <c r="M121" s="4">
        <v>0</v>
      </c>
    </row>
    <row r="122" spans="1:16" ht="12.75" customHeight="1" x14ac:dyDescent="0.25">
      <c r="J122" s="12" t="s">
        <v>30</v>
      </c>
      <c r="K122" s="1">
        <v>88</v>
      </c>
      <c r="L122" s="5" t="s">
        <v>28</v>
      </c>
      <c r="M122" s="4">
        <v>0</v>
      </c>
    </row>
    <row r="123" spans="1:16" ht="12.75" customHeight="1" x14ac:dyDescent="0.25">
      <c r="J123" s="12" t="s">
        <v>14</v>
      </c>
      <c r="K123" s="1">
        <v>65</v>
      </c>
      <c r="L123" s="5" t="s">
        <v>28</v>
      </c>
      <c r="M123" s="4">
        <v>0</v>
      </c>
    </row>
    <row r="124" spans="1:16" ht="12.75" customHeight="1" x14ac:dyDescent="0.25">
      <c r="J124" s="12" t="s">
        <v>36</v>
      </c>
      <c r="K124" s="1">
        <v>57</v>
      </c>
      <c r="L124" s="5" t="s">
        <v>28</v>
      </c>
      <c r="M124" s="4">
        <v>0</v>
      </c>
    </row>
    <row r="125" spans="1:16" ht="12.75" customHeight="1" x14ac:dyDescent="0.25">
      <c r="J125" s="12" t="s">
        <v>107</v>
      </c>
      <c r="K125" s="1">
        <v>36</v>
      </c>
      <c r="L125" s="5" t="s">
        <v>28</v>
      </c>
      <c r="M125" s="4">
        <v>0</v>
      </c>
    </row>
    <row r="126" spans="1:16" ht="12.75" customHeight="1" x14ac:dyDescent="0.25">
      <c r="J126" s="12" t="s">
        <v>34</v>
      </c>
      <c r="K126" s="1">
        <v>38</v>
      </c>
      <c r="L126" s="5" t="s">
        <v>28</v>
      </c>
      <c r="M126" s="4">
        <v>0</v>
      </c>
    </row>
    <row r="127" spans="1:16" ht="12.75" customHeight="1" x14ac:dyDescent="0.25">
      <c r="J127" s="12" t="s">
        <v>69</v>
      </c>
      <c r="K127" s="1">
        <v>30</v>
      </c>
      <c r="L127" s="5" t="s">
        <v>28</v>
      </c>
      <c r="M127" s="4">
        <v>0</v>
      </c>
    </row>
    <row r="128" spans="1:16" ht="12.75" customHeight="1" x14ac:dyDescent="0.25">
      <c r="J128" s="12" t="s">
        <v>67</v>
      </c>
      <c r="K128" s="1">
        <v>21</v>
      </c>
      <c r="L128" s="5" t="s">
        <v>28</v>
      </c>
      <c r="M128" s="4">
        <v>0</v>
      </c>
    </row>
    <row r="129" spans="1:16" ht="12.75" customHeight="1" x14ac:dyDescent="0.25">
      <c r="J129" s="12" t="s">
        <v>108</v>
      </c>
      <c r="K129" s="1">
        <v>8</v>
      </c>
      <c r="L129" s="5" t="s">
        <v>28</v>
      </c>
      <c r="M129" s="4">
        <v>0</v>
      </c>
    </row>
    <row r="130" spans="1:16" ht="12.75" customHeight="1" x14ac:dyDescent="0.25">
      <c r="J130" s="12" t="s">
        <v>35</v>
      </c>
      <c r="K130" s="1">
        <v>7</v>
      </c>
      <c r="L130" s="5" t="s">
        <v>28</v>
      </c>
      <c r="M130" s="4">
        <v>0</v>
      </c>
    </row>
    <row r="131" spans="1:16" ht="12.75" customHeight="1" x14ac:dyDescent="0.25">
      <c r="J131" s="12" t="s">
        <v>32</v>
      </c>
      <c r="K131" s="1">
        <v>7</v>
      </c>
      <c r="L131" s="5" t="s">
        <v>28</v>
      </c>
      <c r="M131" s="4">
        <v>0</v>
      </c>
    </row>
    <row r="132" spans="1:16" ht="12.75" customHeight="1" x14ac:dyDescent="0.25">
      <c r="J132" s="12" t="s">
        <v>189</v>
      </c>
      <c r="K132" s="1">
        <v>7</v>
      </c>
      <c r="L132" s="5" t="s">
        <v>28</v>
      </c>
      <c r="M132" s="4">
        <v>0</v>
      </c>
    </row>
    <row r="133" spans="1:16" ht="12.75" customHeight="1" x14ac:dyDescent="0.25">
      <c r="J133" s="12" t="s">
        <v>17</v>
      </c>
      <c r="K133" s="1">
        <v>6</v>
      </c>
      <c r="L133" s="5" t="s">
        <v>28</v>
      </c>
      <c r="M133" s="4">
        <v>0</v>
      </c>
    </row>
    <row r="134" spans="1:16" ht="12.75" customHeight="1" x14ac:dyDescent="0.25">
      <c r="J134" s="12" t="s">
        <v>18</v>
      </c>
      <c r="K134" s="1">
        <v>4</v>
      </c>
      <c r="L134" s="5" t="s">
        <v>28</v>
      </c>
      <c r="M134" s="4">
        <v>0</v>
      </c>
    </row>
    <row r="135" spans="1:16" ht="12.75" customHeight="1" x14ac:dyDescent="0.25">
      <c r="J135" s="12" t="s">
        <v>109</v>
      </c>
      <c r="K135" s="1">
        <v>3</v>
      </c>
      <c r="L135" s="5" t="s">
        <v>28</v>
      </c>
      <c r="M135" s="4">
        <v>0</v>
      </c>
    </row>
    <row r="136" spans="1:16" ht="12.75" customHeight="1" x14ac:dyDescent="0.25">
      <c r="J136" s="12" t="s">
        <v>110</v>
      </c>
      <c r="K136" s="1">
        <v>2</v>
      </c>
      <c r="L136" s="5" t="s">
        <v>28</v>
      </c>
      <c r="M136" s="4">
        <v>1</v>
      </c>
      <c r="N136" s="9" t="s">
        <v>31</v>
      </c>
      <c r="O136" s="9" t="s">
        <v>56</v>
      </c>
    </row>
    <row r="137" spans="1:16" ht="12.75" customHeight="1" x14ac:dyDescent="0.25">
      <c r="J137" s="12" t="s">
        <v>111</v>
      </c>
      <c r="K137" s="1">
        <v>2</v>
      </c>
      <c r="L137" s="5" t="s">
        <v>28</v>
      </c>
      <c r="M137" s="4">
        <v>0</v>
      </c>
    </row>
    <row r="138" spans="1:16" ht="12.75" customHeight="1" x14ac:dyDescent="0.25">
      <c r="J138" s="12" t="s">
        <v>72</v>
      </c>
      <c r="K138" s="1">
        <v>2</v>
      </c>
      <c r="L138" s="5" t="s">
        <v>28</v>
      </c>
      <c r="M138" s="4">
        <v>0</v>
      </c>
    </row>
    <row r="139" spans="1:16" ht="12.75" customHeight="1" x14ac:dyDescent="0.25">
      <c r="J139" s="12" t="s">
        <v>66</v>
      </c>
      <c r="K139" s="1">
        <v>2</v>
      </c>
      <c r="L139" s="5" t="s">
        <v>28</v>
      </c>
      <c r="M139" s="4">
        <v>0</v>
      </c>
    </row>
    <row r="140" spans="1:16" ht="12.75" customHeight="1" x14ac:dyDescent="0.25">
      <c r="J140" s="12" t="s">
        <v>33</v>
      </c>
      <c r="K140" s="1">
        <v>1</v>
      </c>
      <c r="L140" s="5" t="s">
        <v>28</v>
      </c>
      <c r="M140" s="4">
        <v>0</v>
      </c>
    </row>
    <row r="141" spans="1:16" ht="12.75" customHeight="1" x14ac:dyDescent="0.25">
      <c r="J141" s="12" t="s">
        <v>112</v>
      </c>
      <c r="K141" s="1">
        <v>1</v>
      </c>
      <c r="L141" s="5" t="s">
        <v>28</v>
      </c>
      <c r="M141" s="4">
        <v>0</v>
      </c>
    </row>
    <row r="142" spans="1:16" ht="12.75" customHeight="1" x14ac:dyDescent="0.25">
      <c r="J142" s="12" t="s">
        <v>113</v>
      </c>
      <c r="K142" s="1">
        <v>1</v>
      </c>
      <c r="L142" s="5" t="s">
        <v>28</v>
      </c>
      <c r="M142" s="4">
        <v>0</v>
      </c>
    </row>
    <row r="143" spans="1:16" ht="12.75" customHeight="1" x14ac:dyDescent="0.25">
      <c r="J143" s="12" t="s">
        <v>114</v>
      </c>
      <c r="K143" s="1">
        <v>1</v>
      </c>
      <c r="L143" s="5" t="s">
        <v>28</v>
      </c>
      <c r="M143" s="4">
        <v>0</v>
      </c>
    </row>
    <row r="144" spans="1:16" ht="12.75" customHeight="1" x14ac:dyDescent="0.25">
      <c r="A144" s="6"/>
      <c r="B144" s="7"/>
      <c r="C144" s="11"/>
      <c r="D144" s="11"/>
      <c r="E144" s="11"/>
      <c r="F144" s="11"/>
      <c r="G144" s="11"/>
      <c r="H144" s="11"/>
      <c r="I144" s="11"/>
      <c r="J144" s="7" t="s">
        <v>231</v>
      </c>
      <c r="K144" s="6">
        <v>1</v>
      </c>
      <c r="L144" s="7" t="s">
        <v>28</v>
      </c>
      <c r="M144" s="8">
        <v>0</v>
      </c>
      <c r="N144" s="11"/>
      <c r="O144" s="11"/>
      <c r="P144" s="11"/>
    </row>
    <row r="145" spans="1:16" ht="12.75" customHeight="1" x14ac:dyDescent="0.25">
      <c r="A145" s="1">
        <v>16</v>
      </c>
      <c r="B145" s="5">
        <v>2003</v>
      </c>
      <c r="C145" s="9" t="s">
        <v>117</v>
      </c>
      <c r="D145" s="9" t="s">
        <v>119</v>
      </c>
      <c r="E145" s="9" t="s">
        <v>9</v>
      </c>
      <c r="F145" s="9" t="s">
        <v>118</v>
      </c>
      <c r="G145" s="9" t="s">
        <v>27</v>
      </c>
      <c r="H145" s="5" t="s">
        <v>11</v>
      </c>
      <c r="I145" s="5" t="s">
        <v>223</v>
      </c>
      <c r="J145" s="12" t="s">
        <v>14</v>
      </c>
      <c r="K145" s="1">
        <v>23</v>
      </c>
      <c r="L145" s="5" t="s">
        <v>28</v>
      </c>
      <c r="M145" s="4">
        <v>0</v>
      </c>
    </row>
    <row r="146" spans="1:16" ht="12.75" customHeight="1" x14ac:dyDescent="0.25">
      <c r="J146" s="12" t="s">
        <v>66</v>
      </c>
      <c r="K146" s="1">
        <v>26</v>
      </c>
      <c r="L146" s="5" t="s">
        <v>28</v>
      </c>
      <c r="M146" s="4">
        <v>0</v>
      </c>
    </row>
    <row r="147" spans="1:16" ht="12.75" customHeight="1" x14ac:dyDescent="0.25">
      <c r="J147" s="12" t="s">
        <v>120</v>
      </c>
      <c r="K147" s="1">
        <v>4</v>
      </c>
      <c r="L147" s="5" t="s">
        <v>28</v>
      </c>
      <c r="M147" s="4">
        <v>0</v>
      </c>
    </row>
    <row r="148" spans="1:16" ht="12.75" customHeight="1" x14ac:dyDescent="0.25">
      <c r="J148" s="12" t="s">
        <v>84</v>
      </c>
      <c r="K148" s="1">
        <v>46</v>
      </c>
      <c r="L148" s="5" t="s">
        <v>28</v>
      </c>
      <c r="M148" s="4">
        <v>0</v>
      </c>
    </row>
    <row r="149" spans="1:16" ht="12.75" customHeight="1" x14ac:dyDescent="0.25">
      <c r="J149" s="12" t="s">
        <v>10</v>
      </c>
      <c r="K149" s="1">
        <v>775</v>
      </c>
      <c r="L149" s="5" t="s">
        <v>28</v>
      </c>
      <c r="M149" s="4">
        <v>0</v>
      </c>
    </row>
    <row r="150" spans="1:16" ht="12.75" customHeight="1" x14ac:dyDescent="0.25">
      <c r="J150" s="12" t="s">
        <v>121</v>
      </c>
      <c r="K150" s="1">
        <v>1</v>
      </c>
      <c r="L150" s="5" t="s">
        <v>28</v>
      </c>
      <c r="M150" s="4">
        <v>0</v>
      </c>
    </row>
    <row r="151" spans="1:16" ht="12.75" customHeight="1" x14ac:dyDescent="0.25">
      <c r="J151" s="12" t="s">
        <v>90</v>
      </c>
      <c r="K151" s="1">
        <v>124</v>
      </c>
      <c r="L151" s="5" t="s">
        <v>28</v>
      </c>
      <c r="M151" s="4">
        <v>0</v>
      </c>
    </row>
    <row r="152" spans="1:16" ht="12.75" customHeight="1" x14ac:dyDescent="0.25">
      <c r="J152" s="12" t="s">
        <v>111</v>
      </c>
      <c r="K152" s="1">
        <v>1</v>
      </c>
      <c r="L152" s="5" t="s">
        <v>28</v>
      </c>
      <c r="M152" s="4">
        <v>0</v>
      </c>
    </row>
    <row r="153" spans="1:16" ht="12.75" customHeight="1" x14ac:dyDescent="0.25">
      <c r="J153" s="12" t="s">
        <v>67</v>
      </c>
      <c r="K153" s="1">
        <v>8</v>
      </c>
      <c r="L153" s="5" t="s">
        <v>28</v>
      </c>
      <c r="M153" s="4">
        <v>0</v>
      </c>
    </row>
    <row r="154" spans="1:16" ht="12.75" customHeight="1" x14ac:dyDescent="0.25">
      <c r="J154" s="12" t="s">
        <v>36</v>
      </c>
      <c r="K154" s="1">
        <v>85</v>
      </c>
      <c r="L154" s="5" t="s">
        <v>28</v>
      </c>
      <c r="M154" s="4">
        <v>0</v>
      </c>
    </row>
    <row r="155" spans="1:16" ht="12.75" customHeight="1" x14ac:dyDescent="0.25">
      <c r="J155" s="12" t="s">
        <v>24</v>
      </c>
      <c r="K155" s="1">
        <v>301</v>
      </c>
      <c r="L155" s="5" t="s">
        <v>28</v>
      </c>
      <c r="M155" s="4">
        <v>0</v>
      </c>
    </row>
    <row r="156" spans="1:16" ht="12.75" customHeight="1" x14ac:dyDescent="0.25">
      <c r="J156" s="12" t="s">
        <v>25</v>
      </c>
      <c r="K156" s="1">
        <v>15662</v>
      </c>
      <c r="L156" s="5" t="s">
        <v>28</v>
      </c>
      <c r="M156" s="4">
        <v>4</v>
      </c>
      <c r="N156" s="9" t="s">
        <v>29</v>
      </c>
      <c r="O156" s="9" t="s">
        <v>56</v>
      </c>
      <c r="P156" s="9" t="s">
        <v>115</v>
      </c>
    </row>
    <row r="157" spans="1:16" ht="12.75" customHeight="1" x14ac:dyDescent="0.25">
      <c r="J157" s="12" t="s">
        <v>25</v>
      </c>
      <c r="L157" s="5"/>
      <c r="M157" s="4">
        <v>10</v>
      </c>
      <c r="N157" s="9" t="s">
        <v>31</v>
      </c>
      <c r="O157" s="9" t="s">
        <v>56</v>
      </c>
      <c r="P157" s="9" t="s">
        <v>115</v>
      </c>
    </row>
    <row r="158" spans="1:16" ht="12.75" customHeight="1" x14ac:dyDescent="0.25">
      <c r="J158" s="12" t="s">
        <v>34</v>
      </c>
      <c r="K158" s="1">
        <v>13</v>
      </c>
      <c r="L158" s="5" t="s">
        <v>28</v>
      </c>
      <c r="M158" s="4">
        <v>0</v>
      </c>
    </row>
    <row r="159" spans="1:16" ht="12.75" customHeight="1" x14ac:dyDescent="0.25">
      <c r="J159" s="12" t="s">
        <v>35</v>
      </c>
      <c r="K159" s="1">
        <v>520</v>
      </c>
      <c r="L159" s="5" t="s">
        <v>28</v>
      </c>
      <c r="M159" s="4">
        <v>0</v>
      </c>
    </row>
    <row r="160" spans="1:16" ht="12.75" customHeight="1" x14ac:dyDescent="0.25">
      <c r="J160" s="12" t="s">
        <v>16</v>
      </c>
      <c r="K160" s="1">
        <v>14</v>
      </c>
      <c r="L160" s="5" t="s">
        <v>28</v>
      </c>
      <c r="M160" s="4">
        <v>0</v>
      </c>
    </row>
    <row r="161" spans="1:16" ht="12.75" customHeight="1" x14ac:dyDescent="0.25">
      <c r="J161" s="12" t="s">
        <v>231</v>
      </c>
      <c r="K161" s="1">
        <v>4</v>
      </c>
      <c r="L161" s="5" t="s">
        <v>28</v>
      </c>
      <c r="M161" s="4">
        <v>0</v>
      </c>
    </row>
    <row r="162" spans="1:16" ht="12.75" customHeight="1" x14ac:dyDescent="0.25">
      <c r="J162" s="12" t="s">
        <v>74</v>
      </c>
      <c r="K162" s="1">
        <v>307</v>
      </c>
      <c r="L162" s="5" t="s">
        <v>28</v>
      </c>
      <c r="M162" s="4">
        <v>0</v>
      </c>
    </row>
    <row r="163" spans="1:16" ht="12.75" customHeight="1" x14ac:dyDescent="0.25">
      <c r="J163" s="12" t="s">
        <v>86</v>
      </c>
      <c r="K163" s="1">
        <v>14</v>
      </c>
      <c r="L163" s="5" t="s">
        <v>28</v>
      </c>
      <c r="M163" s="4">
        <v>0</v>
      </c>
    </row>
    <row r="164" spans="1:16" ht="12.75" customHeight="1" x14ac:dyDescent="0.25">
      <c r="J164" s="12" t="s">
        <v>17</v>
      </c>
      <c r="K164" s="1">
        <v>303</v>
      </c>
      <c r="L164" s="5" t="s">
        <v>28</v>
      </c>
      <c r="M164" s="4">
        <v>0</v>
      </c>
    </row>
    <row r="165" spans="1:16" ht="12.75" customHeight="1" x14ac:dyDescent="0.25">
      <c r="A165" s="26"/>
      <c r="B165" s="12"/>
      <c r="C165" s="10"/>
      <c r="D165" s="10"/>
      <c r="E165" s="10"/>
      <c r="F165" s="10"/>
      <c r="G165" s="10"/>
      <c r="H165" s="10"/>
      <c r="I165" s="10"/>
      <c r="J165" s="12" t="s">
        <v>18</v>
      </c>
      <c r="K165" s="26">
        <v>16</v>
      </c>
      <c r="L165" s="5" t="s">
        <v>28</v>
      </c>
      <c r="M165" s="4">
        <v>0</v>
      </c>
      <c r="N165" s="10"/>
      <c r="O165" s="10"/>
      <c r="P165" s="10"/>
    </row>
    <row r="166" spans="1:16" ht="12.75" customHeight="1" x14ac:dyDescent="0.25">
      <c r="A166" s="6"/>
      <c r="B166" s="7"/>
      <c r="C166" s="11"/>
      <c r="D166" s="11"/>
      <c r="E166" s="11"/>
      <c r="F166" s="11"/>
      <c r="G166" s="11"/>
      <c r="H166" s="11"/>
      <c r="I166" s="11"/>
      <c r="J166" s="7" t="s">
        <v>107</v>
      </c>
      <c r="K166" s="6">
        <v>42</v>
      </c>
      <c r="L166" s="7" t="s">
        <v>28</v>
      </c>
      <c r="M166" s="8">
        <v>0</v>
      </c>
      <c r="N166" s="11"/>
      <c r="O166" s="11"/>
      <c r="P166" s="11"/>
    </row>
    <row r="167" spans="1:16" ht="12.75" customHeight="1" x14ac:dyDescent="0.25">
      <c r="A167" s="1">
        <v>17</v>
      </c>
      <c r="B167" s="5">
        <v>2004</v>
      </c>
      <c r="C167" s="9" t="s">
        <v>122</v>
      </c>
      <c r="D167" s="9" t="s">
        <v>123</v>
      </c>
      <c r="E167" s="9" t="s">
        <v>9</v>
      </c>
      <c r="F167" s="9" t="s">
        <v>124</v>
      </c>
      <c r="G167" s="9" t="s">
        <v>27</v>
      </c>
      <c r="H167" s="5" t="s">
        <v>11</v>
      </c>
      <c r="I167" s="5" t="s">
        <v>222</v>
      </c>
      <c r="J167" s="12" t="s">
        <v>14</v>
      </c>
      <c r="K167" s="1">
        <v>2</v>
      </c>
      <c r="L167" s="5" t="s">
        <v>28</v>
      </c>
      <c r="M167" s="4">
        <v>0</v>
      </c>
    </row>
    <row r="168" spans="1:16" ht="12.75" customHeight="1" x14ac:dyDescent="0.25">
      <c r="J168" s="12" t="s">
        <v>84</v>
      </c>
      <c r="K168" s="1">
        <v>166</v>
      </c>
      <c r="L168" s="5" t="s">
        <v>28</v>
      </c>
      <c r="M168" s="4">
        <v>0</v>
      </c>
    </row>
    <row r="169" spans="1:16" ht="12.75" customHeight="1" x14ac:dyDescent="0.25">
      <c r="J169" s="12" t="s">
        <v>189</v>
      </c>
      <c r="K169" s="1">
        <v>6</v>
      </c>
      <c r="L169" s="5" t="s">
        <v>28</v>
      </c>
      <c r="M169" s="4">
        <v>0</v>
      </c>
    </row>
    <row r="170" spans="1:16" ht="12.75" customHeight="1" x14ac:dyDescent="0.25">
      <c r="J170" s="12" t="s">
        <v>67</v>
      </c>
      <c r="K170" s="1">
        <v>2</v>
      </c>
      <c r="L170" s="5" t="s">
        <v>28</v>
      </c>
      <c r="M170" s="4">
        <v>0</v>
      </c>
    </row>
    <row r="171" spans="1:16" ht="12.75" customHeight="1" x14ac:dyDescent="0.25">
      <c r="J171" s="12" t="s">
        <v>36</v>
      </c>
      <c r="K171" s="1">
        <v>18</v>
      </c>
      <c r="L171" s="5" t="s">
        <v>28</v>
      </c>
      <c r="M171" s="4">
        <v>0</v>
      </c>
    </row>
    <row r="172" spans="1:16" ht="12.75" customHeight="1" x14ac:dyDescent="0.25">
      <c r="J172" s="12" t="s">
        <v>24</v>
      </c>
      <c r="K172" s="1">
        <v>30</v>
      </c>
      <c r="L172" s="5" t="s">
        <v>28</v>
      </c>
      <c r="M172" s="4">
        <v>1</v>
      </c>
      <c r="N172" s="9" t="s">
        <v>31</v>
      </c>
      <c r="O172" s="9" t="s">
        <v>56</v>
      </c>
    </row>
    <row r="173" spans="1:16" ht="12.75" customHeight="1" x14ac:dyDescent="0.25">
      <c r="J173" s="12" t="s">
        <v>25</v>
      </c>
      <c r="K173" s="1">
        <v>494</v>
      </c>
      <c r="L173" s="5" t="s">
        <v>28</v>
      </c>
      <c r="M173" s="4">
        <v>1</v>
      </c>
      <c r="N173" s="9" t="s">
        <v>31</v>
      </c>
      <c r="O173" s="9" t="s">
        <v>56</v>
      </c>
    </row>
    <row r="174" spans="1:16" ht="12.75" customHeight="1" x14ac:dyDescent="0.25">
      <c r="J174" s="12" t="s">
        <v>34</v>
      </c>
      <c r="K174" s="1">
        <v>4</v>
      </c>
      <c r="L174" s="5" t="s">
        <v>28</v>
      </c>
      <c r="M174" s="4">
        <v>0</v>
      </c>
    </row>
    <row r="175" spans="1:16" ht="12.75" customHeight="1" x14ac:dyDescent="0.25">
      <c r="J175" s="12" t="s">
        <v>16</v>
      </c>
      <c r="K175" s="1">
        <v>14</v>
      </c>
      <c r="L175" s="5" t="s">
        <v>28</v>
      </c>
      <c r="M175" s="4">
        <v>0</v>
      </c>
    </row>
    <row r="176" spans="1:16" ht="12.75" customHeight="1" x14ac:dyDescent="0.25">
      <c r="A176" s="26"/>
      <c r="B176" s="12"/>
      <c r="C176" s="10"/>
      <c r="D176" s="10"/>
      <c r="E176" s="10"/>
      <c r="F176" s="10"/>
      <c r="G176" s="10"/>
      <c r="H176" s="10"/>
      <c r="I176" s="10"/>
      <c r="J176" s="12" t="s">
        <v>74</v>
      </c>
      <c r="K176" s="26">
        <v>182</v>
      </c>
      <c r="L176" s="12" t="s">
        <v>28</v>
      </c>
      <c r="M176" s="27">
        <v>1</v>
      </c>
      <c r="N176" s="10" t="s">
        <v>31</v>
      </c>
      <c r="O176" s="10" t="s">
        <v>56</v>
      </c>
      <c r="P176" s="10"/>
    </row>
    <row r="177" spans="1:16" ht="12.75" customHeight="1" x14ac:dyDescent="0.25">
      <c r="A177" s="6"/>
      <c r="B177" s="7"/>
      <c r="C177" s="11"/>
      <c r="D177" s="11"/>
      <c r="E177" s="11"/>
      <c r="F177" s="11"/>
      <c r="G177" s="11"/>
      <c r="H177" s="11"/>
      <c r="I177" s="11"/>
      <c r="J177" s="7" t="s">
        <v>69</v>
      </c>
      <c r="K177" s="6">
        <v>12</v>
      </c>
      <c r="L177" s="7" t="s">
        <v>28</v>
      </c>
      <c r="M177" s="8">
        <v>0</v>
      </c>
      <c r="N177" s="11"/>
      <c r="O177" s="11"/>
      <c r="P177" s="11"/>
    </row>
    <row r="178" spans="1:16" ht="12.75" customHeight="1" x14ac:dyDescent="0.25">
      <c r="A178" s="1">
        <v>18</v>
      </c>
      <c r="B178" s="5">
        <v>2006</v>
      </c>
      <c r="C178" s="5" t="s">
        <v>125</v>
      </c>
      <c r="D178" s="9" t="s">
        <v>126</v>
      </c>
      <c r="E178" s="9" t="s">
        <v>9</v>
      </c>
      <c r="F178" s="9" t="s">
        <v>128</v>
      </c>
      <c r="G178" s="9" t="s">
        <v>9</v>
      </c>
      <c r="H178" s="5" t="s">
        <v>11</v>
      </c>
      <c r="I178" s="5" t="s">
        <v>222</v>
      </c>
      <c r="J178" s="12" t="s">
        <v>129</v>
      </c>
      <c r="K178" s="1">
        <v>5575</v>
      </c>
      <c r="L178" s="5" t="s">
        <v>28</v>
      </c>
      <c r="M178" s="4">
        <v>11</v>
      </c>
      <c r="N178" s="9" t="s">
        <v>29</v>
      </c>
      <c r="O178" s="10" t="s">
        <v>56</v>
      </c>
    </row>
    <row r="179" spans="1:16" ht="12.75" customHeight="1" x14ac:dyDescent="0.25">
      <c r="D179" s="11"/>
      <c r="E179" s="11"/>
      <c r="F179" s="11"/>
      <c r="G179" s="11"/>
      <c r="H179" s="11"/>
      <c r="I179" s="11"/>
      <c r="J179" s="7" t="s">
        <v>129</v>
      </c>
      <c r="K179" s="6"/>
      <c r="L179" s="7"/>
      <c r="M179" s="8">
        <v>6</v>
      </c>
      <c r="N179" s="11" t="s">
        <v>31</v>
      </c>
      <c r="O179" s="11" t="s">
        <v>56</v>
      </c>
      <c r="P179" s="11"/>
    </row>
    <row r="180" spans="1:16" ht="12.75" customHeight="1" x14ac:dyDescent="0.25">
      <c r="D180" s="9" t="s">
        <v>127</v>
      </c>
      <c r="E180" s="9" t="s">
        <v>9</v>
      </c>
      <c r="F180" s="9" t="s">
        <v>128</v>
      </c>
      <c r="G180" s="9" t="s">
        <v>9</v>
      </c>
      <c r="H180" s="5" t="s">
        <v>11</v>
      </c>
      <c r="I180" s="5" t="s">
        <v>222</v>
      </c>
      <c r="J180" s="12" t="s">
        <v>129</v>
      </c>
      <c r="K180" s="1">
        <v>17246</v>
      </c>
      <c r="L180" s="5" t="s">
        <v>28</v>
      </c>
      <c r="M180" s="4">
        <v>40</v>
      </c>
      <c r="N180" s="9" t="s">
        <v>29</v>
      </c>
      <c r="O180" s="10" t="s">
        <v>56</v>
      </c>
    </row>
    <row r="181" spans="1:16" ht="12.75" customHeight="1" x14ac:dyDescent="0.25">
      <c r="A181" s="6"/>
      <c r="B181" s="7"/>
      <c r="C181" s="11"/>
      <c r="D181" s="11"/>
      <c r="E181" s="11"/>
      <c r="F181" s="11"/>
      <c r="G181" s="11"/>
      <c r="H181" s="11"/>
      <c r="I181" s="11"/>
      <c r="J181" s="12" t="s">
        <v>129</v>
      </c>
      <c r="K181" s="6"/>
      <c r="L181" s="7"/>
      <c r="M181" s="8">
        <v>41</v>
      </c>
      <c r="N181" s="11" t="s">
        <v>31</v>
      </c>
      <c r="O181" s="11" t="s">
        <v>56</v>
      </c>
      <c r="P181" s="11"/>
    </row>
    <row r="182" spans="1:16" ht="12.75" customHeight="1" x14ac:dyDescent="0.25">
      <c r="A182" s="21">
        <v>19</v>
      </c>
      <c r="B182" s="22">
        <v>2007</v>
      </c>
      <c r="C182" s="20" t="s">
        <v>132</v>
      </c>
      <c r="D182" s="20" t="s">
        <v>130</v>
      </c>
      <c r="E182" s="20" t="s">
        <v>131</v>
      </c>
      <c r="F182" s="20" t="s">
        <v>133</v>
      </c>
      <c r="G182" s="20" t="s">
        <v>27</v>
      </c>
      <c r="H182" s="16" t="s">
        <v>11</v>
      </c>
      <c r="I182" s="16" t="s">
        <v>223</v>
      </c>
      <c r="J182" s="16" t="s">
        <v>14</v>
      </c>
      <c r="K182" s="17">
        <v>146</v>
      </c>
      <c r="L182" s="16" t="s">
        <v>15</v>
      </c>
      <c r="M182" s="18">
        <v>0</v>
      </c>
      <c r="N182" s="15"/>
      <c r="O182" s="15"/>
      <c r="P182" s="20"/>
    </row>
    <row r="183" spans="1:16" ht="12.75" customHeight="1" x14ac:dyDescent="0.25">
      <c r="A183" s="6"/>
      <c r="B183" s="7"/>
      <c r="C183" s="11"/>
      <c r="D183" s="11"/>
      <c r="E183" s="11"/>
      <c r="F183" s="11"/>
      <c r="G183" s="11"/>
      <c r="H183" s="7" t="s">
        <v>50</v>
      </c>
      <c r="I183" s="16" t="s">
        <v>223</v>
      </c>
      <c r="J183" s="7" t="s">
        <v>14</v>
      </c>
      <c r="K183" s="6">
        <v>1025</v>
      </c>
      <c r="L183" s="7" t="s">
        <v>134</v>
      </c>
      <c r="M183" s="8">
        <v>2</v>
      </c>
      <c r="N183" s="11" t="s">
        <v>9</v>
      </c>
      <c r="O183" s="11" t="s">
        <v>47</v>
      </c>
      <c r="P183" s="11"/>
    </row>
    <row r="184" spans="1:16" ht="12.75" customHeight="1" x14ac:dyDescent="0.25">
      <c r="A184" s="21">
        <v>20</v>
      </c>
      <c r="B184" s="22">
        <v>2010</v>
      </c>
      <c r="C184" s="20" t="s">
        <v>135</v>
      </c>
      <c r="D184" s="20" t="s">
        <v>137</v>
      </c>
      <c r="E184" s="20" t="s">
        <v>9</v>
      </c>
      <c r="F184" s="20" t="s">
        <v>136</v>
      </c>
      <c r="G184" s="20" t="s">
        <v>81</v>
      </c>
      <c r="H184" s="22" t="s">
        <v>11</v>
      </c>
      <c r="I184" s="12" t="s">
        <v>224</v>
      </c>
      <c r="J184" s="22" t="s">
        <v>139</v>
      </c>
      <c r="K184" s="21">
        <v>9260</v>
      </c>
      <c r="L184" s="22" t="s">
        <v>138</v>
      </c>
      <c r="M184" s="23">
        <v>6</v>
      </c>
      <c r="N184" s="20" t="s">
        <v>29</v>
      </c>
      <c r="O184" s="10" t="s">
        <v>56</v>
      </c>
      <c r="P184" s="20"/>
    </row>
    <row r="185" spans="1:16" ht="12.75" customHeight="1" x14ac:dyDescent="0.25">
      <c r="A185" s="6"/>
      <c r="B185" s="7"/>
      <c r="C185" s="11"/>
      <c r="D185" s="11"/>
      <c r="E185" s="11"/>
      <c r="F185" s="11"/>
      <c r="G185" s="11"/>
      <c r="H185" s="11"/>
      <c r="I185" s="11"/>
      <c r="J185" s="7" t="s">
        <v>139</v>
      </c>
      <c r="K185" s="6"/>
      <c r="L185" s="7"/>
      <c r="M185" s="8">
        <v>3</v>
      </c>
      <c r="N185" s="11" t="s">
        <v>31</v>
      </c>
      <c r="O185" s="11" t="s">
        <v>56</v>
      </c>
      <c r="P185" s="11"/>
    </row>
    <row r="186" spans="1:16" ht="12.75" customHeight="1" x14ac:dyDescent="0.25">
      <c r="A186" s="1">
        <v>21</v>
      </c>
      <c r="B186" s="5">
        <v>2014</v>
      </c>
      <c r="C186" s="9" t="s">
        <v>140</v>
      </c>
      <c r="D186" s="9" t="s">
        <v>143</v>
      </c>
      <c r="E186" s="9" t="s">
        <v>141</v>
      </c>
      <c r="F186" s="9" t="s">
        <v>145</v>
      </c>
      <c r="G186" s="20" t="s">
        <v>81</v>
      </c>
      <c r="H186" s="22" t="s">
        <v>147</v>
      </c>
      <c r="I186" s="12" t="s">
        <v>224</v>
      </c>
      <c r="J186" s="12" t="s">
        <v>25</v>
      </c>
      <c r="K186" s="1">
        <v>20</v>
      </c>
      <c r="L186" s="12" t="s">
        <v>148</v>
      </c>
      <c r="M186" s="4">
        <v>1</v>
      </c>
      <c r="N186" s="9" t="s">
        <v>31</v>
      </c>
    </row>
    <row r="187" spans="1:16" ht="12.75" customHeight="1" x14ac:dyDescent="0.25">
      <c r="A187" s="6"/>
      <c r="B187" s="7"/>
      <c r="C187" s="11"/>
      <c r="D187" s="11" t="s">
        <v>144</v>
      </c>
      <c r="E187" s="11" t="s">
        <v>142</v>
      </c>
      <c r="F187" s="11" t="s">
        <v>145</v>
      </c>
      <c r="G187" s="11" t="s">
        <v>81</v>
      </c>
      <c r="H187" s="7" t="s">
        <v>147</v>
      </c>
      <c r="I187" s="7" t="s">
        <v>224</v>
      </c>
      <c r="J187" s="7" t="s">
        <v>25</v>
      </c>
      <c r="K187" s="6">
        <v>58</v>
      </c>
      <c r="L187" s="11" t="s">
        <v>148</v>
      </c>
      <c r="M187" s="8">
        <v>0</v>
      </c>
      <c r="N187" s="11"/>
      <c r="O187" s="11"/>
      <c r="P187" s="11"/>
    </row>
    <row r="188" spans="1:16" ht="12.75" customHeight="1" x14ac:dyDescent="0.25">
      <c r="A188" s="21">
        <v>22</v>
      </c>
      <c r="B188" s="22">
        <v>2014</v>
      </c>
      <c r="C188" s="20" t="s">
        <v>206</v>
      </c>
      <c r="D188" s="20" t="s">
        <v>208</v>
      </c>
      <c r="E188" s="20" t="s">
        <v>203</v>
      </c>
      <c r="F188" s="20" t="s">
        <v>210</v>
      </c>
      <c r="G188" s="20" t="s">
        <v>9</v>
      </c>
      <c r="H188" s="12" t="s">
        <v>147</v>
      </c>
      <c r="I188" s="22" t="s">
        <v>224</v>
      </c>
      <c r="J188" s="20" t="s">
        <v>25</v>
      </c>
      <c r="K188" s="21">
        <v>1090</v>
      </c>
      <c r="L188" s="22" t="s">
        <v>209</v>
      </c>
      <c r="M188" s="23">
        <v>1</v>
      </c>
      <c r="N188" s="20" t="s">
        <v>31</v>
      </c>
      <c r="O188" s="20"/>
      <c r="P188" s="20"/>
    </row>
    <row r="189" spans="1:16" ht="12.75" customHeight="1" x14ac:dyDescent="0.25">
      <c r="A189" s="26"/>
      <c r="B189" s="12"/>
      <c r="C189" s="10"/>
      <c r="D189" s="10"/>
      <c r="E189" s="10"/>
      <c r="F189" s="10"/>
      <c r="G189" s="10"/>
      <c r="H189" s="10"/>
      <c r="I189" s="10"/>
      <c r="J189" s="10" t="s">
        <v>14</v>
      </c>
      <c r="K189" s="26">
        <v>16</v>
      </c>
      <c r="L189" s="12" t="s">
        <v>209</v>
      </c>
      <c r="M189" s="27">
        <v>0</v>
      </c>
      <c r="N189" s="10"/>
      <c r="O189" s="10"/>
      <c r="P189" s="10"/>
    </row>
    <row r="190" spans="1:16" ht="12.75" customHeight="1" x14ac:dyDescent="0.25">
      <c r="A190" s="26"/>
      <c r="B190" s="12"/>
      <c r="C190" s="10"/>
      <c r="D190" s="10"/>
      <c r="E190" s="10"/>
      <c r="F190" s="10"/>
      <c r="G190" s="10"/>
      <c r="H190" s="10"/>
      <c r="I190" s="10"/>
      <c r="J190" s="10" t="s">
        <v>30</v>
      </c>
      <c r="K190" s="26">
        <v>18</v>
      </c>
      <c r="L190" s="12" t="s">
        <v>209</v>
      </c>
      <c r="M190" s="27">
        <v>0</v>
      </c>
      <c r="N190" s="10"/>
      <c r="O190" s="10"/>
      <c r="P190" s="10"/>
    </row>
    <row r="191" spans="1:16" ht="12.75" customHeight="1" x14ac:dyDescent="0.25">
      <c r="A191" s="26"/>
      <c r="B191" s="12"/>
      <c r="C191" s="10"/>
      <c r="D191" s="10"/>
      <c r="E191" s="10"/>
      <c r="F191" s="10"/>
      <c r="G191" s="10"/>
      <c r="H191" s="10"/>
      <c r="I191" s="10"/>
      <c r="J191" s="10" t="s">
        <v>75</v>
      </c>
      <c r="K191" s="26">
        <v>14</v>
      </c>
      <c r="L191" s="12" t="s">
        <v>209</v>
      </c>
      <c r="M191" s="27">
        <v>0</v>
      </c>
      <c r="N191" s="10"/>
      <c r="O191" s="10"/>
      <c r="P191" s="10"/>
    </row>
    <row r="192" spans="1:16" ht="12.75" customHeight="1" x14ac:dyDescent="0.25">
      <c r="A192" s="26"/>
      <c r="B192" s="12"/>
      <c r="C192" s="10"/>
      <c r="D192" s="10"/>
      <c r="E192" s="10"/>
      <c r="F192" s="10"/>
      <c r="G192" s="10"/>
      <c r="H192" s="10"/>
      <c r="I192" s="10"/>
      <c r="J192" s="10" t="s">
        <v>24</v>
      </c>
      <c r="K192" s="26">
        <v>55</v>
      </c>
      <c r="L192" s="12" t="s">
        <v>209</v>
      </c>
      <c r="M192" s="27">
        <v>0</v>
      </c>
      <c r="N192" s="10"/>
      <c r="O192" s="10"/>
      <c r="P192" s="10"/>
    </row>
    <row r="193" spans="1:16" ht="12.75" customHeight="1" x14ac:dyDescent="0.25">
      <c r="J193" s="10" t="s">
        <v>74</v>
      </c>
      <c r="K193" s="1">
        <v>2</v>
      </c>
      <c r="L193" s="12" t="s">
        <v>209</v>
      </c>
      <c r="M193" s="4">
        <v>0</v>
      </c>
    </row>
    <row r="194" spans="1:16" ht="12.75" customHeight="1" x14ac:dyDescent="0.25">
      <c r="D194" s="10"/>
      <c r="E194" s="10"/>
      <c r="F194" s="10"/>
      <c r="G194" s="10"/>
      <c r="H194" s="10"/>
      <c r="I194" s="10"/>
      <c r="J194" s="10" t="s">
        <v>174</v>
      </c>
      <c r="K194" s="26">
        <v>2</v>
      </c>
      <c r="L194" s="12" t="s">
        <v>209</v>
      </c>
      <c r="M194" s="27">
        <v>0</v>
      </c>
      <c r="N194" s="10"/>
      <c r="O194" s="10"/>
      <c r="P194" s="10"/>
    </row>
    <row r="195" spans="1:16" ht="12.75" customHeight="1" x14ac:dyDescent="0.25">
      <c r="D195" s="11"/>
      <c r="E195" s="11"/>
      <c r="F195" s="11"/>
      <c r="G195" s="11"/>
      <c r="H195" s="11"/>
      <c r="I195" s="11"/>
      <c r="J195" s="11" t="s">
        <v>111</v>
      </c>
      <c r="K195" s="6">
        <v>5</v>
      </c>
      <c r="L195" s="7" t="s">
        <v>209</v>
      </c>
      <c r="M195" s="8">
        <v>0</v>
      </c>
      <c r="N195" s="11"/>
      <c r="O195" s="11"/>
      <c r="P195" s="11"/>
    </row>
    <row r="196" spans="1:16" ht="12.75" customHeight="1" x14ac:dyDescent="0.25">
      <c r="D196" s="10" t="s">
        <v>207</v>
      </c>
      <c r="E196" s="10" t="s">
        <v>203</v>
      </c>
      <c r="F196" s="10" t="s">
        <v>210</v>
      </c>
      <c r="G196" s="10" t="s">
        <v>9</v>
      </c>
      <c r="H196" s="12" t="s">
        <v>147</v>
      </c>
      <c r="I196" s="12" t="s">
        <v>224</v>
      </c>
      <c r="J196" s="10" t="s">
        <v>25</v>
      </c>
      <c r="K196" s="1">
        <v>132</v>
      </c>
      <c r="L196" s="22" t="s">
        <v>209</v>
      </c>
      <c r="M196" s="4">
        <v>0</v>
      </c>
    </row>
    <row r="197" spans="1:16" ht="12.75" customHeight="1" x14ac:dyDescent="0.25">
      <c r="J197" s="10" t="s">
        <v>14</v>
      </c>
      <c r="K197" s="1">
        <v>10</v>
      </c>
      <c r="L197" s="12" t="s">
        <v>209</v>
      </c>
      <c r="M197" s="4">
        <v>0</v>
      </c>
    </row>
    <row r="198" spans="1:16" ht="12.75" customHeight="1" x14ac:dyDescent="0.25">
      <c r="J198" s="10" t="s">
        <v>30</v>
      </c>
      <c r="K198" s="1">
        <v>10</v>
      </c>
      <c r="L198" s="12" t="s">
        <v>209</v>
      </c>
      <c r="M198" s="4">
        <v>0</v>
      </c>
    </row>
    <row r="199" spans="1:16" ht="12.75" customHeight="1" x14ac:dyDescent="0.25">
      <c r="J199" s="10" t="s">
        <v>75</v>
      </c>
      <c r="K199" s="1">
        <v>19</v>
      </c>
      <c r="L199" s="12" t="s">
        <v>209</v>
      </c>
      <c r="M199" s="4">
        <v>0</v>
      </c>
    </row>
    <row r="200" spans="1:16" ht="12.75" customHeight="1" x14ac:dyDescent="0.25">
      <c r="J200" s="10" t="s">
        <v>24</v>
      </c>
      <c r="K200" s="1">
        <v>25</v>
      </c>
      <c r="L200" s="12" t="s">
        <v>209</v>
      </c>
      <c r="M200" s="4">
        <v>0</v>
      </c>
    </row>
    <row r="201" spans="1:16" ht="12.75" customHeight="1" x14ac:dyDescent="0.25">
      <c r="J201" s="10" t="s">
        <v>74</v>
      </c>
      <c r="K201" s="1">
        <v>39</v>
      </c>
      <c r="L201" s="12" t="s">
        <v>209</v>
      </c>
      <c r="M201" s="4">
        <v>0</v>
      </c>
    </row>
    <row r="202" spans="1:16" ht="12.75" customHeight="1" x14ac:dyDescent="0.25">
      <c r="A202" s="26"/>
      <c r="B202" s="12"/>
      <c r="C202" s="10"/>
      <c r="D202" s="10"/>
      <c r="E202" s="10"/>
      <c r="F202" s="10"/>
      <c r="G202" s="10"/>
      <c r="H202" s="10"/>
      <c r="I202" s="10"/>
      <c r="J202" s="10" t="s">
        <v>174</v>
      </c>
      <c r="K202" s="26">
        <v>39</v>
      </c>
      <c r="L202" s="12" t="s">
        <v>209</v>
      </c>
      <c r="M202" s="27">
        <v>0</v>
      </c>
      <c r="N202" s="10"/>
      <c r="O202" s="10"/>
      <c r="P202" s="10"/>
    </row>
    <row r="203" spans="1:16" ht="12.75" customHeight="1" x14ac:dyDescent="0.25">
      <c r="A203" s="6"/>
      <c r="B203" s="7"/>
      <c r="C203" s="11"/>
      <c r="D203" s="11"/>
      <c r="E203" s="11"/>
      <c r="F203" s="11"/>
      <c r="G203" s="11"/>
      <c r="H203" s="11"/>
      <c r="I203" s="11"/>
      <c r="J203" s="11" t="s">
        <v>111</v>
      </c>
      <c r="K203" s="6">
        <v>1</v>
      </c>
      <c r="L203" s="7" t="s">
        <v>209</v>
      </c>
      <c r="M203" s="8">
        <v>0</v>
      </c>
      <c r="N203" s="11"/>
      <c r="O203" s="11"/>
      <c r="P203" s="11"/>
    </row>
    <row r="204" spans="1:16" ht="12.75" customHeight="1" x14ac:dyDescent="0.25">
      <c r="A204" s="1">
        <v>23</v>
      </c>
      <c r="B204" s="5">
        <v>2015</v>
      </c>
      <c r="C204" s="9" t="s">
        <v>149</v>
      </c>
      <c r="D204" s="10" t="s">
        <v>150</v>
      </c>
      <c r="E204" s="10" t="s">
        <v>9</v>
      </c>
      <c r="G204" s="10" t="s">
        <v>153</v>
      </c>
      <c r="H204" s="12" t="s">
        <v>152</v>
      </c>
      <c r="I204" s="12" t="s">
        <v>223</v>
      </c>
      <c r="J204" s="12" t="s">
        <v>154</v>
      </c>
      <c r="K204" s="1">
        <v>3</v>
      </c>
      <c r="L204" s="12" t="s">
        <v>155</v>
      </c>
      <c r="M204" s="4">
        <v>0</v>
      </c>
    </row>
    <row r="205" spans="1:16" ht="12.75" customHeight="1" x14ac:dyDescent="0.25">
      <c r="A205" s="6"/>
      <c r="B205" s="7"/>
      <c r="C205" s="11"/>
      <c r="D205" s="11" t="s">
        <v>151</v>
      </c>
      <c r="E205" s="11" t="s">
        <v>9</v>
      </c>
      <c r="F205" s="11"/>
      <c r="G205" s="11" t="s">
        <v>153</v>
      </c>
      <c r="H205" s="7" t="s">
        <v>152</v>
      </c>
      <c r="I205" s="7"/>
      <c r="J205" s="7" t="s">
        <v>154</v>
      </c>
      <c r="K205" s="6">
        <v>26</v>
      </c>
      <c r="L205" s="7" t="s">
        <v>155</v>
      </c>
      <c r="M205" s="8">
        <v>0</v>
      </c>
      <c r="N205" s="11"/>
      <c r="O205" s="11"/>
      <c r="P205" s="11"/>
    </row>
    <row r="206" spans="1:16" ht="12.75" customHeight="1" x14ac:dyDescent="0.25">
      <c r="A206" s="1">
        <v>24</v>
      </c>
      <c r="B206" s="5">
        <v>2016</v>
      </c>
      <c r="C206" s="9" t="s">
        <v>156</v>
      </c>
      <c r="D206" s="10" t="s">
        <v>157</v>
      </c>
      <c r="E206" s="10" t="s">
        <v>9</v>
      </c>
      <c r="F206" s="10" t="s">
        <v>158</v>
      </c>
      <c r="G206" s="10" t="s">
        <v>9</v>
      </c>
      <c r="H206" s="12" t="s">
        <v>11</v>
      </c>
      <c r="I206" s="12" t="s">
        <v>223</v>
      </c>
      <c r="J206" s="10" t="s">
        <v>30</v>
      </c>
      <c r="K206" s="1">
        <v>13</v>
      </c>
      <c r="L206" s="12" t="s">
        <v>155</v>
      </c>
      <c r="M206" s="4">
        <v>0</v>
      </c>
    </row>
    <row r="207" spans="1:16" ht="12.75" customHeight="1" x14ac:dyDescent="0.25">
      <c r="J207" s="9" t="s">
        <v>25</v>
      </c>
      <c r="K207" s="1">
        <v>20</v>
      </c>
      <c r="L207" s="12" t="s">
        <v>155</v>
      </c>
      <c r="M207" s="4">
        <v>0</v>
      </c>
    </row>
    <row r="208" spans="1:16" ht="12.75" customHeight="1" x14ac:dyDescent="0.25">
      <c r="J208" s="9" t="s">
        <v>24</v>
      </c>
      <c r="K208" s="1">
        <v>16</v>
      </c>
      <c r="L208" s="12" t="s">
        <v>155</v>
      </c>
      <c r="M208" s="4">
        <v>0</v>
      </c>
    </row>
    <row r="209" spans="1:16" ht="12.75" customHeight="1" x14ac:dyDescent="0.25">
      <c r="A209" s="26"/>
      <c r="B209" s="12"/>
      <c r="C209" s="10"/>
      <c r="D209" s="11"/>
      <c r="E209" s="11"/>
      <c r="F209" s="11"/>
      <c r="G209" s="11"/>
      <c r="H209" s="11"/>
      <c r="I209" s="11"/>
      <c r="J209" s="11" t="s">
        <v>14</v>
      </c>
      <c r="K209" s="6">
        <v>7</v>
      </c>
      <c r="L209" s="7" t="s">
        <v>155</v>
      </c>
      <c r="M209" s="8">
        <v>2</v>
      </c>
      <c r="N209" s="11" t="s">
        <v>31</v>
      </c>
      <c r="O209" s="11" t="s">
        <v>56</v>
      </c>
      <c r="P209" s="11"/>
    </row>
    <row r="210" spans="1:16" ht="12.75" customHeight="1" x14ac:dyDescent="0.25">
      <c r="A210" s="26"/>
      <c r="B210" s="12"/>
      <c r="C210" s="10"/>
      <c r="D210" s="10" t="s">
        <v>159</v>
      </c>
      <c r="E210" s="10" t="s">
        <v>9</v>
      </c>
      <c r="F210" s="10" t="s">
        <v>158</v>
      </c>
      <c r="G210" s="10" t="s">
        <v>9</v>
      </c>
      <c r="H210" s="12" t="s">
        <v>11</v>
      </c>
      <c r="I210" s="12" t="s">
        <v>223</v>
      </c>
      <c r="J210" s="10" t="s">
        <v>30</v>
      </c>
      <c r="K210" s="26">
        <v>36</v>
      </c>
      <c r="L210" s="12" t="s">
        <v>155</v>
      </c>
      <c r="M210" s="27">
        <v>1</v>
      </c>
      <c r="N210" s="10" t="s">
        <v>31</v>
      </c>
      <c r="O210" s="10" t="s">
        <v>56</v>
      </c>
      <c r="P210" s="10"/>
    </row>
    <row r="211" spans="1:16" ht="12.75" customHeight="1" x14ac:dyDescent="0.25">
      <c r="A211" s="6"/>
      <c r="B211" s="7"/>
      <c r="C211" s="11"/>
      <c r="D211" s="11"/>
      <c r="E211" s="11"/>
      <c r="F211" s="11"/>
      <c r="G211" s="11"/>
      <c r="H211" s="11"/>
      <c r="I211" s="11"/>
      <c r="J211" s="11" t="s">
        <v>25</v>
      </c>
      <c r="K211" s="6">
        <v>17</v>
      </c>
      <c r="L211" s="7" t="s">
        <v>155</v>
      </c>
      <c r="M211" s="8">
        <v>0</v>
      </c>
      <c r="N211" s="11"/>
      <c r="O211" s="11"/>
      <c r="P211" s="11"/>
    </row>
    <row r="212" spans="1:16" ht="12.75" customHeight="1" x14ac:dyDescent="0.25">
      <c r="A212" s="1">
        <v>25</v>
      </c>
      <c r="B212" s="5">
        <v>2016</v>
      </c>
      <c r="C212" s="9" t="s">
        <v>160</v>
      </c>
      <c r="D212" s="9" t="s">
        <v>163</v>
      </c>
      <c r="F212" s="9" t="s">
        <v>162</v>
      </c>
      <c r="G212" s="9" t="s">
        <v>9</v>
      </c>
      <c r="H212" s="9" t="s">
        <v>161</v>
      </c>
      <c r="I212" s="12" t="s">
        <v>223</v>
      </c>
      <c r="J212" s="10" t="s">
        <v>146</v>
      </c>
      <c r="K212" s="1">
        <v>1204</v>
      </c>
      <c r="L212" s="12" t="s">
        <v>28</v>
      </c>
      <c r="M212" s="4">
        <v>13</v>
      </c>
      <c r="N212" s="9" t="s">
        <v>31</v>
      </c>
      <c r="O212" s="9" t="s">
        <v>178</v>
      </c>
    </row>
    <row r="213" spans="1:16" ht="12.75" customHeight="1" x14ac:dyDescent="0.25">
      <c r="J213" s="10" t="s">
        <v>164</v>
      </c>
      <c r="K213" s="1">
        <v>640</v>
      </c>
      <c r="L213" s="12" t="s">
        <v>28</v>
      </c>
      <c r="M213" s="4">
        <v>2</v>
      </c>
      <c r="N213" s="9" t="s">
        <v>31</v>
      </c>
      <c r="O213" s="9" t="s">
        <v>178</v>
      </c>
    </row>
    <row r="214" spans="1:16" ht="12.75" customHeight="1" x14ac:dyDescent="0.25">
      <c r="J214" s="10" t="s">
        <v>164</v>
      </c>
      <c r="L214" s="12"/>
      <c r="M214" s="4">
        <v>1</v>
      </c>
      <c r="N214" s="9" t="s">
        <v>29</v>
      </c>
      <c r="O214" s="9" t="s">
        <v>178</v>
      </c>
    </row>
    <row r="215" spans="1:16" ht="12.75" customHeight="1" x14ac:dyDescent="0.25">
      <c r="J215" s="10" t="s">
        <v>164</v>
      </c>
      <c r="L215" s="12"/>
      <c r="M215" s="4">
        <v>1</v>
      </c>
      <c r="N215" s="9" t="s">
        <v>77</v>
      </c>
      <c r="O215" s="9" t="s">
        <v>178</v>
      </c>
    </row>
    <row r="216" spans="1:16" ht="12.75" customHeight="1" x14ac:dyDescent="0.25">
      <c r="J216" s="10" t="s">
        <v>165</v>
      </c>
      <c r="K216" s="1">
        <v>431</v>
      </c>
      <c r="L216" s="12" t="s">
        <v>28</v>
      </c>
      <c r="M216" s="4">
        <v>1</v>
      </c>
      <c r="N216" s="9" t="s">
        <v>31</v>
      </c>
      <c r="O216" s="9" t="s">
        <v>178</v>
      </c>
    </row>
    <row r="217" spans="1:16" ht="12.75" customHeight="1" x14ac:dyDescent="0.25">
      <c r="J217" s="10" t="s">
        <v>165</v>
      </c>
      <c r="L217" s="12"/>
      <c r="M217" s="4">
        <v>1</v>
      </c>
      <c r="N217" s="9" t="s">
        <v>29</v>
      </c>
      <c r="O217" s="9" t="s">
        <v>178</v>
      </c>
    </row>
    <row r="218" spans="1:16" ht="12.75" customHeight="1" x14ac:dyDescent="0.25">
      <c r="J218" s="10" t="s">
        <v>165</v>
      </c>
      <c r="L218" s="12"/>
      <c r="M218" s="4">
        <v>1</v>
      </c>
      <c r="N218" s="9" t="s">
        <v>77</v>
      </c>
      <c r="O218" s="9" t="s">
        <v>178</v>
      </c>
    </row>
    <row r="219" spans="1:16" ht="12.75" customHeight="1" x14ac:dyDescent="0.25">
      <c r="J219" s="10" t="s">
        <v>36</v>
      </c>
      <c r="K219" s="1">
        <v>16</v>
      </c>
      <c r="L219" s="12" t="s">
        <v>28</v>
      </c>
      <c r="M219" s="4">
        <v>0</v>
      </c>
    </row>
    <row r="220" spans="1:16" ht="12.75" customHeight="1" x14ac:dyDescent="0.25">
      <c r="J220" s="10" t="s">
        <v>17</v>
      </c>
      <c r="K220" s="1">
        <v>157</v>
      </c>
      <c r="L220" s="12" t="s">
        <v>28</v>
      </c>
      <c r="M220" s="4">
        <v>0</v>
      </c>
    </row>
    <row r="221" spans="1:16" ht="12.75" customHeight="1" x14ac:dyDescent="0.25">
      <c r="J221" s="10" t="s">
        <v>218</v>
      </c>
      <c r="K221" s="1">
        <v>105</v>
      </c>
      <c r="L221" s="12" t="s">
        <v>28</v>
      </c>
      <c r="M221" s="4">
        <v>2</v>
      </c>
      <c r="N221" s="9" t="s">
        <v>31</v>
      </c>
      <c r="O221" s="9" t="s">
        <v>178</v>
      </c>
    </row>
    <row r="222" spans="1:16" ht="12.75" customHeight="1" x14ac:dyDescent="0.25">
      <c r="J222" s="10" t="s">
        <v>35</v>
      </c>
      <c r="K222" s="1">
        <v>63</v>
      </c>
      <c r="L222" s="12" t="s">
        <v>28</v>
      </c>
      <c r="M222" s="4">
        <v>0</v>
      </c>
    </row>
    <row r="223" spans="1:16" ht="12.75" customHeight="1" x14ac:dyDescent="0.25">
      <c r="J223" s="10" t="s">
        <v>166</v>
      </c>
      <c r="K223" s="1">
        <v>51</v>
      </c>
      <c r="L223" s="12" t="s">
        <v>28</v>
      </c>
      <c r="M223" s="4">
        <v>0</v>
      </c>
    </row>
    <row r="224" spans="1:16" ht="12.75" customHeight="1" x14ac:dyDescent="0.25">
      <c r="J224" s="10" t="s">
        <v>107</v>
      </c>
      <c r="K224" s="1">
        <v>41</v>
      </c>
      <c r="L224" s="12" t="s">
        <v>28</v>
      </c>
      <c r="M224" s="4">
        <v>0</v>
      </c>
    </row>
    <row r="225" spans="10:13" ht="12.75" customHeight="1" x14ac:dyDescent="0.25">
      <c r="J225" s="10" t="s">
        <v>167</v>
      </c>
      <c r="K225" s="1">
        <v>22</v>
      </c>
      <c r="L225" s="12" t="s">
        <v>28</v>
      </c>
      <c r="M225" s="4">
        <v>0</v>
      </c>
    </row>
    <row r="226" spans="10:13" ht="12.75" customHeight="1" x14ac:dyDescent="0.25">
      <c r="J226" s="10" t="s">
        <v>231</v>
      </c>
      <c r="K226" s="1">
        <v>20</v>
      </c>
      <c r="L226" s="12" t="s">
        <v>28</v>
      </c>
      <c r="M226" s="4">
        <v>0</v>
      </c>
    </row>
    <row r="227" spans="10:13" ht="12.75" customHeight="1" x14ac:dyDescent="0.25">
      <c r="J227" s="10" t="s">
        <v>67</v>
      </c>
      <c r="K227" s="1">
        <v>18</v>
      </c>
      <c r="L227" s="12" t="s">
        <v>28</v>
      </c>
      <c r="M227" s="4">
        <v>0</v>
      </c>
    </row>
    <row r="228" spans="10:13" ht="12.75" customHeight="1" x14ac:dyDescent="0.25">
      <c r="J228" s="10" t="s">
        <v>90</v>
      </c>
      <c r="K228" s="1">
        <v>17</v>
      </c>
      <c r="L228" s="12" t="s">
        <v>28</v>
      </c>
      <c r="M228" s="4">
        <v>0</v>
      </c>
    </row>
    <row r="229" spans="10:13" ht="12.75" customHeight="1" x14ac:dyDescent="0.25">
      <c r="J229" s="10" t="s">
        <v>18</v>
      </c>
      <c r="K229" s="1">
        <v>13</v>
      </c>
      <c r="L229" s="12" t="s">
        <v>28</v>
      </c>
      <c r="M229" s="4">
        <v>0</v>
      </c>
    </row>
    <row r="230" spans="10:13" ht="12.75" customHeight="1" x14ac:dyDescent="0.25">
      <c r="J230" s="10" t="s">
        <v>168</v>
      </c>
      <c r="K230" s="1">
        <v>9</v>
      </c>
      <c r="L230" s="12" t="s">
        <v>28</v>
      </c>
      <c r="M230" s="4">
        <v>0</v>
      </c>
    </row>
    <row r="231" spans="10:13" ht="12.75" customHeight="1" x14ac:dyDescent="0.25">
      <c r="J231" s="10" t="s">
        <v>16</v>
      </c>
      <c r="K231" s="1">
        <v>8</v>
      </c>
      <c r="L231" s="12" t="s">
        <v>28</v>
      </c>
      <c r="M231" s="4">
        <v>0</v>
      </c>
    </row>
    <row r="232" spans="10:13" ht="12.75" customHeight="1" x14ac:dyDescent="0.25">
      <c r="J232" s="10" t="s">
        <v>169</v>
      </c>
      <c r="K232" s="1">
        <v>7</v>
      </c>
      <c r="L232" s="12" t="s">
        <v>28</v>
      </c>
      <c r="M232" s="4">
        <v>0</v>
      </c>
    </row>
    <row r="233" spans="10:13" ht="12.75" customHeight="1" x14ac:dyDescent="0.25">
      <c r="J233" s="10" t="s">
        <v>170</v>
      </c>
      <c r="K233" s="1">
        <v>4</v>
      </c>
      <c r="L233" s="12" t="s">
        <v>28</v>
      </c>
      <c r="M233" s="4">
        <v>0</v>
      </c>
    </row>
    <row r="234" spans="10:13" ht="12.75" customHeight="1" x14ac:dyDescent="0.25">
      <c r="J234" s="10" t="s">
        <v>111</v>
      </c>
      <c r="K234" s="1">
        <v>3</v>
      </c>
      <c r="L234" s="12" t="s">
        <v>28</v>
      </c>
      <c r="M234" s="4">
        <v>0</v>
      </c>
    </row>
    <row r="235" spans="10:13" ht="12.75" customHeight="1" x14ac:dyDescent="0.25">
      <c r="J235" s="10" t="s">
        <v>171</v>
      </c>
      <c r="K235" s="1">
        <v>3</v>
      </c>
      <c r="L235" s="12" t="s">
        <v>28</v>
      </c>
      <c r="M235" s="4">
        <v>0</v>
      </c>
    </row>
    <row r="236" spans="10:13" ht="12.75" customHeight="1" x14ac:dyDescent="0.25">
      <c r="J236" s="10" t="s">
        <v>172</v>
      </c>
      <c r="K236" s="1">
        <v>3</v>
      </c>
      <c r="L236" s="12" t="s">
        <v>28</v>
      </c>
      <c r="M236" s="4">
        <v>0</v>
      </c>
    </row>
    <row r="237" spans="10:13" ht="12.75" customHeight="1" x14ac:dyDescent="0.25">
      <c r="J237" s="10" t="s">
        <v>173</v>
      </c>
      <c r="K237" s="1">
        <v>2</v>
      </c>
      <c r="L237" s="12" t="s">
        <v>28</v>
      </c>
      <c r="M237" s="4">
        <v>0</v>
      </c>
    </row>
    <row r="238" spans="10:13" ht="12.75" customHeight="1" x14ac:dyDescent="0.25">
      <c r="J238" s="10" t="s">
        <v>174</v>
      </c>
      <c r="K238" s="1">
        <v>1</v>
      </c>
      <c r="L238" s="12" t="s">
        <v>28</v>
      </c>
      <c r="M238" s="4">
        <v>0</v>
      </c>
    </row>
    <row r="239" spans="10:13" ht="12.75" customHeight="1" x14ac:dyDescent="0.25">
      <c r="J239" s="10" t="s">
        <v>175</v>
      </c>
      <c r="K239" s="1">
        <v>1</v>
      </c>
      <c r="L239" s="12" t="s">
        <v>28</v>
      </c>
      <c r="M239" s="4">
        <v>0</v>
      </c>
    </row>
    <row r="240" spans="10:13" ht="12.75" customHeight="1" x14ac:dyDescent="0.25">
      <c r="J240" s="10" t="s">
        <v>176</v>
      </c>
      <c r="K240" s="1">
        <v>1</v>
      </c>
      <c r="L240" s="12" t="s">
        <v>28</v>
      </c>
      <c r="M240" s="4">
        <v>0</v>
      </c>
    </row>
    <row r="241" spans="1:16" ht="12.75" customHeight="1" x14ac:dyDescent="0.25">
      <c r="A241" s="6"/>
      <c r="B241" s="7"/>
      <c r="C241" s="11"/>
      <c r="D241" s="11"/>
      <c r="E241" s="11"/>
      <c r="F241" s="11"/>
      <c r="G241" s="11"/>
      <c r="H241" s="11"/>
      <c r="I241" s="11"/>
      <c r="J241" s="11" t="s">
        <v>177</v>
      </c>
      <c r="K241" s="6">
        <v>1</v>
      </c>
      <c r="L241" s="7" t="s">
        <v>28</v>
      </c>
      <c r="M241" s="8">
        <v>0</v>
      </c>
      <c r="N241" s="11"/>
      <c r="O241" s="11"/>
      <c r="P241" s="11"/>
    </row>
    <row r="242" spans="1:16" ht="12.75" customHeight="1" x14ac:dyDescent="0.25">
      <c r="A242" s="1">
        <v>26</v>
      </c>
      <c r="B242" s="5">
        <v>2016</v>
      </c>
      <c r="C242" s="9" t="s">
        <v>179</v>
      </c>
      <c r="D242" s="9" t="s">
        <v>180</v>
      </c>
      <c r="E242" s="9" t="s">
        <v>182</v>
      </c>
      <c r="F242" s="9" t="s">
        <v>181</v>
      </c>
      <c r="G242" s="9" t="s">
        <v>27</v>
      </c>
      <c r="H242" s="12" t="s">
        <v>11</v>
      </c>
      <c r="I242" s="12" t="s">
        <v>223</v>
      </c>
      <c r="J242" s="10" t="s">
        <v>14</v>
      </c>
      <c r="K242" s="1">
        <v>93</v>
      </c>
      <c r="L242" s="12" t="s">
        <v>28</v>
      </c>
      <c r="M242" s="4">
        <v>0</v>
      </c>
      <c r="P242" s="9" t="s">
        <v>184</v>
      </c>
    </row>
    <row r="243" spans="1:16" ht="12.75" customHeight="1" x14ac:dyDescent="0.25">
      <c r="J243" s="10" t="s">
        <v>104</v>
      </c>
      <c r="K243" s="1">
        <v>1547</v>
      </c>
      <c r="L243" s="12" t="s">
        <v>28</v>
      </c>
      <c r="M243" s="4">
        <v>4</v>
      </c>
      <c r="N243" s="9" t="s">
        <v>31</v>
      </c>
      <c r="P243" s="9" t="s">
        <v>184</v>
      </c>
    </row>
    <row r="244" spans="1:16" ht="12.75" customHeight="1" x14ac:dyDescent="0.25">
      <c r="J244" s="10" t="s">
        <v>90</v>
      </c>
      <c r="K244" s="1">
        <v>175</v>
      </c>
      <c r="L244" s="12" t="s">
        <v>28</v>
      </c>
      <c r="M244" s="4">
        <v>0</v>
      </c>
      <c r="P244" s="9" t="s">
        <v>184</v>
      </c>
    </row>
    <row r="245" spans="1:16" ht="12.75" customHeight="1" x14ac:dyDescent="0.25">
      <c r="J245" s="10" t="s">
        <v>36</v>
      </c>
      <c r="K245" s="1">
        <v>159</v>
      </c>
      <c r="L245" s="12" t="s">
        <v>28</v>
      </c>
      <c r="M245" s="4">
        <v>1</v>
      </c>
      <c r="N245" s="9" t="s">
        <v>31</v>
      </c>
      <c r="P245" s="9" t="s">
        <v>184</v>
      </c>
    </row>
    <row r="246" spans="1:16" ht="12.75" customHeight="1" x14ac:dyDescent="0.25">
      <c r="J246" s="10" t="s">
        <v>24</v>
      </c>
      <c r="K246" s="1">
        <v>4949</v>
      </c>
      <c r="L246" s="12" t="s">
        <v>28</v>
      </c>
      <c r="M246" s="4">
        <v>4</v>
      </c>
      <c r="N246" s="9" t="s">
        <v>29</v>
      </c>
      <c r="P246" s="9" t="s">
        <v>184</v>
      </c>
    </row>
    <row r="247" spans="1:16" ht="12.75" customHeight="1" x14ac:dyDescent="0.25">
      <c r="J247" s="10" t="s">
        <v>24</v>
      </c>
      <c r="L247" s="12"/>
      <c r="M247" s="4">
        <v>15</v>
      </c>
      <c r="N247" s="9" t="s">
        <v>31</v>
      </c>
      <c r="P247" s="9" t="s">
        <v>184</v>
      </c>
    </row>
    <row r="248" spans="1:16" ht="12.75" customHeight="1" x14ac:dyDescent="0.25">
      <c r="J248" s="10" t="s">
        <v>146</v>
      </c>
      <c r="K248" s="1">
        <v>5350</v>
      </c>
      <c r="L248" s="12" t="s">
        <v>28</v>
      </c>
      <c r="M248" s="4">
        <v>7</v>
      </c>
      <c r="N248" s="9" t="s">
        <v>29</v>
      </c>
      <c r="P248" s="9" t="s">
        <v>184</v>
      </c>
    </row>
    <row r="249" spans="1:16" ht="12.75" customHeight="1" x14ac:dyDescent="0.25">
      <c r="J249" s="10" t="s">
        <v>146</v>
      </c>
      <c r="L249" s="12"/>
      <c r="M249" s="4">
        <v>12</v>
      </c>
      <c r="N249" s="9" t="s">
        <v>31</v>
      </c>
      <c r="P249" s="9" t="s">
        <v>184</v>
      </c>
    </row>
    <row r="250" spans="1:16" ht="12.75" customHeight="1" x14ac:dyDescent="0.25">
      <c r="J250" s="10" t="s">
        <v>34</v>
      </c>
      <c r="K250" s="1">
        <v>71</v>
      </c>
      <c r="L250" s="12" t="s">
        <v>28</v>
      </c>
      <c r="M250" s="4">
        <v>0</v>
      </c>
      <c r="P250" s="9" t="s">
        <v>184</v>
      </c>
    </row>
    <row r="251" spans="1:16" ht="12.75" customHeight="1" x14ac:dyDescent="0.25">
      <c r="J251" s="10" t="s">
        <v>16</v>
      </c>
      <c r="K251" s="1">
        <v>365</v>
      </c>
      <c r="L251" s="12" t="s">
        <v>28</v>
      </c>
      <c r="M251" s="4">
        <v>0</v>
      </c>
      <c r="P251" s="9" t="s">
        <v>184</v>
      </c>
    </row>
    <row r="252" spans="1:16" ht="12.75" customHeight="1" x14ac:dyDescent="0.25">
      <c r="J252" s="10" t="s">
        <v>74</v>
      </c>
      <c r="K252" s="1">
        <v>2247</v>
      </c>
      <c r="L252" s="12" t="s">
        <v>28</v>
      </c>
      <c r="M252" s="4">
        <v>5</v>
      </c>
      <c r="N252" s="9" t="s">
        <v>29</v>
      </c>
      <c r="P252" s="9" t="s">
        <v>184</v>
      </c>
    </row>
    <row r="253" spans="1:16" ht="12.75" customHeight="1" x14ac:dyDescent="0.25">
      <c r="J253" s="10" t="s">
        <v>74</v>
      </c>
      <c r="L253" s="12"/>
      <c r="M253" s="4">
        <v>6</v>
      </c>
      <c r="N253" s="9" t="s">
        <v>31</v>
      </c>
      <c r="P253" s="9" t="s">
        <v>184</v>
      </c>
    </row>
    <row r="254" spans="1:16" ht="12.75" customHeight="1" x14ac:dyDescent="0.25">
      <c r="J254" s="10" t="s">
        <v>183</v>
      </c>
      <c r="K254" s="1">
        <v>29</v>
      </c>
      <c r="L254" s="12" t="s">
        <v>28</v>
      </c>
      <c r="M254" s="4">
        <v>0</v>
      </c>
      <c r="P254" s="9" t="s">
        <v>184</v>
      </c>
    </row>
    <row r="255" spans="1:16" ht="12.75" customHeight="1" x14ac:dyDescent="0.25">
      <c r="A255" s="26"/>
      <c r="B255" s="12"/>
      <c r="C255" s="10"/>
      <c r="D255" s="10"/>
      <c r="E255" s="10"/>
      <c r="F255" s="10"/>
      <c r="G255" s="10"/>
      <c r="H255" s="10"/>
      <c r="I255" s="10"/>
      <c r="J255" s="10" t="s">
        <v>107</v>
      </c>
      <c r="K255" s="26">
        <v>113</v>
      </c>
      <c r="L255" s="12" t="s">
        <v>28</v>
      </c>
      <c r="M255" s="27">
        <v>1</v>
      </c>
      <c r="N255" s="10" t="s">
        <v>31</v>
      </c>
      <c r="O255" s="10"/>
      <c r="P255" s="10" t="s">
        <v>184</v>
      </c>
    </row>
    <row r="256" spans="1:16" ht="12.75" customHeight="1" x14ac:dyDescent="0.25">
      <c r="A256" s="6"/>
      <c r="B256" s="7"/>
      <c r="C256" s="11"/>
      <c r="D256" s="11"/>
      <c r="E256" s="11"/>
      <c r="F256" s="11"/>
      <c r="G256" s="11"/>
      <c r="H256" s="11"/>
      <c r="I256" s="11"/>
      <c r="J256" s="11" t="s">
        <v>110</v>
      </c>
      <c r="K256" s="6">
        <v>4</v>
      </c>
      <c r="L256" s="7" t="s">
        <v>28</v>
      </c>
      <c r="M256" s="8">
        <v>1</v>
      </c>
      <c r="N256" s="11" t="s">
        <v>31</v>
      </c>
      <c r="O256" s="11"/>
      <c r="P256" s="11" t="s">
        <v>184</v>
      </c>
    </row>
    <row r="257" spans="1:16" ht="12.75" customHeight="1" x14ac:dyDescent="0.25">
      <c r="A257" s="1">
        <v>27</v>
      </c>
      <c r="B257" s="5">
        <v>2017</v>
      </c>
      <c r="C257" s="9" t="s">
        <v>185</v>
      </c>
      <c r="D257" s="9" t="s">
        <v>188</v>
      </c>
      <c r="E257" s="9" t="s">
        <v>187</v>
      </c>
      <c r="F257" s="9" t="s">
        <v>186</v>
      </c>
      <c r="G257" s="9" t="s">
        <v>27</v>
      </c>
      <c r="H257" s="12" t="s">
        <v>11</v>
      </c>
      <c r="I257" s="12" t="s">
        <v>223</v>
      </c>
      <c r="J257" s="10" t="s">
        <v>14</v>
      </c>
      <c r="K257" s="1">
        <v>1</v>
      </c>
      <c r="L257" s="12" t="s">
        <v>28</v>
      </c>
      <c r="M257" s="4">
        <v>0</v>
      </c>
      <c r="P257" s="9" t="s">
        <v>184</v>
      </c>
    </row>
    <row r="258" spans="1:16" ht="12.75" customHeight="1" x14ac:dyDescent="0.25">
      <c r="J258" s="10" t="s">
        <v>66</v>
      </c>
      <c r="K258" s="1">
        <v>6</v>
      </c>
      <c r="L258" s="12" t="s">
        <v>28</v>
      </c>
      <c r="M258" s="4">
        <v>0</v>
      </c>
      <c r="P258" s="9" t="s">
        <v>184</v>
      </c>
    </row>
    <row r="259" spans="1:16" ht="12.75" customHeight="1" x14ac:dyDescent="0.25">
      <c r="J259" s="10" t="s">
        <v>67</v>
      </c>
      <c r="K259" s="1">
        <v>13</v>
      </c>
      <c r="L259" s="12" t="s">
        <v>28</v>
      </c>
      <c r="M259" s="4">
        <v>0</v>
      </c>
      <c r="P259" s="9" t="s">
        <v>184</v>
      </c>
    </row>
    <row r="260" spans="1:16" ht="12.75" customHeight="1" x14ac:dyDescent="0.25">
      <c r="J260" s="10" t="s">
        <v>32</v>
      </c>
      <c r="K260" s="1">
        <v>29</v>
      </c>
      <c r="L260" s="12" t="s">
        <v>28</v>
      </c>
      <c r="M260" s="4">
        <v>0</v>
      </c>
      <c r="P260" s="9" t="s">
        <v>184</v>
      </c>
    </row>
    <row r="261" spans="1:16" ht="12.75" customHeight="1" x14ac:dyDescent="0.25">
      <c r="J261" s="10" t="s">
        <v>36</v>
      </c>
      <c r="K261" s="1">
        <v>17</v>
      </c>
      <c r="L261" s="12" t="s">
        <v>28</v>
      </c>
      <c r="M261" s="4">
        <v>0</v>
      </c>
      <c r="P261" s="9" t="s">
        <v>184</v>
      </c>
    </row>
    <row r="262" spans="1:16" ht="12.75" customHeight="1" x14ac:dyDescent="0.25">
      <c r="J262" s="10" t="s">
        <v>112</v>
      </c>
      <c r="K262" s="1">
        <v>44</v>
      </c>
      <c r="L262" s="12" t="s">
        <v>28</v>
      </c>
      <c r="M262" s="4">
        <v>0</v>
      </c>
      <c r="P262" s="9" t="s">
        <v>184</v>
      </c>
    </row>
    <row r="263" spans="1:16" ht="12.75" customHeight="1" x14ac:dyDescent="0.25">
      <c r="J263" s="10" t="s">
        <v>34</v>
      </c>
      <c r="K263" s="1">
        <v>123</v>
      </c>
      <c r="L263" s="12" t="s">
        <v>28</v>
      </c>
      <c r="M263" s="4">
        <v>0</v>
      </c>
      <c r="P263" s="9" t="s">
        <v>184</v>
      </c>
    </row>
    <row r="264" spans="1:16" ht="12.75" customHeight="1" x14ac:dyDescent="0.25">
      <c r="J264" s="10" t="s">
        <v>35</v>
      </c>
      <c r="K264" s="1">
        <v>35</v>
      </c>
      <c r="L264" s="12" t="s">
        <v>28</v>
      </c>
      <c r="M264" s="4">
        <v>0</v>
      </c>
      <c r="P264" s="9" t="s">
        <v>184</v>
      </c>
    </row>
    <row r="265" spans="1:16" ht="12.75" customHeight="1" x14ac:dyDescent="0.25">
      <c r="J265" s="10" t="s">
        <v>16</v>
      </c>
      <c r="K265" s="1">
        <v>97</v>
      </c>
      <c r="L265" s="12" t="s">
        <v>28</v>
      </c>
      <c r="M265" s="4">
        <v>1</v>
      </c>
      <c r="N265" s="9" t="s">
        <v>31</v>
      </c>
      <c r="P265" s="9" t="s">
        <v>184</v>
      </c>
    </row>
    <row r="266" spans="1:16" ht="12.75" customHeight="1" x14ac:dyDescent="0.25">
      <c r="J266" s="10" t="s">
        <v>18</v>
      </c>
      <c r="K266" s="1">
        <v>14</v>
      </c>
      <c r="L266" s="12" t="s">
        <v>28</v>
      </c>
      <c r="M266" s="4">
        <v>0</v>
      </c>
      <c r="P266" s="9" t="s">
        <v>184</v>
      </c>
    </row>
    <row r="267" spans="1:16" ht="12.75" customHeight="1" x14ac:dyDescent="0.25">
      <c r="J267" s="10" t="s">
        <v>218</v>
      </c>
      <c r="K267" s="1">
        <v>181</v>
      </c>
      <c r="L267" s="12" t="s">
        <v>28</v>
      </c>
      <c r="M267" s="4">
        <v>0</v>
      </c>
      <c r="P267" s="9" t="s">
        <v>184</v>
      </c>
    </row>
    <row r="268" spans="1:16" ht="12.75" customHeight="1" x14ac:dyDescent="0.25">
      <c r="J268" s="10" t="s">
        <v>30</v>
      </c>
      <c r="K268" s="1">
        <v>29</v>
      </c>
      <c r="L268" s="12" t="s">
        <v>28</v>
      </c>
      <c r="M268" s="4">
        <v>1</v>
      </c>
      <c r="N268" s="9" t="s">
        <v>31</v>
      </c>
      <c r="P268" s="9" t="s">
        <v>184</v>
      </c>
    </row>
    <row r="269" spans="1:16" ht="12.75" customHeight="1" x14ac:dyDescent="0.25">
      <c r="J269" s="10" t="s">
        <v>189</v>
      </c>
      <c r="K269" s="1">
        <v>42</v>
      </c>
      <c r="L269" s="12" t="s">
        <v>28</v>
      </c>
      <c r="M269" s="4">
        <v>0</v>
      </c>
      <c r="P269" s="9" t="s">
        <v>184</v>
      </c>
    </row>
    <row r="270" spans="1:16" ht="12.75" customHeight="1" x14ac:dyDescent="0.25">
      <c r="A270" s="26"/>
      <c r="B270" s="12"/>
      <c r="C270" s="10"/>
      <c r="D270" s="10"/>
      <c r="E270" s="10"/>
      <c r="F270" s="10"/>
      <c r="G270" s="10"/>
      <c r="H270" s="10"/>
      <c r="I270" s="10"/>
      <c r="J270" s="10" t="s">
        <v>55</v>
      </c>
      <c r="K270" s="26">
        <v>26</v>
      </c>
      <c r="L270" s="12" t="s">
        <v>28</v>
      </c>
      <c r="M270" s="27">
        <v>0</v>
      </c>
      <c r="N270" s="10"/>
      <c r="O270" s="10"/>
      <c r="P270" s="10" t="s">
        <v>184</v>
      </c>
    </row>
    <row r="271" spans="1:16" ht="12.75" customHeight="1" x14ac:dyDescent="0.25">
      <c r="A271" s="6"/>
      <c r="B271" s="7"/>
      <c r="C271" s="11"/>
      <c r="D271" s="11"/>
      <c r="E271" s="11"/>
      <c r="F271" s="11"/>
      <c r="G271" s="11"/>
      <c r="H271" s="11"/>
      <c r="I271" s="11"/>
      <c r="J271" s="11" t="s">
        <v>146</v>
      </c>
      <c r="K271" s="6">
        <v>11</v>
      </c>
      <c r="L271" s="7" t="s">
        <v>28</v>
      </c>
      <c r="M271" s="8">
        <v>0</v>
      </c>
      <c r="N271" s="11"/>
      <c r="O271" s="11"/>
      <c r="P271" s="11" t="s">
        <v>184</v>
      </c>
    </row>
    <row r="272" spans="1:16" ht="12.75" customHeight="1" x14ac:dyDescent="0.25">
      <c r="A272" s="21">
        <v>28</v>
      </c>
      <c r="B272" s="22">
        <v>2017</v>
      </c>
      <c r="C272" s="20" t="s">
        <v>160</v>
      </c>
      <c r="D272" s="20" t="s">
        <v>190</v>
      </c>
      <c r="E272" s="20" t="s">
        <v>9</v>
      </c>
      <c r="F272" s="20" t="s">
        <v>192</v>
      </c>
      <c r="G272" s="20" t="s">
        <v>27</v>
      </c>
      <c r="H272" s="20" t="s">
        <v>191</v>
      </c>
      <c r="I272" s="20" t="s">
        <v>223</v>
      </c>
      <c r="J272" s="20" t="s">
        <v>193</v>
      </c>
      <c r="K272" s="21">
        <f>512+286</f>
        <v>798</v>
      </c>
      <c r="L272" s="22" t="s">
        <v>28</v>
      </c>
      <c r="M272" s="23">
        <v>1</v>
      </c>
      <c r="N272" s="20" t="s">
        <v>29</v>
      </c>
      <c r="O272" s="20"/>
      <c r="P272" s="20" t="s">
        <v>194</v>
      </c>
    </row>
    <row r="273" spans="1:16" ht="12.75" customHeight="1" x14ac:dyDescent="0.25">
      <c r="A273" s="6"/>
      <c r="B273" s="7"/>
      <c r="C273" s="11"/>
      <c r="D273" s="11"/>
      <c r="E273" s="11"/>
      <c r="F273" s="11"/>
      <c r="G273" s="11"/>
      <c r="H273" s="11"/>
      <c r="I273" s="11"/>
      <c r="J273" s="11" t="s">
        <v>193</v>
      </c>
      <c r="K273" s="6"/>
      <c r="L273" s="7"/>
      <c r="M273" s="8">
        <v>3</v>
      </c>
      <c r="N273" s="11" t="s">
        <v>31</v>
      </c>
      <c r="O273" s="11"/>
      <c r="P273" s="11" t="s">
        <v>194</v>
      </c>
    </row>
    <row r="274" spans="1:16" ht="12.75" customHeight="1" x14ac:dyDescent="0.25">
      <c r="A274" s="1">
        <v>29</v>
      </c>
      <c r="B274" s="5">
        <v>2018</v>
      </c>
      <c r="C274" s="9" t="s">
        <v>195</v>
      </c>
      <c r="D274" s="9" t="s">
        <v>197</v>
      </c>
      <c r="E274" s="9" t="s">
        <v>9</v>
      </c>
      <c r="F274" s="9" t="s">
        <v>196</v>
      </c>
      <c r="G274" s="20" t="s">
        <v>27</v>
      </c>
      <c r="H274" s="12" t="s">
        <v>147</v>
      </c>
      <c r="I274" s="12" t="s">
        <v>224</v>
      </c>
      <c r="J274" s="10" t="s">
        <v>34</v>
      </c>
      <c r="K274" s="1">
        <v>617</v>
      </c>
      <c r="L274" s="12" t="s">
        <v>198</v>
      </c>
      <c r="M274" s="4">
        <v>0</v>
      </c>
    </row>
    <row r="275" spans="1:16" ht="12.75" customHeight="1" x14ac:dyDescent="0.25">
      <c r="J275" s="10" t="s">
        <v>16</v>
      </c>
      <c r="K275" s="1">
        <v>590</v>
      </c>
      <c r="L275" s="12" t="s">
        <v>198</v>
      </c>
      <c r="M275" s="4">
        <v>0</v>
      </c>
    </row>
    <row r="276" spans="1:16" ht="12.75" customHeight="1" x14ac:dyDescent="0.25">
      <c r="J276" s="10" t="s">
        <v>199</v>
      </c>
      <c r="K276" s="1">
        <v>142</v>
      </c>
      <c r="L276" s="12" t="s">
        <v>198</v>
      </c>
      <c r="M276" s="4">
        <v>0</v>
      </c>
    </row>
    <row r="277" spans="1:16" ht="12.75" customHeight="1" x14ac:dyDescent="0.25">
      <c r="J277" s="10" t="s">
        <v>30</v>
      </c>
      <c r="K277" s="1">
        <v>78</v>
      </c>
      <c r="L277" s="12" t="s">
        <v>198</v>
      </c>
      <c r="M277" s="4">
        <v>0</v>
      </c>
    </row>
    <row r="278" spans="1:16" ht="12.75" customHeight="1" x14ac:dyDescent="0.25">
      <c r="A278" s="26"/>
      <c r="B278" s="12"/>
      <c r="C278" s="10"/>
      <c r="D278" s="10"/>
      <c r="E278" s="10"/>
      <c r="F278" s="10"/>
      <c r="G278" s="10"/>
      <c r="H278" s="10"/>
      <c r="I278" s="10"/>
      <c r="J278" s="10" t="s">
        <v>165</v>
      </c>
      <c r="K278" s="26">
        <v>41</v>
      </c>
      <c r="L278" s="12" t="s">
        <v>198</v>
      </c>
      <c r="M278" s="27">
        <v>0</v>
      </c>
      <c r="N278" s="10"/>
      <c r="O278" s="10"/>
      <c r="P278" s="10"/>
    </row>
    <row r="279" spans="1:16" ht="12.75" customHeight="1" x14ac:dyDescent="0.25">
      <c r="A279" s="26"/>
      <c r="B279" s="12"/>
      <c r="C279" s="10"/>
      <c r="D279" s="10"/>
      <c r="E279" s="10"/>
      <c r="F279" s="10"/>
      <c r="G279" s="10"/>
      <c r="H279" s="10"/>
      <c r="I279" s="10"/>
      <c r="J279" s="10" t="s">
        <v>25</v>
      </c>
      <c r="K279" s="26">
        <v>18</v>
      </c>
      <c r="L279" s="12" t="s">
        <v>198</v>
      </c>
      <c r="M279" s="27">
        <v>0</v>
      </c>
      <c r="N279" s="10"/>
      <c r="O279" s="10"/>
      <c r="P279" s="10"/>
    </row>
    <row r="280" spans="1:16" ht="12.75" customHeight="1" x14ac:dyDescent="0.25">
      <c r="A280" s="26"/>
      <c r="B280" s="12"/>
      <c r="C280" s="10"/>
      <c r="D280" s="10"/>
      <c r="E280" s="10"/>
      <c r="F280" s="10"/>
      <c r="G280" s="10"/>
      <c r="H280" s="10"/>
      <c r="I280" s="10"/>
      <c r="J280" s="10" t="s">
        <v>14</v>
      </c>
      <c r="K280" s="26">
        <v>7</v>
      </c>
      <c r="L280" s="12" t="s">
        <v>198</v>
      </c>
      <c r="M280" s="27">
        <v>0</v>
      </c>
      <c r="N280" s="10"/>
      <c r="O280" s="10"/>
      <c r="P280" s="10"/>
    </row>
    <row r="281" spans="1:16" ht="12.75" customHeight="1" x14ac:dyDescent="0.25">
      <c r="A281" s="26"/>
      <c r="B281" s="12"/>
      <c r="C281" s="10"/>
      <c r="D281" s="10"/>
      <c r="E281" s="10"/>
      <c r="F281" s="10"/>
      <c r="G281" s="10"/>
      <c r="H281" s="10"/>
      <c r="I281" s="10"/>
      <c r="J281" s="10" t="s">
        <v>74</v>
      </c>
      <c r="K281" s="26">
        <v>4</v>
      </c>
      <c r="L281" s="12" t="s">
        <v>198</v>
      </c>
      <c r="M281" s="27">
        <v>0</v>
      </c>
      <c r="N281" s="10"/>
      <c r="O281" s="10"/>
      <c r="P281" s="10"/>
    </row>
    <row r="282" spans="1:16" ht="12.75" customHeight="1" x14ac:dyDescent="0.25">
      <c r="A282" s="6"/>
      <c r="B282" s="7"/>
      <c r="C282" s="11"/>
      <c r="D282" s="11"/>
      <c r="E282" s="11"/>
      <c r="F282" s="11"/>
      <c r="G282" s="11"/>
      <c r="H282" s="11"/>
      <c r="I282" s="11"/>
      <c r="J282" s="11" t="s">
        <v>183</v>
      </c>
      <c r="K282" s="6">
        <v>743</v>
      </c>
      <c r="L282" s="7" t="s">
        <v>198</v>
      </c>
      <c r="M282" s="8">
        <v>0</v>
      </c>
      <c r="N282" s="11"/>
      <c r="O282" s="11"/>
      <c r="P282" s="11"/>
    </row>
    <row r="283" spans="1:16" ht="12.75" customHeight="1" x14ac:dyDescent="0.25">
      <c r="A283" s="1">
        <v>30</v>
      </c>
      <c r="B283" s="5">
        <v>2019</v>
      </c>
      <c r="C283" s="9" t="s">
        <v>205</v>
      </c>
      <c r="D283" s="9" t="s">
        <v>200</v>
      </c>
      <c r="E283" s="9" t="s">
        <v>9</v>
      </c>
      <c r="F283" s="9" t="s">
        <v>201</v>
      </c>
      <c r="G283" s="20" t="s">
        <v>27</v>
      </c>
      <c r="H283" s="12" t="s">
        <v>147</v>
      </c>
      <c r="I283" s="20" t="s">
        <v>223</v>
      </c>
      <c r="J283" s="10" t="s">
        <v>25</v>
      </c>
      <c r="K283" s="1">
        <v>483</v>
      </c>
      <c r="L283" s="12" t="s">
        <v>28</v>
      </c>
      <c r="M283" s="4">
        <v>1</v>
      </c>
      <c r="N283" s="9" t="s">
        <v>31</v>
      </c>
      <c r="P283" s="9" t="s">
        <v>225</v>
      </c>
    </row>
    <row r="284" spans="1:16" ht="12.75" customHeight="1" x14ac:dyDescent="0.25">
      <c r="J284" s="10" t="s">
        <v>30</v>
      </c>
      <c r="K284" s="1">
        <v>13</v>
      </c>
      <c r="L284" s="12" t="s">
        <v>28</v>
      </c>
      <c r="M284" s="4">
        <v>0</v>
      </c>
    </row>
    <row r="285" spans="1:16" ht="12.75" customHeight="1" x14ac:dyDescent="0.25">
      <c r="J285" s="10" t="s">
        <v>24</v>
      </c>
      <c r="K285" s="1">
        <v>2238</v>
      </c>
      <c r="L285" s="12" t="s">
        <v>28</v>
      </c>
      <c r="M285" s="4">
        <v>0</v>
      </c>
    </row>
    <row r="286" spans="1:16" ht="12.75" customHeight="1" x14ac:dyDescent="0.25">
      <c r="J286" s="10" t="s">
        <v>66</v>
      </c>
      <c r="K286" s="1">
        <v>162</v>
      </c>
      <c r="L286" s="12" t="s">
        <v>28</v>
      </c>
      <c r="M286" s="4">
        <v>0</v>
      </c>
    </row>
    <row r="287" spans="1:16" ht="12.75" customHeight="1" x14ac:dyDescent="0.25">
      <c r="A287" s="26"/>
      <c r="B287" s="12"/>
      <c r="C287" s="10"/>
      <c r="D287" s="10"/>
      <c r="E287" s="10"/>
      <c r="F287" s="10"/>
      <c r="G287" s="10"/>
      <c r="H287" s="10"/>
      <c r="I287" s="10"/>
      <c r="J287" s="10" t="s">
        <v>84</v>
      </c>
      <c r="K287" s="26">
        <v>24</v>
      </c>
      <c r="L287" s="12" t="s">
        <v>28</v>
      </c>
      <c r="M287" s="27">
        <v>0</v>
      </c>
      <c r="N287" s="10"/>
      <c r="O287" s="10"/>
      <c r="P287" s="10"/>
    </row>
    <row r="288" spans="1:16" ht="12.75" customHeight="1" x14ac:dyDescent="0.25">
      <c r="A288" s="6"/>
      <c r="B288" s="7"/>
      <c r="C288" s="11"/>
      <c r="D288" s="11"/>
      <c r="E288" s="11"/>
      <c r="F288" s="11"/>
      <c r="G288" s="11"/>
      <c r="H288" s="11"/>
      <c r="I288" s="11"/>
      <c r="J288" s="11" t="s">
        <v>121</v>
      </c>
      <c r="K288" s="6">
        <v>235</v>
      </c>
      <c r="L288" s="7" t="s">
        <v>28</v>
      </c>
      <c r="M288" s="8">
        <v>0</v>
      </c>
      <c r="N288" s="11"/>
      <c r="O288" s="11"/>
      <c r="P288" s="11"/>
    </row>
    <row r="289" spans="1:16" ht="12.75" customHeight="1" x14ac:dyDescent="0.25">
      <c r="A289" s="1">
        <v>31</v>
      </c>
      <c r="B289" s="5">
        <v>2020</v>
      </c>
      <c r="C289" s="9" t="s">
        <v>135</v>
      </c>
      <c r="D289" s="9" t="s">
        <v>202</v>
      </c>
      <c r="E289" s="9" t="s">
        <v>203</v>
      </c>
      <c r="F289" s="9" t="s">
        <v>204</v>
      </c>
      <c r="G289" s="20" t="s">
        <v>27</v>
      </c>
      <c r="H289" s="9" t="s">
        <v>191</v>
      </c>
      <c r="I289" s="12" t="s">
        <v>224</v>
      </c>
      <c r="J289" s="10" t="s">
        <v>24</v>
      </c>
      <c r="K289" s="1">
        <v>999</v>
      </c>
      <c r="L289" s="12" t="s">
        <v>28</v>
      </c>
      <c r="M289" s="4">
        <v>1</v>
      </c>
      <c r="N289" s="9" t="s">
        <v>31</v>
      </c>
      <c r="P289" s="9" t="s">
        <v>225</v>
      </c>
    </row>
    <row r="290" spans="1:16" ht="12.75" customHeight="1" x14ac:dyDescent="0.25">
      <c r="A290" s="26"/>
      <c r="B290" s="12"/>
      <c r="C290" s="10"/>
      <c r="D290" s="10"/>
      <c r="E290" s="10"/>
      <c r="F290" s="10"/>
      <c r="G290" s="10"/>
      <c r="H290" s="10"/>
      <c r="I290" s="10"/>
      <c r="J290" s="10" t="s">
        <v>74</v>
      </c>
      <c r="K290" s="26">
        <v>293</v>
      </c>
      <c r="L290" s="12" t="s">
        <v>28</v>
      </c>
      <c r="M290" s="27">
        <v>0</v>
      </c>
      <c r="N290" s="10"/>
      <c r="O290" s="10"/>
      <c r="P290" s="10"/>
    </row>
    <row r="291" spans="1:16" ht="12.75" customHeight="1" x14ac:dyDescent="0.25">
      <c r="A291" s="6"/>
      <c r="B291" s="7"/>
      <c r="C291" s="11"/>
      <c r="D291" s="11"/>
      <c r="E291" s="11"/>
      <c r="F291" s="11"/>
      <c r="G291" s="11"/>
      <c r="H291" s="11"/>
      <c r="I291" s="11"/>
      <c r="J291" s="11" t="s">
        <v>174</v>
      </c>
      <c r="K291" s="6">
        <v>36</v>
      </c>
      <c r="L291" s="7" t="s">
        <v>28</v>
      </c>
      <c r="M291" s="8">
        <v>0</v>
      </c>
      <c r="N291" s="11"/>
      <c r="O291" s="11"/>
      <c r="P291" s="11"/>
    </row>
    <row r="292" spans="1:16" ht="12.75" customHeight="1" x14ac:dyDescent="0.25">
      <c r="J292" s="28" t="s">
        <v>233</v>
      </c>
      <c r="K292" s="29">
        <f>SUM(K3:K291)</f>
        <v>126025</v>
      </c>
      <c r="L292" s="31"/>
      <c r="M292" s="30">
        <f>SUM(M3:M291)</f>
        <v>566</v>
      </c>
    </row>
  </sheetData>
  <autoFilter ref="A2:P292"/>
  <mergeCells count="1">
    <mergeCell ref="A1:P1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Chutipong</dc:creator>
  <cp:lastModifiedBy>Walailak University</cp:lastModifiedBy>
  <dcterms:created xsi:type="dcterms:W3CDTF">2021-11-28T02:54:54Z</dcterms:created>
  <dcterms:modified xsi:type="dcterms:W3CDTF">2022-07-10T09:46:57Z</dcterms:modified>
</cp:coreProperties>
</file>