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 c\Desktop\Eimeria zuernii mtDNA-PV Revisions\2nd Revision\"/>
    </mc:Choice>
  </mc:AlternateContent>
  <bookViews>
    <workbookView xWindow="0" yWindow="0" windowWidth="18525" windowHeight="712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J7" i="1" l="1"/>
  <c r="I7" i="1"/>
  <c r="K7" i="1" s="1"/>
  <c r="E7" i="1"/>
  <c r="D7" i="1"/>
  <c r="F7" i="1" s="1"/>
  <c r="J6" i="1"/>
  <c r="I6" i="1"/>
  <c r="K6" i="1" s="1"/>
  <c r="E6" i="1"/>
  <c r="D6" i="1"/>
  <c r="F6" i="1" s="1"/>
  <c r="J5" i="1"/>
  <c r="I5" i="1"/>
  <c r="K5" i="1" s="1"/>
  <c r="E5" i="1"/>
  <c r="D5" i="1"/>
  <c r="F5" i="1" s="1"/>
  <c r="J4" i="1"/>
  <c r="I4" i="1"/>
  <c r="K4" i="1" s="1"/>
  <c r="E4" i="1"/>
  <c r="D4" i="1"/>
  <c r="F4" i="1" s="1"/>
  <c r="J3" i="1"/>
  <c r="I3" i="1"/>
  <c r="K3" i="1" s="1"/>
  <c r="E3" i="1"/>
  <c r="D3" i="1"/>
  <c r="F3" i="1" s="1"/>
</calcChain>
</file>

<file path=xl/sharedStrings.xml><?xml version="1.0" encoding="utf-8"?>
<sst xmlns="http://schemas.openxmlformats.org/spreadsheetml/2006/main" count="16" uniqueCount="16">
  <si>
    <t>A</t>
  </si>
  <si>
    <t>T</t>
  </si>
  <si>
    <t>A-T</t>
  </si>
  <si>
    <t>A+T</t>
  </si>
  <si>
    <t>AT-skew</t>
  </si>
  <si>
    <t>G</t>
  </si>
  <si>
    <t>C</t>
  </si>
  <si>
    <t>G-C</t>
  </si>
  <si>
    <t>G+C</t>
  </si>
  <si>
    <t>GC-skew</t>
  </si>
  <si>
    <t>Complete</t>
  </si>
  <si>
    <t>PCGs</t>
  </si>
  <si>
    <t>rRNAs</t>
  </si>
  <si>
    <t>LSU</t>
  </si>
  <si>
    <t>SSU</t>
  </si>
  <si>
    <r>
      <t xml:space="preserve">Table S4. Nucleotide composition of the complete </t>
    </r>
    <r>
      <rPr>
        <b/>
        <i/>
        <sz val="14"/>
        <rFont val="Calibri"/>
        <family val="2"/>
      </rPr>
      <t xml:space="preserve">Eimeria zuernii </t>
    </r>
    <r>
      <rPr>
        <b/>
        <sz val="14"/>
        <rFont val="Calibri"/>
        <family val="2"/>
      </rPr>
      <t>mitogenome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</si>
</sst>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8" x14ac:knownFonts="1">
    <font>
      <sz val="11"/>
      <color theme="1"/>
      <name val="宋体"/>
      <charset val="134"/>
      <scheme val="minor"/>
    </font>
    <font>
      <sz val="12"/>
      <color theme="1"/>
      <name val="Calibri"/>
      <family val="2"/>
    </font>
    <font>
      <sz val="12"/>
      <name val="Calibri"/>
    </font>
    <font>
      <b/>
      <sz val="12"/>
      <name val="Calibri"/>
    </font>
    <font>
      <b/>
      <sz val="12"/>
      <color theme="1"/>
      <name val="Calibri"/>
      <family val="2"/>
    </font>
    <font>
      <sz val="9"/>
      <name val="宋体"/>
      <family val="3"/>
      <charset val="134"/>
      <scheme val="minor"/>
    </font>
    <font>
      <b/>
      <sz val="14"/>
      <name val="Calibri"/>
      <family val="2"/>
    </font>
    <font>
      <b/>
      <i/>
      <sz val="14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76" fontId="2" fillId="0" borderId="0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176" fontId="2" fillId="0" borderId="2" xfId="0" applyNumberFormat="1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J15" sqref="J15"/>
    </sheetView>
  </sheetViews>
  <sheetFormatPr defaultColWidth="6.875" defaultRowHeight="15.75" x14ac:dyDescent="0.15"/>
  <cols>
    <col min="1" max="1" width="9.875" style="1" customWidth="1"/>
    <col min="2" max="5" width="6.875" style="1" customWidth="1"/>
    <col min="6" max="6" width="9.125" style="1" customWidth="1"/>
    <col min="7" max="10" width="6.875" style="1" customWidth="1"/>
    <col min="11" max="11" width="9.5" style="1" customWidth="1"/>
    <col min="12" max="12" width="6.875" style="1" customWidth="1"/>
    <col min="13" max="16384" width="6.875" style="1"/>
  </cols>
  <sheetData>
    <row r="1" spans="1:12" ht="19.5" customHeight="1" x14ac:dyDescent="0.3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10"/>
    </row>
    <row r="3" spans="1:12" x14ac:dyDescent="0.25">
      <c r="A3" s="4" t="s">
        <v>10</v>
      </c>
      <c r="B3" s="5">
        <v>29.58</v>
      </c>
      <c r="C3" s="5">
        <v>34.840000000000003</v>
      </c>
      <c r="D3" s="5">
        <f t="shared" ref="D3:D7" si="0">B3-C3</f>
        <v>-5.2600000000000051</v>
      </c>
      <c r="E3" s="5">
        <f t="shared" ref="E3:E7" si="1">B3+C3</f>
        <v>64.42</v>
      </c>
      <c r="F3" s="6">
        <f t="shared" ref="F3:F7" si="2">D3/E3</f>
        <v>-8.1651660974852602E-2</v>
      </c>
      <c r="G3" s="5">
        <v>17.600000000000001</v>
      </c>
      <c r="H3" s="5">
        <v>17.97</v>
      </c>
      <c r="I3" s="5">
        <f t="shared" ref="I3:I7" si="3">G3-H3</f>
        <v>-0.36999999999999744</v>
      </c>
      <c r="J3" s="5">
        <f t="shared" ref="J3:J7" si="4">G3+H3</f>
        <v>35.57</v>
      </c>
      <c r="K3" s="6">
        <f t="shared" ref="K3:K7" si="5">I3/J3</f>
        <v>-1.0402024177677747E-2</v>
      </c>
    </row>
    <row r="4" spans="1:12" x14ac:dyDescent="0.25">
      <c r="A4" s="4" t="s">
        <v>11</v>
      </c>
      <c r="B4" s="5">
        <v>27.5</v>
      </c>
      <c r="C4" s="5">
        <v>38.75</v>
      </c>
      <c r="D4" s="5">
        <f t="shared" si="0"/>
        <v>-11.25</v>
      </c>
      <c r="E4" s="5">
        <f t="shared" si="1"/>
        <v>66.25</v>
      </c>
      <c r="F4" s="6">
        <f t="shared" si="2"/>
        <v>-0.16981132075471697</v>
      </c>
      <c r="G4" s="5">
        <v>16.309999999999999</v>
      </c>
      <c r="H4" s="5">
        <v>17.440000000000001</v>
      </c>
      <c r="I4" s="5">
        <f t="shared" si="3"/>
        <v>-1.1300000000000026</v>
      </c>
      <c r="J4" s="5">
        <f t="shared" si="4"/>
        <v>33.75</v>
      </c>
      <c r="K4" s="6">
        <f t="shared" si="5"/>
        <v>-3.3481481481481556E-2</v>
      </c>
    </row>
    <row r="5" spans="1:12" x14ac:dyDescent="0.25">
      <c r="A5" s="4" t="s">
        <v>12</v>
      </c>
      <c r="B5" s="5">
        <v>29.06</v>
      </c>
      <c r="C5" s="5">
        <v>29.19</v>
      </c>
      <c r="D5" s="5">
        <f t="shared" si="0"/>
        <v>-0.13000000000000256</v>
      </c>
      <c r="E5" s="5">
        <f t="shared" si="1"/>
        <v>58.25</v>
      </c>
      <c r="F5" s="6">
        <f t="shared" si="2"/>
        <v>-2.2317596566524046E-3</v>
      </c>
      <c r="G5" s="5">
        <v>21.41</v>
      </c>
      <c r="H5" s="5">
        <v>20.34</v>
      </c>
      <c r="I5" s="5">
        <f t="shared" si="3"/>
        <v>1.0700000000000003</v>
      </c>
      <c r="J5" s="5">
        <f t="shared" si="4"/>
        <v>41.75</v>
      </c>
      <c r="K5" s="6">
        <f t="shared" si="5"/>
        <v>2.5628742514970066E-2</v>
      </c>
    </row>
    <row r="6" spans="1:12" x14ac:dyDescent="0.25">
      <c r="A6" s="4" t="s">
        <v>13</v>
      </c>
      <c r="B6" s="5">
        <v>29.91</v>
      </c>
      <c r="C6" s="5">
        <v>30.44</v>
      </c>
      <c r="D6" s="5">
        <f t="shared" si="0"/>
        <v>-0.53000000000000114</v>
      </c>
      <c r="E6" s="5">
        <f t="shared" si="1"/>
        <v>60.35</v>
      </c>
      <c r="F6" s="6">
        <f t="shared" si="2"/>
        <v>-8.7821043910522138E-3</v>
      </c>
      <c r="G6" s="5">
        <v>20.350000000000001</v>
      </c>
      <c r="H6" s="5">
        <v>19.3</v>
      </c>
      <c r="I6" s="5">
        <f t="shared" si="3"/>
        <v>1.0500000000000007</v>
      </c>
      <c r="J6" s="5">
        <f t="shared" si="4"/>
        <v>39.650000000000006</v>
      </c>
      <c r="K6" s="6">
        <f t="shared" si="5"/>
        <v>2.6481715006305185E-2</v>
      </c>
    </row>
    <row r="7" spans="1:12" x14ac:dyDescent="0.25">
      <c r="A7" s="7" t="s">
        <v>14</v>
      </c>
      <c r="B7" s="8">
        <v>26.93</v>
      </c>
      <c r="C7" s="8">
        <v>26.05</v>
      </c>
      <c r="D7" s="8">
        <f t="shared" si="0"/>
        <v>0.87999999999999901</v>
      </c>
      <c r="E7" s="8">
        <f t="shared" si="1"/>
        <v>52.980000000000004</v>
      </c>
      <c r="F7" s="9">
        <f t="shared" si="2"/>
        <v>1.6610041525103793E-2</v>
      </c>
      <c r="G7" s="8">
        <v>24.06</v>
      </c>
      <c r="H7" s="8">
        <v>22.96</v>
      </c>
      <c r="I7" s="8">
        <f t="shared" si="3"/>
        <v>1.0999999999999979</v>
      </c>
      <c r="J7" s="8">
        <f t="shared" si="4"/>
        <v>47.019999999999996</v>
      </c>
      <c r="K7" s="9">
        <f t="shared" si="5"/>
        <v>2.3394300297745595E-2</v>
      </c>
    </row>
  </sheetData>
  <mergeCells count="1">
    <mergeCell ref="A1:K1"/>
  </mergeCells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谢跃</cp:lastModifiedBy>
  <dcterms:created xsi:type="dcterms:W3CDTF">2023-04-03T07:48:00Z</dcterms:created>
  <dcterms:modified xsi:type="dcterms:W3CDTF">2023-08-09T15:18:55Z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E08513BAE2054C7B920383EC79E0B657_11</vt:lpwstr>
  </property>
  <property fmtid="{D5CDD505-2E9C-101B-9397-08002B2CF9AE}" pid="3" name="KSOProductBuildVer">
    <vt:lpwstr>2052-11.1.0.14309</vt:lpwstr>
  </property>
</Properties>
</file>