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ny/Google Drive/Manuscripts/Active/Amblyomma americanum mark-recapture OK2023/P&amp;V submission/Supplementary materials/"/>
    </mc:Choice>
  </mc:AlternateContent>
  <xr:revisionPtr revIDLastSave="0" documentId="13_ncr:1_{9B8C8ED9-01D3-0A4C-8397-07B91BE5E214}" xr6:coauthVersionLast="47" xr6:coauthVersionMax="47" xr10:uidLastSave="{00000000-0000-0000-0000-000000000000}"/>
  <bookViews>
    <workbookView xWindow="0" yWindow="500" windowWidth="27700" windowHeight="17500" activeTab="3" xr2:uid="{749307B0-8338-9C49-8433-ED2EF7EBF713}"/>
  </bookViews>
  <sheets>
    <sheet name="information" sheetId="4" r:id="rId1"/>
    <sheet name="time_recaptures" sheetId="6" r:id="rId2"/>
    <sheet name="distance_recaptures" sheetId="5" r:id="rId3"/>
    <sheet name="distance cardinal points" sheetId="12" r:id="rId4"/>
    <sheet name="abundance_recaptures" sheetId="15" r:id="rId5"/>
    <sheet name="abundance_recaptures_weather" sheetId="16" r:id="rId6"/>
    <sheet name="30 meter recaptures" sheetId="13" r:id="rId7"/>
  </sheets>
  <definedNames>
    <definedName name="_xlnm._FilterDatabase" localSheetId="4" hidden="1">abundance_recaptures!$A$1:$E$1</definedName>
    <definedName name="_xlnm._FilterDatabase" localSheetId="2" hidden="1">distance_recaptures!$B$1:$G$1</definedName>
    <definedName name="_xlnm._FilterDatabase" localSheetId="1" hidden="1">time_recaptures!$B$1:$H$17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3" l="1"/>
  <c r="H4" i="13"/>
  <c r="H5" i="13"/>
  <c r="H6" i="13"/>
  <c r="H7" i="13"/>
  <c r="H2" i="13"/>
  <c r="C7" i="13"/>
  <c r="C6" i="13"/>
  <c r="C5" i="13"/>
  <c r="C4" i="13"/>
  <c r="C3" i="13"/>
  <c r="C2" i="13"/>
</calcChain>
</file>

<file path=xl/sharedStrings.xml><?xml version="1.0" encoding="utf-8"?>
<sst xmlns="http://schemas.openxmlformats.org/spreadsheetml/2006/main" count="319" uniqueCount="105">
  <si>
    <t>plot</t>
  </si>
  <si>
    <t>time</t>
  </si>
  <si>
    <t>n_coll</t>
  </si>
  <si>
    <t>n_marked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</si>
  <si>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</si>
  <si>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</si>
  <si>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</si>
  <si>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</si>
  <si>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</si>
  <si>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</si>
  <si>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</si>
  <si>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</si>
  <si>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</si>
  <si>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</si>
  <si>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</si>
  <si>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</si>
  <si>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</si>
  <si>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</si>
  <si>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</si>
  <si>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Q</t>
  </si>
  <si>
    <t>R</t>
  </si>
  <si>
    <t>P</t>
  </si>
  <si>
    <t>distance</t>
  </si>
  <si>
    <t>coll_date</t>
  </si>
  <si>
    <t>S</t>
  </si>
  <si>
    <t>T</t>
  </si>
  <si>
    <t>north</t>
  </si>
  <si>
    <t>south</t>
  </si>
  <si>
    <t>east</t>
  </si>
  <si>
    <t>west</t>
  </si>
  <si>
    <t>NA</t>
  </si>
  <si>
    <t>depl_date</t>
  </si>
  <si>
    <t>depl_plot</t>
  </si>
  <si>
    <t>coll_plot</t>
  </si>
  <si>
    <t>dist_24hr</t>
  </si>
  <si>
    <t>n_sample_days</t>
  </si>
  <si>
    <t>elapse_days</t>
  </si>
  <si>
    <t>remaining_marked</t>
  </si>
  <si>
    <t>deployed_marked</t>
  </si>
  <si>
    <t>marked_proportion_remaining</t>
  </si>
  <si>
    <t>mark_proportion_remaining</t>
  </si>
  <si>
    <t>in days</t>
  </si>
  <si>
    <t>plot identifier</t>
  </si>
  <si>
    <t>number of collected ticks</t>
  </si>
  <si>
    <t>number of collected marked ticks</t>
  </si>
  <si>
    <t>in meters</t>
  </si>
  <si>
    <t>number of marked ticks released</t>
  </si>
  <si>
    <t>adjusted proportion (relative to the number of available marked ticks) of marked ticks collected</t>
  </si>
  <si>
    <t>the number of marked ticks remaining within a plot</t>
  </si>
  <si>
    <t>direction</t>
  </si>
  <si>
    <t>cardinal direction of trap relative to tick release point</t>
  </si>
  <si>
    <t>date of marked tick release</t>
  </si>
  <si>
    <t>elapsed days</t>
  </si>
  <si>
    <t>days elapsed between tick release and capture</t>
  </si>
  <si>
    <t>tick collection plot</t>
  </si>
  <si>
    <t>tick release plot</t>
  </si>
  <si>
    <t>number of sampling days elapsed between events</t>
  </si>
  <si>
    <t>calculated distance traveled in 24 hours</t>
  </si>
  <si>
    <t>n_mark</t>
  </si>
  <si>
    <t>exp_date</t>
  </si>
  <si>
    <t>date of experiment</t>
  </si>
  <si>
    <t>date of initial tick collection</t>
  </si>
  <si>
    <t>DATE</t>
  </si>
  <si>
    <t>T_MAX</t>
  </si>
  <si>
    <t>T_MIN</t>
  </si>
  <si>
    <t>T_AVG</t>
  </si>
  <si>
    <t>RH_MAX</t>
  </si>
  <si>
    <t>RH_MIN</t>
  </si>
  <si>
    <t>RH_AVG</t>
  </si>
  <si>
    <t>VPD_AVG</t>
  </si>
  <si>
    <t>WIND_MAX</t>
  </si>
  <si>
    <t>WIND_MIN</t>
  </si>
  <si>
    <t>WIND_AVG</t>
  </si>
  <si>
    <t>SOLAR_RAD_AVG</t>
  </si>
  <si>
    <t>PRECIP</t>
  </si>
  <si>
    <t>NOTES</t>
  </si>
  <si>
    <t>Deployed T14 marked ticks</t>
  </si>
  <si>
    <t>Deployed T7 marked ticks</t>
  </si>
  <si>
    <t>Deployed T3 marked ticks</t>
  </si>
  <si>
    <t>Initiated tick recapture</t>
  </si>
  <si>
    <t>Completed tick recapture</t>
  </si>
  <si>
    <t>calendar date</t>
  </si>
  <si>
    <t>maximum air temperature in degrees centigrade</t>
  </si>
  <si>
    <t>minimum air temperature in degrees centigrade</t>
  </si>
  <si>
    <t>average air temperature in degrees centigrade</t>
  </si>
  <si>
    <t>maximum percent relative humidity</t>
  </si>
  <si>
    <t>minimum percent relative humidity</t>
  </si>
  <si>
    <t>average percent relative humidity</t>
  </si>
  <si>
    <t>average vapor pressure deficit in millibars</t>
  </si>
  <si>
    <t>maximum wind speed in km/h</t>
  </si>
  <si>
    <t>minimum wind speed in km/h</t>
  </si>
  <si>
    <t>average wind speed in km/h</t>
  </si>
  <si>
    <t>average solar radiation in MJ/m^2</t>
  </si>
  <si>
    <t>daily cumulative precipitation in cm</t>
  </si>
  <si>
    <t>experimental notes</t>
  </si>
  <si>
    <t>coll_date_range</t>
  </si>
  <si>
    <t>range of dates when ticks were initially captured</t>
  </si>
  <si>
    <t>4/26/2024-4/29/2024</t>
  </si>
  <si>
    <t>3/31/2024-4/30/2024</t>
  </si>
  <si>
    <t>3/30/2024-5/18/2024</t>
  </si>
  <si>
    <t>3/20/2024-4/18/2024</t>
  </si>
  <si>
    <t>4/17/2024-4/23/2024</t>
  </si>
  <si>
    <t>4/16/2024-5/18/2024</t>
  </si>
  <si>
    <t>4/17/2024-4/18/2024</t>
  </si>
  <si>
    <t>3/31/2024-4/25/2024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</si>
</sst>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4" x14ac:knownFonts="1">
    <font>
      <sz val="12"/>
      <color theme="1"/>
      <name val="Calibri"/>
      <family val="2"/>
      <scheme val="minor"/>
    </font>
    <font>
      <sz val="12"/>
      <color rgb="FF000000"/>
      <name val="Aptos Narrow"/>
      <family val="2"/>
    </font>
    <font>
      <sz val="12"/>
      <color rgb="FF000000"/>
      <name val="Calibri"/>
      <family val="2"/>
      <scheme val="minor"/>
    </font>
    <font>
      <sz val="12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5" fontId="0" fillId="0" borderId="0" xfId="0" applyNumberFormat="1"/>
    <xf numFmtId="2" fontId="0" fillId="0" borderId="0" xfId="0" applyNumberFormat="1"/>
    <xf numFmtId="14" fontId="0" fillId="0" borderId="0" xfId="0" applyNumberFormat="1"/>
    <xf numFmtId="16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B29C7-2AAE-7E42-A956-1F151EA00726}">
  <dimension ref="A2:B33"/>
  <sheetViews>
    <sheetView workbookViewId="0">
      <selection activeCell="A20" sqref="A20:A30"/>
    </sheetView>
  </sheetViews>
  <sheetFormatPr baseColWidth="10" defaultRowHeight="16" x14ac:dyDescent="0.2"/>
  <cols>
    <col min="1" max="1" width="26.5" customWidth="1"/>
    <col min="2" max="2" width="11" customWidth="1"/>
  </cols>
  <sheetData>
    <row r="2" spans="1:2" x14ac:dyDescent="0.2">
      <c r="A2" t="s">
        <v>59</v>
      </c>
      <c r="B2" t="s">
        <v>60</v>
      </c>
    </row>
    <row r="3" spans="1:2" x14ac:dyDescent="0.2">
      <c r="A3" t="s">
        <v>1</v>
      </c>
      <c r="B3" t="s">
        <v>41</v>
      </c>
    </row>
    <row r="4" spans="1:2" x14ac:dyDescent="0.2">
      <c r="A4" t="s">
        <v>0</v>
      </c>
      <c r="B4" t="s">
        <v>42</v>
      </c>
    </row>
    <row r="5" spans="1:2" x14ac:dyDescent="0.2">
      <c r="A5" t="s">
        <v>2</v>
      </c>
      <c r="B5" t="s">
        <v>43</v>
      </c>
    </row>
    <row r="6" spans="1:2" x14ac:dyDescent="0.2">
      <c r="A6" t="s">
        <v>3</v>
      </c>
      <c r="B6" t="s">
        <v>44</v>
      </c>
    </row>
    <row r="7" spans="1:2" x14ac:dyDescent="0.2">
      <c r="A7" t="s">
        <v>22</v>
      </c>
      <c r="B7" t="s">
        <v>45</v>
      </c>
    </row>
    <row r="8" spans="1:2" x14ac:dyDescent="0.2">
      <c r="A8" t="s">
        <v>38</v>
      </c>
      <c r="B8" t="s">
        <v>46</v>
      </c>
    </row>
    <row r="9" spans="1:2" x14ac:dyDescent="0.2">
      <c r="A9" t="s">
        <v>40</v>
      </c>
      <c r="B9" t="s">
        <v>47</v>
      </c>
    </row>
    <row r="10" spans="1:2" x14ac:dyDescent="0.2">
      <c r="A10" t="s">
        <v>37</v>
      </c>
      <c r="B10" t="s">
        <v>48</v>
      </c>
    </row>
    <row r="11" spans="1:2" x14ac:dyDescent="0.2">
      <c r="A11" t="s">
        <v>49</v>
      </c>
      <c r="B11" t="s">
        <v>50</v>
      </c>
    </row>
    <row r="12" spans="1:2" x14ac:dyDescent="0.2">
      <c r="A12" t="s">
        <v>31</v>
      </c>
      <c r="B12" t="s">
        <v>51</v>
      </c>
    </row>
    <row r="13" spans="1:2" x14ac:dyDescent="0.2">
      <c r="A13" t="s">
        <v>52</v>
      </c>
      <c r="B13" t="s">
        <v>53</v>
      </c>
    </row>
    <row r="14" spans="1:2" x14ac:dyDescent="0.2">
      <c r="A14" t="s">
        <v>33</v>
      </c>
      <c r="B14" t="s">
        <v>54</v>
      </c>
    </row>
    <row r="15" spans="1:2" x14ac:dyDescent="0.2">
      <c r="A15" t="s">
        <v>32</v>
      </c>
      <c r="B15" t="s">
        <v>55</v>
      </c>
    </row>
    <row r="16" spans="1:2" x14ac:dyDescent="0.2">
      <c r="A16" t="s">
        <v>35</v>
      </c>
      <c r="B16" t="s">
        <v>56</v>
      </c>
    </row>
    <row r="17" spans="1:2" x14ac:dyDescent="0.2">
      <c r="A17" t="s">
        <v>34</v>
      </c>
      <c r="B17" t="s">
        <v>57</v>
      </c>
    </row>
    <row r="18" spans="1:2" x14ac:dyDescent="0.2">
      <c r="A18" t="s">
        <v>23</v>
      </c>
      <c r="B18" t="s">
        <v>61</v>
      </c>
    </row>
    <row r="19" spans="1:2" x14ac:dyDescent="0.2">
      <c r="A19" t="s">
        <v>62</v>
      </c>
      <c r="B19" t="s">
        <v>81</v>
      </c>
    </row>
    <row r="20" spans="1:2" x14ac:dyDescent="0.2">
      <c r="A20" t="s">
        <v>63</v>
      </c>
      <c r="B20" t="s">
        <v>82</v>
      </c>
    </row>
    <row r="21" spans="1:2" x14ac:dyDescent="0.2">
      <c r="A21" t="s">
        <v>64</v>
      </c>
      <c r="B21" t="s">
        <v>83</v>
      </c>
    </row>
    <row r="22" spans="1:2" x14ac:dyDescent="0.2">
      <c r="A22" t="s">
        <v>65</v>
      </c>
      <c r="B22" s="7" t="s">
        <v>84</v>
      </c>
    </row>
    <row r="23" spans="1:2" x14ac:dyDescent="0.2">
      <c r="A23" t="s">
        <v>66</v>
      </c>
      <c r="B23" t="s">
        <v>85</v>
      </c>
    </row>
    <row r="24" spans="1:2" x14ac:dyDescent="0.2">
      <c r="A24" t="s">
        <v>67</v>
      </c>
      <c r="B24" t="s">
        <v>86</v>
      </c>
    </row>
    <row r="25" spans="1:2" x14ac:dyDescent="0.2">
      <c r="A25" t="s">
        <v>68</v>
      </c>
      <c r="B25" s="7" t="s">
        <v>87</v>
      </c>
    </row>
    <row r="26" spans="1:2" x14ac:dyDescent="0.2">
      <c r="A26" t="s">
        <v>69</v>
      </c>
      <c r="B26" t="s">
        <v>88</v>
      </c>
    </row>
    <row r="27" spans="1:2" x14ac:dyDescent="0.2">
      <c r="A27" t="s">
        <v>70</v>
      </c>
      <c r="B27" t="s">
        <v>89</v>
      </c>
    </row>
    <row r="28" spans="1:2" x14ac:dyDescent="0.2">
      <c r="A28" t="s">
        <v>71</v>
      </c>
      <c r="B28" t="s">
        <v>90</v>
      </c>
    </row>
    <row r="29" spans="1:2" x14ac:dyDescent="0.2">
      <c r="A29" t="s">
        <v>72</v>
      </c>
      <c r="B29" s="7" t="s">
        <v>91</v>
      </c>
    </row>
    <row r="30" spans="1:2" x14ac:dyDescent="0.2">
      <c r="A30" t="s">
        <v>73</v>
      </c>
      <c r="B30" t="s">
        <v>92</v>
      </c>
    </row>
    <row r="31" spans="1:2" x14ac:dyDescent="0.2">
      <c r="A31" t="s">
        <v>74</v>
      </c>
      <c r="B31" t="s">
        <v>93</v>
      </c>
    </row>
    <row r="32" spans="1:2" x14ac:dyDescent="0.2">
      <c r="A32" t="s">
        <v>75</v>
      </c>
      <c r="B32" t="s">
        <v>94</v>
      </c>
    </row>
    <row r="33" spans="1:2" x14ac:dyDescent="0.2">
      <c r="A33" t="s">
        <v>95</v>
      </c>
      <c r="B33" t="s">
        <v>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86A57-81FA-0F42-99C7-73F57D4A4216}">
  <dimension ref="A1:U17"/>
  <sheetViews>
    <sheetView workbookViewId="0">
      <selection activeCell="T1" sqref="T1:T1048576"/>
    </sheetView>
  </sheetViews>
  <sheetFormatPr baseColWidth="10" defaultRowHeight="16" x14ac:dyDescent="0.2"/>
  <cols>
    <col min="1" max="2" width="10.83203125" style="5"/>
    <col min="5" max="5" width="13.5" customWidth="1"/>
    <col min="10" max="12" width="10.83203125" style="2"/>
    <col min="18" max="20" width="10.83203125" style="2"/>
  </cols>
  <sheetData>
    <row r="1" spans="1:21" x14ac:dyDescent="0.2">
      <c r="A1" s="5" t="s">
        <v>23</v>
      </c>
      <c r="B1" s="5" t="s">
        <v>59</v>
      </c>
      <c r="C1" t="s">
        <v>1</v>
      </c>
      <c r="D1" t="s">
        <v>0</v>
      </c>
      <c r="E1" t="s">
        <v>3</v>
      </c>
      <c r="F1" t="s">
        <v>22</v>
      </c>
      <c r="G1" t="s">
        <v>38</v>
      </c>
      <c r="H1" t="s">
        <v>37</v>
      </c>
      <c r="I1" t="s">
        <v>39</v>
      </c>
      <c r="J1" s="2" t="s">
        <v>63</v>
      </c>
      <c r="K1" s="2" t="s">
        <v>64</v>
      </c>
      <c r="L1" s="2" t="s">
        <v>65</v>
      </c>
      <c r="M1" t="s">
        <v>66</v>
      </c>
      <c r="N1" t="s">
        <v>67</v>
      </c>
      <c r="O1" t="s">
        <v>68</v>
      </c>
      <c r="P1" t="s">
        <v>69</v>
      </c>
      <c r="Q1" t="s">
        <v>74</v>
      </c>
      <c r="R1" s="2" t="s">
        <v>70</v>
      </c>
      <c r="S1" s="2" t="s">
        <v>71</v>
      </c>
      <c r="T1" s="2" t="s">
        <v>72</v>
      </c>
      <c r="U1" t="s">
        <v>73</v>
      </c>
    </row>
    <row r="2" spans="1:21" x14ac:dyDescent="0.2">
      <c r="A2" s="5">
        <v>45062</v>
      </c>
      <c r="B2" s="5">
        <v>45068</v>
      </c>
      <c r="C2">
        <v>0</v>
      </c>
      <c r="D2" t="s">
        <v>5</v>
      </c>
      <c r="E2">
        <v>1</v>
      </c>
      <c r="F2">
        <v>0</v>
      </c>
      <c r="G2">
        <v>30</v>
      </c>
      <c r="H2">
        <v>29</v>
      </c>
      <c r="I2">
        <v>3.3333333333333333E-2</v>
      </c>
      <c r="J2" s="2">
        <v>24.43</v>
      </c>
      <c r="K2" s="2">
        <v>8.86</v>
      </c>
      <c r="L2" s="2">
        <v>18.350000000000001</v>
      </c>
      <c r="M2">
        <v>99.5</v>
      </c>
      <c r="N2">
        <v>39.299999999999997</v>
      </c>
      <c r="O2">
        <v>73.7</v>
      </c>
      <c r="P2">
        <v>7.01</v>
      </c>
      <c r="Q2">
        <v>0</v>
      </c>
      <c r="R2" s="2">
        <v>15.900279200000002</v>
      </c>
      <c r="S2" s="2">
        <v>0</v>
      </c>
      <c r="T2" s="2">
        <v>6.9523488000000002</v>
      </c>
      <c r="U2">
        <v>24.04</v>
      </c>
    </row>
    <row r="3" spans="1:21" x14ac:dyDescent="0.2">
      <c r="A3" s="5">
        <v>45062</v>
      </c>
      <c r="B3" s="5">
        <v>45071</v>
      </c>
      <c r="C3">
        <v>3</v>
      </c>
      <c r="D3" t="s">
        <v>5</v>
      </c>
      <c r="E3">
        <v>4</v>
      </c>
      <c r="F3">
        <v>0</v>
      </c>
      <c r="G3">
        <v>30</v>
      </c>
      <c r="H3">
        <v>25</v>
      </c>
      <c r="I3">
        <v>0.43333333333333335</v>
      </c>
      <c r="J3" s="2">
        <v>26.35</v>
      </c>
      <c r="K3" s="2">
        <v>16.38888889</v>
      </c>
      <c r="L3" s="2">
        <v>21.761111110000002</v>
      </c>
      <c r="M3">
        <v>97.85</v>
      </c>
      <c r="N3">
        <v>52.23</v>
      </c>
      <c r="O3">
        <v>75.52</v>
      </c>
      <c r="P3">
        <v>7.23</v>
      </c>
      <c r="Q3">
        <v>0</v>
      </c>
      <c r="R3" s="2">
        <v>15.176076199999999</v>
      </c>
      <c r="S3" s="2">
        <v>3.2186800000000002E-2</v>
      </c>
      <c r="T3" s="2">
        <v>7.2098432000000008</v>
      </c>
      <c r="U3">
        <v>15.55</v>
      </c>
    </row>
    <row r="4" spans="1:21" x14ac:dyDescent="0.2">
      <c r="A4" s="5">
        <v>45062</v>
      </c>
      <c r="B4" s="5">
        <v>45075</v>
      </c>
      <c r="C4">
        <v>7</v>
      </c>
      <c r="D4" t="s">
        <v>5</v>
      </c>
      <c r="E4">
        <v>0</v>
      </c>
      <c r="F4">
        <v>0</v>
      </c>
      <c r="G4">
        <v>30</v>
      </c>
      <c r="H4">
        <v>25</v>
      </c>
      <c r="I4">
        <v>0.46666666666666667</v>
      </c>
      <c r="J4" s="2">
        <v>28.722222219999999</v>
      </c>
      <c r="K4" s="2">
        <v>17.261111110000002</v>
      </c>
      <c r="L4" s="2">
        <v>22.63888889</v>
      </c>
      <c r="M4">
        <v>95.94</v>
      </c>
      <c r="N4">
        <v>45.79</v>
      </c>
      <c r="O4">
        <v>74.09</v>
      </c>
      <c r="P4">
        <v>8.34</v>
      </c>
      <c r="Q4">
        <v>0</v>
      </c>
      <c r="R4" s="2">
        <v>21.0662606</v>
      </c>
      <c r="S4" s="2">
        <v>0.37014820000000004</v>
      </c>
      <c r="T4" s="2">
        <v>9.4629192</v>
      </c>
      <c r="U4">
        <v>21.94</v>
      </c>
    </row>
    <row r="5" spans="1:21" x14ac:dyDescent="0.2">
      <c r="A5" s="5">
        <v>45071</v>
      </c>
      <c r="B5" s="5">
        <v>45079</v>
      </c>
      <c r="C5">
        <v>0</v>
      </c>
      <c r="D5" t="s">
        <v>9</v>
      </c>
      <c r="E5">
        <v>13</v>
      </c>
      <c r="F5">
        <v>0</v>
      </c>
      <c r="G5">
        <v>30</v>
      </c>
      <c r="H5">
        <v>17</v>
      </c>
      <c r="I5">
        <v>0.3</v>
      </c>
      <c r="J5" s="2">
        <v>30.39</v>
      </c>
      <c r="K5" s="2">
        <v>19.809999999999999</v>
      </c>
      <c r="L5" s="2">
        <v>24.46</v>
      </c>
      <c r="M5">
        <v>89.44</v>
      </c>
      <c r="N5">
        <v>49.16</v>
      </c>
      <c r="O5">
        <v>69.59</v>
      </c>
      <c r="P5">
        <v>10.87</v>
      </c>
      <c r="Q5">
        <v>0</v>
      </c>
      <c r="R5" s="2">
        <v>32.798349199999997</v>
      </c>
      <c r="S5" s="2">
        <v>8.0467000000000011E-2</v>
      </c>
      <c r="T5" s="2">
        <v>11.2170998</v>
      </c>
      <c r="U5">
        <v>25.98</v>
      </c>
    </row>
    <row r="6" spans="1:21" x14ac:dyDescent="0.2">
      <c r="A6" s="5">
        <v>45071</v>
      </c>
      <c r="B6" s="5">
        <v>45082</v>
      </c>
      <c r="C6">
        <v>3</v>
      </c>
      <c r="D6" t="s">
        <v>9</v>
      </c>
      <c r="E6">
        <v>1</v>
      </c>
      <c r="F6">
        <v>0</v>
      </c>
      <c r="G6">
        <v>30</v>
      </c>
      <c r="H6">
        <v>16</v>
      </c>
      <c r="I6">
        <v>0.46666666666666667</v>
      </c>
      <c r="J6" s="2">
        <v>32.127777780000002</v>
      </c>
      <c r="K6" s="2">
        <v>15.811111110000001</v>
      </c>
      <c r="L6" s="2">
        <v>23.872222220000001</v>
      </c>
      <c r="M6">
        <v>98.63</v>
      </c>
      <c r="N6">
        <v>30.49</v>
      </c>
      <c r="O6">
        <v>67.77</v>
      </c>
      <c r="P6">
        <v>12.46</v>
      </c>
      <c r="Q6">
        <v>0</v>
      </c>
      <c r="R6" s="2">
        <v>15.562317800000001</v>
      </c>
      <c r="S6" s="2">
        <v>0</v>
      </c>
      <c r="T6" s="2">
        <v>5.1016078</v>
      </c>
      <c r="U6">
        <v>23.01</v>
      </c>
    </row>
    <row r="7" spans="1:21" x14ac:dyDescent="0.2">
      <c r="A7" s="5">
        <v>45078</v>
      </c>
      <c r="B7" s="5">
        <v>45083</v>
      </c>
      <c r="C7">
        <v>0</v>
      </c>
      <c r="D7" t="s">
        <v>10</v>
      </c>
      <c r="E7">
        <v>14</v>
      </c>
      <c r="F7">
        <v>0</v>
      </c>
      <c r="G7">
        <v>30</v>
      </c>
      <c r="H7">
        <v>16</v>
      </c>
      <c r="I7">
        <v>3.3333333333333333E-2</v>
      </c>
      <c r="J7" s="2">
        <v>32.130000000000003</v>
      </c>
      <c r="K7" s="2">
        <v>15.81</v>
      </c>
      <c r="L7" s="2">
        <v>22.79</v>
      </c>
      <c r="M7">
        <v>98.63</v>
      </c>
      <c r="N7">
        <v>30.49</v>
      </c>
      <c r="O7">
        <v>74.14</v>
      </c>
      <c r="P7">
        <v>9.5299999999999994</v>
      </c>
      <c r="Q7">
        <v>1.72</v>
      </c>
      <c r="R7" s="2">
        <v>24.4941548</v>
      </c>
      <c r="S7" s="2">
        <v>0.12874720000000001</v>
      </c>
      <c r="T7" s="2">
        <v>5.2464484000000002</v>
      </c>
      <c r="U7">
        <v>18.760000000000002</v>
      </c>
    </row>
    <row r="8" spans="1:21" x14ac:dyDescent="0.2">
      <c r="A8" s="5">
        <v>45078</v>
      </c>
      <c r="B8" s="5">
        <v>45086</v>
      </c>
      <c r="C8">
        <v>3</v>
      </c>
      <c r="D8" t="s">
        <v>10</v>
      </c>
      <c r="E8">
        <v>6</v>
      </c>
      <c r="F8">
        <v>0</v>
      </c>
      <c r="G8">
        <v>30</v>
      </c>
      <c r="H8">
        <v>10</v>
      </c>
      <c r="I8">
        <v>0.16</v>
      </c>
      <c r="J8" s="2">
        <v>34.377777780000002</v>
      </c>
      <c r="K8" s="2">
        <v>17.288888889999999</v>
      </c>
      <c r="L8" s="2">
        <v>26.755555560000001</v>
      </c>
      <c r="M8">
        <v>98.4</v>
      </c>
      <c r="N8">
        <v>32.6</v>
      </c>
      <c r="O8">
        <v>62.79</v>
      </c>
      <c r="P8">
        <v>16.38</v>
      </c>
      <c r="Q8">
        <v>0</v>
      </c>
      <c r="R8" s="2">
        <v>19.714414999999999</v>
      </c>
      <c r="S8" s="2">
        <v>0</v>
      </c>
      <c r="T8" s="2">
        <v>5.874091</v>
      </c>
      <c r="U8">
        <v>27.48</v>
      </c>
    </row>
    <row r="9" spans="1:21" x14ac:dyDescent="0.2">
      <c r="A9" s="5">
        <v>45071</v>
      </c>
      <c r="B9" s="5">
        <v>45086</v>
      </c>
      <c r="C9">
        <v>7</v>
      </c>
      <c r="D9" t="s">
        <v>9</v>
      </c>
      <c r="E9">
        <v>3</v>
      </c>
      <c r="F9">
        <v>0</v>
      </c>
      <c r="G9">
        <v>30</v>
      </c>
      <c r="H9">
        <v>13</v>
      </c>
      <c r="I9">
        <v>6.25E-2</v>
      </c>
      <c r="J9" s="2">
        <v>34.377777780000002</v>
      </c>
      <c r="K9" s="2">
        <v>17.288888889999999</v>
      </c>
      <c r="L9" s="2">
        <v>26.755555560000001</v>
      </c>
      <c r="M9">
        <v>98.4</v>
      </c>
      <c r="N9">
        <v>32.6</v>
      </c>
      <c r="O9">
        <v>62.79</v>
      </c>
      <c r="P9">
        <v>16.38</v>
      </c>
      <c r="Q9">
        <v>0</v>
      </c>
      <c r="R9" s="2">
        <v>19.714414999999999</v>
      </c>
      <c r="S9" s="2">
        <v>0</v>
      </c>
      <c r="T9" s="2">
        <v>5.874091</v>
      </c>
      <c r="U9">
        <v>27.48</v>
      </c>
    </row>
    <row r="10" spans="1:21" x14ac:dyDescent="0.2">
      <c r="A10" s="5">
        <v>45078</v>
      </c>
      <c r="B10" s="5">
        <v>45090</v>
      </c>
      <c r="C10">
        <v>7</v>
      </c>
      <c r="D10" t="s">
        <v>10</v>
      </c>
      <c r="E10">
        <v>2</v>
      </c>
      <c r="F10">
        <v>0</v>
      </c>
      <c r="G10">
        <v>30</v>
      </c>
      <c r="H10">
        <v>8</v>
      </c>
      <c r="I10">
        <v>0.6</v>
      </c>
      <c r="J10" s="2">
        <v>28.561111109999999</v>
      </c>
      <c r="K10" s="2">
        <v>16.077777780000002</v>
      </c>
      <c r="L10" s="2">
        <v>22.488888889999998</v>
      </c>
      <c r="M10">
        <v>98.59</v>
      </c>
      <c r="N10">
        <v>47.87</v>
      </c>
      <c r="O10">
        <v>74.36</v>
      </c>
      <c r="P10">
        <v>8.5</v>
      </c>
      <c r="Q10">
        <v>0.20319999999999999</v>
      </c>
      <c r="R10" s="2">
        <v>20.808766200000001</v>
      </c>
      <c r="S10" s="2">
        <v>0</v>
      </c>
      <c r="T10" s="2">
        <v>5.5361295999999998</v>
      </c>
      <c r="U10">
        <v>25.36</v>
      </c>
    </row>
    <row r="11" spans="1:21" x14ac:dyDescent="0.2">
      <c r="A11" s="5">
        <v>45076</v>
      </c>
      <c r="B11" s="5">
        <v>45094</v>
      </c>
      <c r="C11">
        <v>0</v>
      </c>
      <c r="D11" t="s">
        <v>15</v>
      </c>
      <c r="E11">
        <v>9</v>
      </c>
      <c r="F11">
        <v>0</v>
      </c>
      <c r="G11">
        <v>30</v>
      </c>
      <c r="H11">
        <v>21</v>
      </c>
      <c r="I11">
        <v>0.14285714285714285</v>
      </c>
      <c r="J11" s="2">
        <v>31.54</v>
      </c>
      <c r="K11" s="2">
        <v>17.28</v>
      </c>
      <c r="L11" s="2">
        <v>24.62</v>
      </c>
      <c r="M11">
        <v>93.19</v>
      </c>
      <c r="N11">
        <v>37.15</v>
      </c>
      <c r="O11">
        <v>67.92</v>
      </c>
      <c r="P11">
        <v>12.28</v>
      </c>
      <c r="Q11">
        <v>3.25</v>
      </c>
      <c r="R11" s="2">
        <v>45.689162600000003</v>
      </c>
      <c r="S11" s="2">
        <v>0</v>
      </c>
      <c r="T11" s="2">
        <v>12.858626600000001</v>
      </c>
      <c r="U11">
        <v>26.31</v>
      </c>
    </row>
    <row r="12" spans="1:21" x14ac:dyDescent="0.2">
      <c r="A12" s="5">
        <v>45085</v>
      </c>
      <c r="B12" s="5">
        <v>45100</v>
      </c>
      <c r="C12">
        <v>0</v>
      </c>
      <c r="D12" t="s">
        <v>18</v>
      </c>
      <c r="E12">
        <v>14</v>
      </c>
      <c r="F12">
        <v>0</v>
      </c>
      <c r="G12">
        <v>30</v>
      </c>
      <c r="H12">
        <v>16</v>
      </c>
      <c r="I12">
        <v>0.16</v>
      </c>
      <c r="J12" s="2">
        <v>31.39</v>
      </c>
      <c r="K12" s="2">
        <v>19.87</v>
      </c>
      <c r="L12" s="2">
        <v>25.27</v>
      </c>
      <c r="M12">
        <v>97.63</v>
      </c>
      <c r="N12">
        <v>47.41</v>
      </c>
      <c r="O12">
        <v>74.89</v>
      </c>
      <c r="P12">
        <v>9.26</v>
      </c>
      <c r="Q12">
        <v>0</v>
      </c>
      <c r="R12" s="2">
        <v>29.016400200000003</v>
      </c>
      <c r="S12" s="2">
        <v>0</v>
      </c>
      <c r="T12" s="2">
        <v>8.3041944000000001</v>
      </c>
      <c r="U12">
        <v>13.95</v>
      </c>
    </row>
    <row r="13" spans="1:21" x14ac:dyDescent="0.2">
      <c r="A13" s="5">
        <v>45076</v>
      </c>
      <c r="B13" s="5">
        <v>45101</v>
      </c>
      <c r="C13">
        <v>7</v>
      </c>
      <c r="D13" t="s">
        <v>15</v>
      </c>
      <c r="E13">
        <v>1</v>
      </c>
      <c r="F13">
        <v>0</v>
      </c>
      <c r="G13">
        <v>30</v>
      </c>
      <c r="H13">
        <v>20</v>
      </c>
      <c r="I13">
        <v>0</v>
      </c>
      <c r="J13" s="2">
        <v>34.127777780000002</v>
      </c>
      <c r="K13" s="2">
        <v>20.422222219999998</v>
      </c>
      <c r="L13" s="2">
        <v>27.205555560000001</v>
      </c>
      <c r="M13">
        <v>95.12</v>
      </c>
      <c r="N13">
        <v>51.51</v>
      </c>
      <c r="O13">
        <v>75.73</v>
      </c>
      <c r="P13">
        <v>10.85</v>
      </c>
      <c r="Q13">
        <v>0</v>
      </c>
      <c r="R13" s="2">
        <v>22.4824798</v>
      </c>
      <c r="S13" s="2">
        <v>0</v>
      </c>
      <c r="T13" s="2">
        <v>10.2354024</v>
      </c>
      <c r="U13">
        <v>25.15</v>
      </c>
    </row>
    <row r="14" spans="1:21" x14ac:dyDescent="0.2">
      <c r="A14" s="5">
        <v>45085</v>
      </c>
      <c r="B14" s="5">
        <v>45103</v>
      </c>
      <c r="C14">
        <v>3</v>
      </c>
      <c r="D14" t="s">
        <v>18</v>
      </c>
      <c r="E14">
        <v>2</v>
      </c>
      <c r="F14">
        <v>0</v>
      </c>
      <c r="G14">
        <v>30</v>
      </c>
      <c r="H14">
        <v>14</v>
      </c>
      <c r="I14">
        <v>0.23076923076923078</v>
      </c>
      <c r="J14" s="2">
        <v>32.57222222</v>
      </c>
      <c r="K14" s="2">
        <v>17.811111109999999</v>
      </c>
      <c r="L14" s="2">
        <v>26.238888889999998</v>
      </c>
      <c r="M14">
        <v>96.69</v>
      </c>
      <c r="N14">
        <v>35.6</v>
      </c>
      <c r="O14">
        <v>54.59</v>
      </c>
      <c r="P14">
        <v>17.760000000000002</v>
      </c>
      <c r="Q14">
        <v>0</v>
      </c>
      <c r="R14" s="2">
        <v>20.728299200000002</v>
      </c>
      <c r="S14" s="2">
        <v>0</v>
      </c>
      <c r="T14" s="2">
        <v>10.0261882</v>
      </c>
      <c r="U14">
        <v>28.65</v>
      </c>
    </row>
    <row r="15" spans="1:21" x14ac:dyDescent="0.2">
      <c r="A15" s="5">
        <v>45100</v>
      </c>
      <c r="B15" s="5">
        <v>45108</v>
      </c>
      <c r="C15">
        <v>0</v>
      </c>
      <c r="D15" t="s">
        <v>20</v>
      </c>
      <c r="E15">
        <v>1</v>
      </c>
      <c r="F15">
        <v>0</v>
      </c>
      <c r="G15">
        <v>30</v>
      </c>
      <c r="H15">
        <v>29</v>
      </c>
      <c r="I15">
        <v>0.25</v>
      </c>
      <c r="J15" s="2">
        <v>35.24</v>
      </c>
      <c r="K15" s="2">
        <v>25.04</v>
      </c>
      <c r="L15" s="2">
        <v>28.33</v>
      </c>
      <c r="M15">
        <v>81.209999999999994</v>
      </c>
      <c r="N15">
        <v>33.86</v>
      </c>
      <c r="O15">
        <v>64.239999999999995</v>
      </c>
      <c r="P15">
        <v>15.5</v>
      </c>
      <c r="Q15">
        <v>0.33</v>
      </c>
      <c r="R15" s="2">
        <v>24.526341599999999</v>
      </c>
      <c r="S15" s="2">
        <v>0</v>
      </c>
      <c r="T15" s="2">
        <v>8.8835567999999991</v>
      </c>
      <c r="U15">
        <v>25.87</v>
      </c>
    </row>
    <row r="16" spans="1:21" x14ac:dyDescent="0.2">
      <c r="A16" s="5">
        <v>45085</v>
      </c>
      <c r="B16" s="5">
        <v>45108</v>
      </c>
      <c r="C16">
        <v>7</v>
      </c>
      <c r="D16" t="s">
        <v>18</v>
      </c>
      <c r="E16">
        <v>2</v>
      </c>
      <c r="F16">
        <v>0</v>
      </c>
      <c r="G16">
        <v>30</v>
      </c>
      <c r="H16">
        <v>12</v>
      </c>
      <c r="I16">
        <v>0.05</v>
      </c>
      <c r="J16" s="2">
        <v>35.24</v>
      </c>
      <c r="K16" s="2">
        <v>25.04</v>
      </c>
      <c r="L16" s="2">
        <v>28.33</v>
      </c>
      <c r="M16">
        <v>81.209999999999994</v>
      </c>
      <c r="N16">
        <v>33.86</v>
      </c>
      <c r="O16">
        <v>64.239999999999995</v>
      </c>
      <c r="P16">
        <v>15.5</v>
      </c>
      <c r="Q16">
        <v>0.33</v>
      </c>
      <c r="R16" s="2">
        <v>24.526341599999999</v>
      </c>
      <c r="S16" s="2">
        <v>0</v>
      </c>
      <c r="T16" s="2">
        <v>8.8835567999999991</v>
      </c>
      <c r="U16">
        <v>25.87</v>
      </c>
    </row>
    <row r="17" spans="1:21" x14ac:dyDescent="0.2">
      <c r="A17" s="5">
        <v>45100</v>
      </c>
      <c r="B17" s="5">
        <v>45112</v>
      </c>
      <c r="C17">
        <v>3</v>
      </c>
      <c r="D17" t="s">
        <v>20</v>
      </c>
      <c r="E17">
        <v>4</v>
      </c>
      <c r="F17">
        <v>0</v>
      </c>
      <c r="G17">
        <v>30</v>
      </c>
      <c r="H17">
        <v>25</v>
      </c>
      <c r="I17">
        <v>0.16666666666666666</v>
      </c>
      <c r="J17" s="2">
        <v>28.222222219999999</v>
      </c>
      <c r="K17" s="2">
        <v>19.288888889999999</v>
      </c>
      <c r="L17" s="2">
        <v>23.766666669999999</v>
      </c>
      <c r="M17">
        <v>96.81</v>
      </c>
      <c r="N17">
        <v>54.93</v>
      </c>
      <c r="O17">
        <v>82.44</v>
      </c>
      <c r="P17">
        <v>5.46</v>
      </c>
      <c r="Q17">
        <v>0.96519999999999995</v>
      </c>
      <c r="R17" s="2">
        <v>39.461016799999996</v>
      </c>
      <c r="S17" s="2">
        <v>0.11265380000000001</v>
      </c>
      <c r="T17" s="2">
        <v>11.4745942</v>
      </c>
      <c r="U17">
        <v>11.97</v>
      </c>
    </row>
  </sheetData>
  <autoFilter ref="B1:H17" xr:uid="{B5286A57-81FA-0F42-99C7-73F57D4A4216}">
    <sortState xmlns:xlrd2="http://schemas.microsoft.com/office/spreadsheetml/2017/richdata2" ref="B2:H17">
      <sortCondition ref="B1:B17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67EF7-405D-C04F-A329-227F4181EBB3}">
  <dimension ref="A1:S21"/>
  <sheetViews>
    <sheetView workbookViewId="0">
      <selection activeCell="M32" sqref="M32"/>
    </sheetView>
  </sheetViews>
  <sheetFormatPr baseColWidth="10" defaultRowHeight="16" x14ac:dyDescent="0.2"/>
  <cols>
    <col min="2" max="2" width="10.83203125" style="5"/>
    <col min="5" max="5" width="13.6640625" customWidth="1"/>
    <col min="16" max="18" width="10.83203125" style="2"/>
  </cols>
  <sheetData>
    <row r="1" spans="1:19" x14ac:dyDescent="0.2">
      <c r="A1" t="s">
        <v>23</v>
      </c>
      <c r="B1" s="5" t="s">
        <v>59</v>
      </c>
      <c r="C1" t="s">
        <v>1</v>
      </c>
      <c r="D1" t="s">
        <v>0</v>
      </c>
      <c r="E1" t="s">
        <v>3</v>
      </c>
      <c r="F1" t="s">
        <v>22</v>
      </c>
      <c r="G1" t="s">
        <v>38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74</v>
      </c>
      <c r="P1" s="2" t="s">
        <v>70</v>
      </c>
      <c r="Q1" s="2" t="s">
        <v>71</v>
      </c>
      <c r="R1" s="2" t="s">
        <v>72</v>
      </c>
      <c r="S1" t="s">
        <v>73</v>
      </c>
    </row>
    <row r="2" spans="1:19" x14ac:dyDescent="0.2">
      <c r="A2" s="5">
        <v>45062</v>
      </c>
      <c r="B2" s="5">
        <v>45068</v>
      </c>
      <c r="C2">
        <v>0</v>
      </c>
      <c r="D2" t="s">
        <v>4</v>
      </c>
      <c r="E2">
        <v>0</v>
      </c>
      <c r="F2">
        <v>3</v>
      </c>
      <c r="G2">
        <v>30</v>
      </c>
      <c r="H2">
        <v>24.43</v>
      </c>
      <c r="I2">
        <v>8.86</v>
      </c>
      <c r="J2">
        <v>18.350000000000001</v>
      </c>
      <c r="K2">
        <v>99.5</v>
      </c>
      <c r="L2">
        <v>39.299999999999997</v>
      </c>
      <c r="M2">
        <v>73.7</v>
      </c>
      <c r="N2">
        <v>7.01</v>
      </c>
      <c r="O2">
        <v>0</v>
      </c>
      <c r="P2" s="2">
        <v>15.900279200000002</v>
      </c>
      <c r="Q2" s="2">
        <v>0</v>
      </c>
      <c r="R2" s="2">
        <v>6.9523488000000002</v>
      </c>
      <c r="S2">
        <v>24.04</v>
      </c>
    </row>
    <row r="3" spans="1:19" x14ac:dyDescent="0.2">
      <c r="A3" s="5">
        <v>45062</v>
      </c>
      <c r="B3" s="5">
        <v>45068</v>
      </c>
      <c r="C3">
        <v>0</v>
      </c>
      <c r="D3" t="s">
        <v>6</v>
      </c>
      <c r="E3">
        <v>0</v>
      </c>
      <c r="F3">
        <v>1</v>
      </c>
      <c r="G3">
        <v>30</v>
      </c>
      <c r="H3">
        <v>24.43</v>
      </c>
      <c r="I3">
        <v>8.86</v>
      </c>
      <c r="J3">
        <v>18.350000000000001</v>
      </c>
      <c r="K3">
        <v>99.5</v>
      </c>
      <c r="L3">
        <v>39.299999999999997</v>
      </c>
      <c r="M3">
        <v>73.7</v>
      </c>
      <c r="N3">
        <v>7.01</v>
      </c>
      <c r="O3">
        <v>0</v>
      </c>
      <c r="P3" s="2">
        <v>15.900279200000002</v>
      </c>
      <c r="Q3" s="2">
        <v>0</v>
      </c>
      <c r="R3" s="2">
        <v>6.9523488000000002</v>
      </c>
      <c r="S3">
        <v>24.04</v>
      </c>
    </row>
    <row r="4" spans="1:19" x14ac:dyDescent="0.2">
      <c r="A4" s="5">
        <v>45062</v>
      </c>
      <c r="B4" s="5">
        <v>45068</v>
      </c>
      <c r="C4">
        <v>0</v>
      </c>
      <c r="D4" t="s">
        <v>5</v>
      </c>
      <c r="E4">
        <v>1</v>
      </c>
      <c r="F4">
        <v>0</v>
      </c>
      <c r="G4">
        <v>30</v>
      </c>
      <c r="H4">
        <v>24.43</v>
      </c>
      <c r="I4">
        <v>8.86</v>
      </c>
      <c r="J4">
        <v>18.350000000000001</v>
      </c>
      <c r="K4">
        <v>99.5</v>
      </c>
      <c r="L4">
        <v>39.299999999999997</v>
      </c>
      <c r="M4">
        <v>73.7</v>
      </c>
      <c r="N4">
        <v>7.01</v>
      </c>
      <c r="O4">
        <v>0</v>
      </c>
      <c r="P4" s="2">
        <v>15.900279200000002</v>
      </c>
      <c r="Q4" s="2">
        <v>0</v>
      </c>
      <c r="R4" s="2">
        <v>6.9523488000000002</v>
      </c>
      <c r="S4">
        <v>24.04</v>
      </c>
    </row>
    <row r="5" spans="1:19" x14ac:dyDescent="0.2">
      <c r="A5" s="5">
        <v>45071</v>
      </c>
      <c r="B5" s="5">
        <v>45079</v>
      </c>
      <c r="C5">
        <v>0</v>
      </c>
      <c r="D5" t="s">
        <v>8</v>
      </c>
      <c r="E5">
        <v>4</v>
      </c>
      <c r="F5">
        <v>6</v>
      </c>
      <c r="G5">
        <v>30</v>
      </c>
      <c r="H5">
        <v>30.39</v>
      </c>
      <c r="I5">
        <v>19.809999999999999</v>
      </c>
      <c r="J5">
        <v>24.46</v>
      </c>
      <c r="K5">
        <v>89.44</v>
      </c>
      <c r="L5">
        <v>49.16</v>
      </c>
      <c r="M5">
        <v>69.59</v>
      </c>
      <c r="N5">
        <v>10.87</v>
      </c>
      <c r="O5">
        <v>0</v>
      </c>
      <c r="P5" s="2">
        <v>32.798349199999997</v>
      </c>
      <c r="Q5" s="2">
        <v>8.0467000000000011E-2</v>
      </c>
      <c r="R5" s="2">
        <v>11.2170998</v>
      </c>
      <c r="S5">
        <v>25.98</v>
      </c>
    </row>
    <row r="6" spans="1:19" x14ac:dyDescent="0.2">
      <c r="A6" s="5">
        <v>45071</v>
      </c>
      <c r="B6" s="5">
        <v>45079</v>
      </c>
      <c r="C6">
        <v>0</v>
      </c>
      <c r="D6" t="s">
        <v>7</v>
      </c>
      <c r="E6">
        <v>6</v>
      </c>
      <c r="F6">
        <v>3</v>
      </c>
      <c r="G6">
        <v>30</v>
      </c>
      <c r="H6">
        <v>30.39</v>
      </c>
      <c r="I6">
        <v>19.809999999999999</v>
      </c>
      <c r="J6">
        <v>24.46</v>
      </c>
      <c r="K6">
        <v>89.44</v>
      </c>
      <c r="L6">
        <v>49.16</v>
      </c>
      <c r="M6">
        <v>69.59</v>
      </c>
      <c r="N6">
        <v>10.87</v>
      </c>
      <c r="O6">
        <v>0</v>
      </c>
      <c r="P6" s="2">
        <v>32.798349199999997</v>
      </c>
      <c r="Q6" s="2">
        <v>8.0467000000000011E-2</v>
      </c>
      <c r="R6" s="2">
        <v>11.2170998</v>
      </c>
      <c r="S6">
        <v>25.98</v>
      </c>
    </row>
    <row r="7" spans="1:19" x14ac:dyDescent="0.2">
      <c r="A7" s="6">
        <v>45071</v>
      </c>
      <c r="B7" s="5">
        <v>45079</v>
      </c>
      <c r="C7">
        <v>0</v>
      </c>
      <c r="D7" t="s">
        <v>9</v>
      </c>
      <c r="E7">
        <v>13</v>
      </c>
      <c r="F7">
        <v>0</v>
      </c>
      <c r="G7">
        <v>30</v>
      </c>
      <c r="H7">
        <v>30.39</v>
      </c>
      <c r="I7">
        <v>19.809999999999999</v>
      </c>
      <c r="J7">
        <v>24.46</v>
      </c>
      <c r="K7">
        <v>89.44</v>
      </c>
      <c r="L7">
        <v>49.16</v>
      </c>
      <c r="M7">
        <v>69.59</v>
      </c>
      <c r="N7">
        <v>10.87</v>
      </c>
      <c r="O7">
        <v>0</v>
      </c>
      <c r="P7" s="2">
        <v>32.798349199999997</v>
      </c>
      <c r="Q7" s="2">
        <v>8.0467000000000011E-2</v>
      </c>
      <c r="R7" s="2">
        <v>11.2170998</v>
      </c>
      <c r="S7">
        <v>25.98</v>
      </c>
    </row>
    <row r="8" spans="1:19" x14ac:dyDescent="0.2">
      <c r="A8" s="5">
        <v>45078</v>
      </c>
      <c r="B8" s="5">
        <v>45083</v>
      </c>
      <c r="C8">
        <v>0</v>
      </c>
      <c r="D8" t="s">
        <v>11</v>
      </c>
      <c r="E8">
        <v>0</v>
      </c>
      <c r="F8">
        <v>9</v>
      </c>
      <c r="G8">
        <v>30</v>
      </c>
      <c r="H8">
        <v>32.130000000000003</v>
      </c>
      <c r="I8">
        <v>15.81</v>
      </c>
      <c r="J8">
        <v>22.79</v>
      </c>
      <c r="K8">
        <v>98.63</v>
      </c>
      <c r="L8">
        <v>30.49</v>
      </c>
      <c r="M8">
        <v>74.14</v>
      </c>
      <c r="N8">
        <v>9.5299999999999994</v>
      </c>
      <c r="O8">
        <v>1.72</v>
      </c>
      <c r="P8" s="2">
        <v>24.4941548</v>
      </c>
      <c r="Q8" s="2">
        <v>0.12874720000000001</v>
      </c>
      <c r="R8" s="2">
        <v>5.2464484000000002</v>
      </c>
      <c r="S8">
        <v>18.760000000000002</v>
      </c>
    </row>
    <row r="9" spans="1:19" x14ac:dyDescent="0.2">
      <c r="A9" s="5">
        <v>45078</v>
      </c>
      <c r="B9" s="5">
        <v>45083</v>
      </c>
      <c r="C9">
        <v>0</v>
      </c>
      <c r="D9" t="s">
        <v>12</v>
      </c>
      <c r="E9">
        <v>2</v>
      </c>
      <c r="F9">
        <v>6</v>
      </c>
      <c r="G9">
        <v>30</v>
      </c>
      <c r="H9">
        <v>32.130000000000003</v>
      </c>
      <c r="I9">
        <v>15.81</v>
      </c>
      <c r="J9">
        <v>22.79</v>
      </c>
      <c r="K9">
        <v>98.63</v>
      </c>
      <c r="L9">
        <v>30.49</v>
      </c>
      <c r="M9">
        <v>74.14</v>
      </c>
      <c r="N9">
        <v>9.5299999999999994</v>
      </c>
      <c r="O9">
        <v>1.72</v>
      </c>
      <c r="P9" s="2">
        <v>24.4941548</v>
      </c>
      <c r="Q9" s="2">
        <v>0.12874720000000001</v>
      </c>
      <c r="R9" s="2">
        <v>5.2464484000000002</v>
      </c>
      <c r="S9">
        <v>18.760000000000002</v>
      </c>
    </row>
    <row r="10" spans="1:19" x14ac:dyDescent="0.2">
      <c r="A10" s="5">
        <v>45078</v>
      </c>
      <c r="B10" s="5">
        <v>45083</v>
      </c>
      <c r="C10">
        <v>0</v>
      </c>
      <c r="D10" t="s">
        <v>10</v>
      </c>
      <c r="E10">
        <v>14</v>
      </c>
      <c r="F10">
        <v>0</v>
      </c>
      <c r="G10">
        <v>30</v>
      </c>
      <c r="H10">
        <v>32.130000000000003</v>
      </c>
      <c r="I10">
        <v>15.81</v>
      </c>
      <c r="J10">
        <v>22.79</v>
      </c>
      <c r="K10">
        <v>98.63</v>
      </c>
      <c r="L10">
        <v>30.49</v>
      </c>
      <c r="M10">
        <v>74.14</v>
      </c>
      <c r="N10">
        <v>9.5299999999999994</v>
      </c>
      <c r="O10">
        <v>1.72</v>
      </c>
      <c r="P10" s="2">
        <v>24.4941548</v>
      </c>
      <c r="Q10" s="2">
        <v>0.12874720000000001</v>
      </c>
      <c r="R10" s="2">
        <v>5.2464484000000002</v>
      </c>
      <c r="S10">
        <v>18.760000000000002</v>
      </c>
    </row>
    <row r="11" spans="1:19" x14ac:dyDescent="0.2">
      <c r="A11" s="5">
        <v>45076</v>
      </c>
      <c r="B11" s="5">
        <v>45094</v>
      </c>
      <c r="C11">
        <v>0</v>
      </c>
      <c r="D11" t="s">
        <v>14</v>
      </c>
      <c r="E11">
        <v>7</v>
      </c>
      <c r="F11">
        <v>8</v>
      </c>
      <c r="G11">
        <v>30</v>
      </c>
      <c r="H11">
        <v>31.54</v>
      </c>
      <c r="I11">
        <v>17.28</v>
      </c>
      <c r="J11">
        <v>24.62</v>
      </c>
      <c r="K11">
        <v>93.19</v>
      </c>
      <c r="L11">
        <v>37.15</v>
      </c>
      <c r="M11">
        <v>67.92</v>
      </c>
      <c r="N11">
        <v>12.28</v>
      </c>
      <c r="O11">
        <v>3.25</v>
      </c>
      <c r="P11" s="2">
        <v>45.689162600000003</v>
      </c>
      <c r="Q11" s="2">
        <v>0</v>
      </c>
      <c r="R11" s="2">
        <v>12.858626600000001</v>
      </c>
      <c r="S11">
        <v>26.31</v>
      </c>
    </row>
    <row r="12" spans="1:19" x14ac:dyDescent="0.2">
      <c r="A12" s="5">
        <v>45076</v>
      </c>
      <c r="B12" s="5">
        <v>45094</v>
      </c>
      <c r="C12">
        <v>0</v>
      </c>
      <c r="D12" t="s">
        <v>13</v>
      </c>
      <c r="E12">
        <v>6</v>
      </c>
      <c r="F12">
        <v>6</v>
      </c>
      <c r="G12">
        <v>30</v>
      </c>
      <c r="H12">
        <v>31.54</v>
      </c>
      <c r="I12">
        <v>17.28</v>
      </c>
      <c r="J12">
        <v>24.62</v>
      </c>
      <c r="K12">
        <v>93.19</v>
      </c>
      <c r="L12">
        <v>37.15</v>
      </c>
      <c r="M12">
        <v>67.92</v>
      </c>
      <c r="N12">
        <v>12.28</v>
      </c>
      <c r="O12">
        <v>3.25</v>
      </c>
      <c r="P12" s="2">
        <v>45.689162600000003</v>
      </c>
      <c r="Q12" s="2">
        <v>0</v>
      </c>
      <c r="R12" s="2">
        <v>12.858626600000001</v>
      </c>
      <c r="S12">
        <v>26.31</v>
      </c>
    </row>
    <row r="13" spans="1:19" x14ac:dyDescent="0.2">
      <c r="A13" s="5">
        <v>45076</v>
      </c>
      <c r="B13" s="5">
        <v>45094</v>
      </c>
      <c r="C13">
        <v>0</v>
      </c>
      <c r="D13" t="s">
        <v>15</v>
      </c>
      <c r="E13">
        <v>9</v>
      </c>
      <c r="F13">
        <v>0</v>
      </c>
      <c r="G13">
        <v>30</v>
      </c>
      <c r="H13">
        <v>31.54</v>
      </c>
      <c r="I13">
        <v>17.28</v>
      </c>
      <c r="J13">
        <v>24.62</v>
      </c>
      <c r="K13">
        <v>93.19</v>
      </c>
      <c r="L13">
        <v>37.15</v>
      </c>
      <c r="M13">
        <v>67.92</v>
      </c>
      <c r="N13">
        <v>12.28</v>
      </c>
      <c r="O13">
        <v>3.25</v>
      </c>
      <c r="P13" s="2">
        <v>45.689162600000003</v>
      </c>
      <c r="Q13" s="2">
        <v>0</v>
      </c>
      <c r="R13" s="2">
        <v>12.858626600000001</v>
      </c>
      <c r="S13">
        <v>26.31</v>
      </c>
    </row>
    <row r="14" spans="1:19" x14ac:dyDescent="0.2">
      <c r="A14" s="5">
        <v>45085</v>
      </c>
      <c r="B14" s="5">
        <v>45100</v>
      </c>
      <c r="C14">
        <v>0</v>
      </c>
      <c r="D14" t="s">
        <v>17</v>
      </c>
      <c r="E14">
        <v>5</v>
      </c>
      <c r="F14">
        <v>9</v>
      </c>
      <c r="G14">
        <v>30</v>
      </c>
      <c r="H14">
        <v>31.39</v>
      </c>
      <c r="I14">
        <v>19.87</v>
      </c>
      <c r="J14">
        <v>25.27</v>
      </c>
      <c r="K14">
        <v>97.63</v>
      </c>
      <c r="L14">
        <v>47.41</v>
      </c>
      <c r="M14">
        <v>74.89</v>
      </c>
      <c r="N14">
        <v>9.26</v>
      </c>
      <c r="O14">
        <v>0</v>
      </c>
      <c r="P14" s="2">
        <v>29.016400200000003</v>
      </c>
      <c r="Q14" s="2">
        <v>0</v>
      </c>
      <c r="R14" s="2">
        <v>8.3041944000000001</v>
      </c>
      <c r="S14">
        <v>13.95</v>
      </c>
    </row>
    <row r="15" spans="1:19" x14ac:dyDescent="0.2">
      <c r="A15" s="5">
        <v>45085</v>
      </c>
      <c r="B15" s="5">
        <v>45100</v>
      </c>
      <c r="C15">
        <v>0</v>
      </c>
      <c r="D15" t="s">
        <v>16</v>
      </c>
      <c r="E15">
        <v>3</v>
      </c>
      <c r="F15">
        <v>8</v>
      </c>
      <c r="G15">
        <v>30</v>
      </c>
      <c r="H15">
        <v>31.39</v>
      </c>
      <c r="I15">
        <v>19.87</v>
      </c>
      <c r="J15">
        <v>25.27</v>
      </c>
      <c r="K15">
        <v>97.63</v>
      </c>
      <c r="L15">
        <v>47.41</v>
      </c>
      <c r="M15">
        <v>74.89</v>
      </c>
      <c r="N15">
        <v>9.26</v>
      </c>
      <c r="O15">
        <v>0</v>
      </c>
      <c r="P15" s="2">
        <v>29.016400200000003</v>
      </c>
      <c r="Q15" s="2">
        <v>0</v>
      </c>
      <c r="R15" s="2">
        <v>8.3041944000000001</v>
      </c>
      <c r="S15">
        <v>13.95</v>
      </c>
    </row>
    <row r="16" spans="1:19" x14ac:dyDescent="0.2">
      <c r="A16" s="5">
        <v>45085</v>
      </c>
      <c r="B16" s="5">
        <v>45100</v>
      </c>
      <c r="C16">
        <v>0</v>
      </c>
      <c r="D16" t="s">
        <v>18</v>
      </c>
      <c r="E16">
        <v>14</v>
      </c>
      <c r="F16">
        <v>0</v>
      </c>
      <c r="G16">
        <v>30</v>
      </c>
      <c r="H16">
        <v>31.39</v>
      </c>
      <c r="I16">
        <v>19.87</v>
      </c>
      <c r="J16">
        <v>25.27</v>
      </c>
      <c r="K16">
        <v>97.63</v>
      </c>
      <c r="L16">
        <v>47.41</v>
      </c>
      <c r="M16">
        <v>74.89</v>
      </c>
      <c r="N16">
        <v>9.26</v>
      </c>
      <c r="O16">
        <v>0</v>
      </c>
      <c r="P16" s="2">
        <v>29.016400200000003</v>
      </c>
      <c r="Q16" s="2">
        <v>0</v>
      </c>
      <c r="R16" s="2">
        <v>8.3041944000000001</v>
      </c>
      <c r="S16">
        <v>13.95</v>
      </c>
    </row>
    <row r="17" spans="1:19" x14ac:dyDescent="0.2">
      <c r="A17" s="5">
        <v>45100</v>
      </c>
      <c r="B17" s="5">
        <v>45108</v>
      </c>
      <c r="C17">
        <v>0</v>
      </c>
      <c r="D17" t="s">
        <v>21</v>
      </c>
      <c r="E17">
        <v>0</v>
      </c>
      <c r="F17">
        <v>10</v>
      </c>
      <c r="G17">
        <v>30</v>
      </c>
      <c r="H17">
        <v>35.24</v>
      </c>
      <c r="I17">
        <v>25.04</v>
      </c>
      <c r="J17">
        <v>28.33</v>
      </c>
      <c r="K17">
        <v>81.209999999999994</v>
      </c>
      <c r="L17">
        <v>33.86</v>
      </c>
      <c r="M17">
        <v>64.239999999999995</v>
      </c>
      <c r="N17">
        <v>15.5</v>
      </c>
      <c r="O17">
        <v>0.33</v>
      </c>
      <c r="P17" s="2">
        <v>24.526341599999999</v>
      </c>
      <c r="Q17" s="2">
        <v>0</v>
      </c>
      <c r="R17" s="2">
        <v>8.8835567999999991</v>
      </c>
      <c r="S17">
        <v>25.87</v>
      </c>
    </row>
    <row r="18" spans="1:19" x14ac:dyDescent="0.2">
      <c r="A18" s="5">
        <v>45100</v>
      </c>
      <c r="B18" s="5">
        <v>45108</v>
      </c>
      <c r="C18">
        <v>0</v>
      </c>
      <c r="D18" t="s">
        <v>19</v>
      </c>
      <c r="E18">
        <v>1</v>
      </c>
      <c r="F18">
        <v>9</v>
      </c>
      <c r="G18">
        <v>30</v>
      </c>
      <c r="H18">
        <v>35.24</v>
      </c>
      <c r="I18">
        <v>25.04</v>
      </c>
      <c r="J18">
        <v>28.33</v>
      </c>
      <c r="K18">
        <v>81.209999999999994</v>
      </c>
      <c r="L18">
        <v>33.86</v>
      </c>
      <c r="M18">
        <v>64.239999999999995</v>
      </c>
      <c r="N18">
        <v>15.5</v>
      </c>
      <c r="O18">
        <v>0.33</v>
      </c>
      <c r="P18" s="2">
        <v>24.526341599999999</v>
      </c>
      <c r="Q18" s="2">
        <v>0</v>
      </c>
      <c r="R18" s="2">
        <v>8.8835567999999991</v>
      </c>
      <c r="S18">
        <v>25.87</v>
      </c>
    </row>
    <row r="19" spans="1:19" x14ac:dyDescent="0.2">
      <c r="A19" s="5">
        <v>45100</v>
      </c>
      <c r="B19" s="5">
        <v>45108</v>
      </c>
      <c r="C19">
        <v>0</v>
      </c>
      <c r="D19" t="s">
        <v>20</v>
      </c>
      <c r="E19">
        <v>1</v>
      </c>
      <c r="F19">
        <v>0</v>
      </c>
      <c r="G19">
        <v>30</v>
      </c>
      <c r="H19">
        <v>35.24</v>
      </c>
      <c r="I19">
        <v>25.04</v>
      </c>
      <c r="J19">
        <v>28.33</v>
      </c>
      <c r="K19">
        <v>81.209999999999994</v>
      </c>
      <c r="L19">
        <v>33.86</v>
      </c>
      <c r="M19">
        <v>64.239999999999995</v>
      </c>
      <c r="N19">
        <v>15.5</v>
      </c>
      <c r="O19">
        <v>0.33</v>
      </c>
      <c r="P19" s="2">
        <v>24.526341599999999</v>
      </c>
      <c r="Q19" s="2">
        <v>0</v>
      </c>
      <c r="R19" s="2">
        <v>8.8835567999999991</v>
      </c>
      <c r="S19">
        <v>25.87</v>
      </c>
    </row>
    <row r="20" spans="1:19" x14ac:dyDescent="0.2">
      <c r="A20" s="5">
        <v>45108</v>
      </c>
      <c r="B20" s="5">
        <v>45128</v>
      </c>
      <c r="C20">
        <v>0</v>
      </c>
      <c r="D20" t="s">
        <v>24</v>
      </c>
      <c r="E20">
        <v>3</v>
      </c>
      <c r="F20">
        <v>8</v>
      </c>
      <c r="G20">
        <v>30</v>
      </c>
      <c r="H20">
        <v>34.18</v>
      </c>
      <c r="I20">
        <v>25.45</v>
      </c>
      <c r="J20">
        <v>27.11</v>
      </c>
      <c r="K20">
        <v>87.31</v>
      </c>
      <c r="L20">
        <v>51.98</v>
      </c>
      <c r="M20">
        <v>73.569999999999993</v>
      </c>
      <c r="N20">
        <v>10.8</v>
      </c>
      <c r="O20">
        <v>2.77</v>
      </c>
      <c r="P20" s="2">
        <v>45.141987</v>
      </c>
      <c r="Q20" s="2">
        <v>0</v>
      </c>
      <c r="R20" s="2">
        <v>11.0078856</v>
      </c>
      <c r="S20">
        <v>20.74</v>
      </c>
    </row>
    <row r="21" spans="1:19" x14ac:dyDescent="0.2">
      <c r="A21" s="5">
        <v>45108</v>
      </c>
      <c r="B21" s="5">
        <v>45128</v>
      </c>
      <c r="C21">
        <v>0</v>
      </c>
      <c r="D21" t="s">
        <v>25</v>
      </c>
      <c r="E21">
        <v>1</v>
      </c>
      <c r="F21">
        <v>8</v>
      </c>
      <c r="G21">
        <v>30</v>
      </c>
      <c r="H21">
        <v>34.18</v>
      </c>
      <c r="I21">
        <v>25.45</v>
      </c>
      <c r="J21">
        <v>27.11</v>
      </c>
      <c r="K21">
        <v>87.31</v>
      </c>
      <c r="L21">
        <v>51.98</v>
      </c>
      <c r="M21">
        <v>73.569999999999993</v>
      </c>
      <c r="N21">
        <v>10.8</v>
      </c>
      <c r="O21">
        <v>2.77</v>
      </c>
      <c r="P21" s="2">
        <v>45.141987</v>
      </c>
      <c r="Q21" s="2">
        <v>0</v>
      </c>
      <c r="R21" s="2">
        <v>11.0078856</v>
      </c>
      <c r="S21">
        <v>20.74</v>
      </c>
    </row>
  </sheetData>
  <autoFilter ref="B1:G1" xr:uid="{C6667EF7-405D-C04F-A329-227F4181EBB3}">
    <sortState xmlns:xlrd2="http://schemas.microsoft.com/office/spreadsheetml/2017/richdata2" ref="B2:G21">
      <sortCondition ref="B1:B2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EF1C9-6334-784B-BE23-6FFBF4E207EE}">
  <dimension ref="A1:I57"/>
  <sheetViews>
    <sheetView tabSelected="1" workbookViewId="0">
      <pane ySplit="1" topLeftCell="A37" activePane="bottomLeft" state="frozen"/>
      <selection pane="bottomLeft" activeCell="L15" sqref="L15"/>
    </sheetView>
  </sheetViews>
  <sheetFormatPr baseColWidth="10" defaultRowHeight="16" x14ac:dyDescent="0.2"/>
  <sheetData>
    <row r="1" spans="1:9" x14ac:dyDescent="0.2">
      <c r="A1" s="1" t="s">
        <v>59</v>
      </c>
      <c r="B1" t="s">
        <v>1</v>
      </c>
      <c r="C1" t="s">
        <v>0</v>
      </c>
      <c r="D1" t="s">
        <v>49</v>
      </c>
      <c r="E1" t="s">
        <v>3</v>
      </c>
      <c r="F1" t="s">
        <v>22</v>
      </c>
    </row>
    <row r="2" spans="1:9" x14ac:dyDescent="0.2">
      <c r="A2" s="1">
        <v>45068</v>
      </c>
      <c r="B2">
        <v>0</v>
      </c>
      <c r="C2" t="s">
        <v>4</v>
      </c>
      <c r="D2" t="s">
        <v>26</v>
      </c>
      <c r="E2">
        <v>0</v>
      </c>
      <c r="F2">
        <v>3</v>
      </c>
      <c r="H2" s="2"/>
      <c r="I2" s="2"/>
    </row>
    <row r="3" spans="1:9" x14ac:dyDescent="0.2">
      <c r="A3" s="1">
        <v>45068</v>
      </c>
      <c r="B3">
        <v>0</v>
      </c>
      <c r="C3" t="s">
        <v>4</v>
      </c>
      <c r="D3" t="s">
        <v>27</v>
      </c>
      <c r="E3">
        <v>0</v>
      </c>
      <c r="F3">
        <v>3</v>
      </c>
      <c r="H3" s="2"/>
      <c r="I3" s="2"/>
    </row>
    <row r="4" spans="1:9" x14ac:dyDescent="0.2">
      <c r="A4" s="1">
        <v>45068</v>
      </c>
      <c r="B4">
        <v>0</v>
      </c>
      <c r="C4" t="s">
        <v>4</v>
      </c>
      <c r="D4" t="s">
        <v>28</v>
      </c>
      <c r="E4">
        <v>0</v>
      </c>
      <c r="F4">
        <v>3</v>
      </c>
      <c r="H4" s="2"/>
      <c r="I4" s="2"/>
    </row>
    <row r="5" spans="1:9" x14ac:dyDescent="0.2">
      <c r="A5" s="1">
        <v>45068</v>
      </c>
      <c r="B5">
        <v>0</v>
      </c>
      <c r="C5" t="s">
        <v>4</v>
      </c>
      <c r="D5" t="s">
        <v>29</v>
      </c>
      <c r="E5">
        <v>0</v>
      </c>
      <c r="F5">
        <v>3</v>
      </c>
      <c r="H5" s="2"/>
      <c r="I5" s="2"/>
    </row>
    <row r="6" spans="1:9" x14ac:dyDescent="0.2">
      <c r="A6" s="1">
        <v>45068</v>
      </c>
      <c r="B6">
        <v>0</v>
      </c>
      <c r="C6" t="s">
        <v>6</v>
      </c>
      <c r="D6" t="s">
        <v>26</v>
      </c>
      <c r="E6">
        <v>0</v>
      </c>
      <c r="F6">
        <v>1</v>
      </c>
      <c r="H6" s="2"/>
      <c r="I6" s="2"/>
    </row>
    <row r="7" spans="1:9" x14ac:dyDescent="0.2">
      <c r="A7" s="1">
        <v>45068</v>
      </c>
      <c r="B7">
        <v>0</v>
      </c>
      <c r="C7" t="s">
        <v>6</v>
      </c>
      <c r="D7" t="s">
        <v>27</v>
      </c>
      <c r="E7">
        <v>0</v>
      </c>
      <c r="F7">
        <v>1</v>
      </c>
      <c r="H7" s="2"/>
      <c r="I7" s="2"/>
    </row>
    <row r="8" spans="1:9" x14ac:dyDescent="0.2">
      <c r="A8" s="1">
        <v>45068</v>
      </c>
      <c r="B8">
        <v>0</v>
      </c>
      <c r="C8" t="s">
        <v>6</v>
      </c>
      <c r="D8" t="s">
        <v>28</v>
      </c>
      <c r="E8">
        <v>0</v>
      </c>
      <c r="F8">
        <v>1</v>
      </c>
      <c r="H8" s="2"/>
      <c r="I8" s="2"/>
    </row>
    <row r="9" spans="1:9" x14ac:dyDescent="0.2">
      <c r="A9" s="1">
        <v>45068</v>
      </c>
      <c r="B9">
        <v>0</v>
      </c>
      <c r="C9" t="s">
        <v>6</v>
      </c>
      <c r="D9" t="s">
        <v>29</v>
      </c>
      <c r="E9">
        <v>0</v>
      </c>
      <c r="F9">
        <v>1</v>
      </c>
      <c r="H9" s="2"/>
      <c r="I9" s="2"/>
    </row>
    <row r="10" spans="1:9" x14ac:dyDescent="0.2">
      <c r="A10" s="1">
        <v>45079</v>
      </c>
      <c r="B10">
        <v>0</v>
      </c>
      <c r="C10" t="s">
        <v>8</v>
      </c>
      <c r="D10" t="s">
        <v>26</v>
      </c>
      <c r="E10">
        <v>0</v>
      </c>
      <c r="F10">
        <v>6</v>
      </c>
      <c r="H10" s="2"/>
      <c r="I10" s="2"/>
    </row>
    <row r="11" spans="1:9" x14ac:dyDescent="0.2">
      <c r="A11" s="1">
        <v>45079</v>
      </c>
      <c r="B11">
        <v>0</v>
      </c>
      <c r="C11" t="s">
        <v>8</v>
      </c>
      <c r="D11" t="s">
        <v>27</v>
      </c>
      <c r="E11">
        <v>1</v>
      </c>
      <c r="F11">
        <v>6</v>
      </c>
      <c r="H11" s="2"/>
      <c r="I11" s="2"/>
    </row>
    <row r="12" spans="1:9" x14ac:dyDescent="0.2">
      <c r="A12" s="1">
        <v>45079</v>
      </c>
      <c r="B12">
        <v>0</v>
      </c>
      <c r="C12" t="s">
        <v>8</v>
      </c>
      <c r="D12" t="s">
        <v>28</v>
      </c>
      <c r="E12">
        <v>0</v>
      </c>
      <c r="F12">
        <v>6</v>
      </c>
      <c r="H12" s="2"/>
      <c r="I12" s="2"/>
    </row>
    <row r="13" spans="1:9" x14ac:dyDescent="0.2">
      <c r="A13" s="1">
        <v>45079</v>
      </c>
      <c r="B13">
        <v>0</v>
      </c>
      <c r="C13" t="s">
        <v>8</v>
      </c>
      <c r="D13" t="s">
        <v>29</v>
      </c>
      <c r="E13">
        <v>3</v>
      </c>
      <c r="F13">
        <v>6</v>
      </c>
      <c r="H13" s="2"/>
      <c r="I13" s="2"/>
    </row>
    <row r="14" spans="1:9" x14ac:dyDescent="0.2">
      <c r="A14" s="1">
        <v>45079</v>
      </c>
      <c r="B14">
        <v>0</v>
      </c>
      <c r="C14" t="s">
        <v>7</v>
      </c>
      <c r="D14" t="s">
        <v>26</v>
      </c>
      <c r="E14">
        <v>3</v>
      </c>
      <c r="F14">
        <v>3</v>
      </c>
      <c r="H14" s="2"/>
      <c r="I14" s="2"/>
    </row>
    <row r="15" spans="1:9" x14ac:dyDescent="0.2">
      <c r="A15" s="1">
        <v>45079</v>
      </c>
      <c r="B15">
        <v>0</v>
      </c>
      <c r="C15" t="s">
        <v>7</v>
      </c>
      <c r="D15" t="s">
        <v>27</v>
      </c>
      <c r="E15">
        <v>0</v>
      </c>
      <c r="F15">
        <v>3</v>
      </c>
      <c r="H15" s="2"/>
      <c r="I15" s="2"/>
    </row>
    <row r="16" spans="1:9" x14ac:dyDescent="0.2">
      <c r="A16" s="1">
        <v>45079</v>
      </c>
      <c r="B16">
        <v>0</v>
      </c>
      <c r="C16" t="s">
        <v>7</v>
      </c>
      <c r="D16" t="s">
        <v>28</v>
      </c>
      <c r="E16">
        <v>1</v>
      </c>
      <c r="F16">
        <v>3</v>
      </c>
      <c r="H16" s="2"/>
      <c r="I16" s="2"/>
    </row>
    <row r="17" spans="1:9" x14ac:dyDescent="0.2">
      <c r="A17" s="1">
        <v>45079</v>
      </c>
      <c r="B17">
        <v>0</v>
      </c>
      <c r="C17" t="s">
        <v>7</v>
      </c>
      <c r="D17" t="s">
        <v>29</v>
      </c>
      <c r="E17">
        <v>2</v>
      </c>
      <c r="F17">
        <v>3</v>
      </c>
      <c r="H17" s="2"/>
      <c r="I17" s="2"/>
    </row>
    <row r="18" spans="1:9" x14ac:dyDescent="0.2">
      <c r="A18" s="1">
        <v>45083</v>
      </c>
      <c r="B18">
        <v>0</v>
      </c>
      <c r="C18" t="s">
        <v>11</v>
      </c>
      <c r="D18" t="s">
        <v>26</v>
      </c>
      <c r="E18">
        <v>0</v>
      </c>
      <c r="F18">
        <v>9</v>
      </c>
      <c r="H18" s="2"/>
      <c r="I18" s="2"/>
    </row>
    <row r="19" spans="1:9" x14ac:dyDescent="0.2">
      <c r="A19" s="1">
        <v>45083</v>
      </c>
      <c r="B19">
        <v>0</v>
      </c>
      <c r="C19" t="s">
        <v>11</v>
      </c>
      <c r="D19" t="s">
        <v>27</v>
      </c>
      <c r="E19">
        <v>0</v>
      </c>
      <c r="F19">
        <v>9</v>
      </c>
      <c r="H19" s="2"/>
      <c r="I19" s="2"/>
    </row>
    <row r="20" spans="1:9" x14ac:dyDescent="0.2">
      <c r="A20" s="1">
        <v>45083</v>
      </c>
      <c r="B20">
        <v>0</v>
      </c>
      <c r="C20" t="s">
        <v>11</v>
      </c>
      <c r="D20" t="s">
        <v>28</v>
      </c>
      <c r="E20">
        <v>0</v>
      </c>
      <c r="F20">
        <v>9</v>
      </c>
      <c r="H20" s="2"/>
      <c r="I20" s="2"/>
    </row>
    <row r="21" spans="1:9" x14ac:dyDescent="0.2">
      <c r="A21" s="1">
        <v>45083</v>
      </c>
      <c r="B21">
        <v>0</v>
      </c>
      <c r="C21" t="s">
        <v>11</v>
      </c>
      <c r="D21" t="s">
        <v>29</v>
      </c>
      <c r="E21">
        <v>0</v>
      </c>
      <c r="F21">
        <v>9</v>
      </c>
      <c r="H21" s="2"/>
      <c r="I21" s="2"/>
    </row>
    <row r="22" spans="1:9" x14ac:dyDescent="0.2">
      <c r="A22" s="1">
        <v>45083</v>
      </c>
      <c r="B22">
        <v>0</v>
      </c>
      <c r="C22" t="s">
        <v>12</v>
      </c>
      <c r="D22" t="s">
        <v>26</v>
      </c>
      <c r="E22" t="s">
        <v>30</v>
      </c>
      <c r="F22">
        <v>6</v>
      </c>
      <c r="H22" s="2"/>
      <c r="I22" s="2"/>
    </row>
    <row r="23" spans="1:9" x14ac:dyDescent="0.2">
      <c r="A23" s="1">
        <v>45083</v>
      </c>
      <c r="B23">
        <v>0</v>
      </c>
      <c r="C23" t="s">
        <v>12</v>
      </c>
      <c r="D23" t="s">
        <v>27</v>
      </c>
      <c r="E23" t="s">
        <v>30</v>
      </c>
      <c r="F23">
        <v>6</v>
      </c>
      <c r="H23" s="2"/>
      <c r="I23" s="2"/>
    </row>
    <row r="24" spans="1:9" x14ac:dyDescent="0.2">
      <c r="A24" s="1">
        <v>45083</v>
      </c>
      <c r="B24">
        <v>0</v>
      </c>
      <c r="C24" t="s">
        <v>12</v>
      </c>
      <c r="D24" t="s">
        <v>28</v>
      </c>
      <c r="E24" t="s">
        <v>30</v>
      </c>
      <c r="F24">
        <v>6</v>
      </c>
      <c r="H24" s="2"/>
      <c r="I24" s="2"/>
    </row>
    <row r="25" spans="1:9" x14ac:dyDescent="0.2">
      <c r="A25" s="1">
        <v>45083</v>
      </c>
      <c r="B25">
        <v>0</v>
      </c>
      <c r="C25" t="s">
        <v>12</v>
      </c>
      <c r="D25" t="s">
        <v>29</v>
      </c>
      <c r="E25" t="s">
        <v>30</v>
      </c>
      <c r="F25">
        <v>6</v>
      </c>
      <c r="H25" s="2"/>
      <c r="I25" s="2"/>
    </row>
    <row r="26" spans="1:9" x14ac:dyDescent="0.2">
      <c r="A26" s="1">
        <v>45094</v>
      </c>
      <c r="B26">
        <v>0</v>
      </c>
      <c r="C26" t="s">
        <v>14</v>
      </c>
      <c r="D26" t="s">
        <v>26</v>
      </c>
      <c r="E26">
        <v>1</v>
      </c>
      <c r="F26">
        <v>8</v>
      </c>
      <c r="H26" s="2"/>
      <c r="I26" s="2"/>
    </row>
    <row r="27" spans="1:9" x14ac:dyDescent="0.2">
      <c r="A27" s="1">
        <v>45094</v>
      </c>
      <c r="B27">
        <v>0</v>
      </c>
      <c r="C27" t="s">
        <v>14</v>
      </c>
      <c r="D27" t="s">
        <v>27</v>
      </c>
      <c r="E27">
        <v>2</v>
      </c>
      <c r="F27">
        <v>8</v>
      </c>
      <c r="H27" s="2"/>
      <c r="I27" s="2"/>
    </row>
    <row r="28" spans="1:9" x14ac:dyDescent="0.2">
      <c r="A28" s="1">
        <v>45094</v>
      </c>
      <c r="B28">
        <v>0</v>
      </c>
      <c r="C28" t="s">
        <v>14</v>
      </c>
      <c r="D28" t="s">
        <v>28</v>
      </c>
      <c r="E28">
        <v>0</v>
      </c>
      <c r="F28">
        <v>8</v>
      </c>
      <c r="H28" s="2"/>
      <c r="I28" s="2"/>
    </row>
    <row r="29" spans="1:9" x14ac:dyDescent="0.2">
      <c r="A29" s="1">
        <v>45094</v>
      </c>
      <c r="B29">
        <v>0</v>
      </c>
      <c r="C29" t="s">
        <v>14</v>
      </c>
      <c r="D29" t="s">
        <v>29</v>
      </c>
      <c r="E29">
        <v>4</v>
      </c>
      <c r="F29">
        <v>8</v>
      </c>
      <c r="H29" s="2"/>
      <c r="I29" s="2"/>
    </row>
    <row r="30" spans="1:9" x14ac:dyDescent="0.2">
      <c r="A30" s="1">
        <v>45094</v>
      </c>
      <c r="B30">
        <v>0</v>
      </c>
      <c r="C30" t="s">
        <v>13</v>
      </c>
      <c r="D30" t="s">
        <v>26</v>
      </c>
      <c r="E30">
        <v>0</v>
      </c>
      <c r="F30">
        <v>6</v>
      </c>
      <c r="H30" s="2"/>
      <c r="I30" s="2"/>
    </row>
    <row r="31" spans="1:9" x14ac:dyDescent="0.2">
      <c r="A31" s="1">
        <v>45094</v>
      </c>
      <c r="B31">
        <v>0</v>
      </c>
      <c r="C31" t="s">
        <v>13</v>
      </c>
      <c r="D31" t="s">
        <v>27</v>
      </c>
      <c r="E31">
        <v>1</v>
      </c>
      <c r="F31">
        <v>6</v>
      </c>
      <c r="H31" s="2"/>
      <c r="I31" s="2"/>
    </row>
    <row r="32" spans="1:9" x14ac:dyDescent="0.2">
      <c r="A32" s="1">
        <v>45094</v>
      </c>
      <c r="B32">
        <v>0</v>
      </c>
      <c r="C32" t="s">
        <v>13</v>
      </c>
      <c r="D32" t="s">
        <v>28</v>
      </c>
      <c r="E32">
        <v>0</v>
      </c>
      <c r="F32">
        <v>6</v>
      </c>
      <c r="H32" s="2"/>
      <c r="I32" s="2"/>
    </row>
    <row r="33" spans="1:9" x14ac:dyDescent="0.2">
      <c r="A33" s="1">
        <v>45094</v>
      </c>
      <c r="B33">
        <v>0</v>
      </c>
      <c r="C33" t="s">
        <v>13</v>
      </c>
      <c r="D33" t="s">
        <v>29</v>
      </c>
      <c r="E33">
        <v>5</v>
      </c>
      <c r="F33">
        <v>6</v>
      </c>
      <c r="H33" s="2"/>
      <c r="I33" s="2"/>
    </row>
    <row r="34" spans="1:9" x14ac:dyDescent="0.2">
      <c r="A34" s="1">
        <v>45100</v>
      </c>
      <c r="B34">
        <v>0</v>
      </c>
      <c r="C34" t="s">
        <v>17</v>
      </c>
      <c r="D34" t="s">
        <v>26</v>
      </c>
      <c r="E34">
        <v>1</v>
      </c>
      <c r="F34">
        <v>9</v>
      </c>
      <c r="H34" s="2"/>
      <c r="I34" s="2"/>
    </row>
    <row r="35" spans="1:9" x14ac:dyDescent="0.2">
      <c r="A35" s="1">
        <v>45100</v>
      </c>
      <c r="B35">
        <v>0</v>
      </c>
      <c r="C35" t="s">
        <v>17</v>
      </c>
      <c r="D35" t="s">
        <v>27</v>
      </c>
      <c r="E35">
        <v>4</v>
      </c>
      <c r="F35">
        <v>9</v>
      </c>
      <c r="H35" s="2"/>
      <c r="I35" s="2"/>
    </row>
    <row r="36" spans="1:9" x14ac:dyDescent="0.2">
      <c r="A36" s="1">
        <v>45100</v>
      </c>
      <c r="B36">
        <v>0</v>
      </c>
      <c r="C36" t="s">
        <v>17</v>
      </c>
      <c r="D36" t="s">
        <v>28</v>
      </c>
      <c r="E36">
        <v>0</v>
      </c>
      <c r="F36">
        <v>9</v>
      </c>
      <c r="H36" s="2"/>
      <c r="I36" s="2"/>
    </row>
    <row r="37" spans="1:9" x14ac:dyDescent="0.2">
      <c r="A37" s="1">
        <v>45100</v>
      </c>
      <c r="B37">
        <v>0</v>
      </c>
      <c r="C37" t="s">
        <v>17</v>
      </c>
      <c r="D37" t="s">
        <v>29</v>
      </c>
      <c r="E37">
        <v>0</v>
      </c>
      <c r="F37">
        <v>9</v>
      </c>
      <c r="H37" s="2"/>
      <c r="I37" s="2"/>
    </row>
    <row r="38" spans="1:9" x14ac:dyDescent="0.2">
      <c r="A38" s="1">
        <v>45100</v>
      </c>
      <c r="B38">
        <v>0</v>
      </c>
      <c r="C38" t="s">
        <v>16</v>
      </c>
      <c r="D38" t="s">
        <v>26</v>
      </c>
      <c r="E38">
        <v>0</v>
      </c>
      <c r="F38">
        <v>8</v>
      </c>
      <c r="H38" s="2"/>
      <c r="I38" s="2"/>
    </row>
    <row r="39" spans="1:9" x14ac:dyDescent="0.2">
      <c r="A39" s="1">
        <v>45100</v>
      </c>
      <c r="B39">
        <v>0</v>
      </c>
      <c r="C39" t="s">
        <v>16</v>
      </c>
      <c r="D39" t="s">
        <v>27</v>
      </c>
      <c r="E39">
        <v>0</v>
      </c>
      <c r="F39">
        <v>8</v>
      </c>
      <c r="H39" s="2"/>
      <c r="I39" s="2"/>
    </row>
    <row r="40" spans="1:9" x14ac:dyDescent="0.2">
      <c r="A40" s="1">
        <v>45100</v>
      </c>
      <c r="B40">
        <v>0</v>
      </c>
      <c r="C40" t="s">
        <v>16</v>
      </c>
      <c r="D40" t="s">
        <v>28</v>
      </c>
      <c r="E40">
        <v>0</v>
      </c>
      <c r="F40">
        <v>8</v>
      </c>
      <c r="H40" s="2"/>
      <c r="I40" s="2"/>
    </row>
    <row r="41" spans="1:9" x14ac:dyDescent="0.2">
      <c r="A41" s="1">
        <v>45100</v>
      </c>
      <c r="B41">
        <v>0</v>
      </c>
      <c r="C41" t="s">
        <v>16</v>
      </c>
      <c r="D41" t="s">
        <v>29</v>
      </c>
      <c r="E41">
        <v>3</v>
      </c>
      <c r="F41">
        <v>8</v>
      </c>
      <c r="H41" s="2"/>
      <c r="I41" s="2"/>
    </row>
    <row r="42" spans="1:9" x14ac:dyDescent="0.2">
      <c r="A42" s="1">
        <v>45108</v>
      </c>
      <c r="B42">
        <v>0</v>
      </c>
      <c r="C42" t="s">
        <v>21</v>
      </c>
      <c r="D42" t="s">
        <v>26</v>
      </c>
      <c r="E42">
        <v>0</v>
      </c>
      <c r="F42">
        <v>10</v>
      </c>
      <c r="H42" s="2"/>
      <c r="I42" s="2"/>
    </row>
    <row r="43" spans="1:9" x14ac:dyDescent="0.2">
      <c r="A43" s="1">
        <v>45108</v>
      </c>
      <c r="B43">
        <v>0</v>
      </c>
      <c r="C43" t="s">
        <v>21</v>
      </c>
      <c r="D43" t="s">
        <v>27</v>
      </c>
      <c r="E43">
        <v>0</v>
      </c>
      <c r="F43">
        <v>10</v>
      </c>
      <c r="H43" s="2"/>
      <c r="I43" s="2"/>
    </row>
    <row r="44" spans="1:9" x14ac:dyDescent="0.2">
      <c r="A44" s="1">
        <v>45108</v>
      </c>
      <c r="B44">
        <v>0</v>
      </c>
      <c r="C44" t="s">
        <v>21</v>
      </c>
      <c r="D44" t="s">
        <v>28</v>
      </c>
      <c r="E44">
        <v>0</v>
      </c>
      <c r="F44">
        <v>10</v>
      </c>
      <c r="H44" s="2"/>
      <c r="I44" s="2"/>
    </row>
    <row r="45" spans="1:9" x14ac:dyDescent="0.2">
      <c r="A45" s="1">
        <v>45108</v>
      </c>
      <c r="B45">
        <v>0</v>
      </c>
      <c r="C45" t="s">
        <v>21</v>
      </c>
      <c r="D45" t="s">
        <v>29</v>
      </c>
      <c r="E45">
        <v>0</v>
      </c>
      <c r="F45">
        <v>10</v>
      </c>
      <c r="H45" s="2"/>
      <c r="I45" s="2"/>
    </row>
    <row r="46" spans="1:9" x14ac:dyDescent="0.2">
      <c r="A46" s="1">
        <v>45108</v>
      </c>
      <c r="B46">
        <v>0</v>
      </c>
      <c r="C46" t="s">
        <v>19</v>
      </c>
      <c r="D46" t="s">
        <v>26</v>
      </c>
      <c r="E46" t="s">
        <v>30</v>
      </c>
      <c r="F46">
        <v>9</v>
      </c>
      <c r="H46" s="2"/>
      <c r="I46" s="2"/>
    </row>
    <row r="47" spans="1:9" x14ac:dyDescent="0.2">
      <c r="A47" s="1">
        <v>45108</v>
      </c>
      <c r="B47">
        <v>0</v>
      </c>
      <c r="C47" t="s">
        <v>19</v>
      </c>
      <c r="D47" t="s">
        <v>27</v>
      </c>
      <c r="E47" t="s">
        <v>30</v>
      </c>
      <c r="F47">
        <v>9</v>
      </c>
      <c r="H47" s="2"/>
      <c r="I47" s="2"/>
    </row>
    <row r="48" spans="1:9" x14ac:dyDescent="0.2">
      <c r="A48" s="1">
        <v>45108</v>
      </c>
      <c r="B48">
        <v>0</v>
      </c>
      <c r="C48" t="s">
        <v>19</v>
      </c>
      <c r="D48" t="s">
        <v>28</v>
      </c>
      <c r="E48" t="s">
        <v>30</v>
      </c>
      <c r="F48">
        <v>9</v>
      </c>
      <c r="H48" s="2"/>
      <c r="I48" s="2"/>
    </row>
    <row r="49" spans="1:9" x14ac:dyDescent="0.2">
      <c r="A49" s="1">
        <v>45108</v>
      </c>
      <c r="B49">
        <v>0</v>
      </c>
      <c r="C49" t="s">
        <v>19</v>
      </c>
      <c r="D49" t="s">
        <v>29</v>
      </c>
      <c r="E49" t="s">
        <v>30</v>
      </c>
      <c r="F49">
        <v>9</v>
      </c>
      <c r="H49" s="2"/>
      <c r="I49" s="2"/>
    </row>
    <row r="50" spans="1:9" x14ac:dyDescent="0.2">
      <c r="A50" s="1">
        <v>45129</v>
      </c>
      <c r="B50">
        <v>0</v>
      </c>
      <c r="C50" t="s">
        <v>24</v>
      </c>
      <c r="D50" t="s">
        <v>26</v>
      </c>
      <c r="E50">
        <v>2</v>
      </c>
      <c r="F50">
        <v>8</v>
      </c>
      <c r="H50" s="2"/>
      <c r="I50" s="2"/>
    </row>
    <row r="51" spans="1:9" x14ac:dyDescent="0.2">
      <c r="A51" s="1">
        <v>45129</v>
      </c>
      <c r="B51">
        <v>0</v>
      </c>
      <c r="C51" t="s">
        <v>24</v>
      </c>
      <c r="D51" t="s">
        <v>27</v>
      </c>
      <c r="E51">
        <v>0</v>
      </c>
      <c r="F51">
        <v>8</v>
      </c>
      <c r="H51" s="2"/>
      <c r="I51" s="2"/>
    </row>
    <row r="52" spans="1:9" x14ac:dyDescent="0.2">
      <c r="A52" s="1">
        <v>45129</v>
      </c>
      <c r="B52">
        <v>0</v>
      </c>
      <c r="C52" t="s">
        <v>24</v>
      </c>
      <c r="D52" t="s">
        <v>28</v>
      </c>
      <c r="E52">
        <v>0</v>
      </c>
      <c r="F52">
        <v>8</v>
      </c>
      <c r="H52" s="2"/>
      <c r="I52" s="2"/>
    </row>
    <row r="53" spans="1:9" x14ac:dyDescent="0.2">
      <c r="A53" s="1">
        <v>45129</v>
      </c>
      <c r="B53">
        <v>0</v>
      </c>
      <c r="C53" t="s">
        <v>24</v>
      </c>
      <c r="D53" t="s">
        <v>29</v>
      </c>
      <c r="E53">
        <v>1</v>
      </c>
      <c r="F53">
        <v>8</v>
      </c>
      <c r="H53" s="2"/>
      <c r="I53" s="2"/>
    </row>
    <row r="54" spans="1:9" x14ac:dyDescent="0.2">
      <c r="A54" s="1">
        <v>45129</v>
      </c>
      <c r="B54">
        <v>0</v>
      </c>
      <c r="C54" t="s">
        <v>25</v>
      </c>
      <c r="D54" t="s">
        <v>26</v>
      </c>
      <c r="E54">
        <v>1</v>
      </c>
      <c r="F54">
        <v>8</v>
      </c>
      <c r="H54" s="2"/>
      <c r="I54" s="2"/>
    </row>
    <row r="55" spans="1:9" x14ac:dyDescent="0.2">
      <c r="A55" s="1">
        <v>45129</v>
      </c>
      <c r="B55">
        <v>0</v>
      </c>
      <c r="C55" t="s">
        <v>25</v>
      </c>
      <c r="D55" t="s">
        <v>27</v>
      </c>
      <c r="E55">
        <v>0</v>
      </c>
      <c r="F55">
        <v>8</v>
      </c>
    </row>
    <row r="56" spans="1:9" x14ac:dyDescent="0.2">
      <c r="A56" s="1">
        <v>45129</v>
      </c>
      <c r="B56">
        <v>0</v>
      </c>
      <c r="C56" t="s">
        <v>25</v>
      </c>
      <c r="D56" t="s">
        <v>28</v>
      </c>
      <c r="E56">
        <v>0</v>
      </c>
      <c r="F56">
        <v>8</v>
      </c>
    </row>
    <row r="57" spans="1:9" x14ac:dyDescent="0.2">
      <c r="A57" s="1">
        <v>45129</v>
      </c>
      <c r="B57">
        <v>0</v>
      </c>
      <c r="C57" t="s">
        <v>25</v>
      </c>
      <c r="D57" t="s">
        <v>29</v>
      </c>
      <c r="E57">
        <v>0</v>
      </c>
      <c r="F57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9E460-93FF-6F4D-9AF5-BB7BF923C8D4}">
  <dimension ref="A1:F37"/>
  <sheetViews>
    <sheetView workbookViewId="0">
      <selection activeCell="M17" sqref="M17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38</v>
      </c>
      <c r="D1" t="s">
        <v>58</v>
      </c>
      <c r="E1" t="s">
        <v>31</v>
      </c>
      <c r="F1" t="s">
        <v>95</v>
      </c>
    </row>
    <row r="2" spans="1:6" x14ac:dyDescent="0.2">
      <c r="A2">
        <v>1</v>
      </c>
      <c r="B2">
        <v>14</v>
      </c>
      <c r="C2">
        <v>60</v>
      </c>
      <c r="D2">
        <v>9</v>
      </c>
      <c r="E2" s="3">
        <v>45443</v>
      </c>
      <c r="F2" s="8" t="s">
        <v>97</v>
      </c>
    </row>
    <row r="3" spans="1:6" x14ac:dyDescent="0.2">
      <c r="A3">
        <v>3</v>
      </c>
      <c r="B3">
        <v>14</v>
      </c>
      <c r="C3">
        <v>60</v>
      </c>
      <c r="D3">
        <v>19</v>
      </c>
      <c r="E3" s="3">
        <v>45443</v>
      </c>
      <c r="F3" s="8" t="s">
        <v>98</v>
      </c>
    </row>
    <row r="4" spans="1:6" x14ac:dyDescent="0.2">
      <c r="A4">
        <v>2</v>
      </c>
      <c r="B4">
        <v>14</v>
      </c>
      <c r="C4">
        <v>30</v>
      </c>
      <c r="D4">
        <v>6</v>
      </c>
      <c r="E4" s="3">
        <v>45443</v>
      </c>
      <c r="F4" s="9">
        <v>45412</v>
      </c>
    </row>
    <row r="5" spans="1:6" x14ac:dyDescent="0.2">
      <c r="A5">
        <v>6</v>
      </c>
      <c r="B5">
        <v>14</v>
      </c>
      <c r="C5">
        <v>30</v>
      </c>
      <c r="D5">
        <v>11</v>
      </c>
      <c r="E5" s="3">
        <v>45443</v>
      </c>
      <c r="F5" s="8" t="s">
        <v>99</v>
      </c>
    </row>
    <row r="6" spans="1:6" x14ac:dyDescent="0.2">
      <c r="A6">
        <v>4</v>
      </c>
      <c r="B6">
        <v>14</v>
      </c>
      <c r="C6">
        <v>10</v>
      </c>
      <c r="D6">
        <v>3</v>
      </c>
      <c r="E6" s="3">
        <v>45443</v>
      </c>
      <c r="F6" s="9">
        <v>45387</v>
      </c>
    </row>
    <row r="7" spans="1:6" x14ac:dyDescent="0.2">
      <c r="A7">
        <v>5</v>
      </c>
      <c r="B7">
        <v>14</v>
      </c>
      <c r="C7">
        <v>10</v>
      </c>
      <c r="D7">
        <v>2</v>
      </c>
      <c r="E7" s="3">
        <v>45443</v>
      </c>
      <c r="F7" s="9">
        <v>45399</v>
      </c>
    </row>
    <row r="8" spans="1:6" x14ac:dyDescent="0.2">
      <c r="A8">
        <v>1</v>
      </c>
      <c r="B8">
        <v>14</v>
      </c>
      <c r="C8">
        <v>1</v>
      </c>
      <c r="D8">
        <v>0</v>
      </c>
      <c r="E8" s="3">
        <v>45443</v>
      </c>
      <c r="F8" s="9">
        <v>45408</v>
      </c>
    </row>
    <row r="9" spans="1:6" x14ac:dyDescent="0.2">
      <c r="A9">
        <v>2</v>
      </c>
      <c r="B9">
        <v>14</v>
      </c>
      <c r="C9">
        <v>1</v>
      </c>
      <c r="D9">
        <v>1</v>
      </c>
      <c r="E9" s="3">
        <v>45443</v>
      </c>
      <c r="F9" s="9">
        <v>45412</v>
      </c>
    </row>
    <row r="10" spans="1:6" x14ac:dyDescent="0.2">
      <c r="A10">
        <v>3</v>
      </c>
      <c r="B10">
        <v>14</v>
      </c>
      <c r="C10">
        <v>1</v>
      </c>
      <c r="D10">
        <v>1</v>
      </c>
      <c r="E10" s="3">
        <v>45443</v>
      </c>
      <c r="F10" s="9">
        <v>45387</v>
      </c>
    </row>
    <row r="11" spans="1:6" x14ac:dyDescent="0.2">
      <c r="A11">
        <v>4</v>
      </c>
      <c r="B11">
        <v>14</v>
      </c>
      <c r="C11">
        <v>1</v>
      </c>
      <c r="D11">
        <v>0</v>
      </c>
      <c r="E11" s="3">
        <v>45443</v>
      </c>
      <c r="F11" s="9">
        <v>45387</v>
      </c>
    </row>
    <row r="12" spans="1:6" x14ac:dyDescent="0.2">
      <c r="A12">
        <v>5</v>
      </c>
      <c r="B12">
        <v>14</v>
      </c>
      <c r="C12">
        <v>1</v>
      </c>
      <c r="D12">
        <v>1</v>
      </c>
      <c r="E12" s="3">
        <v>45443</v>
      </c>
      <c r="F12" s="9">
        <v>45399</v>
      </c>
    </row>
    <row r="13" spans="1:6" x14ac:dyDescent="0.2">
      <c r="A13">
        <v>6</v>
      </c>
      <c r="B13">
        <v>14</v>
      </c>
      <c r="C13">
        <v>1</v>
      </c>
      <c r="D13">
        <v>1</v>
      </c>
      <c r="E13" s="3">
        <v>45443</v>
      </c>
      <c r="F13" s="9">
        <v>45381</v>
      </c>
    </row>
    <row r="14" spans="1:6" x14ac:dyDescent="0.2">
      <c r="A14">
        <v>2</v>
      </c>
      <c r="B14">
        <v>7</v>
      </c>
      <c r="C14">
        <v>60</v>
      </c>
      <c r="D14">
        <v>21</v>
      </c>
      <c r="E14" s="3">
        <v>45450</v>
      </c>
      <c r="F14" s="9">
        <v>45412</v>
      </c>
    </row>
    <row r="15" spans="1:6" x14ac:dyDescent="0.2">
      <c r="A15">
        <v>4</v>
      </c>
      <c r="B15">
        <v>7</v>
      </c>
      <c r="C15">
        <v>60</v>
      </c>
      <c r="D15">
        <v>18</v>
      </c>
      <c r="E15" s="3">
        <v>45450</v>
      </c>
      <c r="F15" s="8" t="s">
        <v>100</v>
      </c>
    </row>
    <row r="16" spans="1:6" x14ac:dyDescent="0.2">
      <c r="A16">
        <v>5</v>
      </c>
      <c r="B16">
        <v>7</v>
      </c>
      <c r="C16">
        <v>30</v>
      </c>
      <c r="D16">
        <v>6</v>
      </c>
      <c r="E16" s="3">
        <v>45450</v>
      </c>
      <c r="F16" s="8" t="s">
        <v>101</v>
      </c>
    </row>
    <row r="17" spans="1:6" x14ac:dyDescent="0.2">
      <c r="A17">
        <v>1</v>
      </c>
      <c r="B17">
        <v>7</v>
      </c>
      <c r="C17">
        <v>30</v>
      </c>
      <c r="D17">
        <v>3</v>
      </c>
      <c r="E17" s="3">
        <v>45450</v>
      </c>
      <c r="F17" s="9">
        <v>45408</v>
      </c>
    </row>
    <row r="18" spans="1:6" x14ac:dyDescent="0.2">
      <c r="A18">
        <v>3</v>
      </c>
      <c r="B18">
        <v>7</v>
      </c>
      <c r="C18">
        <v>10</v>
      </c>
      <c r="D18">
        <v>5</v>
      </c>
      <c r="E18" s="3">
        <v>45450</v>
      </c>
      <c r="F18" s="9">
        <v>45387</v>
      </c>
    </row>
    <row r="19" spans="1:6" x14ac:dyDescent="0.2">
      <c r="A19">
        <v>6</v>
      </c>
      <c r="B19">
        <v>7</v>
      </c>
      <c r="C19">
        <v>10</v>
      </c>
      <c r="D19">
        <v>3</v>
      </c>
      <c r="E19" s="3">
        <v>45450</v>
      </c>
      <c r="F19" s="9">
        <v>45381</v>
      </c>
    </row>
    <row r="20" spans="1:6" x14ac:dyDescent="0.2">
      <c r="A20">
        <v>1</v>
      </c>
      <c r="B20">
        <v>7</v>
      </c>
      <c r="C20">
        <v>1</v>
      </c>
      <c r="D20">
        <v>1</v>
      </c>
      <c r="E20" s="3">
        <v>45450</v>
      </c>
      <c r="F20" s="9">
        <v>45408</v>
      </c>
    </row>
    <row r="21" spans="1:6" x14ac:dyDescent="0.2">
      <c r="A21">
        <v>2</v>
      </c>
      <c r="B21">
        <v>7</v>
      </c>
      <c r="C21">
        <v>1</v>
      </c>
      <c r="D21">
        <v>0</v>
      </c>
      <c r="E21" s="3">
        <v>45450</v>
      </c>
      <c r="F21" s="9">
        <v>45412</v>
      </c>
    </row>
    <row r="22" spans="1:6" x14ac:dyDescent="0.2">
      <c r="A22">
        <v>3</v>
      </c>
      <c r="B22">
        <v>7</v>
      </c>
      <c r="C22">
        <v>1</v>
      </c>
      <c r="D22">
        <v>1</v>
      </c>
      <c r="E22" s="3">
        <v>45450</v>
      </c>
      <c r="F22" s="9">
        <v>45397</v>
      </c>
    </row>
    <row r="23" spans="1:6" x14ac:dyDescent="0.2">
      <c r="A23">
        <v>4</v>
      </c>
      <c r="B23">
        <v>7</v>
      </c>
      <c r="C23">
        <v>1</v>
      </c>
      <c r="D23">
        <v>0</v>
      </c>
      <c r="E23" s="3">
        <v>45450</v>
      </c>
      <c r="F23" s="9">
        <v>45400</v>
      </c>
    </row>
    <row r="24" spans="1:6" x14ac:dyDescent="0.2">
      <c r="A24">
        <v>5</v>
      </c>
      <c r="B24">
        <v>7</v>
      </c>
      <c r="C24">
        <v>1</v>
      </c>
      <c r="D24">
        <v>0</v>
      </c>
      <c r="E24" s="3">
        <v>45450</v>
      </c>
      <c r="F24" s="9">
        <v>45405</v>
      </c>
    </row>
    <row r="25" spans="1:6" x14ac:dyDescent="0.2">
      <c r="A25">
        <v>6</v>
      </c>
      <c r="B25">
        <v>7</v>
      </c>
      <c r="C25">
        <v>1</v>
      </c>
      <c r="D25">
        <v>0</v>
      </c>
      <c r="E25" s="3">
        <v>45450</v>
      </c>
      <c r="F25" s="9">
        <v>45381</v>
      </c>
    </row>
    <row r="26" spans="1:6" x14ac:dyDescent="0.2">
      <c r="A26">
        <v>5</v>
      </c>
      <c r="B26">
        <v>3</v>
      </c>
      <c r="C26">
        <v>60</v>
      </c>
      <c r="D26">
        <v>16</v>
      </c>
      <c r="E26" s="3">
        <v>45454</v>
      </c>
      <c r="F26" s="8" t="s">
        <v>102</v>
      </c>
    </row>
    <row r="27" spans="1:6" x14ac:dyDescent="0.2">
      <c r="A27">
        <v>6</v>
      </c>
      <c r="B27">
        <v>3</v>
      </c>
      <c r="C27">
        <v>60</v>
      </c>
      <c r="D27">
        <v>20</v>
      </c>
      <c r="E27" s="3">
        <v>45454</v>
      </c>
      <c r="F27" s="9">
        <v>45381</v>
      </c>
    </row>
    <row r="28" spans="1:6" x14ac:dyDescent="0.2">
      <c r="A28">
        <v>3</v>
      </c>
      <c r="B28">
        <v>3</v>
      </c>
      <c r="C28">
        <v>30</v>
      </c>
      <c r="D28">
        <v>10</v>
      </c>
      <c r="E28" s="3">
        <v>45454</v>
      </c>
      <c r="F28" s="9">
        <v>45387</v>
      </c>
    </row>
    <row r="29" spans="1:6" x14ac:dyDescent="0.2">
      <c r="A29">
        <v>4</v>
      </c>
      <c r="B29">
        <v>3</v>
      </c>
      <c r="C29">
        <v>30</v>
      </c>
      <c r="D29">
        <v>5</v>
      </c>
      <c r="E29" s="3">
        <v>45454</v>
      </c>
      <c r="F29" s="8" t="s">
        <v>103</v>
      </c>
    </row>
    <row r="30" spans="1:6" x14ac:dyDescent="0.2">
      <c r="A30">
        <v>1</v>
      </c>
      <c r="B30">
        <v>3</v>
      </c>
      <c r="C30">
        <v>10</v>
      </c>
      <c r="D30">
        <v>3</v>
      </c>
      <c r="E30" s="3">
        <v>45454</v>
      </c>
      <c r="F30" s="8" t="s">
        <v>104</v>
      </c>
    </row>
    <row r="31" spans="1:6" x14ac:dyDescent="0.2">
      <c r="A31">
        <v>2</v>
      </c>
      <c r="B31">
        <v>3</v>
      </c>
      <c r="C31">
        <v>10</v>
      </c>
      <c r="D31">
        <v>4</v>
      </c>
      <c r="E31" s="3">
        <v>45454</v>
      </c>
      <c r="F31" s="9">
        <v>45412</v>
      </c>
    </row>
    <row r="32" spans="1:6" x14ac:dyDescent="0.2">
      <c r="A32">
        <v>1</v>
      </c>
      <c r="B32">
        <v>3</v>
      </c>
      <c r="C32">
        <v>1</v>
      </c>
      <c r="D32">
        <v>0</v>
      </c>
      <c r="E32" s="3">
        <v>45454</v>
      </c>
      <c r="F32" s="9">
        <v>45382</v>
      </c>
    </row>
    <row r="33" spans="1:6" x14ac:dyDescent="0.2">
      <c r="A33">
        <v>2</v>
      </c>
      <c r="B33">
        <v>3</v>
      </c>
      <c r="C33">
        <v>1</v>
      </c>
      <c r="D33">
        <v>0</v>
      </c>
      <c r="E33" s="3">
        <v>45454</v>
      </c>
      <c r="F33" s="9">
        <v>45412</v>
      </c>
    </row>
    <row r="34" spans="1:6" x14ac:dyDescent="0.2">
      <c r="A34">
        <v>3</v>
      </c>
      <c r="B34">
        <v>3</v>
      </c>
      <c r="C34">
        <v>1</v>
      </c>
      <c r="D34">
        <v>0</v>
      </c>
      <c r="E34" s="3">
        <v>45454</v>
      </c>
      <c r="F34" s="9">
        <v>45387</v>
      </c>
    </row>
    <row r="35" spans="1:6" x14ac:dyDescent="0.2">
      <c r="A35">
        <v>4</v>
      </c>
      <c r="B35">
        <v>3</v>
      </c>
      <c r="C35">
        <v>1</v>
      </c>
      <c r="D35">
        <v>0</v>
      </c>
      <c r="E35" s="3">
        <v>45454</v>
      </c>
      <c r="F35" s="9">
        <v>45399</v>
      </c>
    </row>
    <row r="36" spans="1:6" x14ac:dyDescent="0.2">
      <c r="A36">
        <v>5</v>
      </c>
      <c r="B36">
        <v>3</v>
      </c>
      <c r="C36">
        <v>1</v>
      </c>
      <c r="D36">
        <v>0</v>
      </c>
      <c r="E36" s="3">
        <v>45454</v>
      </c>
      <c r="F36" s="9">
        <v>45430</v>
      </c>
    </row>
    <row r="37" spans="1:6" x14ac:dyDescent="0.2">
      <c r="A37">
        <v>6</v>
      </c>
      <c r="B37">
        <v>3</v>
      </c>
      <c r="C37">
        <v>1</v>
      </c>
      <c r="D37">
        <v>0</v>
      </c>
      <c r="E37" s="3">
        <v>45454</v>
      </c>
      <c r="F37" s="9">
        <v>45381</v>
      </c>
    </row>
  </sheetData>
  <autoFilter ref="A1:E1" xr:uid="{72B9E460-93FF-6F4D-9AF5-BB7BF923C8D4}">
    <sortState xmlns:xlrd2="http://schemas.microsoft.com/office/spreadsheetml/2017/richdata2" ref="A2:E37">
      <sortCondition descending="1" ref="B1:B37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B3C63-0AA8-4347-BD3D-5742DB375D42}">
  <dimension ref="A1:N17"/>
  <sheetViews>
    <sheetView workbookViewId="0">
      <selection activeCell="I1" sqref="I1:L1"/>
    </sheetView>
  </sheetViews>
  <sheetFormatPr baseColWidth="10" defaultRowHeight="16" x14ac:dyDescent="0.2"/>
  <sheetData>
    <row r="1" spans="1:14" x14ac:dyDescent="0.2">
      <c r="A1" t="s">
        <v>62</v>
      </c>
      <c r="B1" t="s">
        <v>63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  <c r="M1" t="s">
        <v>74</v>
      </c>
      <c r="N1" t="s">
        <v>75</v>
      </c>
    </row>
    <row r="2" spans="1:14" x14ac:dyDescent="0.2">
      <c r="A2" s="3">
        <v>45443</v>
      </c>
      <c r="B2">
        <v>26.06</v>
      </c>
      <c r="C2">
        <v>17.93</v>
      </c>
      <c r="D2">
        <v>21.14</v>
      </c>
      <c r="E2">
        <v>97.07</v>
      </c>
      <c r="F2">
        <v>58.35</v>
      </c>
      <c r="G2">
        <v>84.08</v>
      </c>
      <c r="H2">
        <v>4.57</v>
      </c>
      <c r="I2">
        <v>16.96</v>
      </c>
      <c r="J2">
        <v>0</v>
      </c>
      <c r="K2">
        <v>6.16</v>
      </c>
      <c r="L2">
        <v>13.35</v>
      </c>
      <c r="M2">
        <v>0</v>
      </c>
      <c r="N2" t="s">
        <v>76</v>
      </c>
    </row>
    <row r="3" spans="1:14" x14ac:dyDescent="0.2">
      <c r="A3" s="3">
        <v>45444</v>
      </c>
      <c r="B3">
        <v>30.62</v>
      </c>
      <c r="C3">
        <v>15.87</v>
      </c>
      <c r="D3">
        <v>23.43</v>
      </c>
      <c r="E3">
        <v>99.67</v>
      </c>
      <c r="F3">
        <v>48.55</v>
      </c>
      <c r="G3">
        <v>77.12</v>
      </c>
      <c r="H3">
        <v>8.51</v>
      </c>
      <c r="I3">
        <v>17.170000000000002</v>
      </c>
      <c r="J3">
        <v>0</v>
      </c>
      <c r="K3">
        <v>6.02</v>
      </c>
      <c r="L3">
        <v>22.3</v>
      </c>
      <c r="M3">
        <v>0</v>
      </c>
    </row>
    <row r="4" spans="1:14" x14ac:dyDescent="0.2">
      <c r="A4" s="3">
        <v>45445</v>
      </c>
      <c r="B4">
        <v>26.18</v>
      </c>
      <c r="C4">
        <v>19.22</v>
      </c>
      <c r="D4">
        <v>22.29</v>
      </c>
      <c r="E4">
        <v>94.4</v>
      </c>
      <c r="F4">
        <v>62.98</v>
      </c>
      <c r="G4">
        <v>78.41</v>
      </c>
      <c r="H4">
        <v>6.08</v>
      </c>
      <c r="I4">
        <v>52.13</v>
      </c>
      <c r="J4">
        <v>1.71</v>
      </c>
      <c r="K4">
        <v>10.57</v>
      </c>
      <c r="L4">
        <v>9.5</v>
      </c>
      <c r="M4">
        <v>7.6200000000000004E-2</v>
      </c>
    </row>
    <row r="5" spans="1:14" x14ac:dyDescent="0.2">
      <c r="A5" s="3">
        <v>45446</v>
      </c>
      <c r="B5">
        <v>26.56</v>
      </c>
      <c r="C5">
        <v>19.2</v>
      </c>
      <c r="D5">
        <v>21.82</v>
      </c>
      <c r="E5">
        <v>95.48</v>
      </c>
      <c r="F5">
        <v>59.02</v>
      </c>
      <c r="G5">
        <v>82.56</v>
      </c>
      <c r="H5">
        <v>4.9400000000000004</v>
      </c>
      <c r="I5">
        <v>33.76</v>
      </c>
      <c r="J5">
        <v>0</v>
      </c>
      <c r="K5">
        <v>10.119999999999999</v>
      </c>
      <c r="L5">
        <v>10.97</v>
      </c>
      <c r="M5">
        <v>0.33019999999999999</v>
      </c>
    </row>
    <row r="6" spans="1:14" x14ac:dyDescent="0.2">
      <c r="A6" s="3">
        <v>45447</v>
      </c>
      <c r="B6">
        <v>29.73</v>
      </c>
      <c r="C6">
        <v>19.2</v>
      </c>
      <c r="D6">
        <v>24.58</v>
      </c>
      <c r="E6">
        <v>97.64</v>
      </c>
      <c r="F6">
        <v>58.83</v>
      </c>
      <c r="G6">
        <v>79.44</v>
      </c>
      <c r="H6">
        <v>7.29</v>
      </c>
      <c r="I6">
        <v>43.85</v>
      </c>
      <c r="J6">
        <v>0.1</v>
      </c>
      <c r="K6">
        <v>11.56</v>
      </c>
      <c r="L6">
        <v>18.53</v>
      </c>
      <c r="M6">
        <v>0.73660000000000003</v>
      </c>
    </row>
    <row r="7" spans="1:14" x14ac:dyDescent="0.2">
      <c r="A7" s="3">
        <v>45448</v>
      </c>
      <c r="B7">
        <v>31.14</v>
      </c>
      <c r="C7">
        <v>17.66</v>
      </c>
      <c r="D7">
        <v>24.01</v>
      </c>
      <c r="E7">
        <v>99.05</v>
      </c>
      <c r="F7">
        <v>30.08</v>
      </c>
      <c r="G7">
        <v>65.84</v>
      </c>
      <c r="H7">
        <v>12.74</v>
      </c>
      <c r="I7">
        <v>19.260000000000002</v>
      </c>
      <c r="J7">
        <v>0</v>
      </c>
      <c r="K7">
        <v>8.4700000000000006</v>
      </c>
      <c r="L7">
        <v>29.81</v>
      </c>
      <c r="M7">
        <v>2.5399999999999999E-2</v>
      </c>
    </row>
    <row r="8" spans="1:14" x14ac:dyDescent="0.2">
      <c r="A8" s="3">
        <v>45449</v>
      </c>
      <c r="B8">
        <v>32.79</v>
      </c>
      <c r="C8">
        <v>16.37</v>
      </c>
      <c r="D8">
        <v>25.39</v>
      </c>
      <c r="E8">
        <v>96.63</v>
      </c>
      <c r="F8">
        <v>46.01</v>
      </c>
      <c r="G8">
        <v>64.94</v>
      </c>
      <c r="H8">
        <v>13.4</v>
      </c>
      <c r="I8">
        <v>21.34</v>
      </c>
      <c r="J8">
        <v>0</v>
      </c>
      <c r="K8">
        <v>8</v>
      </c>
      <c r="L8">
        <v>23.92</v>
      </c>
      <c r="M8">
        <v>0</v>
      </c>
    </row>
    <row r="9" spans="1:14" x14ac:dyDescent="0.2">
      <c r="A9" s="3">
        <v>45450</v>
      </c>
      <c r="B9">
        <v>33.299999999999997</v>
      </c>
      <c r="C9">
        <v>19.04</v>
      </c>
      <c r="D9">
        <v>27.19</v>
      </c>
      <c r="E9">
        <v>89.48</v>
      </c>
      <c r="F9">
        <v>41.32</v>
      </c>
      <c r="G9">
        <v>60.72</v>
      </c>
      <c r="H9">
        <v>15.74</v>
      </c>
      <c r="I9">
        <v>28.13</v>
      </c>
      <c r="J9">
        <v>0.55000000000000004</v>
      </c>
      <c r="K9">
        <v>13.34</v>
      </c>
      <c r="L9">
        <v>24.38</v>
      </c>
      <c r="M9">
        <v>0</v>
      </c>
      <c r="N9" t="s">
        <v>77</v>
      </c>
    </row>
    <row r="10" spans="1:14" x14ac:dyDescent="0.2">
      <c r="A10" s="3">
        <v>45451</v>
      </c>
      <c r="B10">
        <v>35.86</v>
      </c>
      <c r="C10">
        <v>24.45</v>
      </c>
      <c r="D10">
        <v>29.63</v>
      </c>
      <c r="E10">
        <v>79.17</v>
      </c>
      <c r="F10">
        <v>42.36</v>
      </c>
      <c r="G10">
        <v>60.54</v>
      </c>
      <c r="H10">
        <v>17.73</v>
      </c>
      <c r="I10">
        <v>26.17</v>
      </c>
      <c r="J10">
        <v>2.2400000000000002</v>
      </c>
      <c r="K10">
        <v>14.18</v>
      </c>
      <c r="L10">
        <v>21.14</v>
      </c>
      <c r="M10">
        <v>0</v>
      </c>
    </row>
    <row r="11" spans="1:14" x14ac:dyDescent="0.2">
      <c r="A11" s="3">
        <v>45452</v>
      </c>
      <c r="B11">
        <v>29.38</v>
      </c>
      <c r="C11">
        <v>19.91</v>
      </c>
      <c r="D11">
        <v>25.17</v>
      </c>
      <c r="E11">
        <v>84.38</v>
      </c>
      <c r="F11">
        <v>56.49</v>
      </c>
      <c r="G11">
        <v>68.849999999999994</v>
      </c>
      <c r="H11">
        <v>10.34</v>
      </c>
      <c r="I11">
        <v>28</v>
      </c>
      <c r="J11">
        <v>4.1500000000000004</v>
      </c>
      <c r="K11">
        <v>15.42</v>
      </c>
      <c r="L11">
        <v>22.81</v>
      </c>
      <c r="M11">
        <v>0</v>
      </c>
    </row>
    <row r="12" spans="1:14" x14ac:dyDescent="0.2">
      <c r="A12" s="3">
        <v>45453</v>
      </c>
      <c r="B12">
        <v>29.3</v>
      </c>
      <c r="C12">
        <v>14.14</v>
      </c>
      <c r="D12">
        <v>22.39</v>
      </c>
      <c r="E12">
        <v>95.87</v>
      </c>
      <c r="F12">
        <v>32.93</v>
      </c>
      <c r="G12">
        <v>60.95</v>
      </c>
      <c r="H12">
        <v>12.61</v>
      </c>
      <c r="I12">
        <v>23.21</v>
      </c>
      <c r="J12">
        <v>0</v>
      </c>
      <c r="K12">
        <v>9.4600000000000009</v>
      </c>
      <c r="L12">
        <v>25.88</v>
      </c>
      <c r="M12">
        <v>0</v>
      </c>
    </row>
    <row r="13" spans="1:14" x14ac:dyDescent="0.2">
      <c r="A13" s="3">
        <v>45454</v>
      </c>
      <c r="B13">
        <v>29.8</v>
      </c>
      <c r="C13">
        <v>13.65</v>
      </c>
      <c r="D13">
        <v>22.6</v>
      </c>
      <c r="E13">
        <v>98.37</v>
      </c>
      <c r="F13">
        <v>37.270000000000003</v>
      </c>
      <c r="G13">
        <v>66.63</v>
      </c>
      <c r="H13">
        <v>11.86</v>
      </c>
      <c r="I13">
        <v>16.43</v>
      </c>
      <c r="J13">
        <v>0</v>
      </c>
      <c r="K13">
        <v>5.81</v>
      </c>
      <c r="L13">
        <v>25.7</v>
      </c>
      <c r="M13">
        <v>0</v>
      </c>
      <c r="N13" t="s">
        <v>78</v>
      </c>
    </row>
    <row r="14" spans="1:14" x14ac:dyDescent="0.2">
      <c r="A14" s="3">
        <v>45455</v>
      </c>
      <c r="B14">
        <v>32.18</v>
      </c>
      <c r="C14">
        <v>14.6</v>
      </c>
      <c r="D14">
        <v>24.71</v>
      </c>
      <c r="E14">
        <v>98.3</v>
      </c>
      <c r="F14">
        <v>41.67</v>
      </c>
      <c r="G14">
        <v>67.52</v>
      </c>
      <c r="H14">
        <v>12.94</v>
      </c>
      <c r="I14">
        <v>19.12</v>
      </c>
      <c r="J14">
        <v>0</v>
      </c>
      <c r="K14">
        <v>9</v>
      </c>
      <c r="L14">
        <v>29.3</v>
      </c>
      <c r="M14">
        <v>0</v>
      </c>
    </row>
    <row r="15" spans="1:14" x14ac:dyDescent="0.2">
      <c r="A15" s="3">
        <v>45456</v>
      </c>
      <c r="B15">
        <v>34.22</v>
      </c>
      <c r="C15">
        <v>20.74</v>
      </c>
      <c r="D15">
        <v>27.88</v>
      </c>
      <c r="E15">
        <v>85.92</v>
      </c>
      <c r="F15">
        <v>49.78</v>
      </c>
      <c r="G15">
        <v>67.42</v>
      </c>
      <c r="H15">
        <v>13.71</v>
      </c>
      <c r="I15">
        <v>23.63</v>
      </c>
      <c r="J15">
        <v>2.96</v>
      </c>
      <c r="K15">
        <v>12.86</v>
      </c>
      <c r="L15">
        <v>28.64</v>
      </c>
      <c r="M15">
        <v>0</v>
      </c>
    </row>
    <row r="16" spans="1:14" x14ac:dyDescent="0.2">
      <c r="A16" s="3">
        <v>45457</v>
      </c>
      <c r="B16">
        <v>36.19</v>
      </c>
      <c r="C16">
        <v>21.19</v>
      </c>
      <c r="D16">
        <v>29.33</v>
      </c>
      <c r="E16">
        <v>89.71</v>
      </c>
      <c r="F16">
        <v>34.630000000000003</v>
      </c>
      <c r="G16">
        <v>61.16</v>
      </c>
      <c r="H16">
        <v>18.079999999999998</v>
      </c>
      <c r="I16">
        <v>19.23</v>
      </c>
      <c r="J16">
        <v>0.53</v>
      </c>
      <c r="K16">
        <v>7.66</v>
      </c>
      <c r="L16">
        <v>28.17</v>
      </c>
      <c r="M16">
        <v>0</v>
      </c>
      <c r="N16" t="s">
        <v>79</v>
      </c>
    </row>
    <row r="17" spans="1:14" x14ac:dyDescent="0.2">
      <c r="A17" s="3">
        <v>45458</v>
      </c>
      <c r="B17">
        <v>33.67</v>
      </c>
      <c r="C17">
        <v>23.64</v>
      </c>
      <c r="D17">
        <v>28.46</v>
      </c>
      <c r="E17">
        <v>86.42</v>
      </c>
      <c r="F17">
        <v>40.06</v>
      </c>
      <c r="G17">
        <v>61.81</v>
      </c>
      <c r="H17">
        <v>16.260000000000002</v>
      </c>
      <c r="I17">
        <v>20.94</v>
      </c>
      <c r="J17">
        <v>2.29</v>
      </c>
      <c r="K17">
        <v>12.31</v>
      </c>
      <c r="L17">
        <v>26.38</v>
      </c>
      <c r="M17">
        <v>0</v>
      </c>
      <c r="N17" t="s">
        <v>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9962E-0D9E-8643-80FD-8628BC3976D0}">
  <dimension ref="A1:K13"/>
  <sheetViews>
    <sheetView workbookViewId="0">
      <selection activeCell="H17" sqref="H17"/>
    </sheetView>
  </sheetViews>
  <sheetFormatPr baseColWidth="10" defaultRowHeight="16" x14ac:dyDescent="0.2"/>
  <sheetData>
    <row r="1" spans="1:11" x14ac:dyDescent="0.2">
      <c r="A1" t="s">
        <v>31</v>
      </c>
      <c r="B1" t="s">
        <v>59</v>
      </c>
      <c r="C1" t="s">
        <v>36</v>
      </c>
      <c r="D1" t="s">
        <v>35</v>
      </c>
      <c r="E1" t="s">
        <v>32</v>
      </c>
      <c r="F1" t="s">
        <v>33</v>
      </c>
      <c r="G1" t="s">
        <v>22</v>
      </c>
      <c r="H1" t="s">
        <v>34</v>
      </c>
    </row>
    <row r="2" spans="1:11" x14ac:dyDescent="0.2">
      <c r="A2" s="3">
        <v>45093</v>
      </c>
      <c r="B2" s="3">
        <v>45100</v>
      </c>
      <c r="C2">
        <f t="shared" ref="C2:C7" si="0">B2-A2</f>
        <v>7</v>
      </c>
      <c r="D2">
        <v>3</v>
      </c>
      <c r="E2" t="s">
        <v>14</v>
      </c>
      <c r="F2" t="s">
        <v>17</v>
      </c>
      <c r="G2">
        <v>30</v>
      </c>
      <c r="H2">
        <f>G2/D2</f>
        <v>10</v>
      </c>
    </row>
    <row r="3" spans="1:11" x14ac:dyDescent="0.2">
      <c r="A3" s="3">
        <v>45093</v>
      </c>
      <c r="B3" s="3">
        <v>45100</v>
      </c>
      <c r="C3">
        <f t="shared" si="0"/>
        <v>7</v>
      </c>
      <c r="D3">
        <v>3</v>
      </c>
      <c r="E3" t="s">
        <v>14</v>
      </c>
      <c r="F3" t="s">
        <v>17</v>
      </c>
      <c r="G3">
        <v>30</v>
      </c>
      <c r="H3">
        <f t="shared" ref="H3:H7" si="1">G3/D3</f>
        <v>10</v>
      </c>
    </row>
    <row r="4" spans="1:11" x14ac:dyDescent="0.2">
      <c r="A4" s="3">
        <v>45093</v>
      </c>
      <c r="B4" s="3">
        <v>45100</v>
      </c>
      <c r="C4">
        <f t="shared" si="0"/>
        <v>7</v>
      </c>
      <c r="D4">
        <v>3</v>
      </c>
      <c r="E4" t="s">
        <v>14</v>
      </c>
      <c r="F4" t="s">
        <v>17</v>
      </c>
      <c r="G4">
        <v>30</v>
      </c>
      <c r="H4">
        <f t="shared" si="1"/>
        <v>10</v>
      </c>
    </row>
    <row r="5" spans="1:11" x14ac:dyDescent="0.2">
      <c r="A5" s="3">
        <v>45093</v>
      </c>
      <c r="B5" s="3">
        <v>45100</v>
      </c>
      <c r="C5">
        <f t="shared" si="0"/>
        <v>7</v>
      </c>
      <c r="D5">
        <v>3</v>
      </c>
      <c r="E5" t="s">
        <v>14</v>
      </c>
      <c r="F5" t="s">
        <v>17</v>
      </c>
      <c r="G5">
        <v>30</v>
      </c>
      <c r="H5">
        <f t="shared" si="1"/>
        <v>10</v>
      </c>
    </row>
    <row r="6" spans="1:11" x14ac:dyDescent="0.2">
      <c r="A6" s="3">
        <v>45082</v>
      </c>
      <c r="B6" s="3">
        <v>45101</v>
      </c>
      <c r="C6">
        <f t="shared" si="0"/>
        <v>19</v>
      </c>
      <c r="D6">
        <v>4</v>
      </c>
      <c r="E6" t="s">
        <v>12</v>
      </c>
      <c r="F6" t="s">
        <v>15</v>
      </c>
      <c r="G6">
        <v>30</v>
      </c>
      <c r="H6">
        <f t="shared" si="1"/>
        <v>7.5</v>
      </c>
    </row>
    <row r="7" spans="1:11" x14ac:dyDescent="0.2">
      <c r="A7" s="3">
        <v>45099</v>
      </c>
      <c r="B7" s="3">
        <v>45101</v>
      </c>
      <c r="C7">
        <f t="shared" si="0"/>
        <v>2</v>
      </c>
      <c r="D7">
        <v>2</v>
      </c>
      <c r="E7" t="s">
        <v>18</v>
      </c>
      <c r="F7" t="s">
        <v>15</v>
      </c>
      <c r="G7">
        <v>30</v>
      </c>
      <c r="H7">
        <f t="shared" si="1"/>
        <v>15</v>
      </c>
    </row>
    <row r="10" spans="1:11" x14ac:dyDescent="0.2">
      <c r="K10" s="4"/>
    </row>
    <row r="11" spans="1:11" x14ac:dyDescent="0.2">
      <c r="K11" s="4"/>
    </row>
    <row r="12" spans="1:11" x14ac:dyDescent="0.2">
      <c r="K12" s="4"/>
    </row>
    <row r="13" spans="1:11" x14ac:dyDescent="0.2">
      <c r="K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information</vt:lpstr>
      <vt:lpstr>time_recaptures</vt:lpstr>
      <vt:lpstr>distance_recaptures</vt:lpstr>
      <vt:lpstr>distance cardinal points</vt:lpstr>
      <vt:lpstr>abundance_recaptures</vt:lpstr>
      <vt:lpstr>abundance_recaptures_weather</vt:lpstr>
      <vt:lpstr>30 meter recaptures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Marshall, Daniel</cp:lastModifiedBy>
  <dcterms:created xsi:type="dcterms:W3CDTF">2023-06-30T19:48:44Z</dcterms:created>
  <dcterms:modified xsi:type="dcterms:W3CDTF">2024-11-22T19:32:42Z</dcterms:modified>
</cp:coreProperties>
</file>