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/Dropbox (Carnegie Inst. Wash)/VGAB_WorkingPaperCommon/Epigenetics and Chromatin/Additional Files/"/>
    </mc:Choice>
  </mc:AlternateContent>
  <bookViews>
    <workbookView xWindow="11980" yWindow="5960" windowWidth="27640" windowHeight="1694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E17" i="1"/>
  <c r="E15" i="1"/>
  <c r="E14" i="1"/>
  <c r="E13" i="1"/>
  <c r="E12" i="1"/>
  <c r="E11" i="1"/>
  <c r="E10" i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<sst xmlns="http://schemas.openxmlformats.org/spreadsheetml/2006/main" count="37" uniqueCount="37">
  <si>
    <t>Supplemental Table S3. Methylation evidence results for the uniquely-aligned, deduplicated and M-bias filtered reads.</t>
  </si>
  <si>
    <t>Sample ID</t>
  </si>
  <si>
    <t>Sample Name</t>
  </si>
  <si>
    <t># M-bias filtered CpGs</t>
  </si>
  <si>
    <t>Total # of covered CpGs</t>
  </si>
  <si>
    <t>% total CpGs covered*</t>
  </si>
  <si>
    <t xml:space="preserve">Average coverage of mappable CpGs </t>
  </si>
  <si>
    <t xml:space="preserve">% Average CpG methylation </t>
  </si>
  <si>
    <t>VG1</t>
  </si>
  <si>
    <t>WT Spg1</t>
  </si>
  <si>
    <t>VG3</t>
  </si>
  <si>
    <t>WT PL1</t>
  </si>
  <si>
    <t>VG5</t>
  </si>
  <si>
    <t>WT L1</t>
  </si>
  <si>
    <t>VG7</t>
  </si>
  <si>
    <t>WT Z1</t>
  </si>
  <si>
    <t>VG911</t>
  </si>
  <si>
    <t>WT P1</t>
  </si>
  <si>
    <t>VG12</t>
  </si>
  <si>
    <t>WT D1</t>
  </si>
  <si>
    <t>VG2</t>
  </si>
  <si>
    <t>WT Spg2</t>
  </si>
  <si>
    <t>VG4</t>
  </si>
  <si>
    <t>WT PL2</t>
  </si>
  <si>
    <t>VG6</t>
  </si>
  <si>
    <t>WT L2</t>
  </si>
  <si>
    <t>VG8</t>
  </si>
  <si>
    <t>WT Z2</t>
  </si>
  <si>
    <t>VG10</t>
  </si>
  <si>
    <t>WT P2</t>
  </si>
  <si>
    <t>VG13</t>
  </si>
  <si>
    <t>WT D2</t>
  </si>
  <si>
    <t>VG24</t>
  </si>
  <si>
    <t>WT Sperm1</t>
  </si>
  <si>
    <t>VG25</t>
  </si>
  <si>
    <t>WT Sperm2</t>
  </si>
  <si>
    <t>* Percent total CpGs covered is based on  21,722,957  CpGs in mm9 genome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</si>
</sst>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"/>
    </font>
    <font>
      <sz val="12"/>
      <color theme="1"/>
      <name val="Arial"/>
    </font>
    <font>
      <sz val="1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3" fontId="3" fillId="0" borderId="0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166" fontId="3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6" fontId="3" fillId="0" borderId="0" xfId="1" applyNumberFormat="1" applyFont="1" applyBorder="1" applyAlignment="1">
      <alignment horizontal="center"/>
    </xf>
    <xf numFmtId="0" fontId="3" fillId="0" borderId="0" xfId="0" applyFont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H10" sqref="H10"/>
    </sheetView>
  </sheetViews>
  <sheetFormatPr baseColWidth="10" defaultRowHeight="16" x14ac:dyDescent="0.2"/>
  <cols>
    <col min="1" max="1" width="14.5" customWidth="1"/>
    <col min="2" max="2" width="13.6640625" customWidth="1"/>
    <col min="3" max="3" width="15.6640625" customWidth="1"/>
    <col min="4" max="4" width="14.6640625" customWidth="1"/>
    <col min="5" max="5" width="12" customWidth="1"/>
    <col min="6" max="6" width="16" customWidth="1"/>
    <col min="7" max="7" width="31" customWidth="1"/>
  </cols>
  <sheetData>
    <row r="1" spans="1:7" x14ac:dyDescent="0.2">
      <c r="A1" s="1" t="s">
        <v>0</v>
      </c>
      <c r="B1" s="2"/>
      <c r="C1" s="2"/>
      <c r="D1" s="2"/>
      <c r="E1" s="2"/>
      <c r="F1" s="2"/>
      <c r="G1" s="2"/>
    </row>
    <row r="2" spans="1:7" ht="81" thickBo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7" thickTop="1" x14ac:dyDescent="0.2">
      <c r="A3" s="4" t="s">
        <v>8</v>
      </c>
      <c r="B3" s="4" t="s">
        <v>9</v>
      </c>
      <c r="C3" s="5">
        <v>70741691</v>
      </c>
      <c r="D3" s="5">
        <v>19255878</v>
      </c>
      <c r="E3" s="6">
        <f>(D3/ 21722957)*100</f>
        <v>88.642987232355154</v>
      </c>
      <c r="F3" s="7">
        <v>3.6737709999999999</v>
      </c>
      <c r="G3" s="8">
        <v>0.81001400000000001</v>
      </c>
    </row>
    <row r="4" spans="1:7" x14ac:dyDescent="0.2">
      <c r="A4" s="2" t="s">
        <v>10</v>
      </c>
      <c r="B4" s="2" t="s">
        <v>11</v>
      </c>
      <c r="C4" s="5">
        <v>64944450</v>
      </c>
      <c r="D4" s="5">
        <v>20210813</v>
      </c>
      <c r="E4" s="6">
        <f t="shared" ref="E4:E18" si="0">(D4/ 21722957)*100</f>
        <v>93.038958738444308</v>
      </c>
      <c r="F4" s="7">
        <v>3.436042</v>
      </c>
      <c r="G4" s="8">
        <v>0.66736180000000001</v>
      </c>
    </row>
    <row r="5" spans="1:7" x14ac:dyDescent="0.2">
      <c r="A5" s="2" t="s">
        <v>12</v>
      </c>
      <c r="B5" s="2" t="s">
        <v>13</v>
      </c>
      <c r="C5" s="5">
        <v>116326298</v>
      </c>
      <c r="D5" s="5">
        <v>20210813</v>
      </c>
      <c r="E5" s="6">
        <f t="shared" si="0"/>
        <v>93.038958738444308</v>
      </c>
      <c r="F5" s="7">
        <v>5.7556469999999997</v>
      </c>
      <c r="G5" s="8">
        <v>0.72329569999999999</v>
      </c>
    </row>
    <row r="6" spans="1:7" x14ac:dyDescent="0.2">
      <c r="A6" s="2" t="s">
        <v>14</v>
      </c>
      <c r="B6" s="2" t="s">
        <v>15</v>
      </c>
      <c r="C6" s="5">
        <v>110225074</v>
      </c>
      <c r="D6" s="5">
        <v>20137088</v>
      </c>
      <c r="E6" s="6">
        <f t="shared" si="0"/>
        <v>92.699571241613185</v>
      </c>
      <c r="F6" s="7">
        <v>5.4737349999999996</v>
      </c>
      <c r="G6" s="8">
        <v>0.76812950000000002</v>
      </c>
    </row>
    <row r="7" spans="1:7" x14ac:dyDescent="0.2">
      <c r="A7" s="2" t="s">
        <v>16</v>
      </c>
      <c r="B7" s="2" t="s">
        <v>17</v>
      </c>
      <c r="C7" s="5">
        <v>69520427</v>
      </c>
      <c r="D7" s="5">
        <v>18968431</v>
      </c>
      <c r="E7" s="6">
        <f t="shared" si="0"/>
        <v>87.319746570413955</v>
      </c>
      <c r="F7" s="7">
        <v>3.6650589999999998</v>
      </c>
      <c r="G7" s="8">
        <v>0.82221509999999998</v>
      </c>
    </row>
    <row r="8" spans="1:7" x14ac:dyDescent="0.2">
      <c r="A8" s="2" t="s">
        <v>18</v>
      </c>
      <c r="B8" s="2" t="s">
        <v>19</v>
      </c>
      <c r="C8" s="5">
        <v>144980758</v>
      </c>
      <c r="D8" s="5">
        <v>20491322</v>
      </c>
      <c r="E8" s="6">
        <f t="shared" si="0"/>
        <v>94.330260838798324</v>
      </c>
      <c r="F8" s="7">
        <v>7.0752269999999999</v>
      </c>
      <c r="G8" s="8">
        <v>0.81344130000000003</v>
      </c>
    </row>
    <row r="9" spans="1:7" x14ac:dyDescent="0.2">
      <c r="A9" s="2"/>
      <c r="B9" s="2"/>
      <c r="C9" s="2"/>
      <c r="D9" s="2"/>
      <c r="E9" s="6"/>
      <c r="F9" s="7"/>
      <c r="G9" s="2"/>
    </row>
    <row r="10" spans="1:7" x14ac:dyDescent="0.2">
      <c r="A10" s="2" t="s">
        <v>20</v>
      </c>
      <c r="B10" s="2" t="s">
        <v>21</v>
      </c>
      <c r="C10" s="5">
        <v>92941328</v>
      </c>
      <c r="D10" s="5">
        <v>19967351</v>
      </c>
      <c r="E10" s="6">
        <f t="shared" si="0"/>
        <v>91.918199718390099</v>
      </c>
      <c r="F10" s="7">
        <v>4.6546649999999996</v>
      </c>
      <c r="G10" s="8">
        <v>0.78831430000000002</v>
      </c>
    </row>
    <row r="11" spans="1:7" x14ac:dyDescent="0.2">
      <c r="A11" s="2" t="s">
        <v>22</v>
      </c>
      <c r="B11" s="2" t="s">
        <v>23</v>
      </c>
      <c r="C11" s="5">
        <v>106119262</v>
      </c>
      <c r="D11" s="5">
        <v>20033145</v>
      </c>
      <c r="E11" s="6">
        <f t="shared" si="0"/>
        <v>92.221077452761151</v>
      </c>
      <c r="F11" s="7">
        <v>5.2971839999999997</v>
      </c>
      <c r="G11" s="8">
        <v>0.70661410000000002</v>
      </c>
    </row>
    <row r="12" spans="1:7" x14ac:dyDescent="0.2">
      <c r="A12" s="2" t="s">
        <v>24</v>
      </c>
      <c r="B12" s="2" t="s">
        <v>25</v>
      </c>
      <c r="C12" s="5">
        <v>66466785</v>
      </c>
      <c r="D12" s="5">
        <v>18952794</v>
      </c>
      <c r="E12" s="6">
        <f t="shared" si="0"/>
        <v>87.247762816084389</v>
      </c>
      <c r="F12" s="7">
        <v>3.5069650000000001</v>
      </c>
      <c r="G12" s="8">
        <v>0.74598350000000002</v>
      </c>
    </row>
    <row r="13" spans="1:7" x14ac:dyDescent="0.2">
      <c r="A13" s="2" t="s">
        <v>26</v>
      </c>
      <c r="B13" s="2" t="s">
        <v>27</v>
      </c>
      <c r="C13" s="5">
        <v>97986908</v>
      </c>
      <c r="D13" s="5">
        <v>19947972</v>
      </c>
      <c r="E13" s="6">
        <f t="shared" si="0"/>
        <v>91.828989948283748</v>
      </c>
      <c r="F13" s="7">
        <v>4.9121240000000004</v>
      </c>
      <c r="G13" s="8">
        <v>0.76239089999999998</v>
      </c>
    </row>
    <row r="14" spans="1:7" x14ac:dyDescent="0.2">
      <c r="A14" s="2" t="s">
        <v>28</v>
      </c>
      <c r="B14" s="2" t="s">
        <v>29</v>
      </c>
      <c r="C14" s="5">
        <v>93713906</v>
      </c>
      <c r="D14" s="5">
        <v>19696249</v>
      </c>
      <c r="E14" s="6">
        <f t="shared" si="0"/>
        <v>90.670202035570028</v>
      </c>
      <c r="F14" s="7">
        <v>4.7579570000000002</v>
      </c>
      <c r="G14" s="8">
        <v>0.82090940000000001</v>
      </c>
    </row>
    <row r="15" spans="1:7" x14ac:dyDescent="0.2">
      <c r="A15" s="2" t="s">
        <v>30</v>
      </c>
      <c r="B15" s="2" t="s">
        <v>31</v>
      </c>
      <c r="C15" s="5">
        <v>113948241</v>
      </c>
      <c r="D15" s="5">
        <v>20271739</v>
      </c>
      <c r="E15" s="6">
        <f t="shared" si="0"/>
        <v>93.319427000661094</v>
      </c>
      <c r="F15" s="7">
        <v>5.6210389999999997</v>
      </c>
      <c r="G15" s="8">
        <v>0.81666830000000001</v>
      </c>
    </row>
    <row r="16" spans="1:7" x14ac:dyDescent="0.2">
      <c r="A16" s="2"/>
      <c r="B16" s="2"/>
      <c r="C16" s="5"/>
      <c r="D16" s="5"/>
      <c r="E16" s="6"/>
      <c r="F16" s="7"/>
      <c r="G16" s="2"/>
    </row>
    <row r="17" spans="1:7" x14ac:dyDescent="0.2">
      <c r="A17" s="2" t="s">
        <v>32</v>
      </c>
      <c r="B17" s="2" t="s">
        <v>33</v>
      </c>
      <c r="C17" s="5">
        <v>46386701</v>
      </c>
      <c r="D17" s="5">
        <v>17464524</v>
      </c>
      <c r="E17" s="6">
        <f t="shared" si="0"/>
        <v>80.396623719321454</v>
      </c>
      <c r="F17" s="7">
        <v>2.656053</v>
      </c>
      <c r="G17" s="8">
        <v>0.82312629999999998</v>
      </c>
    </row>
    <row r="18" spans="1:7" x14ac:dyDescent="0.2">
      <c r="A18" s="2" t="s">
        <v>34</v>
      </c>
      <c r="B18" s="9" t="s">
        <v>35</v>
      </c>
      <c r="C18" s="5">
        <v>52583228</v>
      </c>
      <c r="D18" s="5">
        <v>18011652</v>
      </c>
      <c r="E18" s="6">
        <f t="shared" si="0"/>
        <v>82.915286348907287</v>
      </c>
      <c r="F18" s="7">
        <v>2.9194010000000001</v>
      </c>
      <c r="G18" s="10">
        <v>0.82793779999999995</v>
      </c>
    </row>
    <row r="19" spans="1:7" x14ac:dyDescent="0.2">
      <c r="A19" s="2"/>
      <c r="B19" s="2"/>
      <c r="C19" s="2"/>
      <c r="D19" s="2"/>
      <c r="E19" s="6"/>
      <c r="F19" s="2"/>
      <c r="G19" s="2"/>
    </row>
    <row r="20" spans="1:7" x14ac:dyDescent="0.2">
      <c r="A20" s="11" t="s">
        <v>36</v>
      </c>
      <c r="B20" s="2"/>
      <c r="C20" s="2"/>
      <c r="D20" s="2"/>
      <c r="E20" s="2"/>
      <c r="F20" s="2"/>
      <c r="G20" s="2"/>
    </row>
    <row r="21" spans="1:7" x14ac:dyDescent="0.2">
      <c r="A21" s="11"/>
      <c r="B21" s="11"/>
      <c r="C21" s="2"/>
      <c r="D21" s="2"/>
      <c r="E21" s="2"/>
      <c r="F21" s="2"/>
      <c r="G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Bortvin</dc:creator>
  <cp:lastModifiedBy>Alex Bortvin</cp:lastModifiedBy>
  <dcterms:created xsi:type="dcterms:W3CDTF">2018-03-16T14:43:03Z</dcterms:created>
  <dcterms:modified xsi:type="dcterms:W3CDTF">2018-03-16T14:44:02Z</dcterms:modified>
</cp:coreProperties>
</file>