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amarshah\Desktop\איכילוב\Individual aging\Supplementary files\"/>
    </mc:Choice>
  </mc:AlternateContent>
  <bookViews>
    <workbookView xWindow="0" yWindow="0" windowWidth="19200" windowHeight="11640"/>
  </bookViews>
  <sheets>
    <sheet name="Rank by SD" sheetId="2" r:id="rId1"/>
    <sheet name="SD years" sheetId="1" r:id="rId2"/>
  </sheets>
  <externalReferences>
    <externalReference r:id="rId3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6" i="2" l="1"/>
  <c r="P5" i="2"/>
  <c r="P4" i="2"/>
  <c r="P3" i="2"/>
  <c r="P2" i="2"/>
  <c r="L3" i="2"/>
  <c r="L4" i="2"/>
  <c r="L5" i="2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73" i="2"/>
  <c r="L74" i="2"/>
  <c r="L75" i="2"/>
  <c r="L76" i="2"/>
  <c r="L77" i="2"/>
  <c r="L78" i="2"/>
  <c r="L79" i="2"/>
  <c r="L80" i="2"/>
  <c r="L81" i="2"/>
  <c r="L82" i="2"/>
  <c r="L83" i="2"/>
  <c r="L84" i="2"/>
  <c r="L85" i="2"/>
  <c r="L86" i="2"/>
  <c r="L87" i="2"/>
  <c r="L88" i="2"/>
  <c r="L89" i="2"/>
  <c r="L90" i="2"/>
  <c r="L91" i="2"/>
  <c r="L92" i="2"/>
  <c r="L93" i="2"/>
  <c r="L94" i="2"/>
  <c r="L95" i="2"/>
  <c r="L96" i="2"/>
  <c r="L97" i="2"/>
  <c r="L98" i="2"/>
  <c r="L99" i="2"/>
  <c r="L100" i="2"/>
  <c r="L101" i="2"/>
  <c r="L102" i="2"/>
  <c r="L103" i="2"/>
  <c r="L104" i="2"/>
  <c r="L105" i="2"/>
  <c r="L106" i="2"/>
  <c r="L107" i="2"/>
  <c r="L108" i="2"/>
  <c r="L109" i="2"/>
  <c r="L110" i="2"/>
  <c r="L111" i="2"/>
  <c r="L112" i="2"/>
  <c r="L113" i="2"/>
  <c r="L114" i="2"/>
  <c r="L115" i="2"/>
  <c r="L116" i="2"/>
  <c r="L117" i="2"/>
  <c r="L118" i="2"/>
  <c r="L119" i="2"/>
  <c r="L120" i="2"/>
  <c r="L121" i="2"/>
  <c r="L122" i="2"/>
  <c r="L123" i="2"/>
  <c r="L124" i="2"/>
  <c r="L125" i="2"/>
  <c r="L126" i="2"/>
  <c r="L127" i="2"/>
  <c r="L128" i="2"/>
  <c r="L129" i="2"/>
  <c r="L130" i="2"/>
  <c r="L131" i="2"/>
  <c r="L132" i="2"/>
  <c r="L133" i="2"/>
  <c r="L134" i="2"/>
  <c r="L135" i="2"/>
  <c r="L136" i="2"/>
  <c r="L137" i="2"/>
  <c r="L138" i="2"/>
  <c r="L139" i="2"/>
  <c r="L140" i="2"/>
  <c r="L141" i="2"/>
  <c r="L142" i="2"/>
  <c r="L143" i="2"/>
  <c r="L144" i="2"/>
  <c r="L145" i="2"/>
  <c r="L146" i="2"/>
  <c r="L147" i="2"/>
  <c r="L148" i="2"/>
  <c r="L149" i="2"/>
  <c r="L150" i="2"/>
  <c r="L151" i="2"/>
  <c r="L152" i="2"/>
  <c r="L153" i="2"/>
  <c r="L154" i="2"/>
  <c r="L155" i="2"/>
  <c r="L156" i="2"/>
  <c r="L157" i="2"/>
  <c r="L158" i="2"/>
  <c r="L159" i="2"/>
  <c r="L160" i="2"/>
  <c r="L161" i="2"/>
  <c r="L162" i="2"/>
  <c r="L163" i="2"/>
  <c r="L164" i="2"/>
  <c r="L165" i="2"/>
  <c r="L166" i="2"/>
  <c r="L167" i="2"/>
  <c r="L168" i="2"/>
  <c r="L169" i="2"/>
  <c r="L170" i="2"/>
  <c r="L171" i="2"/>
  <c r="L172" i="2"/>
  <c r="L173" i="2"/>
  <c r="L174" i="2"/>
  <c r="L175" i="2"/>
  <c r="L176" i="2"/>
  <c r="L177" i="2"/>
  <c r="L178" i="2"/>
  <c r="L179" i="2"/>
  <c r="L180" i="2"/>
  <c r="L181" i="2"/>
  <c r="L182" i="2"/>
  <c r="L183" i="2"/>
  <c r="L184" i="2"/>
  <c r="L185" i="2"/>
  <c r="L186" i="2"/>
  <c r="L187" i="2"/>
  <c r="L188" i="2"/>
  <c r="L189" i="2"/>
  <c r="L190" i="2"/>
  <c r="L191" i="2"/>
  <c r="L192" i="2"/>
  <c r="L193" i="2"/>
  <c r="L194" i="2"/>
  <c r="L195" i="2"/>
  <c r="L196" i="2"/>
  <c r="L197" i="2"/>
  <c r="L198" i="2"/>
  <c r="L199" i="2"/>
  <c r="L200" i="2"/>
  <c r="L201" i="2"/>
  <c r="L202" i="2"/>
  <c r="L203" i="2"/>
  <c r="L204" i="2"/>
  <c r="L205" i="2"/>
  <c r="L206" i="2"/>
  <c r="L207" i="2"/>
  <c r="L208" i="2"/>
  <c r="L209" i="2"/>
  <c r="L210" i="2"/>
  <c r="L211" i="2"/>
  <c r="L212" i="2"/>
  <c r="L213" i="2"/>
  <c r="L214" i="2"/>
  <c r="L215" i="2"/>
  <c r="L216" i="2"/>
  <c r="L217" i="2"/>
  <c r="L218" i="2"/>
  <c r="L219" i="2"/>
  <c r="L220" i="2"/>
  <c r="L221" i="2"/>
  <c r="L222" i="2"/>
  <c r="L223" i="2"/>
  <c r="L224" i="2"/>
  <c r="L225" i="2"/>
  <c r="L226" i="2"/>
  <c r="L227" i="2"/>
  <c r="L228" i="2"/>
  <c r="L229" i="2"/>
  <c r="L230" i="2"/>
  <c r="L231" i="2"/>
  <c r="L232" i="2"/>
  <c r="L233" i="2"/>
  <c r="L234" i="2"/>
  <c r="L235" i="2"/>
  <c r="L236" i="2"/>
  <c r="L237" i="2"/>
  <c r="L238" i="2"/>
  <c r="L239" i="2"/>
  <c r="L240" i="2"/>
  <c r="L241" i="2"/>
  <c r="L242" i="2"/>
  <c r="L243" i="2"/>
  <c r="L244" i="2"/>
  <c r="L245" i="2"/>
  <c r="L246" i="2"/>
  <c r="L247" i="2"/>
  <c r="L248" i="2"/>
  <c r="L249" i="2"/>
  <c r="L250" i="2"/>
  <c r="L251" i="2"/>
  <c r="L252" i="2"/>
  <c r="L253" i="2"/>
  <c r="L254" i="2"/>
  <c r="L255" i="2"/>
  <c r="L256" i="2"/>
  <c r="L257" i="2"/>
  <c r="L258" i="2"/>
  <c r="L259" i="2"/>
  <c r="L260" i="2"/>
  <c r="L261" i="2"/>
  <c r="L262" i="2"/>
  <c r="L263" i="2"/>
  <c r="L264" i="2"/>
  <c r="L265" i="2"/>
  <c r="L266" i="2"/>
  <c r="L267" i="2"/>
  <c r="L268" i="2"/>
  <c r="L269" i="2"/>
  <c r="L270" i="2"/>
  <c r="L271" i="2"/>
  <c r="L272" i="2"/>
  <c r="L273" i="2"/>
  <c r="L274" i="2"/>
  <c r="L275" i="2"/>
  <c r="L276" i="2"/>
  <c r="L277" i="2"/>
  <c r="L278" i="2"/>
  <c r="L279" i="2"/>
  <c r="L280" i="2"/>
  <c r="L281" i="2"/>
  <c r="L282" i="2"/>
  <c r="L283" i="2"/>
  <c r="L284" i="2"/>
  <c r="L285" i="2"/>
  <c r="L286" i="2"/>
  <c r="L287" i="2"/>
  <c r="L288" i="2"/>
  <c r="L289" i="2"/>
  <c r="L290" i="2"/>
  <c r="L291" i="2"/>
  <c r="L292" i="2"/>
  <c r="L293" i="2"/>
  <c r="L294" i="2"/>
  <c r="L295" i="2"/>
  <c r="L296" i="2"/>
  <c r="L297" i="2"/>
  <c r="L298" i="2"/>
  <c r="L299" i="2"/>
  <c r="L300" i="2"/>
  <c r="L301" i="2"/>
  <c r="L302" i="2"/>
  <c r="L303" i="2"/>
  <c r="L304" i="2"/>
  <c r="L305" i="2"/>
  <c r="L306" i="2"/>
  <c r="L307" i="2"/>
  <c r="L308" i="2"/>
  <c r="L309" i="2"/>
  <c r="L310" i="2"/>
  <c r="L311" i="2"/>
  <c r="L312" i="2"/>
  <c r="L313" i="2"/>
  <c r="L314" i="2"/>
  <c r="L315" i="2"/>
  <c r="L316" i="2"/>
  <c r="L317" i="2"/>
  <c r="L318" i="2"/>
  <c r="L319" i="2"/>
  <c r="L320" i="2"/>
  <c r="L321" i="2"/>
  <c r="L322" i="2"/>
  <c r="L323" i="2"/>
  <c r="L324" i="2"/>
  <c r="L325" i="2"/>
  <c r="L326" i="2"/>
  <c r="L327" i="2"/>
  <c r="L328" i="2"/>
  <c r="L329" i="2"/>
  <c r="L330" i="2"/>
  <c r="L331" i="2"/>
  <c r="L332" i="2"/>
  <c r="L333" i="2"/>
  <c r="L334" i="2"/>
  <c r="L335" i="2"/>
  <c r="L336" i="2"/>
  <c r="L337" i="2"/>
  <c r="L338" i="2"/>
  <c r="L339" i="2"/>
  <c r="L340" i="2"/>
  <c r="L341" i="2"/>
  <c r="L342" i="2"/>
  <c r="L343" i="2"/>
  <c r="L344" i="2"/>
  <c r="L345" i="2"/>
  <c r="L346" i="2"/>
  <c r="L347" i="2"/>
  <c r="L348" i="2"/>
  <c r="L349" i="2"/>
  <c r="L350" i="2"/>
  <c r="L351" i="2"/>
  <c r="L352" i="2"/>
  <c r="L353" i="2"/>
  <c r="L354" i="2"/>
  <c r="L2" i="2"/>
  <c r="P21" i="2"/>
  <c r="P20" i="2"/>
  <c r="P19" i="2"/>
  <c r="P18" i="2"/>
  <c r="P17" i="2"/>
  <c r="P16" i="2"/>
  <c r="P15" i="2"/>
  <c r="P14" i="2"/>
  <c r="P13" i="2"/>
  <c r="P12" i="2"/>
  <c r="P11" i="2"/>
  <c r="P10" i="2"/>
  <c r="P9" i="2"/>
  <c r="P8" i="2"/>
  <c r="P7" i="2"/>
</calcChain>
</file>

<file path=xl/sharedStrings.xml><?xml version="1.0" encoding="utf-8"?>
<sst xmlns="http://schemas.openxmlformats.org/spreadsheetml/2006/main" count="2320" uniqueCount="1261">
  <si>
    <t>index</t>
  </si>
  <si>
    <t>cg</t>
  </si>
  <si>
    <t>SD-all</t>
  </si>
  <si>
    <t>SD-Male</t>
  </si>
  <si>
    <t>SD-Female</t>
  </si>
  <si>
    <t>cg06493994</t>
  </si>
  <si>
    <t>secretagogin precursor</t>
  </si>
  <si>
    <t>rank</t>
  </si>
  <si>
    <t>all</t>
  </si>
  <si>
    <t>40-44</t>
  </si>
  <si>
    <t>45-49</t>
  </si>
  <si>
    <t>50-54</t>
  </si>
  <si>
    <t>55-59</t>
  </si>
  <si>
    <t>60-64</t>
  </si>
  <si>
    <t>65-69</t>
  </si>
  <si>
    <t>70-74</t>
  </si>
  <si>
    <t>75-80</t>
  </si>
  <si>
    <t>cg22736354</t>
  </si>
  <si>
    <t>malin</t>
  </si>
  <si>
    <t>2.07 (1.99 - 34.66)</t>
  </si>
  <si>
    <t>2.67 (2.32 - 34.66)</t>
  </si>
  <si>
    <t>1.69 (2.01 - 11.24)</t>
  </si>
  <si>
    <t>1.82 (1.99 - 10.56)</t>
  </si>
  <si>
    <t>1.9 (2.03 - 10.32)</t>
  </si>
  <si>
    <t>1.91 (2.44 - 12.18)</t>
  </si>
  <si>
    <t>1.8 (3.26 - 11.46)</t>
  </si>
  <si>
    <t>1.48 (2.54 - 10.65)</t>
  </si>
  <si>
    <t>1.97 (6.72 - 20.95)</t>
  </si>
  <si>
    <t>cg02479575</t>
  </si>
  <si>
    <t>hypothetical protein LOC284424</t>
  </si>
  <si>
    <t>1.76 (1.3 - 15.51)</t>
  </si>
  <si>
    <t>1.93 (1.3 - 12.16)</t>
  </si>
  <si>
    <t>1.62 (2.17 - 12.26)</t>
  </si>
  <si>
    <t>1.67 (2.49 - 12.25)</t>
  </si>
  <si>
    <t>1.54 (3.01 - 12.46)</t>
  </si>
  <si>
    <t>1.69 (3.61 - 15.42)</t>
  </si>
  <si>
    <t>1.37 (5.26 - 13.72)</t>
  </si>
  <si>
    <t>1.36 (6.08 - 12.92)</t>
  </si>
  <si>
    <t>1.23 (6.89 - 12.9)</t>
  </si>
  <si>
    <t>cg20692569</t>
  </si>
  <si>
    <t>frizzled 9</t>
  </si>
  <si>
    <t>cg16408394</t>
  </si>
  <si>
    <t>1.04 (0.16 - 12.71)</t>
  </si>
  <si>
    <t>0.69 (0.16 - 4.83)</t>
  </si>
  <si>
    <t>0.69 (0.37 - 4.33)</t>
  </si>
  <si>
    <t>0.84 (0.41 - 6.5)</t>
  </si>
  <si>
    <t>1.02 (0.54 - 6.93)</t>
  </si>
  <si>
    <t>0.98 (0.33 - 6.27)</t>
  </si>
  <si>
    <t>1.14 (0.34 - 7.69)</t>
  </si>
  <si>
    <t>1.07 (0.35 - 5.6)</t>
  </si>
  <si>
    <t>1.62 (0.55 - 12.71)</t>
  </si>
  <si>
    <t>cg26614073</t>
  </si>
  <si>
    <t>SREBP cleavage-activating protein</t>
  </si>
  <si>
    <t>cg06993413</t>
  </si>
  <si>
    <t>0.92 (-31.99 - -0.36)</t>
  </si>
  <si>
    <t>2.29 (-31.99 - -0.47)</t>
  </si>
  <si>
    <t>0.42 (-2.5 - -0.36)</t>
  </si>
  <si>
    <t>0.47 (-2.85 - -0.4)</t>
  </si>
  <si>
    <t>0.44 (-2.38 - -0.46)</t>
  </si>
  <si>
    <t>0.43 (-2.59 - -0.45)</t>
  </si>
  <si>
    <t>0.48 (-2.8 - -0.44)</t>
  </si>
  <si>
    <t>0.39 (-2.44 - -0.51)</t>
  </si>
  <si>
    <t>0.35 (-2.67 - -0.93)</t>
  </si>
  <si>
    <t>cg01968178</t>
  </si>
  <si>
    <t>receptor expression enhancing protein 1</t>
  </si>
  <si>
    <t>0.89 (0.89 - 28.24)</t>
  </si>
  <si>
    <t>2.0 (0.92 - 28.24)</t>
  </si>
  <si>
    <t>0.5 (0.89 - 3.58)</t>
  </si>
  <si>
    <t>0.56 (0.92 - 5.55)</t>
  </si>
  <si>
    <t>0.59 (1.01 - 3.82)</t>
  </si>
  <si>
    <t>0.6 (1.13 - 5.25)</t>
  </si>
  <si>
    <t>0.61 (1.1 - 4.15)</t>
  </si>
  <si>
    <t>0.51 (1.23 - 3.44)</t>
  </si>
  <si>
    <t>0.53 (1.14 - 4.67)</t>
  </si>
  <si>
    <t>cg19761273</t>
  </si>
  <si>
    <t>casein kinase 1; delta isoform 1</t>
  </si>
  <si>
    <t>cg08331960</t>
  </si>
  <si>
    <t>0.87 (2.05 - 13.8)</t>
  </si>
  <si>
    <t>0.88 (4.73 - 13.8)</t>
  </si>
  <si>
    <t>0.77 (2.05 - 8.5)</t>
  </si>
  <si>
    <t>0.74 (5.07 - 9.78)</t>
  </si>
  <si>
    <t>0.78 (4.65 - 8.79)</t>
  </si>
  <si>
    <t>0.86 (5.05 - 9.38)</t>
  </si>
  <si>
    <t>0.95 (5.12 - 10.36)</t>
  </si>
  <si>
    <t>0.72 (5.18 - 8.9)</t>
  </si>
  <si>
    <t>0.83 (4.95 - 9.81)</t>
  </si>
  <si>
    <t>cg07158339</t>
  </si>
  <si>
    <t>frataxin isoform 1 preproprotein</t>
  </si>
  <si>
    <t>cg25683012</t>
  </si>
  <si>
    <t>0.85 (-6.91 - -0.27)</t>
  </si>
  <si>
    <t>0.68 (-5.45 - -0.27)</t>
  </si>
  <si>
    <t>0.73 (-6.59 - -0.57)</t>
  </si>
  <si>
    <t>0.87 (-6.91 - -2.4)</t>
  </si>
  <si>
    <t>0.94 (-5.8 - -1.91)</t>
  </si>
  <si>
    <t>0.82 (-5.44 - -2.2)</t>
  </si>
  <si>
    <t>0.89 (-5.79 - -2.16)</t>
  </si>
  <si>
    <t>0.61 (-5.7 - -2.32)</t>
  </si>
  <si>
    <t>0.3 (-3.6 - -2.12)</t>
  </si>
  <si>
    <t>cg07388493</t>
  </si>
  <si>
    <t>NADH dehydrogenase (ubiquinone) Fe-S protein 5; 15kDa (NADH-coenzyme Q reductase)</t>
  </si>
  <si>
    <t>0.77 (-26.26 - -0.0)</t>
  </si>
  <si>
    <t>1.91 (-26.26 - -0.0)</t>
  </si>
  <si>
    <t>0.37 (-1.83 - -0.0)</t>
  </si>
  <si>
    <t>0.41 (-1.97 - -0.0)</t>
  </si>
  <si>
    <t>0.33 (-1.94 - -0.0)</t>
  </si>
  <si>
    <t>0.35 (-1.98 - -0.0)</t>
  </si>
  <si>
    <t>0.31 (-1.66 - -0.35)</t>
  </si>
  <si>
    <t>0.57 (-5.79 - -0.4)</t>
  </si>
  <si>
    <t>0.34 (-1.84 - -0.31)</t>
  </si>
  <si>
    <t>cg04084157</t>
  </si>
  <si>
    <t>0.73 (-10.17 - -0.0)</t>
  </si>
  <si>
    <t>0.81 (-6.86 - -0.0)</t>
  </si>
  <si>
    <t>0.74 (-10.17 - -2.94)</t>
  </si>
  <si>
    <t>0.66 (-7.71 - -2.81)</t>
  </si>
  <si>
    <t>0.57 (-6.08 - -3.17)</t>
  </si>
  <si>
    <t>0.66 (-6.51 - -2.69)</t>
  </si>
  <si>
    <t>0.66 (-6.21 - -2.1)</t>
  </si>
  <si>
    <t>0.67 (-5.64 - -1.41)</t>
  </si>
  <si>
    <t>0.79 (-5.56 - -1.5)</t>
  </si>
  <si>
    <t>0.72 (0.0 - 19.31)</t>
  </si>
  <si>
    <t>1.33 (1.02 - 19.31)</t>
  </si>
  <si>
    <t>0.51 (0.0 - 4.2)</t>
  </si>
  <si>
    <t>0.57 (1.52 - 5.03)</t>
  </si>
  <si>
    <t>0.55 (0.88 - 4.4)</t>
  </si>
  <si>
    <t>0.52 (1.75 - 4.73)</t>
  </si>
  <si>
    <t>0.54 (2.16 - 4.82)</t>
  </si>
  <si>
    <t>0.44 (2.13 - 4.2)</t>
  </si>
  <si>
    <t>0.68 (2.12 - 6.11)</t>
  </si>
  <si>
    <t>0.72 (0.7 - 7.03)</t>
  </si>
  <si>
    <t>0.69 (0.89 - 4.7)</t>
  </si>
  <si>
    <t>0.63 (0.7 - 4.86)</t>
  </si>
  <si>
    <t>0.69 (0.87 - 4.91)</t>
  </si>
  <si>
    <t>0.68 (0.85 - 4.23)</t>
  </si>
  <si>
    <t>0.75 (1.08 - 6.75)</t>
  </si>
  <si>
    <t>0.8 (1.15 - 7.03)</t>
  </si>
  <si>
    <t>0.68 (1.41 - 4.86)</t>
  </si>
  <si>
    <t>0.65 (1.73 - 5.67)</t>
  </si>
  <si>
    <t>cg19945840</t>
  </si>
  <si>
    <t>0.71 (-7.68 - -0.49)</t>
  </si>
  <si>
    <t>0.71 (-7.03 - -0.49)</t>
  </si>
  <si>
    <t>0.66 (-5.85 - -0.53)</t>
  </si>
  <si>
    <t>0.72 (-7.02 - -2.55)</t>
  </si>
  <si>
    <t>0.67 (-6.06 - -2.63)</t>
  </si>
  <si>
    <t>0.67 (-7.68 - -2.66)</t>
  </si>
  <si>
    <t>0.63 (-6.19 - -2.27)</t>
  </si>
  <si>
    <t>0.61 (-5.45 - -2.5)</t>
  </si>
  <si>
    <t>0.64 (-6.72 - -2.15)</t>
  </si>
  <si>
    <t>0.7 (0.27 - 11.96)</t>
  </si>
  <si>
    <t>0.65 (0.27 - 7.2)</t>
  </si>
  <si>
    <t>0.75 (4.41 - 11.96)</t>
  </si>
  <si>
    <t>0.66 (3.83 - 7.8)</t>
  </si>
  <si>
    <t>0.7 (4.38 - 8.26)</t>
  </si>
  <si>
    <t>0.71 (3.97 - 8.16)</t>
  </si>
  <si>
    <t>0.69 (4.45 - 8.11)</t>
  </si>
  <si>
    <t>0.54 (4.17 - 7.35)</t>
  </si>
  <si>
    <t>0.57 (4.42 - 7.79)</t>
  </si>
  <si>
    <t>cg08370996</t>
  </si>
  <si>
    <t>0.69 (-6.79 - -0.0)</t>
  </si>
  <si>
    <t>0.73 (-6.77 - -0.27)</t>
  </si>
  <si>
    <t>0.66 (-6.09 - -0.81)</t>
  </si>
  <si>
    <t>0.57 (-6.5 - -3.04)</t>
  </si>
  <si>
    <t>0.66 (-6.56 - -2.22)</t>
  </si>
  <si>
    <t>0.76 (-6.79 - -0.0)</t>
  </si>
  <si>
    <t>0.6 (-5.82 - -2.5)</t>
  </si>
  <si>
    <t>0.68 (-5.81 - -1.64)</t>
  </si>
  <si>
    <t>0.74 (-5.52 - -1.88)</t>
  </si>
  <si>
    <t>0.67 (0.58 - 15.14)</t>
  </si>
  <si>
    <t>1.09 (0.77 - 15.14)</t>
  </si>
  <si>
    <t>0.5 (0.58 - 3.71)</t>
  </si>
  <si>
    <t>0.45 (0.74 - 3.6)</t>
  </si>
  <si>
    <t>0.48 (0.79 - 3.68)</t>
  </si>
  <si>
    <t>0.56 (0.81 - 4.54)</t>
  </si>
  <si>
    <t>0.6 (1.08 - 3.94)</t>
  </si>
  <si>
    <t>0.58 (1.07 - 3.99)</t>
  </si>
  <si>
    <t>0.76 (1.25 - 5.23)</t>
  </si>
  <si>
    <t>cg17338403</t>
  </si>
  <si>
    <t>0.66 (-6.58 - -0.24)</t>
  </si>
  <si>
    <t>0.7 (-6.58 - -0.24)</t>
  </si>
  <si>
    <t>0.66 (-6.56 - -0.49)</t>
  </si>
  <si>
    <t>0.57 (-6.39 - -3.06)</t>
  </si>
  <si>
    <t>0.6 (-6.34 - -3.1)</t>
  </si>
  <si>
    <t>0.63 (-6.38 - -2.71)</t>
  </si>
  <si>
    <t>0.64 (-6.13 - -2.49)</t>
  </si>
  <si>
    <t>0.61 (-6.42 - -3.04)</t>
  </si>
  <si>
    <t>0.79 (-6.16 - -2.13)</t>
  </si>
  <si>
    <t>cg13460409</t>
  </si>
  <si>
    <t>0.63 (-11.97 - -0.0)</t>
  </si>
  <si>
    <t>0.98 (-11.97 - -0.0)</t>
  </si>
  <si>
    <t>0.54 (-2.7 - -0.2)</t>
  </si>
  <si>
    <t>0.58 (-4.02 - -0.34)</t>
  </si>
  <si>
    <t>0.58 (-3.01 - -0.49)</t>
  </si>
  <si>
    <t>0.56 (-3.35 - -0.39)</t>
  </si>
  <si>
    <t>0.58 (-3.15 - -0.43)</t>
  </si>
  <si>
    <t>0.43 (-3.93 - -0.57)</t>
  </si>
  <si>
    <t>0.33 (-2.98 - -1.27)</t>
  </si>
  <si>
    <t>cg04528819</t>
  </si>
  <si>
    <t>0.62 (0.0 - 4.82)</t>
  </si>
  <si>
    <t>0.52 (0.44 - 3.4)</t>
  </si>
  <si>
    <t>0.6 (0.0 - 4.15)</t>
  </si>
  <si>
    <t>0.59 (1.13 - 4.26)</t>
  </si>
  <si>
    <t>0.59 (0.96 - 3.79)</t>
  </si>
  <si>
    <t>0.57 (0.93 - 4.0)</t>
  </si>
  <si>
    <t>0.62 (1.29 - 4.21)</t>
  </si>
  <si>
    <t>0.67 (1.37 - 4.82)</t>
  </si>
  <si>
    <t>0.66 (1.05 - 4.47)</t>
  </si>
  <si>
    <t>cg06144905</t>
  </si>
  <si>
    <t>0.6 (0.1 - 5.65)</t>
  </si>
  <si>
    <t>0.54 (0.1 - 4.31)</t>
  </si>
  <si>
    <t>0.52 (0.61 - 4.59)</t>
  </si>
  <si>
    <t>0.49 (1.3 - 4.03)</t>
  </si>
  <si>
    <t>0.47 (1.43 - 4.27)</t>
  </si>
  <si>
    <t>0.54 (1.48 - 5.18)</t>
  </si>
  <si>
    <t>0.57 (1.53 - 4.93)</t>
  </si>
  <si>
    <t>0.68 (1.22 - 5.57)</t>
  </si>
  <si>
    <t>0.63 (1.57 - 4.7)</t>
  </si>
  <si>
    <t>cg09118625</t>
  </si>
  <si>
    <t>0.58 (0.0 - 7.32)</t>
  </si>
  <si>
    <t>0.69 (0.0 - 5.52)</t>
  </si>
  <si>
    <t>0.57 (0.0 - 4.29)</t>
  </si>
  <si>
    <t>0.61 (1.25 - 7.32)</t>
  </si>
  <si>
    <t>0.51 (1.4 - 4.38)</t>
  </si>
  <si>
    <t>0.59 (1.63 - 6.37)</t>
  </si>
  <si>
    <t>0.61 (1.71 - 7.04)</t>
  </si>
  <si>
    <t>0.47 (1.9 - 4.55)</t>
  </si>
  <si>
    <t>0.53 (1.45 - 4.29)</t>
  </si>
  <si>
    <t>cg27544190</t>
  </si>
  <si>
    <t>cg00864867</t>
  </si>
  <si>
    <t>cg03286783</t>
  </si>
  <si>
    <t>cg09809672</t>
  </si>
  <si>
    <t>cg06810647</t>
  </si>
  <si>
    <t>cg03019000</t>
  </si>
  <si>
    <t>2.14 (2.01 - 34.66)</t>
  </si>
  <si>
    <t>3.38 (2.48 - 34.66)</t>
  </si>
  <si>
    <t>1.48 (2.01 - 11.15)</t>
  </si>
  <si>
    <t>1.51 (2.94 - 9.67)</t>
  </si>
  <si>
    <t>1.59 (2.64 - 10.32)</t>
  </si>
  <si>
    <t>1.53 (2.96 - 11.35)</t>
  </si>
  <si>
    <t>1.63 (3.94 - 11.46)</t>
  </si>
  <si>
    <t>1.36 (3.46 - 10.54)</t>
  </si>
  <si>
    <t>2.34 (7.07 - 20.95)</t>
  </si>
  <si>
    <t>cg16241714</t>
  </si>
  <si>
    <t>1.83 (1.3 - 13.72)</t>
  </si>
  <si>
    <t>1.99 (1.3 - 11.7)</t>
  </si>
  <si>
    <t>1.58 (4.24 - 12.26)</t>
  </si>
  <si>
    <t>1.74 (3.81 - 12.25)</t>
  </si>
  <si>
    <t>1.81 (3.01 - 12.46)</t>
  </si>
  <si>
    <t>1.59 (3.61 - 12.78)</t>
  </si>
  <si>
    <t>1.48 (6.58 - 13.72)</t>
  </si>
  <si>
    <t>1.39 (6.08 - 12.39)</t>
  </si>
  <si>
    <t>1.19 (7.33 - 12.81)</t>
  </si>
  <si>
    <t>cg01459453</t>
  </si>
  <si>
    <t>1.34 (-31.99 - -0.37)</t>
  </si>
  <si>
    <t>3.26 (-31.99 - -0.61)</t>
  </si>
  <si>
    <t>0.41 (-2.37 - -0.37)</t>
  </si>
  <si>
    <t>0.45 (-2.54 - -0.55)</t>
  </si>
  <si>
    <t>0.45 (-2.36 - -0.48)</t>
  </si>
  <si>
    <t>0.38 (-2.31 - -0.52)</t>
  </si>
  <si>
    <t>0.49 (-2.8 - -0.44)</t>
  </si>
  <si>
    <t>0.38 (-2.41 - -0.57)</t>
  </si>
  <si>
    <t>0.35 (-2.67 - -1.07)</t>
  </si>
  <si>
    <t>cg13975369</t>
  </si>
  <si>
    <t>1.22 (0.89 - 28.24)</t>
  </si>
  <si>
    <t>2.81 (0.92 - 28.24)</t>
  </si>
  <si>
    <t>0.53 (0.89 - 3.18)</t>
  </si>
  <si>
    <t>0.52 (0.92 - 3.89)</t>
  </si>
  <si>
    <t>0.59 (1.01 - 3.75)</t>
  </si>
  <si>
    <t>0.56 (1.13 - 3.69)</t>
  </si>
  <si>
    <t>0.63 (1.1 - 3.75)</t>
  </si>
  <si>
    <t>0.49 (1.26 - 3.38)</t>
  </si>
  <si>
    <t>0.49 (1.14 - 3.65)</t>
  </si>
  <si>
    <t>cg01511567</t>
  </si>
  <si>
    <t>1.15 (-26.26 - -0.0)</t>
  </si>
  <si>
    <t>2.72 (-26.26 - -0.0)</t>
  </si>
  <si>
    <t>0.4 (-1.83 - -0.0)</t>
  </si>
  <si>
    <t>0.49 (-1.97 - -0.0)</t>
  </si>
  <si>
    <t>0.35 (-1.94 - -0.0)</t>
  </si>
  <si>
    <t>0.37 (-1.62 - -0.0)</t>
  </si>
  <si>
    <t>0.29 (-1.66 - -0.43)</t>
  </si>
  <si>
    <t>0.75 (-5.79 - -0.4)</t>
  </si>
  <si>
    <t>0.35 (-1.84 - -0.31)</t>
  </si>
  <si>
    <t>cg22947000</t>
  </si>
  <si>
    <t>1.04 (0.34 - 12.71)</t>
  </si>
  <si>
    <t>0.66 (0.34 - 3.72)</t>
  </si>
  <si>
    <t>0.71 (0.49 - 4.33)</t>
  </si>
  <si>
    <t>0.81 (0.52 - 4.65)</t>
  </si>
  <si>
    <t>1.11 (0.56 - 6.93)</t>
  </si>
  <si>
    <t>0.91 (0.67 - 6.27)</t>
  </si>
  <si>
    <t>1.01 (0.62 - 6.34)</t>
  </si>
  <si>
    <t>0.99 (0.55 - 5.6)</t>
  </si>
  <si>
    <t>1.95 (0.74 - 12.71)</t>
  </si>
  <si>
    <t>cg10523019</t>
  </si>
  <si>
    <t>0.89 (1.32 - 19.31)</t>
  </si>
  <si>
    <t>1.83 (1.53 - 19.31)</t>
  </si>
  <si>
    <t>0.49 (1.46 - 3.78)</t>
  </si>
  <si>
    <t>0.55 (1.92 - 4.88)</t>
  </si>
  <si>
    <t>0.52 (1.32 - 4.17)</t>
  </si>
  <si>
    <t>0.53 (2.21 - 4.73)</t>
  </si>
  <si>
    <t>0.55 (2.16 - 4.82)</t>
  </si>
  <si>
    <t>0.66 (2.28 - 5.59)</t>
  </si>
  <si>
    <t>cg12373771</t>
  </si>
  <si>
    <t>0.86 (4.09 - 13.8)</t>
  </si>
  <si>
    <t>1.05 (4.73 - 13.8)</t>
  </si>
  <si>
    <t>0.7 (4.09 - 8.14)</t>
  </si>
  <si>
    <t>0.59 (5.28 - 8.0)</t>
  </si>
  <si>
    <t>0.65 (5.03 - 8.74)</t>
  </si>
  <si>
    <t>0.82 (5.06 - 9.38)</t>
  </si>
  <si>
    <t>1.03 (5.12 - 10.36)</t>
  </si>
  <si>
    <t>0.78 (5.18 - 8.9)</t>
  </si>
  <si>
    <t>0.85 (4.95 - 9.81)</t>
  </si>
  <si>
    <t>cg26297688</t>
  </si>
  <si>
    <t>0.79 (0.76 - 15.14)</t>
  </si>
  <si>
    <t>1.48 (0.77 - 15.14)</t>
  </si>
  <si>
    <t>0.51 (0.76 - 3.37)</t>
  </si>
  <si>
    <t>0.47 (0.9 - 3.6)</t>
  </si>
  <si>
    <t>0.48 (0.86 - 3.68)</t>
  </si>
  <si>
    <t>0.54 (0.81 - 3.81)</t>
  </si>
  <si>
    <t>0.62 (1.36 - 3.7)</t>
  </si>
  <si>
    <t>0.62 (1.07 - 3.99)</t>
  </si>
  <si>
    <t>0.74 (1.32 - 4.5)</t>
  </si>
  <si>
    <t>cg10281002</t>
  </si>
  <si>
    <t>0.73 (-6.51 - -0.0)</t>
  </si>
  <si>
    <t>0.99 (-6.26 - -0.0)</t>
  </si>
  <si>
    <t>0.65 (-6.0 - -2.94)</t>
  </si>
  <si>
    <t>0.59 (-6.49 - -2.98)</t>
  </si>
  <si>
    <t>0.52 (-6.08 - -3.28)</t>
  </si>
  <si>
    <t>0.66 (-6.51 - -2.77)</t>
  </si>
  <si>
    <t>0.58 (-6.01 - -2.92)</t>
  </si>
  <si>
    <t>0.53 (-5.64 - -2.9)</t>
  </si>
  <si>
    <t>0.81 (-5.56 - -1.5)</t>
  </si>
  <si>
    <t>cg16744741</t>
  </si>
  <si>
    <t>0.72 (0.85 - 7.03)</t>
  </si>
  <si>
    <t>0.7 (1.0 - 4.52)</t>
  </si>
  <si>
    <t>0.67 (0.86 - 4.86)</t>
  </si>
  <si>
    <t>0.63 (1.22 - 3.96)</t>
  </si>
  <si>
    <t>0.66 (0.85 - 3.87)</t>
  </si>
  <si>
    <t>0.62 (1.26 - 4.03)</t>
  </si>
  <si>
    <t>0.89 (1.21 - 7.03)</t>
  </si>
  <si>
    <t>0.72 (1.41 - 4.86)</t>
  </si>
  <si>
    <t>0.73 (1.73 - 5.67)</t>
  </si>
  <si>
    <t>cg25771195</t>
  </si>
  <si>
    <t>0.68 (-6.79 - -0.27)</t>
  </si>
  <si>
    <t>0.83 (-6.34 - -0.27)</t>
  </si>
  <si>
    <t>0.56 (-5.94 - -3.34)</t>
  </si>
  <si>
    <t>0.54 (-6.17 - -3.5)</t>
  </si>
  <si>
    <t>0.6 (-5.76 - -2.22)</t>
  </si>
  <si>
    <t>0.67 (-6.79 - -2.61)</t>
  </si>
  <si>
    <t>0.57 (-5.82 - -2.5)</t>
  </si>
  <si>
    <t>0.68 (-5.66 - -1.87)</t>
  </si>
  <si>
    <t>0.69 (-5.38 - -1.88)</t>
  </si>
  <si>
    <t>cg02388150</t>
  </si>
  <si>
    <t>0.68 (-6.36 - -0.24)</t>
  </si>
  <si>
    <t>0.77 (-6.19 - -0.24)</t>
  </si>
  <si>
    <t>0.55 (-6.01 - -3.54)</t>
  </si>
  <si>
    <t>0.54 (-5.95 - -3.06)</t>
  </si>
  <si>
    <t>0.57 (-6.17 - -3.38)</t>
  </si>
  <si>
    <t>0.59 (-6.01 - -2.71)</t>
  </si>
  <si>
    <t>0.69 (-6.13 - -2.49)</t>
  </si>
  <si>
    <t>0.63 (-6.36 - -3.04)</t>
  </si>
  <si>
    <t>0.85 (-6.16 - -2.13)</t>
  </si>
  <si>
    <t>cg05442902</t>
  </si>
  <si>
    <t>0.67 (-11.97 - -0.0)</t>
  </si>
  <si>
    <t>1.25 (-11.97 - -0.0)</t>
  </si>
  <si>
    <t>0.5 (-2.58 - -0.2)</t>
  </si>
  <si>
    <t>0.56 (-2.78 - -0.34)</t>
  </si>
  <si>
    <t>0.53 (-2.83 - -0.49)</t>
  </si>
  <si>
    <t>0.44 (-2.53 - -0.39)</t>
  </si>
  <si>
    <t>0.55 (-3.15 - -0.43)</t>
  </si>
  <si>
    <t>0.51 (-3.93 - -0.57)</t>
  </si>
  <si>
    <t>0.35 (-2.98 - -1.27)</t>
  </si>
  <si>
    <t>cg13828047</t>
  </si>
  <si>
    <t>0.66 (0.27 - 8.32)</t>
  </si>
  <si>
    <t>0.79 (0.27 - 7.2)</t>
  </si>
  <si>
    <t>0.6 (4.41 - 8.32)</t>
  </si>
  <si>
    <t>0.59 (4.42 - 7.35)</t>
  </si>
  <si>
    <t>0.61 (4.41 - 7.83)</t>
  </si>
  <si>
    <t>0.68 (4.56 - 7.8)</t>
  </si>
  <si>
    <t>0.69 (4.48 - 8.11)</t>
  </si>
  <si>
    <t>0.52 (4.17 - 7.35)</t>
  </si>
  <si>
    <t>0.6 (4.42 - 7.79)</t>
  </si>
  <si>
    <t>cg01353448</t>
  </si>
  <si>
    <t>0.66 (-6.72 - -0.49)</t>
  </si>
  <si>
    <t>0.73 (-5.91 - -0.49)</t>
  </si>
  <si>
    <t>0.58 (-5.72 - -2.33)</t>
  </si>
  <si>
    <t>0.6 (-5.75 - -2.91)</t>
  </si>
  <si>
    <t>0.56 (-5.22 - -2.63)</t>
  </si>
  <si>
    <t>0.52 (-5.27 - -2.66)</t>
  </si>
  <si>
    <t>0.55 (-5.84 - -2.27)</t>
  </si>
  <si>
    <t>0.61 (-4.93 - -2.5)</t>
  </si>
  <si>
    <t>0.7 (-6.72 - -2.15)</t>
  </si>
  <si>
    <t>cg18440048</t>
  </si>
  <si>
    <t>0.55 (0.44 - 3.17)</t>
  </si>
  <si>
    <t>0.55 (0.0 - 3.94)</t>
  </si>
  <si>
    <t>0.54 (1.13 - 3.61)</t>
  </si>
  <si>
    <t>0.53 (1.2 - 3.79)</t>
  </si>
  <si>
    <t>0.52 (0.93 - 3.31)</t>
  </si>
  <si>
    <t>0.64 (1.29 - 4.12)</t>
  </si>
  <si>
    <t>0.75 (1.37 - 4.82)</t>
  </si>
  <si>
    <t>0.71 (1.05 - 4.32)</t>
  </si>
  <si>
    <t>cg01820374</t>
  </si>
  <si>
    <t>0.62 (0.0 - 7.04)</t>
  </si>
  <si>
    <t>0.74 (0.0 - 3.8)</t>
  </si>
  <si>
    <t>0.63 (0.0 - 4.29)</t>
  </si>
  <si>
    <t>0.5 (1.88 - 4.94)</t>
  </si>
  <si>
    <t>0.46 (1.78 - 4.23)</t>
  </si>
  <si>
    <t>0.5 (1.63 - 4.58)</t>
  </si>
  <si>
    <t>0.76 (2.18 - 7.04)</t>
  </si>
  <si>
    <t>0.45 (2.13 - 4.01)</t>
  </si>
  <si>
    <t>0.61 (1.45 - 4.29)</t>
  </si>
  <si>
    <t>cg14424579</t>
  </si>
  <si>
    <t>0.6 (-5.8 - -0.27)</t>
  </si>
  <si>
    <t>0.75 (-5.45 - -0.27)</t>
  </si>
  <si>
    <t>0.58 (-5.05 - -2.03)</t>
  </si>
  <si>
    <t>0.55 (-4.77 - -2.49)</t>
  </si>
  <si>
    <t>0.73 (-5.8 - -2.45)</t>
  </si>
  <si>
    <t>0.51 (-4.5 - -2.2)</t>
  </si>
  <si>
    <t>0.6 (-5.42 - -2.53)</t>
  </si>
  <si>
    <t>0.36 (-4.06 - -2.32)</t>
  </si>
  <si>
    <t>0.32 (-3.6 - -2.12)</t>
  </si>
  <si>
    <t>cg19853760</t>
  </si>
  <si>
    <t>0.57 (-6.25 - -0.0)</t>
  </si>
  <si>
    <t>0.68 (-6.25 - -0.42)</t>
  </si>
  <si>
    <t>0.51 (-3.1 - -0.0)</t>
  </si>
  <si>
    <t>0.52 (-3.79 - -0.58)</t>
  </si>
  <si>
    <t>0.44 (-2.98 - -0.54)</t>
  </si>
  <si>
    <t>0.58 (-3.42 - -0.6)</t>
  </si>
  <si>
    <t>0.56 (-3.48 - -0.66)</t>
  </si>
  <si>
    <t>0.59 (-3.71 - -0.63)</t>
  </si>
  <si>
    <t>0.37 (-3.46 - -1.29)</t>
  </si>
  <si>
    <t>cg04836038</t>
  </si>
  <si>
    <t>cg05675373</t>
  </si>
  <si>
    <t>cg27015931</t>
  </si>
  <si>
    <t>cg04474832</t>
  </si>
  <si>
    <t>cg17324128</t>
  </si>
  <si>
    <t>cg07408456</t>
  </si>
  <si>
    <t>1.95 (1.99 - 12.18)</t>
  </si>
  <si>
    <t>1.78 (2.32 - 11.39)</t>
  </si>
  <si>
    <t>1.81 (2.94 - 11.24)</t>
  </si>
  <si>
    <t>1.94 (1.99 - 10.56)</t>
  </si>
  <si>
    <t>2.0 (2.03 - 10.22)</t>
  </si>
  <si>
    <t>2.01 (2.44 - 12.18)</t>
  </si>
  <si>
    <t>1.83 (3.26 - 10.6)</t>
  </si>
  <si>
    <t>1.55 (2.54 - 10.65)</t>
  </si>
  <si>
    <t>1.09 (6.72 - 11.08)</t>
  </si>
  <si>
    <t>cg25809905</t>
  </si>
  <si>
    <t>1.72 (1.82 - 15.51)</t>
  </si>
  <si>
    <t>1.88 (1.82 - 12.16)</t>
  </si>
  <si>
    <t>1.63 (2.17 - 10.93)</t>
  </si>
  <si>
    <t>1.64 (2.49 - 12.23)</t>
  </si>
  <si>
    <t>1.39 (5.25 - 12.13)</t>
  </si>
  <si>
    <t>1.74 (4.42 - 15.42)</t>
  </si>
  <si>
    <t>1.27 (5.26 - 12.89)</t>
  </si>
  <si>
    <t>1.31 (8.11 - 12.92)</t>
  </si>
  <si>
    <t>1.3 (6.89 - 12.9)</t>
  </si>
  <si>
    <t>cg24899750</t>
  </si>
  <si>
    <t>1.03 (0.16 - 7.69)</t>
  </si>
  <si>
    <t>0.72 (0.16 - 4.83)</t>
  </si>
  <si>
    <t>0.67 (0.37 - 3.73)</t>
  </si>
  <si>
    <t>0.86 (0.41 - 6.5)</t>
  </si>
  <si>
    <t>0.96 (0.54 - 4.35)</t>
  </si>
  <si>
    <t>1.03 (0.33 - 6.19)</t>
  </si>
  <si>
    <t>1.19 (0.34 - 7.69)</t>
  </si>
  <si>
    <t>1.07 (0.35 - 4.88)</t>
  </si>
  <si>
    <t>0.87 (0.55 - 3.93)</t>
  </si>
  <si>
    <t>cg26845300</t>
  </si>
  <si>
    <t>0.94 (-6.91 - -0.57)</t>
  </si>
  <si>
    <t>0.61 (-5.21 - -2.34)</t>
  </si>
  <si>
    <t>0.82 (-6.59 - -0.57)</t>
  </si>
  <si>
    <t>0.98 (-6.91 - -2.4)</t>
  </si>
  <si>
    <t>1.0 (-5.58 - -1.91)</t>
  </si>
  <si>
    <t>0.91 (-5.44 - -2.21)</t>
  </si>
  <si>
    <t>1.0 (-5.79 - -2.16)</t>
  </si>
  <si>
    <t>0.73 (-5.7 - -2.33)</t>
  </si>
  <si>
    <t>0.27 (-3.45 - -2.14)</t>
  </si>
  <si>
    <t>cg04268405</t>
  </si>
  <si>
    <t>0.87 (2.05 - 9.78)</t>
  </si>
  <si>
    <t>0.68 (4.91 - 8.79)</t>
  </si>
  <si>
    <t>0.81 (2.05 - 8.5)</t>
  </si>
  <si>
    <t>0.81 (5.07 - 9.78)</t>
  </si>
  <si>
    <t>0.82 (4.65 - 8.79)</t>
  </si>
  <si>
    <t>0.88 (5.05 - 9.2)</t>
  </si>
  <si>
    <t>0.88 (5.42 - 9.35)</t>
  </si>
  <si>
    <t>0.67 (5.63 - 8.7)</t>
  </si>
  <si>
    <t>0.8 (5.69 - 8.96)</t>
  </si>
  <si>
    <t>cg08965235</t>
  </si>
  <si>
    <t>0.73 (3.83 - 11.96)</t>
  </si>
  <si>
    <t>0.5 (4.41 - 6.57)</t>
  </si>
  <si>
    <t>0.84 (4.53 - 11.96)</t>
  </si>
  <si>
    <t>0.71 (3.83 - 7.8)</t>
  </si>
  <si>
    <t>0.74 (4.38 - 8.26)</t>
  </si>
  <si>
    <t>0.7 (4.45 - 7.36)</t>
  </si>
  <si>
    <t>0.56 (4.37 - 6.87)</t>
  </si>
  <si>
    <t>0.52 (4.49 - 6.32)</t>
  </si>
  <si>
    <t>cg09722555</t>
  </si>
  <si>
    <t>0.72 (-10.17 - -1.41)</t>
  </si>
  <si>
    <t>0.58 (-6.86 - -3.59)</t>
  </si>
  <si>
    <t>0.79 (-10.17 - -3.31)</t>
  </si>
  <si>
    <t>0.69 (-7.71 - -2.81)</t>
  </si>
  <si>
    <t>0.59 (-5.91 - -3.17)</t>
  </si>
  <si>
    <t>0.65 (-6.2 - -2.69)</t>
  </si>
  <si>
    <t>0.69 (-6.21 - -2.1)</t>
  </si>
  <si>
    <t>0.76 (-5.54 - -1.41)</t>
  </si>
  <si>
    <t>0.76 (-5.51 - -1.92)</t>
  </si>
  <si>
    <t>cg03167275</t>
  </si>
  <si>
    <t>0.71 (0.7 - 6.75)</t>
  </si>
  <si>
    <t>0.68 (0.89 - 4.7)</t>
  </si>
  <si>
    <t>0.61 (0.7 - 3.8)</t>
  </si>
  <si>
    <t>0.71 (0.87 - 4.91)</t>
  </si>
  <si>
    <t>0.68 (1.02 - 4.23)</t>
  </si>
  <si>
    <t>0.8 (1.08 - 6.75)</t>
  </si>
  <si>
    <t>0.67 (1.15 - 3.62)</t>
  </si>
  <si>
    <t>0.66 (1.41 - 4.64)</t>
  </si>
  <si>
    <t>0.48 (1.78 - 3.79)</t>
  </si>
  <si>
    <t>cg24058132</t>
  </si>
  <si>
    <t>0.7 (-6.77 - -0.0)</t>
  </si>
  <si>
    <t>0.62 (-6.77 - -3.5)</t>
  </si>
  <si>
    <t>0.71 (-6.09 - -0.81)</t>
  </si>
  <si>
    <t>0.58 (-6.5 - -3.04)</t>
  </si>
  <si>
    <t>0.69 (-6.56 - -2.6)</t>
  </si>
  <si>
    <t>0.81 (-6.77 - -0.0)</t>
  </si>
  <si>
    <t>0.59 (-5.81 - -2.73)</t>
  </si>
  <si>
    <t>0.81 (-5.52 - -2.17)</t>
  </si>
  <si>
    <t>cg19722847</t>
  </si>
  <si>
    <t>0.69 (-7.68 - -0.53)</t>
  </si>
  <si>
    <t>0.68 (-7.03 - -2.54)</t>
  </si>
  <si>
    <t>0.69 (-5.85 - -0.53)</t>
  </si>
  <si>
    <t>0.75 (-7.02 - -2.55)</t>
  </si>
  <si>
    <t>0.68 (-6.06 - -2.65)</t>
  </si>
  <si>
    <t>0.7 (-7.68 - -2.67)</t>
  </si>
  <si>
    <t>0.59 (-6.19 - -2.61)</t>
  </si>
  <si>
    <t>0.58 (-5.45 - -2.67)</t>
  </si>
  <si>
    <t>0.51 (-5.12 - -2.88)</t>
  </si>
  <si>
    <t>cg19167673</t>
  </si>
  <si>
    <t>0.66 (-16.29 - -0.89)</t>
  </si>
  <si>
    <t>0.37 (-3.39 - -0.95)</t>
  </si>
  <si>
    <t>1.37 (-16.29 - -1.12)</t>
  </si>
  <si>
    <t>0.42 (-3.69 - -1.01)</t>
  </si>
  <si>
    <t>0.5 (-3.66 - -0.89)</t>
  </si>
  <si>
    <t>0.4 (-2.99 - -1.06)</t>
  </si>
  <si>
    <t>0.48 (-3.25 - -1.2)</t>
  </si>
  <si>
    <t>0.39 (-2.93 - -0.95)</t>
  </si>
  <si>
    <t>0.27 (-2.22 - -1.16)</t>
  </si>
  <si>
    <t>cg08090772</t>
  </si>
  <si>
    <t>0.62 (0.61 - 5.65)</t>
  </si>
  <si>
    <t>0.51 (1.22 - 4.24)</t>
  </si>
  <si>
    <t>0.53 (0.61 - 3.95)</t>
  </si>
  <si>
    <t>0.52 (1.3 - 4.03)</t>
  </si>
  <si>
    <t>0.52 (1.43 - 4.27)</t>
  </si>
  <si>
    <t>0.56 (1.48 - 5.18)</t>
  </si>
  <si>
    <t>0.68 (1.3 - 5.57)</t>
  </si>
  <si>
    <t>0.61 (1.57 - 4.62)</t>
  </si>
  <si>
    <t>cg19569684</t>
  </si>
  <si>
    <t>0.62 (-6.58 - -0.49)</t>
  </si>
  <si>
    <t>0.58 (-6.58 - -3.33)</t>
  </si>
  <si>
    <t>0.68 (-6.56 - -0.49)</t>
  </si>
  <si>
    <t>0.56 (-6.39 - -3.55)</t>
  </si>
  <si>
    <t>0.59 (-6.34 - -3.1)</t>
  </si>
  <si>
    <t>0.63 (-6.38 - -3.03)</t>
  </si>
  <si>
    <t>0.54 (-6.01 - -3.6)</t>
  </si>
  <si>
    <t>0.59 (-6.42 - -3.39)</t>
  </si>
  <si>
    <t>0.66 (-5.91 - -3.09)</t>
  </si>
  <si>
    <t>cg14060828</t>
  </si>
  <si>
    <t>0.61 (0.6 - 4.47)</t>
  </si>
  <si>
    <t>0.47 (1.14 - 3.4)</t>
  </si>
  <si>
    <t>0.61 (0.6 - 4.15)</t>
  </si>
  <si>
    <t>0.61 (1.17 - 4.26)</t>
  </si>
  <si>
    <t>0.62 (0.96 - 3.78)</t>
  </si>
  <si>
    <t>0.6 (1.23 - 4.0)</t>
  </si>
  <si>
    <t>0.61 (1.33 - 4.21)</t>
  </si>
  <si>
    <t>0.61 (1.59 - 4.4)</t>
  </si>
  <si>
    <t>0.56 (1.88 - 4.47)</t>
  </si>
  <si>
    <t>cg24580001</t>
  </si>
  <si>
    <t>0.59 (-4.46 - -0.0)</t>
  </si>
  <si>
    <t>0.63 (-4.46 - -0.0)</t>
  </si>
  <si>
    <t>0.57 (-2.7 - -0.35)</t>
  </si>
  <si>
    <t>0.59 (-4.02 - -0.48)</t>
  </si>
  <si>
    <t>0.61 (-3.01 - -0.54)</t>
  </si>
  <si>
    <t>0.62 (-3.35 - -0.42)</t>
  </si>
  <si>
    <t>0.6 (-3.13 - -0.6)</t>
  </si>
  <si>
    <t>0.36 (-2.67 - -0.83)</t>
  </si>
  <si>
    <t>0.28 (-2.66 - -1.55)</t>
  </si>
  <si>
    <t>cg18328933</t>
  </si>
  <si>
    <t>0.59 (0.49 - 5.85)</t>
  </si>
  <si>
    <t>0.54 (3.17 - 5.51)</t>
  </si>
  <si>
    <t>0.64 (0.49 - 5.65)</t>
  </si>
  <si>
    <t>0.61 (2.82 - 5.8)</t>
  </si>
  <si>
    <t>0.53 (3.23 - 5.85)</t>
  </si>
  <si>
    <t>0.61 (3.05 - 5.74)</t>
  </si>
  <si>
    <t>0.5 (3.09 - 5.62)</t>
  </si>
  <si>
    <t>0.47 (3.29 - 5.49)</t>
  </si>
  <si>
    <t>0.46 (3.64 - 5.23)</t>
  </si>
  <si>
    <t>cg18984151</t>
  </si>
  <si>
    <t>0.58 (0.99 - 5.55)</t>
  </si>
  <si>
    <t>0.62 (0.99 - 5.38)</t>
  </si>
  <si>
    <t>0.48 (1.13 - 3.58)</t>
  </si>
  <si>
    <t>0.59 (1.07 - 5.55)</t>
  </si>
  <si>
    <t>0.59 (1.02 - 3.82)</t>
  </si>
  <si>
    <t>0.62 (1.26 - 5.25)</t>
  </si>
  <si>
    <t>0.59 (1.35 - 4.15)</t>
  </si>
  <si>
    <t>0.53 (1.23 - 3.44)</t>
  </si>
  <si>
    <t>0.58 (1.39 - 4.67)</t>
  </si>
  <si>
    <t>cg16547529</t>
  </si>
  <si>
    <t>0.58 (0.0 - 6.11)</t>
  </si>
  <si>
    <t>0.58 (1.02 - 4.69)</t>
  </si>
  <si>
    <t>0.53 (0.0 - 4.2)</t>
  </si>
  <si>
    <t>0.58 (1.52 - 5.03)</t>
  </si>
  <si>
    <t>0.56 (0.88 - 4.4)</t>
  </si>
  <si>
    <t>0.51 (1.75 - 4.72)</t>
  </si>
  <si>
    <t>0.54 (2.26 - 4.29)</t>
  </si>
  <si>
    <t>0.43 (2.27 - 4.14)</t>
  </si>
  <si>
    <t>0.71 (2.12 - 6.11)</t>
  </si>
  <si>
    <t>cg22197830</t>
  </si>
  <si>
    <t>0.57 (0.58 - 5.23)</t>
  </si>
  <si>
    <t>0.48 (0.9 - 3.72)</t>
  </si>
  <si>
    <t>0.48 (0.58 - 3.71)</t>
  </si>
  <si>
    <t>0.43 (0.74 - 3.13)</t>
  </si>
  <si>
    <t>0.47 (0.79 - 3.48)</t>
  </si>
  <si>
    <t>0.57 (0.91 - 4.54)</t>
  </si>
  <si>
    <t>0.58 (1.08 - 3.94)</t>
  </si>
  <si>
    <t>0.52 (1.41 - 3.48)</t>
  </si>
  <si>
    <t>0.8 (1.25 - 5.23)</t>
  </si>
  <si>
    <t>cg12768605</t>
  </si>
  <si>
    <t>0.56 (0.0 - 7.32)</t>
  </si>
  <si>
    <t>0.65 (0.0 - 5.52)</t>
  </si>
  <si>
    <t>0.53 (0.56 - 4.14)</t>
  </si>
  <si>
    <t>0.67 (1.25 - 7.32)</t>
  </si>
  <si>
    <t>0.53 (1.4 - 4.38)</t>
  </si>
  <si>
    <t>0.63 (1.81 - 6.37)</t>
  </si>
  <si>
    <t>0.44 (1.71 - 4.33)</t>
  </si>
  <si>
    <t>0.48 (1.9 - 4.55)</t>
  </si>
  <si>
    <t>0.39 (2.26 - 3.84)</t>
  </si>
  <si>
    <t>cg17099569</t>
  </si>
  <si>
    <t>cg27202708</t>
  </si>
  <si>
    <t>cg12830694</t>
  </si>
  <si>
    <t>cg19273182</t>
  </si>
  <si>
    <t>cg03588357</t>
  </si>
  <si>
    <t>cg14175438</t>
  </si>
  <si>
    <t>cg18956095</t>
  </si>
  <si>
    <t>cg26824091</t>
  </si>
  <si>
    <t>cg10486998</t>
  </si>
  <si>
    <t>cg24888049</t>
  </si>
  <si>
    <t>cg18573383</t>
  </si>
  <si>
    <t>cg13038560</t>
  </si>
  <si>
    <t>cg02972551</t>
  </si>
  <si>
    <t>cg16168311</t>
  </si>
  <si>
    <t>cg07285276</t>
  </si>
  <si>
    <t>cg09133026</t>
  </si>
  <si>
    <t>cg23941599</t>
  </si>
  <si>
    <t>cg14329157</t>
  </si>
  <si>
    <t>cg26372517</t>
  </si>
  <si>
    <t>cg05755779</t>
  </si>
  <si>
    <t>cg01407797</t>
  </si>
  <si>
    <t>cg02580606</t>
  </si>
  <si>
    <t>cg10920957</t>
  </si>
  <si>
    <t>cg11932564</t>
  </si>
  <si>
    <t>cg21870884</t>
  </si>
  <si>
    <t>cg22809047</t>
  </si>
  <si>
    <t>cg25148589</t>
  </si>
  <si>
    <t>cg20999813</t>
  </si>
  <si>
    <t>cg17655614</t>
  </si>
  <si>
    <t>cg26394940</t>
  </si>
  <si>
    <t>cg02275294</t>
  </si>
  <si>
    <t>cg26842024</t>
  </si>
  <si>
    <t>cg06836772</t>
  </si>
  <si>
    <t>cg22171829</t>
  </si>
  <si>
    <t>cg25505610</t>
  </si>
  <si>
    <t>cg26043391</t>
  </si>
  <si>
    <t>cg06044899</t>
  </si>
  <si>
    <t>cg23124451</t>
  </si>
  <si>
    <t>cg26045434</t>
  </si>
  <si>
    <t>cg23092072</t>
  </si>
  <si>
    <t>cg02654291</t>
  </si>
  <si>
    <t>cg13547237</t>
  </si>
  <si>
    <t>cg24262469</t>
  </si>
  <si>
    <t>cg18983672</t>
  </si>
  <si>
    <t>cg06361108</t>
  </si>
  <si>
    <t>cg00431549</t>
  </si>
  <si>
    <t>cg06952310</t>
  </si>
  <si>
    <t>cg26005082</t>
  </si>
  <si>
    <t>cg08434234</t>
  </si>
  <si>
    <t>cg11299964</t>
  </si>
  <si>
    <t>cg26453588</t>
  </si>
  <si>
    <t>cg21096399</t>
  </si>
  <si>
    <t>cg24116886</t>
  </si>
  <si>
    <t>cg21801378</t>
  </si>
  <si>
    <t>cg06738602</t>
  </si>
  <si>
    <t>cg16899442</t>
  </si>
  <si>
    <t>cg03947362</t>
  </si>
  <si>
    <t>cg15804973</t>
  </si>
  <si>
    <t>cg09191327</t>
  </si>
  <si>
    <t>cg21378206</t>
  </si>
  <si>
    <t>cg18031008</t>
  </si>
  <si>
    <t>cg25070637</t>
  </si>
  <si>
    <t>cg03565323</t>
  </si>
  <si>
    <t>cg00075967</t>
  </si>
  <si>
    <t>cg13129046</t>
  </si>
  <si>
    <t>cg15703512</t>
  </si>
  <si>
    <t>cg09722397</t>
  </si>
  <si>
    <t>cg19346193</t>
  </si>
  <si>
    <t>cg05294243</t>
  </si>
  <si>
    <t>cg12941369</t>
  </si>
  <si>
    <t>cg22901840</t>
  </si>
  <si>
    <t>cg14654875</t>
  </si>
  <si>
    <t>cg22190114</t>
  </si>
  <si>
    <t>cg09441152</t>
  </si>
  <si>
    <t>cg20828084</t>
  </si>
  <si>
    <t>cg13269407</t>
  </si>
  <si>
    <t>cg27319898</t>
  </si>
  <si>
    <t>cg00168942</t>
  </si>
  <si>
    <t>cg00945507</t>
  </si>
  <si>
    <t>cg19008809</t>
  </si>
  <si>
    <t>cg27169020</t>
  </si>
  <si>
    <t>cg26003813</t>
  </si>
  <si>
    <t>cg17729667</t>
  </si>
  <si>
    <t>cg02489552</t>
  </si>
  <si>
    <t>cg11314684</t>
  </si>
  <si>
    <t>cg20524216</t>
  </si>
  <si>
    <t>cg19724470</t>
  </si>
  <si>
    <t>cg25159610</t>
  </si>
  <si>
    <t>cg05250458</t>
  </si>
  <si>
    <t>cg25552492</t>
  </si>
  <si>
    <t>cg07337598</t>
  </si>
  <si>
    <t>cg25657834</t>
  </si>
  <si>
    <t>cg19706682</t>
  </si>
  <si>
    <t>cg20761322</t>
  </si>
  <si>
    <t>cg14423778</t>
  </si>
  <si>
    <t>cg03330058</t>
  </si>
  <si>
    <t>cg19420968</t>
  </si>
  <si>
    <t>cg17589341</t>
  </si>
  <si>
    <t>cg23662675</t>
  </si>
  <si>
    <t>cg16419345</t>
  </si>
  <si>
    <t>cg24254120</t>
  </si>
  <si>
    <t>cg05960024</t>
  </si>
  <si>
    <t>cg21460081</t>
  </si>
  <si>
    <t>cg20795863</t>
  </si>
  <si>
    <t>cg27377450</t>
  </si>
  <si>
    <t>cg23517605</t>
  </si>
  <si>
    <t>cg14258236</t>
  </si>
  <si>
    <t>cg01873645</t>
  </si>
  <si>
    <t>cg12351433</t>
  </si>
  <si>
    <t>cg17285325</t>
  </si>
  <si>
    <t>cg11388238</t>
  </si>
  <si>
    <t>cg11653266</t>
  </si>
  <si>
    <t>cg03682823</t>
  </si>
  <si>
    <t>cg13216057</t>
  </si>
  <si>
    <t>cg04431054</t>
  </si>
  <si>
    <t>cg02047577</t>
  </si>
  <si>
    <t>cg14658362</t>
  </si>
  <si>
    <t>cg15341340</t>
  </si>
  <si>
    <t>cg05590257</t>
  </si>
  <si>
    <t>cg04126866</t>
  </si>
  <si>
    <t>cg25101936</t>
  </si>
  <si>
    <t>cg14163776</t>
  </si>
  <si>
    <t>cg18139769</t>
  </si>
  <si>
    <t>cg12946225</t>
  </si>
  <si>
    <t>cg10376763</t>
  </si>
  <si>
    <t>cg14727952</t>
  </si>
  <si>
    <t>cg05903609</t>
  </si>
  <si>
    <t>cg20100381</t>
  </si>
  <si>
    <t>cg10345936</t>
  </si>
  <si>
    <t>cg15547534</t>
  </si>
  <si>
    <t>cg14894144</t>
  </si>
  <si>
    <t>cg01584473</t>
  </si>
  <si>
    <t>cg26723847</t>
  </si>
  <si>
    <t>cg05365729</t>
  </si>
  <si>
    <t>cg23786576</t>
  </si>
  <si>
    <t>cg27413543</t>
  </si>
  <si>
    <t>cg01656216</t>
  </si>
  <si>
    <t>cg18180783</t>
  </si>
  <si>
    <t>cg06513075</t>
  </si>
  <si>
    <t>cg14408969</t>
  </si>
  <si>
    <t>cg16579101</t>
  </si>
  <si>
    <t>cg13931228</t>
  </si>
  <si>
    <t>cg22637507</t>
  </si>
  <si>
    <t>cg01027805</t>
  </si>
  <si>
    <t>cg02217159</t>
  </si>
  <si>
    <t>cg09019938</t>
  </si>
  <si>
    <t>cg12985418</t>
  </si>
  <si>
    <t>cg06557358</t>
  </si>
  <si>
    <t>cg08251036</t>
  </si>
  <si>
    <t>cg13854874</t>
  </si>
  <si>
    <t>cg10045881</t>
  </si>
  <si>
    <t>cg19478743</t>
  </si>
  <si>
    <t>cg22920873</t>
  </si>
  <si>
    <t>cg02332492</t>
  </si>
  <si>
    <t>cg22289837</t>
  </si>
  <si>
    <t>cg21370143</t>
  </si>
  <si>
    <t>cg15661409</t>
  </si>
  <si>
    <t>cg27016307</t>
  </si>
  <si>
    <t>cg10377274</t>
  </si>
  <si>
    <t>cg20947775</t>
  </si>
  <si>
    <t>cg07595943</t>
  </si>
  <si>
    <t>cg14409958</t>
  </si>
  <si>
    <t>cg13899108</t>
  </si>
  <si>
    <t>cg18055007</t>
  </si>
  <si>
    <t>cg24471894</t>
  </si>
  <si>
    <t>cg10865119</t>
  </si>
  <si>
    <t>cg13682722</t>
  </si>
  <si>
    <t>cg02335441</t>
  </si>
  <si>
    <t>cg15185286</t>
  </si>
  <si>
    <t>cg08413469</t>
  </si>
  <si>
    <t>cg17408647</t>
  </si>
  <si>
    <t>cg15988232</t>
  </si>
  <si>
    <t>cg02154074</t>
  </si>
  <si>
    <t>cg21395782</t>
  </si>
  <si>
    <t>cg20240860</t>
  </si>
  <si>
    <t>cg04005032</t>
  </si>
  <si>
    <t>cg01027739</t>
  </si>
  <si>
    <t>cg04094160</t>
  </si>
  <si>
    <t>cg24834740</t>
  </si>
  <si>
    <t>cg17686885</t>
  </si>
  <si>
    <t>cg26456957</t>
  </si>
  <si>
    <t>cg21211748</t>
  </si>
  <si>
    <t>cg01560871</t>
  </si>
  <si>
    <t>cg02071305</t>
  </si>
  <si>
    <t>cg09869858</t>
  </si>
  <si>
    <t>cg12413566</t>
  </si>
  <si>
    <t>cg01570885</t>
  </si>
  <si>
    <t>cg03103192</t>
  </si>
  <si>
    <t>cg14597908</t>
  </si>
  <si>
    <t>cg20305610</t>
  </si>
  <si>
    <t>cg27494383</t>
  </si>
  <si>
    <t>cg07849904</t>
  </si>
  <si>
    <t>cg01644850</t>
  </si>
  <si>
    <t>cg14501253</t>
  </si>
  <si>
    <t>cg19046959</t>
  </si>
  <si>
    <t>cg15381769</t>
  </si>
  <si>
    <t>cg08771731</t>
  </si>
  <si>
    <t>cg04121983</t>
  </si>
  <si>
    <t>cg03578041</t>
  </si>
  <si>
    <t>cg17960516</t>
  </si>
  <si>
    <t>cg07498421</t>
  </si>
  <si>
    <t>cg14992253</t>
  </si>
  <si>
    <t>cg23180365</t>
  </si>
  <si>
    <t>cg22568540</t>
  </si>
  <si>
    <t>cg09885951</t>
  </si>
  <si>
    <t>cg03760483</t>
  </si>
  <si>
    <t>cg07663789</t>
  </si>
  <si>
    <t>cg02331561</t>
  </si>
  <si>
    <t>cg01485645</t>
  </si>
  <si>
    <t>cg07770222</t>
  </si>
  <si>
    <t>cg16494477</t>
  </si>
  <si>
    <t>cg02364642</t>
  </si>
  <si>
    <t>cg19044674</t>
  </si>
  <si>
    <t>cg19692710</t>
  </si>
  <si>
    <t>cg10266490</t>
  </si>
  <si>
    <t>cg27092035</t>
  </si>
  <si>
    <t>cg01234063</t>
  </si>
  <si>
    <t>cg15262928</t>
  </si>
  <si>
    <t>cg19305227</t>
  </si>
  <si>
    <t>cg01262913</t>
  </si>
  <si>
    <t>cg02827112</t>
  </si>
  <si>
    <t>cg05921699</t>
  </si>
  <si>
    <t>cg25411725</t>
  </si>
  <si>
    <t>cg03270204</t>
  </si>
  <si>
    <t>cg09418283</t>
  </si>
  <si>
    <t>cg22006386</t>
  </si>
  <si>
    <t>cg11025793</t>
  </si>
  <si>
    <t>cg03891319</t>
  </si>
  <si>
    <t>cg26620959</t>
  </si>
  <si>
    <t>cg07730301</t>
  </si>
  <si>
    <t>cg16150435</t>
  </si>
  <si>
    <t>cg13836627</t>
  </si>
  <si>
    <t>cg25928579</t>
  </si>
  <si>
    <t>cg17853587</t>
  </si>
  <si>
    <t>cg08030082</t>
  </si>
  <si>
    <t>cg08186124</t>
  </si>
  <si>
    <t>cg26162695</t>
  </si>
  <si>
    <t>cg10940099</t>
  </si>
  <si>
    <t>cg09509673</t>
  </si>
  <si>
    <t>cg13319175</t>
  </si>
  <si>
    <t>cg07455279</t>
  </si>
  <si>
    <t>cg02085507</t>
  </si>
  <si>
    <t>cg22449114</t>
  </si>
  <si>
    <t>cg22432269</t>
  </si>
  <si>
    <t>cg06462291</t>
  </si>
  <si>
    <t>cg05847778</t>
  </si>
  <si>
    <t>cg16358826</t>
  </si>
  <si>
    <t>cg16034652</t>
  </si>
  <si>
    <t>cg22679120</t>
  </si>
  <si>
    <t>cg21305265</t>
  </si>
  <si>
    <t>cg07291563</t>
  </si>
  <si>
    <t>cg24081819</t>
  </si>
  <si>
    <t>cg08124722</t>
  </si>
  <si>
    <t>cg25781123</t>
  </si>
  <si>
    <t>cg15974053</t>
  </si>
  <si>
    <t>cg13302154</t>
  </si>
  <si>
    <t>cg06117855</t>
  </si>
  <si>
    <t>cg25564800</t>
  </si>
  <si>
    <t>cg09785172</t>
  </si>
  <si>
    <t>cg20295671</t>
  </si>
  <si>
    <t>cg00374717</t>
  </si>
  <si>
    <t>cg06121469</t>
  </si>
  <si>
    <t>cg20914508</t>
  </si>
  <si>
    <t>cg06688848</t>
  </si>
  <si>
    <t>cg14308452</t>
  </si>
  <si>
    <t>cg19514928</t>
  </si>
  <si>
    <t>cg21950518</t>
  </si>
  <si>
    <t>cg17063929</t>
  </si>
  <si>
    <t>cg24450312</t>
  </si>
  <si>
    <t>cg00091693</t>
  </si>
  <si>
    <t>cg04999691</t>
  </si>
  <si>
    <t>cg12616277</t>
  </si>
  <si>
    <t>cg25166896</t>
  </si>
  <si>
    <t>cg04452713</t>
  </si>
  <si>
    <t>cg24126851</t>
  </si>
  <si>
    <t>cg14723032</t>
  </si>
  <si>
    <t>cg09646392</t>
  </si>
  <si>
    <t>cg22613010</t>
  </si>
  <si>
    <t>cg00436603</t>
  </si>
  <si>
    <t>cg06926735</t>
  </si>
  <si>
    <t>cg17274064</t>
  </si>
  <si>
    <t>cg16984944</t>
  </si>
  <si>
    <t>Men</t>
  </si>
  <si>
    <t>Woman</t>
  </si>
  <si>
    <t>Rank</t>
  </si>
  <si>
    <t>Probe</t>
  </si>
  <si>
    <t>Related gene</t>
  </si>
  <si>
    <t>SD in years and contribution range to epigenetic age, in years to all population</t>
  </si>
  <si>
    <t>SD in years and contribution range to epigenetic age, in years to Men</t>
  </si>
  <si>
    <t>SD in years and contribution range to epigenetic age, in years to Woman</t>
  </si>
  <si>
    <t>in how many groups of age this gene is found</t>
  </si>
  <si>
    <t>CpGmarker</t>
  </si>
  <si>
    <t>Coefficient Training</t>
  </si>
  <si>
    <t>Product</t>
  </si>
  <si>
    <t>retinoid X receptor; alpha</t>
  </si>
  <si>
    <t>dipeptidyl peptidase 8 isoform 3</t>
  </si>
  <si>
    <t>solute carrier family 9 isoform 3 regulator 2</t>
  </si>
  <si>
    <t>bromodomain adjacent to zinc finger domain; 2A</t>
  </si>
  <si>
    <t>VGF nerve growth factor inducible precursor</t>
  </si>
  <si>
    <t>UDP-Gal:betaGal beta 1;3-galactosyltransferase polypeptide 6</t>
  </si>
  <si>
    <t>nuclear receptor subfamily 2; group F; member 2</t>
  </si>
  <si>
    <t>solute carrier organic anion transporter family; member 3A1</t>
  </si>
  <si>
    <t>Down syndrome critical region protein 6</t>
  </si>
  <si>
    <t>Kruppel-like factor 14</t>
  </si>
  <si>
    <t>L-pipecolic acid oxidase</t>
  </si>
  <si>
    <t>stimulated by retinoic acid gene 6 homolog</t>
  </si>
  <si>
    <t>keratin 20</t>
  </si>
  <si>
    <t>connexin40.1</t>
  </si>
  <si>
    <t>Arylsulfatase G</t>
  </si>
  <si>
    <t>matrix Gla protein</t>
  </si>
  <si>
    <t>cytochrome P450; family 2; subfamily E; polypeptide 1</t>
  </si>
  <si>
    <t>zinc finger protein 551</t>
  </si>
  <si>
    <t>PRKC; apoptosis; WT1; regulator</t>
  </si>
  <si>
    <t>Sec61 gamma subunit</t>
  </si>
  <si>
    <t>dolichyl pyrophosphate phosphatase 1</t>
  </si>
  <si>
    <t>zinc finger protein 219</t>
  </si>
  <si>
    <t>ST3 beta-galactoside alpha-2;3-sialyltransferase 4</t>
  </si>
  <si>
    <t>hypothetical protein LOC257203</t>
  </si>
  <si>
    <t>G-substrate</t>
  </si>
  <si>
    <t>hypothetical protein LOC150275</t>
  </si>
  <si>
    <t>selectin P precursor</t>
  </si>
  <si>
    <t>myeloid/lymphoid or mixed-lineage leukemia (trithorax homolog; Drosophila); translocated to; 6</t>
  </si>
  <si>
    <t>structure specific recognition protein 1</t>
  </si>
  <si>
    <t>chromosome 10 open reading frame 27</t>
  </si>
  <si>
    <t>family with sequence similarity 50; member B</t>
  </si>
  <si>
    <t>mucin 17</t>
  </si>
  <si>
    <t>ZNF438 transcript variant 3</t>
  </si>
  <si>
    <t>lymphocyte-activation protein 3 precursor</t>
  </si>
  <si>
    <t>hypothetical protein LOC138241 isoform a</t>
  </si>
  <si>
    <t>uridine-cytidine kinase 1-like 1</t>
  </si>
  <si>
    <t>vacuolar protein sorting 18</t>
  </si>
  <si>
    <t>thyroid hormone receptor interactor 10</t>
  </si>
  <si>
    <t>HtrA serine peptidase 2 isoform 1 preproprotein</t>
  </si>
  <si>
    <t>KH domain-containing; RNA-binding; signal transduction-associated protein 2</t>
  </si>
  <si>
    <t>sterol O-acyltransferase (acyl-Coenzyme A: cholesterol acyltransferase) 1</t>
  </si>
  <si>
    <t>ATP-binding cassette; sub-family A member 3</t>
  </si>
  <si>
    <t>complement component 8; gamma polypeptide</t>
  </si>
  <si>
    <t>hypothetical protein LOC28990</t>
  </si>
  <si>
    <t>RAC/CDC42 exchange factor isoform 2</t>
  </si>
  <si>
    <t>secreted frizzled-related protein 1</t>
  </si>
  <si>
    <t>hypothetical protein LOC126402</t>
  </si>
  <si>
    <t>type I hair keratin 3B</t>
  </si>
  <si>
    <t>hypothetical protein LOC84267</t>
  </si>
  <si>
    <t>SWI/SNF-related; matrix-associated actin-dependent regulator of chromatin; subfamily a; containing DEAD/H box 1</t>
  </si>
  <si>
    <t>jumonji domain containing 1A</t>
  </si>
  <si>
    <t>testis expressed sequence 264</t>
  </si>
  <si>
    <t>spermatogenesis associated 18 homolog</t>
  </si>
  <si>
    <t>coxsackie virus and adenovirus receptor precursor</t>
  </si>
  <si>
    <t>discoidin domain receptor family; member 1 isoform b</t>
  </si>
  <si>
    <t>cancer susceptibility candidate 4 isoform a</t>
  </si>
  <si>
    <t>ankyrin repeat and BTB (POZ) domain containing 1 isoform 1</t>
  </si>
  <si>
    <t>zinc finger protein 287</t>
  </si>
  <si>
    <t>acheron isoform 2</t>
  </si>
  <si>
    <t>G protein-coupled receptor 68</t>
  </si>
  <si>
    <t>sarcoglycan; epsilon</t>
  </si>
  <si>
    <t>arachidonate 12-lipoxygenase</t>
  </si>
  <si>
    <t>aminoacylase 1</t>
  </si>
  <si>
    <t>hypothetical protein LOC129450</t>
  </si>
  <si>
    <t>oxysterol-binding protein-like protein 10</t>
  </si>
  <si>
    <t>zinc finger and BTB domain containing 5</t>
  </si>
  <si>
    <t>cask-interacting protein 2</t>
  </si>
  <si>
    <t>hypothetical protein LOC387695</t>
  </si>
  <si>
    <t>carbohydrate (chondroitin 6) sulfotransferase 3</t>
  </si>
  <si>
    <t>hypothetical protein LOC133619</t>
  </si>
  <si>
    <t>dystonin isoform 1eB precursor</t>
  </si>
  <si>
    <t>abhydrolase domain containing 14A</t>
  </si>
  <si>
    <t>dedicator of cytokinesis 9</t>
  </si>
  <si>
    <t>hypothetical protein LOC113763</t>
  </si>
  <si>
    <t>zinc finger protein 177</t>
  </si>
  <si>
    <t>kallikrein 13 precursor</t>
  </si>
  <si>
    <t>lysyl oxidase-like 2 precursor</t>
  </si>
  <si>
    <t>purinergic receptor P2X-like 1; orphan receptor</t>
  </si>
  <si>
    <t>hypothetical protein LOC201164</t>
  </si>
  <si>
    <t>Shaw-related voltage-gated potassium channel protein 4 isoform a</t>
  </si>
  <si>
    <t>collectin sub-family member 10</t>
  </si>
  <si>
    <t>Bardet-Biedl syndrome 5</t>
  </si>
  <si>
    <t>U5 snRNP-specific protein</t>
  </si>
  <si>
    <t>CD79A antigen isoform 1 precursor</t>
  </si>
  <si>
    <t>clock</t>
  </si>
  <si>
    <t>thymosin-like 3</t>
  </si>
  <si>
    <t>C-type lectin domain family 3; member B</t>
  </si>
  <si>
    <t>hypothetical protein LOC80208</t>
  </si>
  <si>
    <t>cyclin F</t>
  </si>
  <si>
    <t>hypothetical protein LOC51559 isoform 1</t>
  </si>
  <si>
    <t>N-acetyltransferase-like protein</t>
  </si>
  <si>
    <t>hypothetical protein LOC124842</t>
  </si>
  <si>
    <t>hypothetical protein LOC89970</t>
  </si>
  <si>
    <t>prostaglandin E receptor 2 (subtype EP2); 53kDa</t>
  </si>
  <si>
    <t>Crm; cramped-like</t>
  </si>
  <si>
    <t>AMP-activated protein kinase alpha 2 catalytic subunit</t>
  </si>
  <si>
    <t>ubiquitin-conjugating enzyme E2 variant 1 isoform a</t>
  </si>
  <si>
    <t>chondroitin sulfate proteoglycan 3 (neurocan)</t>
  </si>
  <si>
    <t>guanine nucleotide-releasing factor 2 isoform a</t>
  </si>
  <si>
    <t>glutamate-rich WD repeat containing 1</t>
  </si>
  <si>
    <t>annexin A9</t>
  </si>
  <si>
    <t>peptidoglycan recognition protein L precursor</t>
  </si>
  <si>
    <t>NADH dehydrogenase (ubiquinone) 1 alpha subcomplex; 3; 9kDa</t>
  </si>
  <si>
    <t>CASP2 and RIPK1 domain containing adaptor with death domain</t>
  </si>
  <si>
    <t>hypothetical protein LOC161931</t>
  </si>
  <si>
    <t>natriuretic peptide receptor C/guanylate cyclase C (atrionatriuretic peptide receptor C)</t>
  </si>
  <si>
    <t>aldehyde dehydrogenase 3B1 isoform a</t>
  </si>
  <si>
    <t>hypothetical protein LOC286122</t>
  </si>
  <si>
    <t>meningioma  1</t>
  </si>
  <si>
    <t>proopiomelanocortin</t>
  </si>
  <si>
    <t>alcohol dehydrogenase; iron containing; 1</t>
  </si>
  <si>
    <t>chemokine (C-C motif) ligand 7 precursor</t>
  </si>
  <si>
    <t>leucine zipper transcription factor-like 1</t>
  </si>
  <si>
    <t>alpha-1;3(6)-mannosylglycoprotein beta-1;6-N-acetyl-glucosaminyltransferase</t>
  </si>
  <si>
    <t>DEP domain containing 1</t>
  </si>
  <si>
    <t>diacylglycerol kinase; iota</t>
  </si>
  <si>
    <t>brain abundant; membrane attached signal protein 1</t>
  </si>
  <si>
    <t>latent transforming growth factor beta binding protein 3</t>
  </si>
  <si>
    <t>protein kinase; cGMP-dependent; type I</t>
  </si>
  <si>
    <t>DIRAS family; GTP-binding RAS-like 3</t>
  </si>
  <si>
    <t>ribosomal protein S6 kinase-like 1</t>
  </si>
  <si>
    <t>PR domain containing 12</t>
  </si>
  <si>
    <t>PQ loop repeat containing 1</t>
  </si>
  <si>
    <t>CC chemokine receptor 10</t>
  </si>
  <si>
    <t>tumor necrosis factor (ligand) superfamily; member 13b</t>
  </si>
  <si>
    <t>N-methyl-D-aspartate receptor subunit 2C precursor</t>
  </si>
  <si>
    <t>small inducible cytokine A27 precursor</t>
  </si>
  <si>
    <t>wolframin</t>
  </si>
  <si>
    <t>EDAR-associated death domain isoform B</t>
  </si>
  <si>
    <t>placental protein 11 precursor</t>
  </si>
  <si>
    <t>centromere protein F (350/400kD)</t>
  </si>
  <si>
    <t>chitinase 3-like 2 isoform b</t>
  </si>
  <si>
    <t>thioesterase; adipose associated isoform BFIT1</t>
  </si>
  <si>
    <t>T-box 5 isoform 2</t>
  </si>
  <si>
    <t>solute carrier family 36 (proton/amino acid symporter); member 2</t>
  </si>
  <si>
    <t>transition protein 1 (during histone to protamine replacement)</t>
  </si>
  <si>
    <t>expressed in prostate and testis</t>
  </si>
  <si>
    <t>galanin receptor 1</t>
  </si>
  <si>
    <t>hypothetical protein LOC84236</t>
  </si>
  <si>
    <t>hypothetical protein LOC80069</t>
  </si>
  <si>
    <t>junctophilin 3</t>
  </si>
  <si>
    <t>CD164 antigen; sialomucin</t>
  </si>
  <si>
    <t>syntaxin 10</t>
  </si>
  <si>
    <t>mitogen-activated protein kinase associated protein 1 isoform 4</t>
  </si>
  <si>
    <t>v-akt murine thymoma viral oncogene homolog 3 isoform 2</t>
  </si>
  <si>
    <t>potassium channel tetramerisation domain containing 18</t>
  </si>
  <si>
    <t>mitochondrial ribosomal protein L38</t>
  </si>
  <si>
    <t>BAFF receptor</t>
  </si>
  <si>
    <t>luteinizing hormone/choriogonadotropin receptor precursor</t>
  </si>
  <si>
    <t>cat eye syndrome chromosome region; candidate 6</t>
  </si>
  <si>
    <t>cardiomyopathy associated 1</t>
  </si>
  <si>
    <t>family with sequence similarity 62 (C2 domain containing); member C</t>
  </si>
  <si>
    <t>LY6/PLAUR domain containing 5</t>
  </si>
  <si>
    <t>protein phosphatase 1; regulatory (inhibitor) subunit 14A</t>
  </si>
  <si>
    <t>programmed cell death 6 interacting protein</t>
  </si>
  <si>
    <t>high-mobility group 20B</t>
  </si>
  <si>
    <t>mindbomb homolog 1</t>
  </si>
  <si>
    <t>hypothetical protein LOC79568</t>
  </si>
  <si>
    <t>hypothetical protein LOC219738</t>
  </si>
  <si>
    <t>dickkopf homolog 3 precursor</t>
  </si>
  <si>
    <t>hypothetical protein LOC55267</t>
  </si>
  <si>
    <t>F-actin capping protein beta subunit</t>
  </si>
  <si>
    <t>basophilic leukemia expressed protein BLES03</t>
  </si>
  <si>
    <t>hypothetical protein LOC55051 isoform 2</t>
  </si>
  <si>
    <t>mannose-6- phosphate isomerase</t>
  </si>
  <si>
    <t>tight junction protein 1 isoform a</t>
  </si>
  <si>
    <t>chromatin assembly factor 1 subunit B</t>
  </si>
  <si>
    <t>phosphodiesterase 4C; cAMP-specific (phosphodiesterase E1 dunce homolog; Drosophila)</t>
  </si>
  <si>
    <t>membrane protein; palmitoylated 6</t>
  </si>
  <si>
    <t>testis specific; 14</t>
  </si>
  <si>
    <t>tuberoinfundibular 39 residue protein precursor</t>
  </si>
  <si>
    <t>centaurin; beta 2</t>
  </si>
  <si>
    <t>predicted osteoblast protein</t>
  </si>
  <si>
    <t>olfactory receptor; family 5; subfamily V; member 1</t>
  </si>
  <si>
    <t>hypothetical protein LOC163154</t>
  </si>
  <si>
    <t>hypothetical protein LOC164781</t>
  </si>
  <si>
    <t>hypothetical protein LOC114926</t>
  </si>
  <si>
    <t>ectonucleotide pyrophosphatase/phosphodiesterase 2 (autotaxin)</t>
  </si>
  <si>
    <t>muscleblind-like 1 isoform a</t>
  </si>
  <si>
    <t>hypothetical protein LOC60509</t>
  </si>
  <si>
    <t>hypothetical protein LOC286032</t>
  </si>
  <si>
    <t>guanine nucleotide binding protein; alpha stimulating activity polypeptide 1 isoform a</t>
  </si>
  <si>
    <t>zinc finger protein 597</t>
  </si>
  <si>
    <t>RNA-binding protein with multiple splicing isoform A</t>
  </si>
  <si>
    <t>PITPNM family member 3</t>
  </si>
  <si>
    <t>baculoviral IAP repeat-containing protein 2</t>
  </si>
  <si>
    <t>laminin alpha 3 subunit isoform 2</t>
  </si>
  <si>
    <t>hypothetical protein LOC56063</t>
  </si>
  <si>
    <t>androgen-induced 1</t>
  </si>
  <si>
    <t>translocase of inner mitochondrial membrane 17 homolog A</t>
  </si>
  <si>
    <t>deoxyribonuclease II; lysosomal precursor</t>
  </si>
  <si>
    <t>protein tyrosine phosphatase; receptor type; K precursor</t>
  </si>
  <si>
    <t>hypothetical protein LOC221908</t>
  </si>
  <si>
    <t>hypothetical protein LOC55195</t>
  </si>
  <si>
    <t>hypothetical protein LOC255762</t>
  </si>
  <si>
    <t>mitogen-activated protein kinase kinase kinase 5</t>
  </si>
  <si>
    <t>dehydrogenase/reductase (SDR family) member 10</t>
  </si>
  <si>
    <t>chondroitin sulfate proteoglycan 5 (neuroglycan C)</t>
  </si>
  <si>
    <t>hypothetical protein LOC57578</t>
  </si>
  <si>
    <t>STG protein</t>
  </si>
  <si>
    <t>apolipoprotein A-I binding protein</t>
  </si>
  <si>
    <t>CCAAT/enhancer binding protein delta</t>
  </si>
  <si>
    <t>gamma-aminobutyric acid A receptor; alpha 4 precursor</t>
  </si>
  <si>
    <t>acyl-Coenzyme A oxidase isoform a</t>
  </si>
  <si>
    <t>fibroblast growth factor 18 precursor</t>
  </si>
  <si>
    <t>hypothetical protein LOC283212</t>
  </si>
  <si>
    <t>nucleolar protein 1; 120kDa</t>
  </si>
  <si>
    <t>protein kinase; cGMP-dependent; type II</t>
  </si>
  <si>
    <t>hypothetical protein LOC124093 isoform 2</t>
  </si>
  <si>
    <t>hypothetical protein LOC55773</t>
  </si>
  <si>
    <t>NADPH oxidase 4</t>
  </si>
  <si>
    <t>GLI-Kruppel family member GLI2 isoform delta</t>
  </si>
  <si>
    <t>v-ets erythroblastosis virus E26 oncogene like isoform 2</t>
  </si>
  <si>
    <t>endothelial cell growth factor 1 (platelet-derived)</t>
  </si>
  <si>
    <t>Ras association domain family 4 isoform a</t>
  </si>
  <si>
    <t>hypothetical protein LOC55744</t>
  </si>
  <si>
    <t>RACH1</t>
  </si>
  <si>
    <t>cadherin 1; type 1 preproprotein</t>
  </si>
  <si>
    <t>target of myb1-like 1</t>
  </si>
  <si>
    <t>hypothetical protein LOC22981</t>
  </si>
  <si>
    <t>N-deacetylase/N-sulfotransferase (heparan glucosaminyl) 3</t>
  </si>
  <si>
    <t>hypothetical protein LOC285489</t>
  </si>
  <si>
    <t>mitochondrial ribosomal protein S21</t>
  </si>
  <si>
    <t>dimethylarginine dimethylaminohydrolase 2</t>
  </si>
  <si>
    <t>myozenin 1</t>
  </si>
  <si>
    <t>zinc finger protein 70</t>
  </si>
  <si>
    <t>Shaw-related voltage-gated potassium channel protein 2 isoform KV3.2b</t>
  </si>
  <si>
    <t>zinc fingers and homeoboxes 1</t>
  </si>
  <si>
    <t>forkhead box E3</t>
  </si>
  <si>
    <t>hypothetical protein LOC54859 isoform 1</t>
  </si>
  <si>
    <t>Scm-like with four mbt domains 1</t>
  </si>
  <si>
    <t>leucine proline-enriched proteoglycan (leprecan) 1</t>
  </si>
  <si>
    <t>collagen; type VIII; alpha 2</t>
  </si>
  <si>
    <t>platelet-derived growth factor beta isoform 2; preproprotein</t>
  </si>
  <si>
    <t>poly(A) polymerase gamma</t>
  </si>
  <si>
    <t>solute carrier family 28 (sodium-coupled nucleoside transporter); member 2</t>
  </si>
  <si>
    <t>uroporphyrinogen III synthase</t>
  </si>
  <si>
    <t>orexin receptor 1</t>
  </si>
  <si>
    <t>chemokine (C-X-C motif) ligand 16</t>
  </si>
  <si>
    <t>transmembrane protein 56</t>
  </si>
  <si>
    <t>proapoptotic caspase adaptor protein</t>
  </si>
  <si>
    <t>testis spermatogenesis apoptosis-related protein 6</t>
  </si>
  <si>
    <t>leucine rich repeat containing 50</t>
  </si>
  <si>
    <t>importin 8</t>
  </si>
  <si>
    <t>CD274 antigen</t>
  </si>
  <si>
    <t>beta-galactoside-binding lectin precursor</t>
  </si>
  <si>
    <t>amyloid beta precursor protein-binding protein 1 isoform a</t>
  </si>
  <si>
    <t>1-aminocyclopropane-1-carboxylate synthase</t>
  </si>
  <si>
    <t>yippee-like 1</t>
  </si>
  <si>
    <t>PDZ and LIM domain 5 isoform a</t>
  </si>
  <si>
    <t>DNA-dependent protein kinase catalytic subunit-interacting protein 2</t>
  </si>
  <si>
    <t>sialidase 2</t>
  </si>
  <si>
    <t>KIAA1199</t>
  </si>
  <si>
    <t>growth associated protein 43</t>
  </si>
  <si>
    <t>stearoyl-CoA desaturase 4 isoform b</t>
  </si>
  <si>
    <t>ubiquitin specific protease 10</t>
  </si>
  <si>
    <t>melanoma cell adhesion molecule</t>
  </si>
  <si>
    <t>E2F transcription factor 2</t>
  </si>
  <si>
    <t>cell division cycle associated 2</t>
  </si>
  <si>
    <t>protein C; cardiac</t>
  </si>
  <si>
    <t>interleukin 1 family; member 5</t>
  </si>
  <si>
    <t>cell death-regulatory protein GRIM19</t>
  </si>
  <si>
    <t>homeo box B4</t>
  </si>
  <si>
    <t>bruno-like 6; RNA binding protein</t>
  </si>
  <si>
    <t>G protein-coupled receptor 25</t>
  </si>
  <si>
    <t>interleukin 6 signal transducer isoform 1 precursor</t>
  </si>
  <si>
    <t>hypothetical protein LOC57828</t>
  </si>
  <si>
    <t>pyruvate dehydrogenase kinase; isoenzyme 4</t>
  </si>
  <si>
    <t>NACHT; leucine rich repeat and PYD containing 8</t>
  </si>
  <si>
    <t>disulfide isomerase</t>
  </si>
  <si>
    <t>carbonic anhydrase III</t>
  </si>
  <si>
    <t>cytoplasmic FMR1 interacting protein 1 isoform a</t>
  </si>
  <si>
    <t>basic helix-loop-helix transcription factor 15</t>
  </si>
  <si>
    <t>alpha 1B-glycoprotein</t>
  </si>
  <si>
    <t>chloride channel 2</t>
  </si>
  <si>
    <t>hypothetical protein LOC221120</t>
  </si>
  <si>
    <t>sorting nexin 8</t>
  </si>
  <si>
    <t>ribosomal protein L31</t>
  </si>
  <si>
    <t>hypothetical protein LOC154791</t>
  </si>
  <si>
    <t>beta-carotene 15; 15prime-monooxygenase 1</t>
  </si>
  <si>
    <t>myeloid/lymphoid or mixed-lineage leukemia trithorax homolog 2</t>
  </si>
  <si>
    <t>chromobox homolog 7</t>
  </si>
  <si>
    <t>galactosidase; beta 1</t>
  </si>
  <si>
    <t>tubulin; beta polypeptide paralog</t>
  </si>
  <si>
    <t>protein kinase C binding protein 1 isoform a</t>
  </si>
  <si>
    <t>ATP synthase mitochondrial F1 complex assembly factor 1</t>
  </si>
  <si>
    <t>feminization 1 homolog a</t>
  </si>
  <si>
    <t>galactosylceramidase precursor</t>
  </si>
  <si>
    <t>epoxide hydrolase 2; cytoplasmic</t>
  </si>
  <si>
    <t>beta defensin 127 preproprotein</t>
  </si>
  <si>
    <t>dachsous 1 precursor</t>
  </si>
  <si>
    <t>replication factor C 3 isoform 1</t>
  </si>
  <si>
    <t>TCDD-inducible poly(ADP-ribose) polymerase</t>
  </si>
  <si>
    <t>Ras association (RalGDS/AF-6) domain family 5 isoform B</t>
  </si>
  <si>
    <t>KIAA0020 isoform 2</t>
  </si>
  <si>
    <t>hypothetical protein LOC283234</t>
  </si>
  <si>
    <t>protein phosphatase 1 regulatory inhibitor subunit 16B</t>
  </si>
  <si>
    <t>V-FES feline sarcoma viral/V-FPS fujinami avian sarcoma viral oncogene homolog</t>
  </si>
  <si>
    <t>small nuclear ribonucleoprotein polypeptide B</t>
  </si>
  <si>
    <t>syndecan 2 precursor</t>
  </si>
  <si>
    <t>promyelocytic leukemia zinc finger protein</t>
  </si>
  <si>
    <t>glutamate receptor; ionotropic; AMPA 2</t>
  </si>
  <si>
    <t>polo-like kinase 2</t>
  </si>
  <si>
    <t>hypothetical protein LOC128989</t>
  </si>
  <si>
    <t>organic cation transporter like 3</t>
  </si>
  <si>
    <t>B5 receptor</t>
  </si>
  <si>
    <t>leucine-rich repeat LGI family; member 3</t>
  </si>
  <si>
    <t>karyopherin alpha 1</t>
  </si>
  <si>
    <t>neurotensin receptor 2</t>
  </si>
  <si>
    <t>transcription factor IIB</t>
  </si>
  <si>
    <t>THUMP domain containing 3</t>
  </si>
  <si>
    <t>integrin alpha 2b precursor</t>
  </si>
  <si>
    <t>homeo box B8</t>
  </si>
  <si>
    <t>polo-like kinase</t>
  </si>
  <si>
    <t>F-box protein 28</t>
  </si>
  <si>
    <t>hairless protein isoform a</t>
  </si>
  <si>
    <t>elaC homolog 2</t>
  </si>
  <si>
    <t>hypothetical protein LOC90488</t>
  </si>
  <si>
    <t>transcription factor AP-2 epsilon (activating enhancer binding protein 2 epsilon)</t>
  </si>
  <si>
    <t>BCL2-interacting killer</t>
  </si>
  <si>
    <t>protein phosphatase 1; regulatory subunit 12C</t>
  </si>
  <si>
    <t>nesprin 1 isoform beta</t>
  </si>
  <si>
    <t>KIAA0056 protein</t>
  </si>
  <si>
    <t>glyoxalase I</t>
  </si>
  <si>
    <t>Kruppel-like factor</t>
  </si>
  <si>
    <t>sorting nexin 9</t>
  </si>
  <si>
    <t>histidine-rich calcium-binding protein precursor</t>
  </si>
  <si>
    <t>ADP-ribosylation factor-like 10</t>
  </si>
  <si>
    <t>basonuclin 1</t>
  </si>
  <si>
    <t>hypothetical protein LOC164127</t>
  </si>
  <si>
    <t>hypothetical protein LOC219578</t>
  </si>
  <si>
    <t>Rho-specific guanine nucleotide exchange factor p114</t>
  </si>
  <si>
    <t>SEC31-like 1 isoform 1</t>
  </si>
  <si>
    <t>leukocyte tyrosine kinase isoform 2</t>
  </si>
  <si>
    <t>chromosome 21 open reading frame 63</t>
  </si>
  <si>
    <t>The 20 probes with the largest SD in years contribution/substraction</t>
  </si>
  <si>
    <t>All population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</si>
</sst>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Arial"/>
      <family val="2"/>
      <charset val="177"/>
      <scheme val="minor"/>
    </font>
    <font>
      <sz val="11"/>
      <color theme="0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  <scheme val="minor"/>
    </font>
    <font>
      <sz val="11"/>
      <name val="Arial"/>
      <family val="2"/>
      <scheme val="minor"/>
    </font>
    <font>
      <sz val="11"/>
      <color rgb="FF0070C0"/>
      <name val="Arial"/>
      <family val="2"/>
      <scheme val="minor"/>
    </font>
    <font>
      <sz val="11"/>
      <color rgb="FF00B050"/>
      <name val="Arial"/>
      <family val="2"/>
      <scheme val="minor"/>
    </font>
    <font>
      <sz val="11"/>
      <color rgb="FFFF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9" tint="-0.249977111117893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2" borderId="0" xfId="0" applyFont="1" applyFill="1" applyAlignment="1">
      <alignment horizontal="right" vertical="top" wrapText="1"/>
    </xf>
    <xf numFmtId="0" fontId="1" fillId="0" borderId="0" xfId="0" applyFont="1" applyFill="1" applyAlignment="1">
      <alignment vertical="top"/>
    </xf>
    <xf numFmtId="0" fontId="0" fillId="0" borderId="0" xfId="0" applyAlignment="1">
      <alignment vertical="top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0" xfId="0" applyFill="1"/>
    <xf numFmtId="0" fontId="0" fillId="0" borderId="0" xfId="0" applyBorder="1"/>
    <xf numFmtId="0" fontId="0" fillId="4" borderId="0" xfId="0" applyFill="1"/>
    <xf numFmtId="164" fontId="0" fillId="0" borderId="0" xfId="0" applyNumberFormat="1"/>
    <xf numFmtId="1" fontId="0" fillId="0" borderId="0" xfId="0" applyNumberFormat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9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3" xfId="0" applyFill="1" applyBorder="1"/>
    <xf numFmtId="0" fontId="0" fillId="0" borderId="15" xfId="0" applyBorder="1"/>
    <xf numFmtId="0" fontId="0" fillId="0" borderId="0" xfId="0" applyFill="1" applyAlignment="1">
      <alignment vertical="top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0" xfId="0" applyAlignment="1">
      <alignment vertical="top" wrapText="1"/>
    </xf>
    <xf numFmtId="0" fontId="0" fillId="0" borderId="0" xfId="0" applyAlignment="1">
      <alignment vertical="top" wrapText="1" readingOrder="1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2" fillId="5" borderId="23" xfId="0" applyFont="1" applyFill="1" applyBorder="1" applyAlignment="1">
      <alignment horizontal="center" vertical="center"/>
    </xf>
    <xf numFmtId="0" fontId="0" fillId="7" borderId="13" xfId="0" applyFill="1" applyBorder="1"/>
    <xf numFmtId="0" fontId="2" fillId="6" borderId="23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2" fillId="0" borderId="13" xfId="0" applyFont="1" applyBorder="1" applyAlignment="1">
      <alignment vertical="top"/>
    </xf>
    <xf numFmtId="0" fontId="0" fillId="0" borderId="13" xfId="0" applyBorder="1" applyAlignment="1">
      <alignment horizontal="center" vertical="center"/>
    </xf>
    <xf numFmtId="0" fontId="0" fillId="4" borderId="13" xfId="0" applyFill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2" fillId="4" borderId="13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7" xfId="0" applyBorder="1"/>
    <xf numFmtId="0" fontId="0" fillId="0" borderId="29" xfId="0" applyBorder="1"/>
    <xf numFmtId="0" fontId="0" fillId="0" borderId="8" xfId="0" applyBorder="1" applyAlignment="1">
      <alignment horizontal="center" vertical="center"/>
    </xf>
    <xf numFmtId="0" fontId="0" fillId="0" borderId="24" xfId="0" applyBorder="1"/>
    <xf numFmtId="0" fontId="0" fillId="0" borderId="30" xfId="0" applyBorder="1"/>
    <xf numFmtId="0" fontId="0" fillId="0" borderId="12" xfId="0" applyBorder="1" applyAlignment="1">
      <alignment horizontal="center" vertical="center"/>
    </xf>
    <xf numFmtId="0" fontId="5" fillId="0" borderId="0" xfId="0" applyFont="1" applyBorder="1"/>
    <xf numFmtId="0" fontId="0" fillId="0" borderId="31" xfId="0" applyBorder="1"/>
    <xf numFmtId="0" fontId="6" fillId="0" borderId="0" xfId="0" applyFont="1" applyBorder="1"/>
    <xf numFmtId="0" fontId="7" fillId="0" borderId="0" xfId="0" applyFont="1" applyBorder="1"/>
    <xf numFmtId="0" fontId="6" fillId="0" borderId="29" xfId="0" applyFont="1" applyBorder="1"/>
    <xf numFmtId="0" fontId="5" fillId="0" borderId="29" xfId="0" applyFont="1" applyBorder="1"/>
    <xf numFmtId="0" fontId="7" fillId="0" borderId="29" xfId="0" applyFont="1" applyBorder="1"/>
    <xf numFmtId="0" fontId="0" fillId="0" borderId="32" xfId="0" applyBorder="1"/>
    <xf numFmtId="0" fontId="0" fillId="0" borderId="16" xfId="0" applyBorder="1" applyAlignment="1">
      <alignment horizontal="center" vertical="center"/>
    </xf>
    <xf numFmtId="0" fontId="0" fillId="0" borderId="23" xfId="0" applyBorder="1"/>
    <xf numFmtId="0" fontId="6" fillId="0" borderId="33" xfId="0" applyFont="1" applyBorder="1"/>
    <xf numFmtId="0" fontId="0" fillId="0" borderId="24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33" xfId="0" applyBorder="1"/>
    <xf numFmtId="11" fontId="0" fillId="0" borderId="0" xfId="0" applyNumberFormat="1"/>
    <xf numFmtId="0" fontId="2" fillId="0" borderId="23" xfId="0" applyFont="1" applyFill="1" applyBorder="1" applyAlignment="1">
      <alignment vertical="center"/>
    </xf>
    <xf numFmtId="0" fontId="2" fillId="0" borderId="28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4" fillId="0" borderId="0" xfId="0" applyFont="1" applyBorder="1"/>
    <xf numFmtId="0" fontId="2" fillId="0" borderId="0" xfId="0" applyFont="1"/>
    <xf numFmtId="0" fontId="2" fillId="0" borderId="13" xfId="0" applyFont="1" applyBorder="1" applyAlignment="1">
      <alignment horizontal="center" vertical="center" wrapText="1"/>
    </xf>
  </cellXfs>
  <cellStyles count="1">
    <cellStyle name="Normal" xfId="0" builtinId="0"/>
  </cellStyles>
  <dxfs count="78">
    <dxf>
      <font>
        <color auto="1"/>
      </font>
      <fill>
        <patternFill>
          <bgColor theme="9" tint="0.79998168889431442"/>
        </patternFill>
      </fill>
    </dxf>
    <dxf>
      <font>
        <color auto="1"/>
      </font>
      <fill>
        <patternFill>
          <bgColor theme="7" tint="0.79998168889431442"/>
        </patternFill>
      </fill>
    </dxf>
    <dxf>
      <font>
        <color auto="1"/>
      </font>
      <fill>
        <patternFill>
          <bgColor rgb="FFFFCCFF"/>
        </patternFill>
      </fill>
    </dxf>
    <dxf>
      <font>
        <color auto="1"/>
      </font>
      <fill>
        <patternFill>
          <bgColor rgb="FFCCCCFF"/>
        </patternFill>
      </fill>
    </dxf>
    <dxf>
      <font>
        <color auto="1"/>
      </font>
      <fill>
        <patternFill>
          <bgColor rgb="FFFF9999"/>
        </patternFill>
      </fill>
    </dxf>
    <dxf>
      <font>
        <color auto="1"/>
      </font>
      <fill>
        <patternFill>
          <bgColor theme="9" tint="0.79998168889431442"/>
        </patternFill>
      </fill>
    </dxf>
    <dxf>
      <font>
        <color auto="1"/>
      </font>
      <fill>
        <patternFill>
          <bgColor theme="4" tint="0.79998168889431442"/>
        </patternFill>
      </fill>
    </dxf>
    <dxf>
      <font>
        <color auto="1"/>
      </font>
      <fill>
        <patternFill>
          <bgColor theme="5" tint="0.79998168889431442"/>
        </patternFill>
      </fill>
    </dxf>
    <dxf>
      <font>
        <color rgb="FF9C0006"/>
      </font>
      <fill>
        <patternFill>
          <bgColor theme="5" tint="0.59996337778862885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79998168889431442"/>
        </patternFill>
      </fill>
    </dxf>
    <dxf>
      <font>
        <color auto="1"/>
      </font>
      <fill>
        <patternFill>
          <bgColor rgb="FFFFCCFF"/>
        </patternFill>
      </fill>
    </dxf>
    <dxf>
      <font>
        <color auto="1"/>
      </font>
      <fill>
        <patternFill>
          <bgColor rgb="FFCCCCFF"/>
        </patternFill>
      </fill>
    </dxf>
    <dxf>
      <font>
        <color auto="1"/>
      </font>
      <fill>
        <patternFill>
          <bgColor rgb="FFFF9999"/>
        </patternFill>
      </fill>
    </dxf>
    <dxf>
      <font>
        <color auto="1"/>
      </font>
      <fill>
        <patternFill>
          <bgColor theme="9" tint="0.79998168889431442"/>
        </patternFill>
      </fill>
    </dxf>
    <dxf>
      <font>
        <color auto="1"/>
      </font>
      <fill>
        <patternFill>
          <bgColor theme="4" tint="0.79998168889431442"/>
        </patternFill>
      </fill>
    </dxf>
    <dxf>
      <font>
        <color auto="1"/>
      </font>
      <fill>
        <patternFill>
          <bgColor theme="5" tint="0.79998168889431442"/>
        </patternFill>
      </fill>
    </dxf>
    <dxf>
      <font>
        <color rgb="FF9C0006"/>
      </font>
      <fill>
        <patternFill>
          <bgColor theme="5" tint="0.59996337778862885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79998168889431442"/>
        </patternFill>
      </fill>
    </dxf>
    <dxf>
      <font>
        <color auto="1"/>
      </font>
      <fill>
        <patternFill>
          <bgColor rgb="FFFFCCFF"/>
        </patternFill>
      </fill>
    </dxf>
    <dxf>
      <font>
        <color auto="1"/>
      </font>
      <fill>
        <patternFill>
          <bgColor rgb="FFCCCCFF"/>
        </patternFill>
      </fill>
    </dxf>
    <dxf>
      <font>
        <color auto="1"/>
      </font>
      <fill>
        <patternFill>
          <bgColor rgb="FFFF9999"/>
        </patternFill>
      </fill>
    </dxf>
    <dxf>
      <font>
        <color auto="1"/>
      </font>
      <fill>
        <patternFill>
          <bgColor theme="9" tint="0.79998168889431442"/>
        </patternFill>
      </fill>
    </dxf>
    <dxf>
      <font>
        <color auto="1"/>
      </font>
      <fill>
        <patternFill>
          <bgColor theme="4" tint="0.79998168889431442"/>
        </patternFill>
      </fill>
    </dxf>
    <dxf>
      <font>
        <color auto="1"/>
      </font>
      <fill>
        <patternFill>
          <bgColor theme="5" tint="0.79998168889431442"/>
        </patternFill>
      </fill>
    </dxf>
    <dxf>
      <font>
        <color rgb="FF9C0006"/>
      </font>
      <fill>
        <patternFill>
          <bgColor theme="5" tint="0.59996337778862885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79998168889431442"/>
        </patternFill>
      </fill>
    </dxf>
    <dxf>
      <font>
        <color auto="1"/>
      </font>
      <fill>
        <patternFill>
          <bgColor rgb="FFFFCCFF"/>
        </patternFill>
      </fill>
    </dxf>
    <dxf>
      <font>
        <color auto="1"/>
      </font>
      <fill>
        <patternFill>
          <bgColor rgb="FFCCCCFF"/>
        </patternFill>
      </fill>
    </dxf>
    <dxf>
      <font>
        <color auto="1"/>
      </font>
      <fill>
        <patternFill>
          <bgColor rgb="FFFF9999"/>
        </patternFill>
      </fill>
    </dxf>
    <dxf>
      <font>
        <color auto="1"/>
      </font>
      <fill>
        <patternFill>
          <bgColor theme="9" tint="0.79998168889431442"/>
        </patternFill>
      </fill>
    </dxf>
    <dxf>
      <font>
        <color auto="1"/>
      </font>
      <fill>
        <patternFill>
          <bgColor theme="4" tint="0.79998168889431442"/>
        </patternFill>
      </fill>
    </dxf>
    <dxf>
      <font>
        <color auto="1"/>
      </font>
      <fill>
        <patternFill>
          <bgColor theme="5" tint="0.79998168889431442"/>
        </patternFill>
      </fill>
    </dxf>
    <dxf>
      <font>
        <color rgb="FF9C0006"/>
      </font>
      <fill>
        <patternFill>
          <bgColor theme="5" tint="0.59996337778862885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9" tint="0.79998168889431442"/>
        </patternFill>
      </fill>
    </dxf>
    <dxf>
      <font>
        <color auto="1"/>
      </font>
      <fill>
        <patternFill>
          <bgColor theme="5" tint="0.79998168889431442"/>
        </patternFill>
      </fill>
    </dxf>
    <dxf>
      <font>
        <color auto="1"/>
      </font>
      <fill>
        <patternFill>
          <bgColor theme="9" tint="0.79998168889431442"/>
        </patternFill>
      </fill>
    </dxf>
    <dxf>
      <font>
        <color auto="1"/>
      </font>
      <fill>
        <patternFill>
          <bgColor theme="4" tint="0.79998168889431442"/>
        </patternFill>
      </fill>
    </dxf>
    <dxf>
      <font>
        <color auto="1"/>
      </font>
      <fill>
        <patternFill>
          <bgColor theme="5" tint="0.79998168889431442"/>
        </patternFill>
      </fill>
    </dxf>
    <dxf>
      <font>
        <color rgb="FF9C0006"/>
      </font>
      <fill>
        <patternFill>
          <bgColor theme="5" tint="0.59996337778862885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9" tint="0.79998168889431442"/>
        </patternFill>
      </fill>
    </dxf>
    <dxf>
      <font>
        <color auto="1"/>
      </font>
      <fill>
        <patternFill>
          <bgColor theme="4" tint="0.79998168889431442"/>
        </patternFill>
      </fill>
    </dxf>
    <dxf>
      <font>
        <color auto="1"/>
      </font>
      <fill>
        <patternFill>
          <bgColor theme="5" tint="0.79998168889431442"/>
        </patternFill>
      </fill>
    </dxf>
    <dxf>
      <font>
        <color rgb="FF9C0006"/>
      </font>
      <fill>
        <patternFill>
          <bgColor theme="5" tint="0.59996337778862885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79998168889431442"/>
        </patternFill>
      </fill>
    </dxf>
    <dxf>
      <font>
        <color auto="1"/>
      </font>
      <fill>
        <patternFill>
          <bgColor rgb="FFFFCCFF"/>
        </patternFill>
      </fill>
    </dxf>
    <dxf>
      <font>
        <color auto="1"/>
      </font>
      <fill>
        <patternFill>
          <bgColor rgb="FFCCCCFF"/>
        </patternFill>
      </fill>
    </dxf>
    <dxf>
      <font>
        <color auto="1"/>
      </font>
      <fill>
        <patternFill>
          <bgColor rgb="FFFF9999"/>
        </patternFill>
      </fill>
    </dxf>
    <dxf>
      <font>
        <color auto="1"/>
      </font>
      <fill>
        <patternFill>
          <bgColor theme="9" tint="0.79998168889431442"/>
        </patternFill>
      </fill>
    </dxf>
    <dxf>
      <font>
        <color auto="1"/>
      </font>
      <fill>
        <patternFill>
          <bgColor theme="5" tint="0.79998168889431442"/>
        </patternFill>
      </fill>
    </dxf>
    <dxf>
      <font>
        <color auto="1"/>
      </font>
      <fill>
        <patternFill>
          <bgColor theme="9" tint="0.79998168889431442"/>
        </patternFill>
      </fill>
    </dxf>
    <dxf>
      <font>
        <color auto="1"/>
      </font>
      <fill>
        <patternFill>
          <bgColor theme="5" tint="0.79998168889431442"/>
        </patternFill>
      </fill>
    </dxf>
    <dxf>
      <font>
        <color auto="1"/>
      </font>
      <fill>
        <patternFill>
          <bgColor theme="9" tint="0.79998168889431442"/>
        </patternFill>
      </fill>
    </dxf>
    <dxf>
      <font>
        <color auto="1"/>
      </font>
      <fill>
        <patternFill>
          <bgColor theme="5" tint="0.79998168889431442"/>
        </patternFill>
      </fill>
    </dxf>
    <dxf>
      <font>
        <color auto="1"/>
      </font>
      <fill>
        <patternFill>
          <bgColor theme="7" tint="0.79998168889431442"/>
        </patternFill>
      </fill>
    </dxf>
    <dxf>
      <font>
        <color auto="1"/>
      </font>
      <fill>
        <patternFill>
          <bgColor rgb="FFFFCCFF"/>
        </patternFill>
      </fill>
    </dxf>
    <dxf>
      <font>
        <color auto="1"/>
      </font>
      <fill>
        <patternFill>
          <bgColor rgb="FFCCCCFF"/>
        </patternFill>
      </fill>
    </dxf>
    <dxf>
      <font>
        <color auto="1"/>
      </font>
      <fill>
        <patternFill>
          <bgColor rgb="FFFF9999"/>
        </patternFill>
      </fill>
    </dxf>
    <dxf>
      <font>
        <color auto="1"/>
      </font>
      <fill>
        <patternFill>
          <bgColor theme="9" tint="0.79998168889431442"/>
        </patternFill>
      </fill>
    </dxf>
    <dxf>
      <font>
        <color auto="1"/>
      </font>
      <fill>
        <patternFill>
          <bgColor theme="5" tint="0.79998168889431442"/>
        </patternFill>
      </fill>
    </dxf>
    <dxf>
      <font>
        <color auto="1"/>
      </font>
      <fill>
        <patternFill>
          <bgColor theme="7" tint="0.79998168889431442"/>
        </patternFill>
      </fill>
    </dxf>
    <dxf>
      <font>
        <color auto="1"/>
      </font>
      <fill>
        <patternFill>
          <bgColor rgb="FFFFCCFF"/>
        </patternFill>
      </fill>
    </dxf>
    <dxf>
      <font>
        <color auto="1"/>
      </font>
      <fill>
        <patternFill>
          <bgColor rgb="FFCCCCFF"/>
        </patternFill>
      </fill>
    </dxf>
    <dxf>
      <font>
        <color auto="1"/>
      </font>
      <fill>
        <patternFill>
          <bgColor rgb="FFFF9999"/>
        </patternFill>
      </fill>
    </dxf>
    <dxf>
      <font>
        <color auto="1"/>
      </font>
      <fill>
        <patternFill>
          <bgColor theme="9" tint="0.79998168889431442"/>
        </patternFill>
      </fill>
    </dxf>
    <dxf>
      <font>
        <color auto="1"/>
      </font>
      <fill>
        <patternFill>
          <bgColor theme="4" tint="0.79998168889431442"/>
        </patternFill>
      </fill>
    </dxf>
    <dxf>
      <font>
        <color auto="1"/>
      </font>
      <fill>
        <patternFill>
          <bgColor theme="5" tint="0.79998168889431442"/>
        </patternFill>
      </fill>
    </dxf>
    <dxf>
      <font>
        <color rgb="FF9C0006"/>
      </font>
      <fill>
        <patternFill>
          <bgColor theme="5" tint="0.59996337778862885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79998168889431442"/>
        </patternFill>
      </fill>
    </dxf>
    <dxf>
      <font>
        <color auto="1"/>
      </font>
      <fill>
        <patternFill>
          <bgColor rgb="FFFFCCFF"/>
        </patternFill>
      </fill>
    </dxf>
    <dxf>
      <font>
        <color auto="1"/>
      </font>
      <fill>
        <patternFill>
          <bgColor rgb="FFCCCCFF"/>
        </patternFill>
      </fill>
    </dxf>
    <dxf>
      <font>
        <color auto="1"/>
      </font>
      <fill>
        <patternFill>
          <bgColor rgb="FFFF999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amarshah/Downloads/figs+SM%20Table%201%20figure%2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M-all data years"/>
      <sheetName val="SM-all Norm-BETA"/>
      <sheetName val="SD-Rank"/>
      <sheetName val="fig - SD"/>
      <sheetName val="Table 1"/>
      <sheetName val="fig-mean"/>
      <sheetName val="Woman 70-71 pos"/>
      <sheetName val="Woman 70-71 neg"/>
      <sheetName val="Woman 40-41 neg"/>
      <sheetName val="Woman 40-41"/>
      <sheetName val="Men 40-41 neg"/>
      <sheetName val="Men 40-41  pos"/>
      <sheetName val="Men 40-41"/>
      <sheetName val="fig-var with in"/>
      <sheetName val="fig-probs for old"/>
      <sheetName val="Sheet1"/>
      <sheetName val="Sheet3"/>
    </sheetNames>
    <sheetDataSet>
      <sheetData sheetId="0"/>
      <sheetData sheetId="1"/>
      <sheetData sheetId="2"/>
      <sheetData sheetId="3">
        <row r="2">
          <cell r="Y2" t="e">
            <v>#NAME?</v>
          </cell>
          <cell r="Z2">
            <v>0</v>
          </cell>
          <cell r="AA2">
            <v>0</v>
          </cell>
          <cell r="AB2">
            <v>0</v>
          </cell>
        </row>
        <row r="3">
          <cell r="Y3" t="e">
            <v>#NAME?</v>
          </cell>
          <cell r="Z3">
            <v>187</v>
          </cell>
          <cell r="AA3">
            <v>180</v>
          </cell>
          <cell r="AB3">
            <v>196</v>
          </cell>
        </row>
        <row r="4">
          <cell r="Y4" t="e">
            <v>#NAME?</v>
          </cell>
          <cell r="Z4">
            <v>65</v>
          </cell>
          <cell r="AA4">
            <v>74</v>
          </cell>
          <cell r="AB4">
            <v>57</v>
          </cell>
        </row>
        <row r="5">
          <cell r="Y5" t="e">
            <v>#NAME?</v>
          </cell>
          <cell r="Z5">
            <v>34</v>
          </cell>
          <cell r="AA5">
            <v>32</v>
          </cell>
          <cell r="AB5">
            <v>32</v>
          </cell>
        </row>
        <row r="6">
          <cell r="Y6" t="e">
            <v>#NAME?</v>
          </cell>
          <cell r="Z6">
            <v>24</v>
          </cell>
          <cell r="AA6">
            <v>22</v>
          </cell>
          <cell r="AB6">
            <v>24</v>
          </cell>
        </row>
        <row r="7">
          <cell r="Y7" t="e">
            <v>#NAME?</v>
          </cell>
          <cell r="Z7">
            <v>12</v>
          </cell>
          <cell r="AA7">
            <v>19</v>
          </cell>
          <cell r="AB7">
            <v>15</v>
          </cell>
        </row>
        <row r="8">
          <cell r="Y8" t="e">
            <v>#NAME?</v>
          </cell>
          <cell r="Z8">
            <v>13</v>
          </cell>
          <cell r="AA8">
            <v>8</v>
          </cell>
          <cell r="AB8">
            <v>15</v>
          </cell>
        </row>
        <row r="9">
          <cell r="Y9" t="e">
            <v>#NAME?</v>
          </cell>
          <cell r="Z9">
            <v>5</v>
          </cell>
          <cell r="AA9">
            <v>7</v>
          </cell>
          <cell r="AB9">
            <v>6</v>
          </cell>
        </row>
        <row r="10">
          <cell r="Y10" t="e">
            <v>#NAME?</v>
          </cell>
          <cell r="Z10">
            <v>6</v>
          </cell>
          <cell r="AA10">
            <v>3</v>
          </cell>
          <cell r="AB10">
            <v>3</v>
          </cell>
        </row>
        <row r="11">
          <cell r="Y11" t="e">
            <v>#NAME?</v>
          </cell>
          <cell r="Z11">
            <v>3</v>
          </cell>
          <cell r="AA11">
            <v>2</v>
          </cell>
          <cell r="AB11">
            <v>1</v>
          </cell>
        </row>
        <row r="12">
          <cell r="Y12" t="e">
            <v>#NAME?</v>
          </cell>
          <cell r="Z12">
            <v>1</v>
          </cell>
          <cell r="AA12">
            <v>0</v>
          </cell>
          <cell r="AB12">
            <v>1</v>
          </cell>
        </row>
        <row r="13">
          <cell r="Y13" t="e">
            <v>#NAME?</v>
          </cell>
          <cell r="Z13">
            <v>1</v>
          </cell>
          <cell r="AA13">
            <v>1</v>
          </cell>
          <cell r="AB13">
            <v>1</v>
          </cell>
        </row>
        <row r="14">
          <cell r="Y14" t="e">
            <v>#NAME?</v>
          </cell>
          <cell r="Z14">
            <v>0</v>
          </cell>
          <cell r="AA14">
            <v>1</v>
          </cell>
          <cell r="AB14">
            <v>0</v>
          </cell>
        </row>
        <row r="15">
          <cell r="Y15" t="e">
            <v>#NAME?</v>
          </cell>
          <cell r="Z15">
            <v>0</v>
          </cell>
          <cell r="AA15">
            <v>1</v>
          </cell>
          <cell r="AB15">
            <v>0</v>
          </cell>
        </row>
        <row r="16">
          <cell r="Y16" t="e">
            <v>#NAME?</v>
          </cell>
          <cell r="Z16">
            <v>0</v>
          </cell>
          <cell r="AA16">
            <v>1</v>
          </cell>
          <cell r="AB16">
            <v>0</v>
          </cell>
        </row>
        <row r="17">
          <cell r="Y17" t="e">
            <v>#NAME?</v>
          </cell>
          <cell r="Z17">
            <v>0</v>
          </cell>
          <cell r="AA17">
            <v>0</v>
          </cell>
          <cell r="AB17">
            <v>0</v>
          </cell>
        </row>
        <row r="18">
          <cell r="Y18" t="e">
            <v>#NAME?</v>
          </cell>
          <cell r="Z18">
            <v>0</v>
          </cell>
          <cell r="AA18">
            <v>0</v>
          </cell>
          <cell r="AB18">
            <v>0</v>
          </cell>
        </row>
        <row r="19">
          <cell r="Y19" t="e">
            <v>#NAME?</v>
          </cell>
          <cell r="Z19">
            <v>0</v>
          </cell>
          <cell r="AA19">
            <v>0</v>
          </cell>
          <cell r="AB19">
            <v>0</v>
          </cell>
        </row>
        <row r="20">
          <cell r="Y20" t="e">
            <v>#NAME?</v>
          </cell>
          <cell r="Z20">
            <v>1</v>
          </cell>
          <cell r="AA20">
            <v>0</v>
          </cell>
          <cell r="AB20">
            <v>1</v>
          </cell>
        </row>
        <row r="21">
          <cell r="Y21" t="e">
            <v>#NAME?</v>
          </cell>
          <cell r="Z21">
            <v>0</v>
          </cell>
          <cell r="AA21">
            <v>1</v>
          </cell>
          <cell r="AB21">
            <v>0</v>
          </cell>
        </row>
        <row r="22">
          <cell r="Y22" t="e">
            <v>#NAME?</v>
          </cell>
          <cell r="Z22">
            <v>0</v>
          </cell>
          <cell r="AA22">
            <v>0</v>
          </cell>
          <cell r="AB22">
            <v>1</v>
          </cell>
        </row>
      </sheetData>
      <sheetData sheetId="4"/>
      <sheetData sheetId="5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54"/>
  <sheetViews>
    <sheetView tabSelected="1" workbookViewId="0">
      <selection activeCell="P1" sqref="P1"/>
    </sheetView>
  </sheetViews>
  <sheetFormatPr defaultRowHeight="14.25" x14ac:dyDescent="0.2"/>
  <cols>
    <col min="1" max="1" width="6.375" customWidth="1"/>
    <col min="2" max="2" width="11.375" customWidth="1"/>
    <col min="3" max="3" width="11" bestFit="1" customWidth="1"/>
    <col min="9" max="9" width="10" customWidth="1"/>
    <col min="10" max="10" width="11.25" customWidth="1"/>
    <col min="12" max="12" width="11.375" bestFit="1" customWidth="1"/>
    <col min="13" max="13" width="11" style="9" customWidth="1"/>
    <col min="14" max="14" width="7.875" customWidth="1"/>
    <col min="15" max="15" width="37.375" customWidth="1"/>
    <col min="17" max="17" width="6" customWidth="1"/>
    <col min="18" max="18" width="14.125" customWidth="1"/>
  </cols>
  <sheetData>
    <row r="1" spans="1:19" ht="90.75" thickBot="1" x14ac:dyDescent="0.25">
      <c r="A1" s="86" t="s">
        <v>1259</v>
      </c>
      <c r="B1" s="86"/>
      <c r="C1" s="86"/>
      <c r="D1" s="86"/>
      <c r="E1" s="86"/>
      <c r="F1" s="86"/>
      <c r="G1" s="86"/>
      <c r="H1" s="86"/>
      <c r="I1" s="86"/>
      <c r="J1" s="86"/>
      <c r="L1" s="97" t="s">
        <v>920</v>
      </c>
      <c r="M1" s="59" t="s">
        <v>921</v>
      </c>
      <c r="N1" s="60" t="s">
        <v>922</v>
      </c>
      <c r="O1" s="61" t="s">
        <v>923</v>
      </c>
      <c r="P1" s="36" t="s">
        <v>0</v>
      </c>
    </row>
    <row r="2" spans="1:19" ht="15.75" thickBot="1" x14ac:dyDescent="0.25">
      <c r="A2" s="49"/>
      <c r="B2" s="49"/>
      <c r="C2" s="49"/>
      <c r="D2" s="49"/>
      <c r="E2" s="49"/>
      <c r="F2" s="49"/>
      <c r="G2" s="49"/>
      <c r="H2" s="49"/>
      <c r="I2" s="49"/>
      <c r="J2" s="49"/>
      <c r="K2" s="84"/>
      <c r="L2" s="36">
        <f>COUNTIFS($C$5:$J$24,M2)</f>
        <v>8</v>
      </c>
      <c r="M2" s="9" t="s">
        <v>5</v>
      </c>
      <c r="N2" s="8">
        <v>1.8580061640000001</v>
      </c>
      <c r="O2" s="10" t="s">
        <v>6</v>
      </c>
      <c r="P2">
        <f>IF(ISNA(VLOOKUP(M2,R:S,2,FALSE)),9999,VLOOKUP(M2,R:S,2,FALSE))</f>
        <v>1</v>
      </c>
      <c r="Q2" s="62"/>
      <c r="R2" s="63" t="s">
        <v>5</v>
      </c>
      <c r="S2">
        <v>1</v>
      </c>
    </row>
    <row r="3" spans="1:19" ht="15.75" thickBot="1" x14ac:dyDescent="0.25">
      <c r="A3" s="45" t="s">
        <v>1260</v>
      </c>
      <c r="B3" s="45"/>
      <c r="C3" s="45"/>
      <c r="D3" s="45"/>
      <c r="E3" s="45"/>
      <c r="F3" s="45"/>
      <c r="G3" s="45"/>
      <c r="H3" s="45"/>
      <c r="I3" s="45"/>
      <c r="J3" s="45"/>
      <c r="L3" s="36">
        <f t="shared" ref="L3:L66" si="0">COUNTIFS($C$5:$J$24,M3)</f>
        <v>8</v>
      </c>
      <c r="M3" s="9" t="s">
        <v>17</v>
      </c>
      <c r="N3" s="8">
        <v>1.7185073369999999</v>
      </c>
      <c r="O3" s="10" t="s">
        <v>18</v>
      </c>
      <c r="P3">
        <f>IF(ISNA(VLOOKUP(M3,R:S,2,FALSE)),9999,VLOOKUP(M3,R:S,2,FALSE))</f>
        <v>2</v>
      </c>
      <c r="Q3" s="62"/>
      <c r="R3" s="64" t="s">
        <v>17</v>
      </c>
      <c r="S3">
        <v>2</v>
      </c>
    </row>
    <row r="4" spans="1:19" ht="15.75" thickBot="1" x14ac:dyDescent="0.25">
      <c r="A4" s="56" t="s">
        <v>7</v>
      </c>
      <c r="B4" s="38" t="s">
        <v>8</v>
      </c>
      <c r="C4" s="39" t="s">
        <v>9</v>
      </c>
      <c r="D4" s="85" t="s">
        <v>10</v>
      </c>
      <c r="E4" s="39" t="s">
        <v>11</v>
      </c>
      <c r="F4" s="39" t="s">
        <v>12</v>
      </c>
      <c r="G4" s="39" t="s">
        <v>13</v>
      </c>
      <c r="H4" s="39" t="s">
        <v>14</v>
      </c>
      <c r="I4" s="38" t="s">
        <v>15</v>
      </c>
      <c r="J4" s="40" t="s">
        <v>16</v>
      </c>
      <c r="L4" s="36">
        <f t="shared" si="0"/>
        <v>8</v>
      </c>
      <c r="M4" s="9" t="s">
        <v>28</v>
      </c>
      <c r="N4" s="8">
        <v>1.8754461870000001</v>
      </c>
      <c r="O4" s="10" t="s">
        <v>29</v>
      </c>
      <c r="P4">
        <f>IF(ISNA(VLOOKUP(M4,R:S,2,FALSE)),9999,VLOOKUP(M4,R:S,2,FALSE))</f>
        <v>3</v>
      </c>
      <c r="Q4" s="62"/>
      <c r="R4" s="64" t="s">
        <v>28</v>
      </c>
      <c r="S4">
        <v>3</v>
      </c>
    </row>
    <row r="5" spans="1:19" x14ac:dyDescent="0.2">
      <c r="A5" s="65">
        <v>1</v>
      </c>
      <c r="B5" s="63" t="s">
        <v>5</v>
      </c>
      <c r="C5" s="66" t="s">
        <v>5</v>
      </c>
      <c r="D5" s="66" t="s">
        <v>5</v>
      </c>
      <c r="E5" s="66" t="s">
        <v>5</v>
      </c>
      <c r="F5" s="66" t="s">
        <v>5</v>
      </c>
      <c r="G5" s="66" t="s">
        <v>5</v>
      </c>
      <c r="H5" s="66" t="s">
        <v>5</v>
      </c>
      <c r="I5" s="66" t="s">
        <v>5</v>
      </c>
      <c r="J5" s="67" t="s">
        <v>5</v>
      </c>
      <c r="L5" s="36">
        <f t="shared" si="0"/>
        <v>1</v>
      </c>
      <c r="M5" s="9" t="s">
        <v>41</v>
      </c>
      <c r="N5">
        <v>-1.7191951459999999</v>
      </c>
      <c r="O5" t="s">
        <v>924</v>
      </c>
      <c r="P5">
        <f>IF(ISNA(VLOOKUP(M5,R:S,2,FALSE)),9999,VLOOKUP(M5,R:S,2,FALSE))</f>
        <v>4</v>
      </c>
      <c r="Q5" s="62"/>
      <c r="R5" s="64" t="s">
        <v>41</v>
      </c>
      <c r="S5">
        <v>4</v>
      </c>
    </row>
    <row r="6" spans="1:19" x14ac:dyDescent="0.2">
      <c r="A6" s="68">
        <v>2</v>
      </c>
      <c r="B6" s="64" t="s">
        <v>17</v>
      </c>
      <c r="C6" s="69" t="s">
        <v>41</v>
      </c>
      <c r="D6" s="9" t="s">
        <v>17</v>
      </c>
      <c r="E6" s="9" t="s">
        <v>17</v>
      </c>
      <c r="F6" s="9" t="s">
        <v>17</v>
      </c>
      <c r="G6" s="9" t="s">
        <v>17</v>
      </c>
      <c r="H6" s="9" t="s">
        <v>17</v>
      </c>
      <c r="I6" s="9" t="s">
        <v>17</v>
      </c>
      <c r="J6" s="70" t="s">
        <v>28</v>
      </c>
      <c r="L6" s="36">
        <f t="shared" si="0"/>
        <v>7</v>
      </c>
      <c r="M6" s="71" t="s">
        <v>53</v>
      </c>
      <c r="N6">
        <v>1.503184415</v>
      </c>
      <c r="O6" t="s">
        <v>925</v>
      </c>
      <c r="P6">
        <f>IF(ISNA(VLOOKUP(M6,R:S,2,FALSE)),9999,VLOOKUP(M6,R:S,2,FALSE))</f>
        <v>5</v>
      </c>
      <c r="Q6" s="62"/>
      <c r="R6" s="73" t="s">
        <v>53</v>
      </c>
      <c r="S6">
        <v>5</v>
      </c>
    </row>
    <row r="7" spans="1:19" x14ac:dyDescent="0.2">
      <c r="A7" s="68">
        <v>3</v>
      </c>
      <c r="B7" s="64" t="s">
        <v>28</v>
      </c>
      <c r="C7" s="71" t="s">
        <v>53</v>
      </c>
      <c r="D7" s="9" t="s">
        <v>225</v>
      </c>
      <c r="E7" s="72" t="s">
        <v>76</v>
      </c>
      <c r="F7" s="9" t="s">
        <v>28</v>
      </c>
      <c r="G7" s="9" t="s">
        <v>28</v>
      </c>
      <c r="H7" s="9" t="s">
        <v>28</v>
      </c>
      <c r="I7" s="9" t="s">
        <v>28</v>
      </c>
      <c r="J7" s="70" t="s">
        <v>17</v>
      </c>
      <c r="L7" s="36">
        <f t="shared" si="0"/>
        <v>8</v>
      </c>
      <c r="M7" s="9" t="s">
        <v>39</v>
      </c>
      <c r="N7">
        <v>0.74477607199999996</v>
      </c>
      <c r="O7" s="10" t="s">
        <v>40</v>
      </c>
      <c r="P7">
        <f t="shared" ref="P3:P66" si="1">IF(ISNA(VLOOKUP(M7,R:S,2,FALSE)),9999,VLOOKUP(M7,R:S,2,FALSE))</f>
        <v>6</v>
      </c>
      <c r="Q7" s="62"/>
      <c r="R7" s="64" t="s">
        <v>39</v>
      </c>
      <c r="S7">
        <v>6</v>
      </c>
    </row>
    <row r="8" spans="1:19" x14ac:dyDescent="0.2">
      <c r="A8" s="68">
        <v>4</v>
      </c>
      <c r="B8" s="74" t="s">
        <v>41</v>
      </c>
      <c r="C8" s="9" t="s">
        <v>17</v>
      </c>
      <c r="D8" s="9" t="s">
        <v>230</v>
      </c>
      <c r="E8" s="9" t="s">
        <v>28</v>
      </c>
      <c r="F8" s="72" t="s">
        <v>76</v>
      </c>
      <c r="G8" s="9" t="s">
        <v>39</v>
      </c>
      <c r="H8" s="9" t="s">
        <v>39</v>
      </c>
      <c r="I8" s="9" t="s">
        <v>39</v>
      </c>
      <c r="J8" s="70" t="s">
        <v>39</v>
      </c>
      <c r="L8" s="36">
        <f t="shared" si="0"/>
        <v>7</v>
      </c>
      <c r="M8" s="95" t="s">
        <v>76</v>
      </c>
      <c r="N8">
        <v>-0.42705014000000002</v>
      </c>
      <c r="O8" t="s">
        <v>926</v>
      </c>
      <c r="P8">
        <f t="shared" si="1"/>
        <v>7</v>
      </c>
      <c r="Q8" s="62"/>
      <c r="R8" s="64" t="s">
        <v>76</v>
      </c>
      <c r="S8">
        <v>7</v>
      </c>
    </row>
    <row r="9" spans="1:19" x14ac:dyDescent="0.2">
      <c r="A9" s="68">
        <v>5</v>
      </c>
      <c r="B9" s="73" t="s">
        <v>53</v>
      </c>
      <c r="C9" s="9" t="s">
        <v>88</v>
      </c>
      <c r="D9" s="9" t="s">
        <v>39</v>
      </c>
      <c r="E9" s="9" t="s">
        <v>39</v>
      </c>
      <c r="F9" s="9" t="s">
        <v>39</v>
      </c>
      <c r="G9" s="72" t="s">
        <v>76</v>
      </c>
      <c r="H9" s="72" t="s">
        <v>76</v>
      </c>
      <c r="I9" s="9" t="s">
        <v>63</v>
      </c>
      <c r="J9" s="70" t="s">
        <v>98</v>
      </c>
      <c r="L9" s="36">
        <f t="shared" si="0"/>
        <v>2</v>
      </c>
      <c r="M9" s="9" t="s">
        <v>88</v>
      </c>
      <c r="N9">
        <v>-1.3920213749999999</v>
      </c>
      <c r="O9" t="s">
        <v>927</v>
      </c>
      <c r="P9">
        <f t="shared" si="1"/>
        <v>8</v>
      </c>
      <c r="Q9" s="62"/>
      <c r="R9" s="64" t="s">
        <v>88</v>
      </c>
      <c r="S9">
        <v>8</v>
      </c>
    </row>
    <row r="10" spans="1:19" x14ac:dyDescent="0.2">
      <c r="A10" s="68">
        <v>6</v>
      </c>
      <c r="B10" s="64" t="s">
        <v>39</v>
      </c>
      <c r="C10" s="9" t="s">
        <v>109</v>
      </c>
      <c r="D10" s="9" t="s">
        <v>137</v>
      </c>
      <c r="E10" s="9" t="s">
        <v>74</v>
      </c>
      <c r="F10" s="9" t="s">
        <v>137</v>
      </c>
      <c r="G10" s="9" t="s">
        <v>86</v>
      </c>
      <c r="H10" s="9" t="s">
        <v>63</v>
      </c>
      <c r="I10" s="9" t="s">
        <v>86</v>
      </c>
      <c r="J10" s="70" t="s">
        <v>51</v>
      </c>
      <c r="L10" s="36">
        <f t="shared" si="0"/>
        <v>8</v>
      </c>
      <c r="M10" s="9" t="s">
        <v>51</v>
      </c>
      <c r="N10" s="8">
        <v>-0.50652137500000005</v>
      </c>
      <c r="O10" s="10" t="s">
        <v>52</v>
      </c>
      <c r="P10">
        <f t="shared" si="1"/>
        <v>9</v>
      </c>
      <c r="Q10" s="62"/>
      <c r="R10" s="64" t="s">
        <v>51</v>
      </c>
      <c r="S10">
        <v>9</v>
      </c>
    </row>
    <row r="11" spans="1:19" x14ac:dyDescent="0.2">
      <c r="A11" s="68">
        <v>7</v>
      </c>
      <c r="B11" s="75" t="s">
        <v>76</v>
      </c>
      <c r="C11" s="9" t="s">
        <v>156</v>
      </c>
      <c r="D11" s="9" t="s">
        <v>51</v>
      </c>
      <c r="E11" s="9" t="s">
        <v>63</v>
      </c>
      <c r="F11" s="9" t="s">
        <v>63</v>
      </c>
      <c r="G11" s="9" t="s">
        <v>63</v>
      </c>
      <c r="H11" s="9" t="s">
        <v>137</v>
      </c>
      <c r="I11" s="9" t="s">
        <v>195</v>
      </c>
      <c r="J11" s="70" t="s">
        <v>156</v>
      </c>
      <c r="L11" s="36">
        <f t="shared" si="0"/>
        <v>4</v>
      </c>
      <c r="M11" s="9" t="s">
        <v>109</v>
      </c>
      <c r="N11">
        <v>1.034144196</v>
      </c>
      <c r="O11" t="s">
        <v>928</v>
      </c>
      <c r="P11">
        <f t="shared" si="1"/>
        <v>10</v>
      </c>
      <c r="Q11" s="62"/>
      <c r="R11" s="64" t="s">
        <v>109</v>
      </c>
      <c r="S11">
        <v>10</v>
      </c>
    </row>
    <row r="12" spans="1:19" x14ac:dyDescent="0.2">
      <c r="A12" s="68">
        <v>8</v>
      </c>
      <c r="B12" s="64" t="s">
        <v>88</v>
      </c>
      <c r="C12" s="9" t="s">
        <v>175</v>
      </c>
      <c r="D12" s="72" t="s">
        <v>76</v>
      </c>
      <c r="E12" s="9" t="s">
        <v>137</v>
      </c>
      <c r="F12" s="9" t="s">
        <v>74</v>
      </c>
      <c r="G12" s="9" t="s">
        <v>137</v>
      </c>
      <c r="H12" s="9" t="s">
        <v>226</v>
      </c>
      <c r="I12" s="9" t="s">
        <v>185</v>
      </c>
      <c r="J12" s="70" t="s">
        <v>86</v>
      </c>
      <c r="L12" s="36">
        <f t="shared" si="0"/>
        <v>8</v>
      </c>
      <c r="M12" s="9" t="s">
        <v>63</v>
      </c>
      <c r="N12">
        <v>1.1692458649999999</v>
      </c>
      <c r="O12" s="10" t="s">
        <v>64</v>
      </c>
      <c r="P12">
        <f t="shared" si="1"/>
        <v>11</v>
      </c>
      <c r="Q12" s="62"/>
      <c r="R12" s="64" t="s">
        <v>63</v>
      </c>
      <c r="S12">
        <v>11</v>
      </c>
    </row>
    <row r="13" spans="1:19" x14ac:dyDescent="0.2">
      <c r="A13" s="68">
        <v>9</v>
      </c>
      <c r="B13" s="64" t="s">
        <v>51</v>
      </c>
      <c r="C13" s="9" t="s">
        <v>39</v>
      </c>
      <c r="D13" s="9" t="s">
        <v>28</v>
      </c>
      <c r="E13" s="9" t="s">
        <v>51</v>
      </c>
      <c r="F13" s="9" t="s">
        <v>86</v>
      </c>
      <c r="G13" s="9" t="s">
        <v>74</v>
      </c>
      <c r="H13" s="9" t="s">
        <v>51</v>
      </c>
      <c r="I13" s="9" t="s">
        <v>51</v>
      </c>
      <c r="J13" s="70" t="s">
        <v>109</v>
      </c>
      <c r="L13" s="36">
        <f t="shared" si="0"/>
        <v>8</v>
      </c>
      <c r="M13" s="9" t="s">
        <v>74</v>
      </c>
      <c r="N13">
        <v>-0.88692879000000002</v>
      </c>
      <c r="O13" s="10" t="s">
        <v>75</v>
      </c>
      <c r="P13">
        <f t="shared" si="1"/>
        <v>12</v>
      </c>
      <c r="Q13" s="62"/>
      <c r="R13" s="64" t="s">
        <v>74</v>
      </c>
      <c r="S13">
        <v>12</v>
      </c>
    </row>
    <row r="14" spans="1:19" x14ac:dyDescent="0.2">
      <c r="A14" s="68">
        <v>10</v>
      </c>
      <c r="B14" s="64" t="s">
        <v>109</v>
      </c>
      <c r="C14" s="9" t="s">
        <v>51</v>
      </c>
      <c r="D14" s="9" t="s">
        <v>98</v>
      </c>
      <c r="E14" s="9" t="s">
        <v>205</v>
      </c>
      <c r="F14" s="9" t="s">
        <v>98</v>
      </c>
      <c r="G14" s="9" t="s">
        <v>51</v>
      </c>
      <c r="H14" s="9" t="s">
        <v>98</v>
      </c>
      <c r="I14" s="9" t="s">
        <v>74</v>
      </c>
      <c r="J14" s="70" t="s">
        <v>185</v>
      </c>
      <c r="L14" s="36">
        <f t="shared" si="0"/>
        <v>7</v>
      </c>
      <c r="M14" s="9" t="s">
        <v>137</v>
      </c>
      <c r="N14">
        <v>0.62850032</v>
      </c>
      <c r="O14" t="s">
        <v>929</v>
      </c>
      <c r="P14">
        <f t="shared" si="1"/>
        <v>13</v>
      </c>
      <c r="Q14" s="62"/>
      <c r="R14" s="64" t="s">
        <v>137</v>
      </c>
      <c r="S14">
        <v>13</v>
      </c>
    </row>
    <row r="15" spans="1:19" x14ac:dyDescent="0.2">
      <c r="A15" s="68">
        <v>11</v>
      </c>
      <c r="B15" s="64" t="s">
        <v>63</v>
      </c>
      <c r="C15" s="9" t="s">
        <v>86</v>
      </c>
      <c r="D15" s="9" t="s">
        <v>86</v>
      </c>
      <c r="E15" s="9" t="s">
        <v>185</v>
      </c>
      <c r="F15" s="71" t="s">
        <v>53</v>
      </c>
      <c r="G15" s="9" t="s">
        <v>98</v>
      </c>
      <c r="H15" s="9" t="s">
        <v>74</v>
      </c>
      <c r="I15" s="9" t="s">
        <v>98</v>
      </c>
      <c r="J15" s="70" t="s">
        <v>63</v>
      </c>
      <c r="L15" s="36">
        <f t="shared" si="0"/>
        <v>8</v>
      </c>
      <c r="M15" s="9" t="s">
        <v>86</v>
      </c>
      <c r="N15" s="8">
        <v>-0.62632923900000004</v>
      </c>
      <c r="O15" s="10" t="s">
        <v>87</v>
      </c>
      <c r="P15">
        <f t="shared" si="1"/>
        <v>14</v>
      </c>
      <c r="Q15" s="62"/>
      <c r="R15" s="64" t="s">
        <v>86</v>
      </c>
      <c r="S15">
        <v>14</v>
      </c>
    </row>
    <row r="16" spans="1:19" x14ac:dyDescent="0.2">
      <c r="A16" s="68">
        <v>12</v>
      </c>
      <c r="B16" s="64" t="s">
        <v>74</v>
      </c>
      <c r="C16" s="9" t="s">
        <v>502</v>
      </c>
      <c r="D16" s="9" t="s">
        <v>74</v>
      </c>
      <c r="E16" s="9" t="s">
        <v>215</v>
      </c>
      <c r="F16" s="9" t="s">
        <v>215</v>
      </c>
      <c r="G16" s="9" t="s">
        <v>226</v>
      </c>
      <c r="H16" s="9" t="s">
        <v>185</v>
      </c>
      <c r="I16" s="72" t="s">
        <v>76</v>
      </c>
      <c r="J16" s="70" t="s">
        <v>74</v>
      </c>
      <c r="L16" s="36">
        <f t="shared" si="0"/>
        <v>5</v>
      </c>
      <c r="M16" s="9" t="s">
        <v>156</v>
      </c>
      <c r="N16">
        <v>0.81290762800000005</v>
      </c>
      <c r="O16" t="s">
        <v>930</v>
      </c>
      <c r="P16">
        <f t="shared" si="1"/>
        <v>15</v>
      </c>
      <c r="Q16" s="62"/>
      <c r="R16" s="64" t="s">
        <v>156</v>
      </c>
      <c r="S16">
        <v>15</v>
      </c>
    </row>
    <row r="17" spans="1:19" x14ac:dyDescent="0.2">
      <c r="A17" s="68">
        <v>13</v>
      </c>
      <c r="B17" s="64" t="s">
        <v>137</v>
      </c>
      <c r="C17" s="9" t="s">
        <v>74</v>
      </c>
      <c r="D17" s="9" t="s">
        <v>63</v>
      </c>
      <c r="E17" s="9" t="s">
        <v>175</v>
      </c>
      <c r="F17" s="9" t="s">
        <v>185</v>
      </c>
      <c r="G17" s="71" t="s">
        <v>53</v>
      </c>
      <c r="H17" s="71" t="s">
        <v>53</v>
      </c>
      <c r="I17" s="9" t="s">
        <v>156</v>
      </c>
      <c r="J17" s="70" t="s">
        <v>229</v>
      </c>
      <c r="L17" s="36">
        <f t="shared" si="0"/>
        <v>8</v>
      </c>
      <c r="M17" s="9" t="s">
        <v>98</v>
      </c>
      <c r="N17">
        <v>-0.52072711299999996</v>
      </c>
      <c r="O17" s="10" t="s">
        <v>99</v>
      </c>
      <c r="P17">
        <f t="shared" si="1"/>
        <v>16</v>
      </c>
      <c r="Q17" s="62"/>
      <c r="R17" s="64" t="s">
        <v>98</v>
      </c>
      <c r="S17">
        <v>16</v>
      </c>
    </row>
    <row r="18" spans="1:19" x14ac:dyDescent="0.2">
      <c r="A18" s="68">
        <v>14</v>
      </c>
      <c r="B18" s="64" t="s">
        <v>86</v>
      </c>
      <c r="C18" s="9" t="s">
        <v>98</v>
      </c>
      <c r="D18" s="9" t="s">
        <v>240</v>
      </c>
      <c r="E18" s="9" t="s">
        <v>109</v>
      </c>
      <c r="F18" s="9" t="s">
        <v>175</v>
      </c>
      <c r="G18" s="9" t="s">
        <v>205</v>
      </c>
      <c r="H18" s="9" t="s">
        <v>205</v>
      </c>
      <c r="I18" s="9" t="s">
        <v>88</v>
      </c>
      <c r="J18" s="70" t="s">
        <v>195</v>
      </c>
      <c r="L18" s="36">
        <f t="shared" si="0"/>
        <v>5</v>
      </c>
      <c r="M18" s="9" t="s">
        <v>175</v>
      </c>
      <c r="N18">
        <v>-0.64505871299999995</v>
      </c>
      <c r="O18" t="s">
        <v>931</v>
      </c>
      <c r="P18">
        <f t="shared" si="1"/>
        <v>17</v>
      </c>
      <c r="Q18" s="62"/>
      <c r="R18" s="64" t="s">
        <v>175</v>
      </c>
      <c r="S18">
        <v>17</v>
      </c>
    </row>
    <row r="19" spans="1:19" x14ac:dyDescent="0.2">
      <c r="A19" s="68">
        <v>15</v>
      </c>
      <c r="B19" s="64" t="s">
        <v>156</v>
      </c>
      <c r="C19" s="9" t="s">
        <v>28</v>
      </c>
      <c r="D19" s="9" t="s">
        <v>185</v>
      </c>
      <c r="E19" s="9" t="s">
        <v>86</v>
      </c>
      <c r="F19" s="9" t="s">
        <v>250</v>
      </c>
      <c r="G19" s="9" t="s">
        <v>215</v>
      </c>
      <c r="H19" s="9" t="s">
        <v>156</v>
      </c>
      <c r="I19" s="9" t="s">
        <v>137</v>
      </c>
      <c r="J19" s="70" t="s">
        <v>226</v>
      </c>
      <c r="L19" s="36">
        <f t="shared" si="0"/>
        <v>7</v>
      </c>
      <c r="M19" s="9" t="s">
        <v>185</v>
      </c>
      <c r="N19">
        <v>0.412023313</v>
      </c>
      <c r="O19" t="s">
        <v>932</v>
      </c>
      <c r="P19">
        <f t="shared" si="1"/>
        <v>18</v>
      </c>
      <c r="Q19" s="62"/>
      <c r="R19" s="64" t="s">
        <v>185</v>
      </c>
      <c r="S19">
        <v>18</v>
      </c>
    </row>
    <row r="20" spans="1:19" x14ac:dyDescent="0.2">
      <c r="A20" s="68">
        <v>16</v>
      </c>
      <c r="B20" s="64" t="s">
        <v>98</v>
      </c>
      <c r="C20" s="9" t="s">
        <v>205</v>
      </c>
      <c r="D20" s="9" t="s">
        <v>473</v>
      </c>
      <c r="E20" s="9" t="s">
        <v>98</v>
      </c>
      <c r="F20" s="9" t="s">
        <v>51</v>
      </c>
      <c r="G20" s="9" t="s">
        <v>185</v>
      </c>
      <c r="H20" s="9" t="s">
        <v>86</v>
      </c>
      <c r="I20" s="9" t="s">
        <v>227</v>
      </c>
      <c r="J20" s="70" t="s">
        <v>319</v>
      </c>
      <c r="L20" s="36">
        <f t="shared" si="0"/>
        <v>4</v>
      </c>
      <c r="M20" s="9" t="s">
        <v>195</v>
      </c>
      <c r="N20">
        <v>0.77179810699999996</v>
      </c>
      <c r="O20" t="s">
        <v>933</v>
      </c>
      <c r="P20">
        <f t="shared" si="1"/>
        <v>19</v>
      </c>
      <c r="Q20" s="62"/>
      <c r="R20" s="64" t="s">
        <v>195</v>
      </c>
      <c r="S20">
        <v>19</v>
      </c>
    </row>
    <row r="21" spans="1:19" ht="15" thickBot="1" x14ac:dyDescent="0.25">
      <c r="A21" s="68">
        <v>17</v>
      </c>
      <c r="B21" s="64" t="s">
        <v>175</v>
      </c>
      <c r="C21" s="9" t="s">
        <v>63</v>
      </c>
      <c r="D21" s="9" t="s">
        <v>215</v>
      </c>
      <c r="E21" s="71" t="s">
        <v>53</v>
      </c>
      <c r="F21" s="9" t="s">
        <v>109</v>
      </c>
      <c r="G21" s="9" t="s">
        <v>319</v>
      </c>
      <c r="H21" s="9" t="s">
        <v>175</v>
      </c>
      <c r="I21" s="9" t="s">
        <v>226</v>
      </c>
      <c r="J21" s="70" t="s">
        <v>137</v>
      </c>
      <c r="L21" s="36">
        <f t="shared" si="0"/>
        <v>5</v>
      </c>
      <c r="M21" s="9" t="s">
        <v>205</v>
      </c>
      <c r="N21">
        <v>0.59721127900000004</v>
      </c>
      <c r="O21" t="s">
        <v>934</v>
      </c>
      <c r="P21">
        <f t="shared" si="1"/>
        <v>20</v>
      </c>
      <c r="Q21" s="62"/>
      <c r="R21" s="76" t="s">
        <v>205</v>
      </c>
      <c r="S21">
        <v>20</v>
      </c>
    </row>
    <row r="22" spans="1:19" x14ac:dyDescent="0.2">
      <c r="A22" s="68">
        <v>18</v>
      </c>
      <c r="B22" s="64" t="s">
        <v>185</v>
      </c>
      <c r="C22" s="72" t="s">
        <v>76</v>
      </c>
      <c r="D22" s="9" t="s">
        <v>205</v>
      </c>
      <c r="E22" s="9" t="s">
        <v>228</v>
      </c>
      <c r="F22" s="9" t="s">
        <v>227</v>
      </c>
      <c r="G22" s="9" t="s">
        <v>227</v>
      </c>
      <c r="H22" s="9" t="s">
        <v>195</v>
      </c>
      <c r="I22" s="9" t="s">
        <v>250</v>
      </c>
      <c r="J22" s="70" t="s">
        <v>309</v>
      </c>
      <c r="L22" s="36">
        <f t="shared" si="0"/>
        <v>0</v>
      </c>
      <c r="M22" s="9" t="s">
        <v>693</v>
      </c>
      <c r="N22">
        <v>0.12933660999999999</v>
      </c>
      <c r="O22" t="s">
        <v>935</v>
      </c>
    </row>
    <row r="23" spans="1:19" x14ac:dyDescent="0.2">
      <c r="A23" s="68">
        <v>19</v>
      </c>
      <c r="B23" s="64" t="s">
        <v>195</v>
      </c>
      <c r="C23" s="9" t="s">
        <v>430</v>
      </c>
      <c r="D23" s="9" t="s">
        <v>250</v>
      </c>
      <c r="E23" s="9" t="s">
        <v>227</v>
      </c>
      <c r="F23" s="9" t="s">
        <v>226</v>
      </c>
      <c r="G23" s="9" t="s">
        <v>175</v>
      </c>
      <c r="H23" s="9" t="s">
        <v>229</v>
      </c>
      <c r="I23" s="71" t="s">
        <v>53</v>
      </c>
      <c r="J23" s="70" t="s">
        <v>290</v>
      </c>
      <c r="L23" s="36">
        <f t="shared" si="0"/>
        <v>0</v>
      </c>
      <c r="M23" s="9" t="s">
        <v>899</v>
      </c>
      <c r="N23">
        <v>-2.0084930000000001E-3</v>
      </c>
      <c r="O23" t="s">
        <v>936</v>
      </c>
    </row>
    <row r="24" spans="1:19" ht="15" thickBot="1" x14ac:dyDescent="0.25">
      <c r="A24" s="77">
        <v>20</v>
      </c>
      <c r="B24" s="76" t="s">
        <v>205</v>
      </c>
      <c r="C24" s="78" t="s">
        <v>230</v>
      </c>
      <c r="D24" s="78" t="s">
        <v>227</v>
      </c>
      <c r="E24" s="78" t="s">
        <v>195</v>
      </c>
      <c r="F24" s="78" t="s">
        <v>270</v>
      </c>
      <c r="G24" s="78" t="s">
        <v>156</v>
      </c>
      <c r="H24" s="78" t="s">
        <v>260</v>
      </c>
      <c r="I24" s="78" t="s">
        <v>290</v>
      </c>
      <c r="J24" s="79" t="s">
        <v>53</v>
      </c>
      <c r="L24" s="36">
        <f t="shared" si="0"/>
        <v>0</v>
      </c>
      <c r="M24" s="9" t="s">
        <v>707</v>
      </c>
      <c r="N24">
        <v>-0.111945219</v>
      </c>
      <c r="O24" t="s">
        <v>937</v>
      </c>
    </row>
    <row r="25" spans="1:19" x14ac:dyDescent="0.2">
      <c r="A25" s="80"/>
      <c r="B25" s="81"/>
      <c r="C25" s="81"/>
      <c r="D25" s="81"/>
      <c r="E25" s="81"/>
      <c r="F25" s="81"/>
      <c r="G25" s="81"/>
      <c r="H25" s="81"/>
      <c r="I25" s="81"/>
      <c r="J25" s="81"/>
      <c r="L25" s="36">
        <f t="shared" si="0"/>
        <v>0</v>
      </c>
      <c r="M25" s="9" t="s">
        <v>890</v>
      </c>
      <c r="N25">
        <v>5.0178569999999997E-3</v>
      </c>
      <c r="O25" t="s">
        <v>938</v>
      </c>
    </row>
    <row r="26" spans="1:19" x14ac:dyDescent="0.2">
      <c r="L26" s="36">
        <f t="shared" si="0"/>
        <v>0</v>
      </c>
      <c r="M26" s="9" t="s">
        <v>675</v>
      </c>
      <c r="N26">
        <v>-0.13619995700000001</v>
      </c>
      <c r="O26" t="s">
        <v>939</v>
      </c>
    </row>
    <row r="27" spans="1:19" x14ac:dyDescent="0.2">
      <c r="L27" s="36">
        <f t="shared" si="0"/>
        <v>0</v>
      </c>
      <c r="M27" s="9" t="s">
        <v>908</v>
      </c>
      <c r="N27">
        <v>2.6520599999999998E-4</v>
      </c>
      <c r="O27" t="s">
        <v>940</v>
      </c>
    </row>
    <row r="28" spans="1:19" ht="15.75" thickBot="1" x14ac:dyDescent="0.25">
      <c r="A28" s="87" t="s">
        <v>912</v>
      </c>
      <c r="B28" s="87"/>
      <c r="C28" s="87"/>
      <c r="D28" s="87"/>
      <c r="E28" s="87"/>
      <c r="F28" s="87"/>
      <c r="G28" s="87"/>
      <c r="H28" s="87"/>
      <c r="I28" s="87"/>
      <c r="J28" s="87"/>
      <c r="L28" s="36">
        <f t="shared" si="0"/>
        <v>0</v>
      </c>
      <c r="M28" s="9" t="s">
        <v>822</v>
      </c>
      <c r="N28">
        <v>0.15994871299999999</v>
      </c>
      <c r="O28" t="s">
        <v>941</v>
      </c>
    </row>
    <row r="29" spans="1:19" s="33" customFormat="1" ht="15.75" thickBot="1" x14ac:dyDescent="0.25">
      <c r="A29" s="56" t="s">
        <v>7</v>
      </c>
      <c r="B29" s="57" t="s">
        <v>8</v>
      </c>
      <c r="C29" s="88" t="s">
        <v>9</v>
      </c>
      <c r="D29" s="88" t="s">
        <v>10</v>
      </c>
      <c r="E29" s="88" t="s">
        <v>11</v>
      </c>
      <c r="F29" s="88" t="s">
        <v>12</v>
      </c>
      <c r="G29" s="88" t="s">
        <v>13</v>
      </c>
      <c r="H29" s="88" t="s">
        <v>14</v>
      </c>
      <c r="I29" s="57" t="s">
        <v>15</v>
      </c>
      <c r="J29" s="58" t="s">
        <v>16</v>
      </c>
      <c r="L29" s="36">
        <f t="shared" si="0"/>
        <v>5</v>
      </c>
      <c r="M29" s="34" t="s">
        <v>226</v>
      </c>
      <c r="N29" s="33">
        <v>1.5997640500000001</v>
      </c>
      <c r="O29" s="33" t="s">
        <v>942</v>
      </c>
    </row>
    <row r="30" spans="1:19" x14ac:dyDescent="0.2">
      <c r="A30" s="89">
        <v>1</v>
      </c>
      <c r="B30" s="63" t="s">
        <v>5</v>
      </c>
      <c r="C30" s="66" t="s">
        <v>5</v>
      </c>
      <c r="D30" s="66" t="s">
        <v>17</v>
      </c>
      <c r="E30" s="66" t="s">
        <v>5</v>
      </c>
      <c r="F30" s="66" t="s">
        <v>17</v>
      </c>
      <c r="G30" s="66" t="s">
        <v>17</v>
      </c>
      <c r="H30" s="66" t="s">
        <v>17</v>
      </c>
      <c r="I30" s="66" t="s">
        <v>17</v>
      </c>
      <c r="J30" s="67" t="s">
        <v>5</v>
      </c>
      <c r="L30" s="36">
        <f t="shared" si="0"/>
        <v>0</v>
      </c>
      <c r="M30" s="9" t="s">
        <v>708</v>
      </c>
      <c r="N30">
        <v>5.6852418000000002E-2</v>
      </c>
      <c r="O30" t="s">
        <v>943</v>
      </c>
    </row>
    <row r="31" spans="1:19" x14ac:dyDescent="0.2">
      <c r="A31" s="90">
        <v>2</v>
      </c>
      <c r="B31" s="64" t="s">
        <v>17</v>
      </c>
      <c r="C31" s="9" t="s">
        <v>28</v>
      </c>
      <c r="D31" s="9" t="s">
        <v>5</v>
      </c>
      <c r="E31" s="9" t="s">
        <v>17</v>
      </c>
      <c r="F31" s="9" t="s">
        <v>5</v>
      </c>
      <c r="G31" s="9" t="s">
        <v>5</v>
      </c>
      <c r="H31" s="9" t="s">
        <v>5</v>
      </c>
      <c r="I31" s="9" t="s">
        <v>5</v>
      </c>
      <c r="J31" s="70" t="s">
        <v>41</v>
      </c>
      <c r="L31" s="36">
        <f t="shared" si="0"/>
        <v>0</v>
      </c>
      <c r="M31" s="9" t="s">
        <v>806</v>
      </c>
      <c r="N31">
        <v>0.102862854</v>
      </c>
      <c r="O31" t="s">
        <v>944</v>
      </c>
    </row>
    <row r="32" spans="1:19" x14ac:dyDescent="0.2">
      <c r="A32" s="90">
        <v>3</v>
      </c>
      <c r="B32" s="74" t="s">
        <v>41</v>
      </c>
      <c r="C32" s="9" t="s">
        <v>17</v>
      </c>
      <c r="D32" s="9" t="s">
        <v>28</v>
      </c>
      <c r="E32" s="9" t="s">
        <v>39</v>
      </c>
      <c r="F32" s="9" t="s">
        <v>28</v>
      </c>
      <c r="G32" s="9" t="s">
        <v>28</v>
      </c>
      <c r="H32" s="9" t="s">
        <v>28</v>
      </c>
      <c r="I32" s="9" t="s">
        <v>28</v>
      </c>
      <c r="J32" s="70" t="s">
        <v>53</v>
      </c>
      <c r="L32" s="36">
        <f t="shared" si="0"/>
        <v>0</v>
      </c>
      <c r="M32" s="9" t="s">
        <v>773</v>
      </c>
      <c r="N32">
        <v>-0.16767279600000001</v>
      </c>
      <c r="O32" t="s">
        <v>945</v>
      </c>
    </row>
    <row r="33" spans="1:15" x14ac:dyDescent="0.2">
      <c r="A33" s="90">
        <v>4</v>
      </c>
      <c r="B33" s="64" t="s">
        <v>53</v>
      </c>
      <c r="C33" s="9" t="s">
        <v>98</v>
      </c>
      <c r="D33" s="9" t="s">
        <v>39</v>
      </c>
      <c r="E33" s="9" t="s">
        <v>28</v>
      </c>
      <c r="F33" s="9" t="s">
        <v>39</v>
      </c>
      <c r="G33" s="9" t="s">
        <v>76</v>
      </c>
      <c r="H33" s="9" t="s">
        <v>63</v>
      </c>
      <c r="I33" s="9" t="s">
        <v>39</v>
      </c>
      <c r="J33" s="70" t="s">
        <v>88</v>
      </c>
      <c r="L33" s="36">
        <f t="shared" si="0"/>
        <v>0</v>
      </c>
      <c r="M33" s="9" t="s">
        <v>846</v>
      </c>
      <c r="N33">
        <v>-4.0535924000000001E-2</v>
      </c>
      <c r="O33" t="s">
        <v>946</v>
      </c>
    </row>
    <row r="34" spans="1:15" x14ac:dyDescent="0.2">
      <c r="A34" s="90">
        <v>5</v>
      </c>
      <c r="B34" s="64" t="s">
        <v>88</v>
      </c>
      <c r="C34" s="9" t="s">
        <v>39</v>
      </c>
      <c r="D34" s="9" t="s">
        <v>185</v>
      </c>
      <c r="E34" s="9" t="s">
        <v>63</v>
      </c>
      <c r="F34" s="9" t="s">
        <v>137</v>
      </c>
      <c r="G34" s="9" t="s">
        <v>63</v>
      </c>
      <c r="H34" s="9" t="s">
        <v>74</v>
      </c>
      <c r="I34" s="9" t="s">
        <v>63</v>
      </c>
      <c r="J34" s="70" t="s">
        <v>17</v>
      </c>
      <c r="L34" s="36">
        <f t="shared" si="0"/>
        <v>0</v>
      </c>
      <c r="M34" s="9" t="s">
        <v>849</v>
      </c>
      <c r="N34">
        <v>-3.3581152000000003E-2</v>
      </c>
      <c r="O34" t="s">
        <v>947</v>
      </c>
    </row>
    <row r="35" spans="1:15" x14ac:dyDescent="0.2">
      <c r="A35" s="90">
        <v>6</v>
      </c>
      <c r="B35" s="64" t="s">
        <v>28</v>
      </c>
      <c r="C35" s="9" t="s">
        <v>51</v>
      </c>
      <c r="D35" s="9" t="s">
        <v>88</v>
      </c>
      <c r="E35" s="9" t="s">
        <v>205</v>
      </c>
      <c r="F35" s="9" t="s">
        <v>86</v>
      </c>
      <c r="G35" s="9" t="s">
        <v>39</v>
      </c>
      <c r="H35" s="9" t="s">
        <v>51</v>
      </c>
      <c r="I35" s="9" t="s">
        <v>51</v>
      </c>
      <c r="J35" s="70" t="s">
        <v>109</v>
      </c>
      <c r="L35" s="36">
        <f t="shared" si="0"/>
        <v>0</v>
      </c>
      <c r="M35" s="9" t="s">
        <v>379</v>
      </c>
      <c r="N35">
        <v>0.23856045100000001</v>
      </c>
      <c r="O35" t="s">
        <v>948</v>
      </c>
    </row>
    <row r="36" spans="1:15" x14ac:dyDescent="0.2">
      <c r="A36" s="90">
        <v>7</v>
      </c>
      <c r="B36" s="64" t="s">
        <v>109</v>
      </c>
      <c r="C36" s="9" t="s">
        <v>156</v>
      </c>
      <c r="D36" s="9" t="s">
        <v>63</v>
      </c>
      <c r="E36" s="9" t="s">
        <v>226</v>
      </c>
      <c r="F36" s="9" t="s">
        <v>51</v>
      </c>
      <c r="G36" s="9" t="s">
        <v>137</v>
      </c>
      <c r="H36" s="9" t="s">
        <v>39</v>
      </c>
      <c r="I36" s="9" t="s">
        <v>205</v>
      </c>
      <c r="J36" s="70" t="s">
        <v>156</v>
      </c>
      <c r="L36" s="36">
        <f t="shared" si="0"/>
        <v>0</v>
      </c>
      <c r="M36" s="9" t="s">
        <v>650</v>
      </c>
      <c r="N36">
        <v>-0.37916654300000002</v>
      </c>
      <c r="O36" t="s">
        <v>949</v>
      </c>
    </row>
    <row r="37" spans="1:15" x14ac:dyDescent="0.2">
      <c r="A37" s="90">
        <v>8</v>
      </c>
      <c r="B37" s="64" t="s">
        <v>39</v>
      </c>
      <c r="C37" s="9" t="s">
        <v>63</v>
      </c>
      <c r="D37" s="9" t="s">
        <v>86</v>
      </c>
      <c r="E37" s="9" t="s">
        <v>137</v>
      </c>
      <c r="F37" s="9" t="s">
        <v>63</v>
      </c>
      <c r="G37" s="9" t="s">
        <v>86</v>
      </c>
      <c r="H37" s="9" t="s">
        <v>137</v>
      </c>
      <c r="I37" s="9" t="s">
        <v>137</v>
      </c>
      <c r="J37" s="70" t="s">
        <v>175</v>
      </c>
      <c r="L37" s="36">
        <f t="shared" si="0"/>
        <v>3</v>
      </c>
      <c r="M37" s="9" t="s">
        <v>250</v>
      </c>
      <c r="N37">
        <v>-0.34595207700000002</v>
      </c>
      <c r="O37" t="s">
        <v>950</v>
      </c>
    </row>
    <row r="38" spans="1:15" x14ac:dyDescent="0.2">
      <c r="A38" s="90">
        <v>9</v>
      </c>
      <c r="B38" s="64" t="s">
        <v>156</v>
      </c>
      <c r="C38" s="9" t="s">
        <v>185</v>
      </c>
      <c r="D38" s="9" t="s">
        <v>195</v>
      </c>
      <c r="E38" s="9" t="s">
        <v>98</v>
      </c>
      <c r="F38" s="9" t="s">
        <v>260</v>
      </c>
      <c r="G38" s="9" t="s">
        <v>53</v>
      </c>
      <c r="H38" s="9" t="s">
        <v>175</v>
      </c>
      <c r="I38" s="9" t="s">
        <v>240</v>
      </c>
      <c r="J38" s="70" t="s">
        <v>39</v>
      </c>
      <c r="L38" s="36">
        <f t="shared" si="0"/>
        <v>0</v>
      </c>
      <c r="M38" s="9" t="s">
        <v>838</v>
      </c>
      <c r="N38">
        <v>-2.5753327999999999E-2</v>
      </c>
      <c r="O38" t="s">
        <v>951</v>
      </c>
    </row>
    <row r="39" spans="1:15" x14ac:dyDescent="0.2">
      <c r="A39" s="90">
        <v>10</v>
      </c>
      <c r="B39" s="64" t="s">
        <v>51</v>
      </c>
      <c r="C39" s="9" t="s">
        <v>74</v>
      </c>
      <c r="D39" s="9" t="s">
        <v>98</v>
      </c>
      <c r="E39" s="9" t="s">
        <v>185</v>
      </c>
      <c r="F39" s="9" t="s">
        <v>98</v>
      </c>
      <c r="G39" s="9" t="s">
        <v>215</v>
      </c>
      <c r="H39" s="9" t="s">
        <v>226</v>
      </c>
      <c r="I39" s="9" t="s">
        <v>74</v>
      </c>
      <c r="J39" s="70" t="s">
        <v>502</v>
      </c>
      <c r="L39" s="36">
        <f t="shared" si="0"/>
        <v>1</v>
      </c>
      <c r="M39" s="9" t="s">
        <v>270</v>
      </c>
      <c r="N39">
        <v>-0.68611187500000004</v>
      </c>
      <c r="O39" t="s">
        <v>952</v>
      </c>
    </row>
    <row r="40" spans="1:15" x14ac:dyDescent="0.2">
      <c r="A40" s="90">
        <v>11</v>
      </c>
      <c r="B40" s="64" t="s">
        <v>63</v>
      </c>
      <c r="C40" s="9" t="s">
        <v>86</v>
      </c>
      <c r="D40" s="9" t="s">
        <v>156</v>
      </c>
      <c r="E40" s="9" t="s">
        <v>53</v>
      </c>
      <c r="F40" s="9" t="s">
        <v>227</v>
      </c>
      <c r="G40" s="9" t="s">
        <v>98</v>
      </c>
      <c r="H40" s="9" t="s">
        <v>109</v>
      </c>
      <c r="I40" s="9" t="s">
        <v>76</v>
      </c>
      <c r="J40" s="70" t="s">
        <v>51</v>
      </c>
      <c r="L40" s="36">
        <f t="shared" si="0"/>
        <v>0</v>
      </c>
      <c r="M40" s="9" t="s">
        <v>812</v>
      </c>
      <c r="N40">
        <v>-3.6910708E-2</v>
      </c>
      <c r="O40" t="s">
        <v>953</v>
      </c>
    </row>
    <row r="41" spans="1:15" x14ac:dyDescent="0.2">
      <c r="A41" s="90">
        <v>12</v>
      </c>
      <c r="B41" s="64" t="s">
        <v>86</v>
      </c>
      <c r="C41" s="9" t="s">
        <v>229</v>
      </c>
      <c r="D41" s="9" t="s">
        <v>74</v>
      </c>
      <c r="E41" s="9" t="s">
        <v>156</v>
      </c>
      <c r="F41" s="9" t="s">
        <v>53</v>
      </c>
      <c r="G41" s="9" t="s">
        <v>74</v>
      </c>
      <c r="H41" s="9" t="s">
        <v>76</v>
      </c>
      <c r="I41" s="9" t="s">
        <v>86</v>
      </c>
      <c r="J41" s="70" t="s">
        <v>430</v>
      </c>
      <c r="L41" s="36">
        <f t="shared" si="0"/>
        <v>0</v>
      </c>
      <c r="M41" s="9" t="s">
        <v>816</v>
      </c>
      <c r="N41">
        <v>-3.1258306E-2</v>
      </c>
      <c r="O41" t="s">
        <v>954</v>
      </c>
    </row>
    <row r="42" spans="1:15" x14ac:dyDescent="0.2">
      <c r="A42" s="90">
        <v>13</v>
      </c>
      <c r="B42" s="64" t="s">
        <v>98</v>
      </c>
      <c r="C42" s="9" t="s">
        <v>109</v>
      </c>
      <c r="D42" s="9" t="s">
        <v>227</v>
      </c>
      <c r="E42" s="9" t="s">
        <v>76</v>
      </c>
      <c r="F42" s="9" t="s">
        <v>156</v>
      </c>
      <c r="G42" s="9" t="s">
        <v>185</v>
      </c>
      <c r="H42" s="9" t="s">
        <v>185</v>
      </c>
      <c r="I42" s="9" t="s">
        <v>98</v>
      </c>
      <c r="J42" s="70" t="s">
        <v>642</v>
      </c>
      <c r="L42" s="36">
        <f t="shared" si="0"/>
        <v>0</v>
      </c>
      <c r="M42" s="9" t="s">
        <v>761</v>
      </c>
      <c r="N42">
        <v>8.8628395999999998E-2</v>
      </c>
      <c r="O42" t="s">
        <v>955</v>
      </c>
    </row>
    <row r="43" spans="1:15" x14ac:dyDescent="0.2">
      <c r="A43" s="90">
        <v>14</v>
      </c>
      <c r="B43" s="64" t="s">
        <v>175</v>
      </c>
      <c r="C43" s="9" t="s">
        <v>195</v>
      </c>
      <c r="D43" s="9" t="s">
        <v>226</v>
      </c>
      <c r="E43" s="9" t="s">
        <v>51</v>
      </c>
      <c r="F43" s="9" t="s">
        <v>109</v>
      </c>
      <c r="G43" s="9" t="s">
        <v>175</v>
      </c>
      <c r="H43" s="9" t="s">
        <v>86</v>
      </c>
      <c r="I43" s="9" t="s">
        <v>185</v>
      </c>
      <c r="J43" s="70" t="s">
        <v>473</v>
      </c>
      <c r="L43" s="36">
        <f t="shared" si="0"/>
        <v>0</v>
      </c>
      <c r="M43" s="9" t="s">
        <v>766</v>
      </c>
      <c r="N43">
        <v>4.2805528000000002E-2</v>
      </c>
      <c r="O43" t="s">
        <v>956</v>
      </c>
    </row>
    <row r="44" spans="1:15" x14ac:dyDescent="0.2">
      <c r="A44" s="90">
        <v>15</v>
      </c>
      <c r="B44" s="64" t="s">
        <v>137</v>
      </c>
      <c r="C44" s="9" t="s">
        <v>226</v>
      </c>
      <c r="D44" s="9" t="s">
        <v>250</v>
      </c>
      <c r="E44" s="9" t="s">
        <v>86</v>
      </c>
      <c r="F44" s="9" t="s">
        <v>74</v>
      </c>
      <c r="G44" s="9" t="s">
        <v>109</v>
      </c>
      <c r="H44" s="9" t="s">
        <v>98</v>
      </c>
      <c r="I44" s="9" t="s">
        <v>280</v>
      </c>
      <c r="J44" s="70" t="s">
        <v>636</v>
      </c>
      <c r="L44" s="36">
        <f t="shared" si="0"/>
        <v>0</v>
      </c>
      <c r="M44" s="9" t="s">
        <v>398</v>
      </c>
      <c r="N44">
        <v>-0.27112236299999998</v>
      </c>
      <c r="O44" t="s">
        <v>957</v>
      </c>
    </row>
    <row r="45" spans="1:15" x14ac:dyDescent="0.2">
      <c r="A45" s="90">
        <v>16</v>
      </c>
      <c r="B45" s="64" t="s">
        <v>74</v>
      </c>
      <c r="C45" s="9" t="s">
        <v>319</v>
      </c>
      <c r="D45" s="9" t="s">
        <v>51</v>
      </c>
      <c r="E45" s="9" t="s">
        <v>195</v>
      </c>
      <c r="F45" s="9" t="s">
        <v>226</v>
      </c>
      <c r="G45" s="9" t="s">
        <v>51</v>
      </c>
      <c r="H45" s="9" t="s">
        <v>369</v>
      </c>
      <c r="I45" s="9" t="s">
        <v>53</v>
      </c>
      <c r="J45" s="70" t="s">
        <v>86</v>
      </c>
      <c r="L45" s="36">
        <f t="shared" si="0"/>
        <v>0</v>
      </c>
      <c r="M45" s="9" t="s">
        <v>737</v>
      </c>
      <c r="N45">
        <v>-0.60405637499999998</v>
      </c>
      <c r="O45" t="s">
        <v>958</v>
      </c>
    </row>
    <row r="46" spans="1:15" x14ac:dyDescent="0.2">
      <c r="A46" s="90">
        <v>17</v>
      </c>
      <c r="B46" s="64" t="s">
        <v>185</v>
      </c>
      <c r="C46" s="9" t="s">
        <v>205</v>
      </c>
      <c r="D46" s="9" t="s">
        <v>137</v>
      </c>
      <c r="E46" s="9" t="s">
        <v>227</v>
      </c>
      <c r="F46" s="9" t="s">
        <v>185</v>
      </c>
      <c r="G46" s="9" t="s">
        <v>228</v>
      </c>
      <c r="H46" s="9" t="s">
        <v>227</v>
      </c>
      <c r="I46" s="9" t="s">
        <v>156</v>
      </c>
      <c r="J46" s="70" t="s">
        <v>428</v>
      </c>
      <c r="L46" s="36">
        <f t="shared" si="0"/>
        <v>0</v>
      </c>
      <c r="M46" s="9" t="s">
        <v>745</v>
      </c>
      <c r="N46">
        <v>-0.65840018099999997</v>
      </c>
      <c r="O46" t="s">
        <v>959</v>
      </c>
    </row>
    <row r="47" spans="1:15" x14ac:dyDescent="0.2">
      <c r="A47" s="90">
        <v>18</v>
      </c>
      <c r="B47" s="64" t="s">
        <v>205</v>
      </c>
      <c r="C47" s="9" t="s">
        <v>309</v>
      </c>
      <c r="D47" s="9" t="s">
        <v>379</v>
      </c>
      <c r="E47" s="9" t="s">
        <v>109</v>
      </c>
      <c r="F47" s="9" t="s">
        <v>195</v>
      </c>
      <c r="G47" s="9" t="s">
        <v>226</v>
      </c>
      <c r="H47" s="9" t="s">
        <v>53</v>
      </c>
      <c r="I47" s="9" t="s">
        <v>227</v>
      </c>
      <c r="J47" s="70" t="s">
        <v>137</v>
      </c>
      <c r="L47" s="36">
        <f t="shared" si="0"/>
        <v>0</v>
      </c>
      <c r="M47" s="9" t="s">
        <v>813</v>
      </c>
      <c r="N47">
        <v>-4.8429497000000002E-2</v>
      </c>
      <c r="O47" t="s">
        <v>960</v>
      </c>
    </row>
    <row r="48" spans="1:15" x14ac:dyDescent="0.2">
      <c r="A48" s="90">
        <v>19</v>
      </c>
      <c r="B48" s="64" t="s">
        <v>76</v>
      </c>
      <c r="C48" s="9" t="s">
        <v>137</v>
      </c>
      <c r="D48" s="9" t="s">
        <v>230</v>
      </c>
      <c r="E48" s="9" t="s">
        <v>74</v>
      </c>
      <c r="F48" s="9" t="s">
        <v>76</v>
      </c>
      <c r="G48" s="9" t="s">
        <v>270</v>
      </c>
      <c r="H48" s="9" t="s">
        <v>215</v>
      </c>
      <c r="I48" s="9" t="s">
        <v>175</v>
      </c>
      <c r="J48" s="70" t="s">
        <v>230</v>
      </c>
      <c r="L48" s="36">
        <f t="shared" si="0"/>
        <v>0</v>
      </c>
      <c r="M48" s="9" t="s">
        <v>871</v>
      </c>
      <c r="N48">
        <v>6.1275510000000002E-3</v>
      </c>
      <c r="O48" t="s">
        <v>961</v>
      </c>
    </row>
    <row r="49" spans="1:15" ht="15" thickBot="1" x14ac:dyDescent="0.25">
      <c r="A49" s="91">
        <v>20</v>
      </c>
      <c r="B49" s="76" t="s">
        <v>227</v>
      </c>
      <c r="C49" s="78" t="s">
        <v>250</v>
      </c>
      <c r="D49" s="78" t="s">
        <v>175</v>
      </c>
      <c r="E49" s="78" t="s">
        <v>175</v>
      </c>
      <c r="F49" s="78" t="s">
        <v>215</v>
      </c>
      <c r="G49" s="78" t="s">
        <v>299</v>
      </c>
      <c r="H49" s="78" t="s">
        <v>205</v>
      </c>
      <c r="I49" s="78" t="s">
        <v>195</v>
      </c>
      <c r="J49" s="82" t="s">
        <v>98</v>
      </c>
      <c r="L49" s="36">
        <f t="shared" si="0"/>
        <v>0</v>
      </c>
      <c r="M49" s="9" t="s">
        <v>802</v>
      </c>
      <c r="N49">
        <v>4.4757002999999997E-2</v>
      </c>
      <c r="O49" t="s">
        <v>962</v>
      </c>
    </row>
    <row r="50" spans="1:15" x14ac:dyDescent="0.2">
      <c r="A50" s="80"/>
      <c r="B50" s="80"/>
      <c r="C50" s="80"/>
      <c r="D50" s="80"/>
      <c r="E50" s="80"/>
      <c r="F50" s="80"/>
      <c r="G50" s="80"/>
      <c r="H50" s="80"/>
      <c r="I50" s="80"/>
      <c r="J50" s="80"/>
      <c r="L50" s="36">
        <f t="shared" si="0"/>
        <v>0</v>
      </c>
      <c r="M50" s="9" t="s">
        <v>774</v>
      </c>
      <c r="N50">
        <v>-8.6512604000000007E-2</v>
      </c>
      <c r="O50" t="s">
        <v>963</v>
      </c>
    </row>
    <row r="51" spans="1:15" x14ac:dyDescent="0.2">
      <c r="L51" s="36">
        <f t="shared" si="0"/>
        <v>0</v>
      </c>
      <c r="M51" s="9" t="s">
        <v>660</v>
      </c>
      <c r="N51">
        <v>-0.33749833299999998</v>
      </c>
      <c r="O51" t="s">
        <v>964</v>
      </c>
    </row>
    <row r="52" spans="1:15" x14ac:dyDescent="0.2">
      <c r="L52" s="36">
        <f t="shared" si="0"/>
        <v>0</v>
      </c>
      <c r="M52" s="9" t="s">
        <v>837</v>
      </c>
      <c r="N52">
        <v>0.12692885300000001</v>
      </c>
      <c r="O52" t="s">
        <v>965</v>
      </c>
    </row>
    <row r="53" spans="1:15" ht="15.75" thickBot="1" x14ac:dyDescent="0.25">
      <c r="A53" s="48" t="s">
        <v>913</v>
      </c>
      <c r="B53" s="48"/>
      <c r="C53" s="48"/>
      <c r="D53" s="48"/>
      <c r="E53" s="48"/>
      <c r="F53" s="48"/>
      <c r="G53" s="48"/>
      <c r="H53" s="48"/>
      <c r="I53" s="48"/>
      <c r="J53" s="48"/>
      <c r="L53" s="36">
        <f t="shared" si="0"/>
        <v>0</v>
      </c>
      <c r="M53" s="9" t="s">
        <v>783</v>
      </c>
      <c r="N53">
        <v>6.2771341999999994E-2</v>
      </c>
      <c r="O53" t="s">
        <v>966</v>
      </c>
    </row>
    <row r="54" spans="1:15" ht="15.75" thickBot="1" x14ac:dyDescent="0.25">
      <c r="A54" s="56" t="s">
        <v>7</v>
      </c>
      <c r="B54" s="57" t="s">
        <v>8</v>
      </c>
      <c r="C54" s="88" t="s">
        <v>9</v>
      </c>
      <c r="D54" s="88" t="s">
        <v>10</v>
      </c>
      <c r="E54" s="88" t="s">
        <v>11</v>
      </c>
      <c r="F54" s="88" t="s">
        <v>12</v>
      </c>
      <c r="G54" s="88" t="s">
        <v>13</v>
      </c>
      <c r="H54" s="88" t="s">
        <v>14</v>
      </c>
      <c r="I54" s="57" t="s">
        <v>15</v>
      </c>
      <c r="J54" s="58" t="s">
        <v>16</v>
      </c>
      <c r="L54" s="36">
        <f t="shared" si="0"/>
        <v>0</v>
      </c>
      <c r="M54" s="9" t="s">
        <v>797</v>
      </c>
      <c r="N54">
        <v>-0.17128536999999999</v>
      </c>
      <c r="O54" t="s">
        <v>967</v>
      </c>
    </row>
    <row r="55" spans="1:15" ht="15" x14ac:dyDescent="0.25">
      <c r="A55" s="92">
        <v>1</v>
      </c>
      <c r="B55" s="63" t="s">
        <v>5</v>
      </c>
      <c r="C55" s="66" t="s">
        <v>17</v>
      </c>
      <c r="D55" s="66" t="s">
        <v>5</v>
      </c>
      <c r="E55" s="66" t="s">
        <v>5</v>
      </c>
      <c r="F55" s="66" t="s">
        <v>5</v>
      </c>
      <c r="G55" s="66" t="s">
        <v>5</v>
      </c>
      <c r="H55" s="66" t="s">
        <v>5</v>
      </c>
      <c r="I55" s="66" t="s">
        <v>5</v>
      </c>
      <c r="J55" s="67" t="s">
        <v>17</v>
      </c>
      <c r="K55" s="96"/>
      <c r="L55" s="36">
        <f t="shared" si="0"/>
        <v>0</v>
      </c>
      <c r="M55" s="9" t="s">
        <v>841</v>
      </c>
      <c r="N55">
        <v>-2.4270255000000001E-2</v>
      </c>
      <c r="O55" t="s">
        <v>968</v>
      </c>
    </row>
    <row r="56" spans="1:15" x14ac:dyDescent="0.2">
      <c r="A56" s="93">
        <v>2</v>
      </c>
      <c r="B56" s="64" t="s">
        <v>17</v>
      </c>
      <c r="C56" s="9" t="s">
        <v>5</v>
      </c>
      <c r="D56" s="9" t="s">
        <v>17</v>
      </c>
      <c r="E56" s="9" t="s">
        <v>17</v>
      </c>
      <c r="F56" s="9" t="s">
        <v>17</v>
      </c>
      <c r="G56" s="9" t="s">
        <v>17</v>
      </c>
      <c r="H56" s="9" t="s">
        <v>17</v>
      </c>
      <c r="I56" s="9" t="s">
        <v>17</v>
      </c>
      <c r="J56" s="70" t="s">
        <v>5</v>
      </c>
      <c r="L56" s="36">
        <f t="shared" si="0"/>
        <v>0</v>
      </c>
      <c r="M56" s="9" t="s">
        <v>349</v>
      </c>
      <c r="N56">
        <v>0.42597125699999999</v>
      </c>
      <c r="O56" t="s">
        <v>969</v>
      </c>
    </row>
    <row r="57" spans="1:15" x14ac:dyDescent="0.2">
      <c r="A57" s="93">
        <v>3</v>
      </c>
      <c r="B57" s="64" t="s">
        <v>28</v>
      </c>
      <c r="C57" s="9" t="s">
        <v>28</v>
      </c>
      <c r="D57" s="9" t="s">
        <v>28</v>
      </c>
      <c r="E57" s="9" t="s">
        <v>28</v>
      </c>
      <c r="F57" s="9" t="s">
        <v>28</v>
      </c>
      <c r="G57" s="9" t="s">
        <v>76</v>
      </c>
      <c r="H57" s="9" t="s">
        <v>76</v>
      </c>
      <c r="I57" s="9" t="s">
        <v>225</v>
      </c>
      <c r="J57" s="70" t="s">
        <v>28</v>
      </c>
      <c r="L57" s="36">
        <f t="shared" si="0"/>
        <v>0</v>
      </c>
      <c r="M57" s="9" t="s">
        <v>713</v>
      </c>
      <c r="N57">
        <v>7.3741382999999994E-2</v>
      </c>
      <c r="O57" t="s">
        <v>970</v>
      </c>
    </row>
    <row r="58" spans="1:15" x14ac:dyDescent="0.2">
      <c r="A58" s="93">
        <v>4</v>
      </c>
      <c r="B58" s="64" t="s">
        <v>76</v>
      </c>
      <c r="C58" s="9" t="s">
        <v>86</v>
      </c>
      <c r="D58" s="9" t="s">
        <v>51</v>
      </c>
      <c r="E58" s="9" t="s">
        <v>76</v>
      </c>
      <c r="F58" s="9" t="s">
        <v>76</v>
      </c>
      <c r="G58" s="9" t="s">
        <v>28</v>
      </c>
      <c r="H58" s="9" t="s">
        <v>28</v>
      </c>
      <c r="I58" s="9" t="s">
        <v>230</v>
      </c>
      <c r="J58" s="70" t="s">
        <v>74</v>
      </c>
      <c r="L58" s="36">
        <f t="shared" si="0"/>
        <v>0</v>
      </c>
      <c r="M58" s="9" t="s">
        <v>651</v>
      </c>
      <c r="N58">
        <v>0.34927449300000002</v>
      </c>
      <c r="O58" t="s">
        <v>971</v>
      </c>
    </row>
    <row r="59" spans="1:15" x14ac:dyDescent="0.2">
      <c r="A59" s="93">
        <v>5</v>
      </c>
      <c r="B59" s="64" t="s">
        <v>39</v>
      </c>
      <c r="C59" s="9" t="s">
        <v>156</v>
      </c>
      <c r="D59" s="9" t="s">
        <v>76</v>
      </c>
      <c r="E59" s="9" t="s">
        <v>39</v>
      </c>
      <c r="F59" s="9" t="s">
        <v>39</v>
      </c>
      <c r="G59" s="9" t="s">
        <v>39</v>
      </c>
      <c r="H59" s="9" t="s">
        <v>39</v>
      </c>
      <c r="I59" s="9" t="s">
        <v>137</v>
      </c>
      <c r="J59" s="70" t="s">
        <v>63</v>
      </c>
      <c r="L59" s="36">
        <f t="shared" si="0"/>
        <v>0</v>
      </c>
      <c r="M59" s="9" t="s">
        <v>670</v>
      </c>
      <c r="N59">
        <v>0.140583491</v>
      </c>
      <c r="O59" t="s">
        <v>972</v>
      </c>
    </row>
    <row r="60" spans="1:15" x14ac:dyDescent="0.2">
      <c r="A60" s="93">
        <v>6</v>
      </c>
      <c r="B60" s="64" t="s">
        <v>137</v>
      </c>
      <c r="C60" s="9" t="s">
        <v>39</v>
      </c>
      <c r="D60" s="9" t="s">
        <v>86</v>
      </c>
      <c r="E60" s="9" t="s">
        <v>137</v>
      </c>
      <c r="F60" s="9" t="s">
        <v>86</v>
      </c>
      <c r="G60" s="9" t="s">
        <v>137</v>
      </c>
      <c r="H60" s="9" t="s">
        <v>74</v>
      </c>
      <c r="I60" s="9" t="s">
        <v>76</v>
      </c>
      <c r="J60" s="70" t="s">
        <v>39</v>
      </c>
      <c r="L60" s="36">
        <f t="shared" si="0"/>
        <v>0</v>
      </c>
      <c r="M60" s="9" t="s">
        <v>850</v>
      </c>
      <c r="N60">
        <v>5.0646083000000001E-2</v>
      </c>
      <c r="O60" t="s">
        <v>973</v>
      </c>
    </row>
    <row r="61" spans="1:15" x14ac:dyDescent="0.2">
      <c r="A61" s="93">
        <v>7</v>
      </c>
      <c r="B61" s="64" t="s">
        <v>51</v>
      </c>
      <c r="C61" s="9" t="s">
        <v>51</v>
      </c>
      <c r="D61" s="9" t="s">
        <v>195</v>
      </c>
      <c r="E61" s="9" t="s">
        <v>51</v>
      </c>
      <c r="F61" s="9" t="s">
        <v>63</v>
      </c>
      <c r="G61" s="9" t="s">
        <v>86</v>
      </c>
      <c r="H61" s="9" t="s">
        <v>137</v>
      </c>
      <c r="I61" s="9" t="s">
        <v>39</v>
      </c>
      <c r="J61" s="70" t="s">
        <v>205</v>
      </c>
      <c r="L61" s="36">
        <f t="shared" si="0"/>
        <v>0</v>
      </c>
      <c r="M61" s="9" t="s">
        <v>642</v>
      </c>
      <c r="N61">
        <v>0.47394600999999997</v>
      </c>
      <c r="O61" t="s">
        <v>974</v>
      </c>
    </row>
    <row r="62" spans="1:15" x14ac:dyDescent="0.2">
      <c r="A62" s="93">
        <v>8</v>
      </c>
      <c r="B62" s="64" t="s">
        <v>63</v>
      </c>
      <c r="C62" s="9" t="s">
        <v>109</v>
      </c>
      <c r="D62" s="9" t="s">
        <v>39</v>
      </c>
      <c r="E62" s="9" t="s">
        <v>63</v>
      </c>
      <c r="F62" s="9" t="s">
        <v>137</v>
      </c>
      <c r="G62" s="9" t="s">
        <v>63</v>
      </c>
      <c r="H62" s="9" t="s">
        <v>63</v>
      </c>
      <c r="I62" s="9" t="s">
        <v>51</v>
      </c>
      <c r="J62" s="70" t="s">
        <v>175</v>
      </c>
      <c r="L62" s="36">
        <f t="shared" si="0"/>
        <v>2</v>
      </c>
      <c r="M62" s="9" t="s">
        <v>230</v>
      </c>
      <c r="N62">
        <v>-0.459777041</v>
      </c>
      <c r="O62" t="s">
        <v>975</v>
      </c>
    </row>
    <row r="63" spans="1:15" x14ac:dyDescent="0.2">
      <c r="A63" s="93">
        <v>9</v>
      </c>
      <c r="B63" s="64" t="s">
        <v>86</v>
      </c>
      <c r="C63" s="9" t="s">
        <v>98</v>
      </c>
      <c r="D63" s="9" t="s">
        <v>63</v>
      </c>
      <c r="E63" s="9" t="s">
        <v>260</v>
      </c>
      <c r="F63" s="9" t="s">
        <v>74</v>
      </c>
      <c r="G63" s="9" t="s">
        <v>74</v>
      </c>
      <c r="H63" s="9" t="s">
        <v>51</v>
      </c>
      <c r="I63" s="9" t="s">
        <v>473</v>
      </c>
      <c r="J63" s="70" t="s">
        <v>53</v>
      </c>
      <c r="L63" s="36">
        <f t="shared" si="0"/>
        <v>0</v>
      </c>
      <c r="M63" s="9" t="s">
        <v>817</v>
      </c>
      <c r="N63">
        <v>2.3536343000000001E-2</v>
      </c>
      <c r="O63" t="s">
        <v>976</v>
      </c>
    </row>
    <row r="64" spans="1:15" x14ac:dyDescent="0.2">
      <c r="A64" s="93">
        <v>10</v>
      </c>
      <c r="B64" s="64" t="s">
        <v>74</v>
      </c>
      <c r="C64" s="9" t="s">
        <v>195</v>
      </c>
      <c r="D64" s="9" t="s">
        <v>185</v>
      </c>
      <c r="E64" s="9" t="s">
        <v>226</v>
      </c>
      <c r="F64" s="9" t="s">
        <v>226</v>
      </c>
      <c r="G64" s="9" t="s">
        <v>250</v>
      </c>
      <c r="H64" s="9" t="s">
        <v>205</v>
      </c>
      <c r="I64" s="9" t="s">
        <v>86</v>
      </c>
      <c r="J64" s="70" t="s">
        <v>86</v>
      </c>
      <c r="L64" s="36">
        <f t="shared" si="0"/>
        <v>1</v>
      </c>
      <c r="M64" s="9" t="s">
        <v>502</v>
      </c>
      <c r="N64">
        <v>-0.55104125800000003</v>
      </c>
      <c r="O64" t="s">
        <v>977</v>
      </c>
    </row>
    <row r="65" spans="1:15" x14ac:dyDescent="0.2">
      <c r="A65" s="93">
        <v>11</v>
      </c>
      <c r="B65" s="64" t="s">
        <v>225</v>
      </c>
      <c r="C65" s="9" t="s">
        <v>226</v>
      </c>
      <c r="D65" s="9" t="s">
        <v>98</v>
      </c>
      <c r="E65" s="9" t="s">
        <v>185</v>
      </c>
      <c r="F65" s="9" t="s">
        <v>51</v>
      </c>
      <c r="G65" s="9" t="s">
        <v>185</v>
      </c>
      <c r="H65" s="9" t="s">
        <v>185</v>
      </c>
      <c r="I65" s="9" t="s">
        <v>74</v>
      </c>
      <c r="J65" s="70" t="s">
        <v>76</v>
      </c>
      <c r="L65" s="36">
        <f t="shared" si="0"/>
        <v>0</v>
      </c>
      <c r="M65" s="9" t="s">
        <v>853</v>
      </c>
      <c r="N65">
        <v>1.3544725000000001E-2</v>
      </c>
      <c r="O65" t="s">
        <v>978</v>
      </c>
    </row>
    <row r="66" spans="1:15" x14ac:dyDescent="0.2">
      <c r="A66" s="93">
        <v>12</v>
      </c>
      <c r="B66" s="64" t="s">
        <v>195</v>
      </c>
      <c r="C66" s="9" t="s">
        <v>290</v>
      </c>
      <c r="D66" s="9" t="s">
        <v>74</v>
      </c>
      <c r="E66" s="9" t="s">
        <v>175</v>
      </c>
      <c r="F66" s="9" t="s">
        <v>319</v>
      </c>
      <c r="G66" s="9" t="s">
        <v>175</v>
      </c>
      <c r="H66" s="9" t="s">
        <v>215</v>
      </c>
      <c r="I66" s="9" t="s">
        <v>98</v>
      </c>
      <c r="J66" s="70" t="s">
        <v>51</v>
      </c>
      <c r="L66" s="36">
        <f t="shared" si="0"/>
        <v>5</v>
      </c>
      <c r="M66" s="9" t="s">
        <v>227</v>
      </c>
      <c r="N66">
        <v>-0.85478462099999997</v>
      </c>
      <c r="O66" t="s">
        <v>979</v>
      </c>
    </row>
    <row r="67" spans="1:15" x14ac:dyDescent="0.2">
      <c r="A67" s="93">
        <v>13</v>
      </c>
      <c r="B67" s="64" t="s">
        <v>98</v>
      </c>
      <c r="C67" s="9" t="s">
        <v>53</v>
      </c>
      <c r="D67" s="9" t="s">
        <v>634</v>
      </c>
      <c r="E67" s="9" t="s">
        <v>86</v>
      </c>
      <c r="F67" s="9" t="s">
        <v>205</v>
      </c>
      <c r="G67" s="9" t="s">
        <v>53</v>
      </c>
      <c r="H67" s="9" t="s">
        <v>175</v>
      </c>
      <c r="I67" s="9" t="s">
        <v>28</v>
      </c>
      <c r="J67" s="70" t="s">
        <v>98</v>
      </c>
      <c r="L67" s="36">
        <f t="shared" ref="L67:L130" si="2">COUNTIFS($C$5:$J$24,M67)</f>
        <v>0</v>
      </c>
      <c r="M67" s="9" t="s">
        <v>725</v>
      </c>
      <c r="N67">
        <v>-6.4471129000000002E-2</v>
      </c>
      <c r="O67" t="s">
        <v>980</v>
      </c>
    </row>
    <row r="68" spans="1:15" x14ac:dyDescent="0.2">
      <c r="A68" s="93">
        <v>14</v>
      </c>
      <c r="B68" s="64" t="s">
        <v>185</v>
      </c>
      <c r="C68" s="9" t="s">
        <v>185</v>
      </c>
      <c r="D68" s="9" t="s">
        <v>137</v>
      </c>
      <c r="E68" s="9" t="s">
        <v>53</v>
      </c>
      <c r="F68" s="9" t="s">
        <v>98</v>
      </c>
      <c r="G68" s="9" t="s">
        <v>51</v>
      </c>
      <c r="H68" s="9" t="s">
        <v>53</v>
      </c>
      <c r="I68" s="9" t="s">
        <v>215</v>
      </c>
      <c r="J68" s="70" t="s">
        <v>109</v>
      </c>
      <c r="L68" s="36">
        <f t="shared" si="2"/>
        <v>0</v>
      </c>
      <c r="M68" s="9" t="s">
        <v>692</v>
      </c>
      <c r="N68">
        <v>-0.207653221</v>
      </c>
      <c r="O68" t="s">
        <v>981</v>
      </c>
    </row>
    <row r="69" spans="1:15" x14ac:dyDescent="0.2">
      <c r="A69" s="93">
        <v>15</v>
      </c>
      <c r="B69" s="64" t="s">
        <v>175</v>
      </c>
      <c r="C69" s="9" t="s">
        <v>229</v>
      </c>
      <c r="D69" s="9" t="s">
        <v>240</v>
      </c>
      <c r="E69" s="9" t="s">
        <v>229</v>
      </c>
      <c r="F69" s="9" t="s">
        <v>175</v>
      </c>
      <c r="G69" s="9" t="s">
        <v>98</v>
      </c>
      <c r="H69" s="9" t="s">
        <v>228</v>
      </c>
      <c r="I69" s="9" t="s">
        <v>250</v>
      </c>
      <c r="J69" s="70" t="s">
        <v>215</v>
      </c>
      <c r="L69" s="36">
        <f t="shared" si="2"/>
        <v>0</v>
      </c>
      <c r="M69" s="9" t="s">
        <v>828</v>
      </c>
      <c r="N69">
        <v>-3.2630972000000001E-2</v>
      </c>
      <c r="O69" t="s">
        <v>982</v>
      </c>
    </row>
    <row r="70" spans="1:15" x14ac:dyDescent="0.2">
      <c r="A70" s="93">
        <v>16</v>
      </c>
      <c r="B70" s="64" t="s">
        <v>215</v>
      </c>
      <c r="C70" s="9" t="s">
        <v>137</v>
      </c>
      <c r="D70" s="9" t="s">
        <v>53</v>
      </c>
      <c r="E70" s="9" t="s">
        <v>74</v>
      </c>
      <c r="F70" s="9" t="s">
        <v>53</v>
      </c>
      <c r="G70" s="9" t="s">
        <v>260</v>
      </c>
      <c r="H70" s="9" t="s">
        <v>109</v>
      </c>
      <c r="I70" s="9" t="s">
        <v>240</v>
      </c>
      <c r="J70" s="70" t="s">
        <v>226</v>
      </c>
      <c r="L70" s="36">
        <f t="shared" si="2"/>
        <v>0</v>
      </c>
      <c r="M70" s="9" t="s">
        <v>634</v>
      </c>
      <c r="N70">
        <v>-0.85884300199999997</v>
      </c>
      <c r="O70" t="s">
        <v>983</v>
      </c>
    </row>
    <row r="71" spans="1:15" x14ac:dyDescent="0.2">
      <c r="A71" s="93">
        <v>17</v>
      </c>
      <c r="B71" s="64" t="s">
        <v>53</v>
      </c>
      <c r="C71" s="9" t="s">
        <v>319</v>
      </c>
      <c r="D71" s="9" t="s">
        <v>156</v>
      </c>
      <c r="E71" s="9" t="s">
        <v>156</v>
      </c>
      <c r="F71" s="9" t="s">
        <v>215</v>
      </c>
      <c r="G71" s="9" t="s">
        <v>109</v>
      </c>
      <c r="H71" s="9" t="s">
        <v>86</v>
      </c>
      <c r="I71" s="9" t="s">
        <v>185</v>
      </c>
      <c r="J71" s="70" t="s">
        <v>230</v>
      </c>
      <c r="L71" s="36">
        <f t="shared" si="2"/>
        <v>0</v>
      </c>
      <c r="M71" s="9" t="s">
        <v>742</v>
      </c>
      <c r="N71">
        <v>-0.112677232</v>
      </c>
      <c r="O71" t="s">
        <v>984</v>
      </c>
    </row>
    <row r="72" spans="1:15" x14ac:dyDescent="0.2">
      <c r="A72" s="93">
        <v>18</v>
      </c>
      <c r="B72" s="64" t="s">
        <v>109</v>
      </c>
      <c r="C72" s="9" t="s">
        <v>74</v>
      </c>
      <c r="D72" s="9" t="s">
        <v>290</v>
      </c>
      <c r="E72" s="9" t="s">
        <v>195</v>
      </c>
      <c r="F72" s="9" t="s">
        <v>185</v>
      </c>
      <c r="G72" s="9" t="s">
        <v>227</v>
      </c>
      <c r="H72" s="9" t="s">
        <v>98</v>
      </c>
      <c r="I72" s="9" t="s">
        <v>492</v>
      </c>
      <c r="J72" s="70" t="s">
        <v>195</v>
      </c>
      <c r="L72" s="36">
        <f t="shared" si="2"/>
        <v>0</v>
      </c>
      <c r="M72" s="9" t="s">
        <v>835</v>
      </c>
      <c r="N72">
        <v>1.4946399000000001E-2</v>
      </c>
      <c r="O72" t="s">
        <v>985</v>
      </c>
    </row>
    <row r="73" spans="1:15" x14ac:dyDescent="0.2">
      <c r="A73" s="93">
        <v>19</v>
      </c>
      <c r="B73" s="64" t="s">
        <v>156</v>
      </c>
      <c r="C73" s="9" t="s">
        <v>250</v>
      </c>
      <c r="D73" s="9" t="s">
        <v>309</v>
      </c>
      <c r="E73" s="9" t="s">
        <v>98</v>
      </c>
      <c r="F73" s="9" t="s">
        <v>156</v>
      </c>
      <c r="G73" s="9" t="s">
        <v>226</v>
      </c>
      <c r="H73" s="9" t="s">
        <v>195</v>
      </c>
      <c r="I73" s="9" t="s">
        <v>63</v>
      </c>
      <c r="J73" s="70" t="s">
        <v>227</v>
      </c>
      <c r="L73" s="36">
        <f t="shared" si="2"/>
        <v>0</v>
      </c>
      <c r="M73" s="9" t="s">
        <v>857</v>
      </c>
      <c r="N73">
        <v>-2.6893522E-2</v>
      </c>
      <c r="O73" t="s">
        <v>986</v>
      </c>
    </row>
    <row r="74" spans="1:15" ht="15" thickBot="1" x14ac:dyDescent="0.25">
      <c r="A74" s="94">
        <v>20</v>
      </c>
      <c r="B74" s="76" t="s">
        <v>205</v>
      </c>
      <c r="C74" s="78" t="s">
        <v>63</v>
      </c>
      <c r="D74" s="78" t="s">
        <v>453</v>
      </c>
      <c r="E74" s="78" t="s">
        <v>109</v>
      </c>
      <c r="F74" s="78" t="s">
        <v>270</v>
      </c>
      <c r="G74" s="78" t="s">
        <v>240</v>
      </c>
      <c r="H74" s="78" t="s">
        <v>227</v>
      </c>
      <c r="I74" s="78" t="s">
        <v>632</v>
      </c>
      <c r="J74" s="82" t="s">
        <v>137</v>
      </c>
      <c r="L74" s="36">
        <f t="shared" si="2"/>
        <v>0</v>
      </c>
      <c r="M74" s="9" t="s">
        <v>686</v>
      </c>
      <c r="N74">
        <v>-0.30155526599999999</v>
      </c>
      <c r="O74" t="s">
        <v>987</v>
      </c>
    </row>
    <row r="75" spans="1:15" x14ac:dyDescent="0.2">
      <c r="A75" s="80"/>
      <c r="B75" s="80"/>
      <c r="C75" s="80"/>
      <c r="D75" s="80"/>
      <c r="E75" s="80"/>
      <c r="F75" s="80"/>
      <c r="G75" s="80"/>
      <c r="H75" s="80"/>
      <c r="I75" s="80"/>
      <c r="J75" s="80"/>
      <c r="L75" s="36">
        <f t="shared" si="2"/>
        <v>0</v>
      </c>
      <c r="M75" s="9" t="s">
        <v>805</v>
      </c>
      <c r="N75">
        <v>-0.14476372600000001</v>
      </c>
      <c r="O75" t="s">
        <v>988</v>
      </c>
    </row>
    <row r="76" spans="1:15" x14ac:dyDescent="0.2">
      <c r="L76" s="36">
        <f t="shared" si="2"/>
        <v>0</v>
      </c>
      <c r="M76" s="9" t="s">
        <v>807</v>
      </c>
      <c r="N76">
        <v>-0.20119516500000001</v>
      </c>
      <c r="O76" t="s">
        <v>989</v>
      </c>
    </row>
    <row r="77" spans="1:15" x14ac:dyDescent="0.2">
      <c r="L77" s="36">
        <f t="shared" si="2"/>
        <v>0</v>
      </c>
      <c r="M77" s="9" t="s">
        <v>827</v>
      </c>
      <c r="N77">
        <v>5.4920671999999997E-2</v>
      </c>
      <c r="O77" t="s">
        <v>990</v>
      </c>
    </row>
    <row r="78" spans="1:15" x14ac:dyDescent="0.2">
      <c r="L78" s="36">
        <f t="shared" si="2"/>
        <v>0</v>
      </c>
      <c r="M78" s="9" t="s">
        <v>749</v>
      </c>
      <c r="N78">
        <v>7.9374551000000002E-2</v>
      </c>
      <c r="O78" t="s">
        <v>991</v>
      </c>
    </row>
    <row r="79" spans="1:15" x14ac:dyDescent="0.2">
      <c r="L79" s="36">
        <f t="shared" si="2"/>
        <v>1</v>
      </c>
      <c r="M79" s="9" t="s">
        <v>473</v>
      </c>
      <c r="N79">
        <v>-0.41669431400000001</v>
      </c>
      <c r="O79" t="s">
        <v>992</v>
      </c>
    </row>
    <row r="80" spans="1:15" x14ac:dyDescent="0.2">
      <c r="L80" s="36">
        <f t="shared" si="2"/>
        <v>0</v>
      </c>
      <c r="M80" s="9" t="s">
        <v>744</v>
      </c>
      <c r="N80">
        <v>-5.9925050000000001E-2</v>
      </c>
      <c r="O80" t="s">
        <v>993</v>
      </c>
    </row>
    <row r="81" spans="12:15" x14ac:dyDescent="0.2">
      <c r="L81" s="36">
        <f t="shared" si="2"/>
        <v>0</v>
      </c>
      <c r="M81" s="9" t="s">
        <v>903</v>
      </c>
      <c r="N81">
        <v>-1.4783660000000001E-3</v>
      </c>
      <c r="O81" t="s">
        <v>994</v>
      </c>
    </row>
    <row r="82" spans="12:15" x14ac:dyDescent="0.2">
      <c r="L82" s="36">
        <f t="shared" si="2"/>
        <v>0</v>
      </c>
      <c r="M82" s="9" t="s">
        <v>431</v>
      </c>
      <c r="N82">
        <v>-0.44404210599999999</v>
      </c>
      <c r="O82" t="s">
        <v>995</v>
      </c>
    </row>
    <row r="83" spans="12:15" x14ac:dyDescent="0.2">
      <c r="L83" s="36">
        <f t="shared" si="2"/>
        <v>0</v>
      </c>
      <c r="M83" s="9" t="s">
        <v>428</v>
      </c>
      <c r="N83">
        <v>0.44005620299999998</v>
      </c>
      <c r="O83" t="s">
        <v>996</v>
      </c>
    </row>
    <row r="84" spans="12:15" x14ac:dyDescent="0.2">
      <c r="L84" s="36">
        <f t="shared" si="2"/>
        <v>0</v>
      </c>
      <c r="M84" s="9" t="s">
        <v>900</v>
      </c>
      <c r="N84">
        <v>-1.7568989999999999E-3</v>
      </c>
      <c r="O84" t="s">
        <v>997</v>
      </c>
    </row>
    <row r="85" spans="12:15" x14ac:dyDescent="0.2">
      <c r="L85" s="36">
        <f t="shared" si="2"/>
        <v>0</v>
      </c>
      <c r="M85" s="9" t="s">
        <v>718</v>
      </c>
      <c r="N85">
        <v>8.7295558999999995E-2</v>
      </c>
      <c r="O85" t="s">
        <v>998</v>
      </c>
    </row>
    <row r="86" spans="12:15" x14ac:dyDescent="0.2">
      <c r="L86" s="36">
        <f t="shared" si="2"/>
        <v>0</v>
      </c>
      <c r="M86" s="9" t="s">
        <v>698</v>
      </c>
      <c r="N86">
        <v>0.11851792999999999</v>
      </c>
      <c r="O86" t="s">
        <v>999</v>
      </c>
    </row>
    <row r="87" spans="12:15" x14ac:dyDescent="0.2">
      <c r="L87" s="36">
        <f t="shared" si="2"/>
        <v>0</v>
      </c>
      <c r="M87" s="9" t="s">
        <v>763</v>
      </c>
      <c r="N87">
        <v>5.2940133E-2</v>
      </c>
      <c r="O87" t="s">
        <v>1000</v>
      </c>
    </row>
    <row r="88" spans="12:15" x14ac:dyDescent="0.2">
      <c r="L88" s="36">
        <f t="shared" si="2"/>
        <v>0</v>
      </c>
      <c r="M88" s="9" t="s">
        <v>359</v>
      </c>
      <c r="N88">
        <v>-0.57820856799999998</v>
      </c>
      <c r="O88" t="s">
        <v>1001</v>
      </c>
    </row>
    <row r="89" spans="12:15" x14ac:dyDescent="0.2">
      <c r="L89" s="36">
        <f t="shared" si="2"/>
        <v>0</v>
      </c>
      <c r="M89" s="9" t="s">
        <v>748</v>
      </c>
      <c r="N89">
        <v>-3.1153884999999999E-2</v>
      </c>
      <c r="O89" t="s">
        <v>1002</v>
      </c>
    </row>
    <row r="90" spans="12:15" x14ac:dyDescent="0.2">
      <c r="L90" s="36">
        <f t="shared" si="2"/>
        <v>0</v>
      </c>
      <c r="M90" s="9" t="s">
        <v>429</v>
      </c>
      <c r="N90">
        <v>0.34635594600000003</v>
      </c>
      <c r="O90" t="s">
        <v>1003</v>
      </c>
    </row>
    <row r="91" spans="12:15" x14ac:dyDescent="0.2">
      <c r="L91" s="36">
        <f t="shared" si="2"/>
        <v>0</v>
      </c>
      <c r="M91" s="9" t="s">
        <v>649</v>
      </c>
      <c r="N91">
        <v>6.0215102E-2</v>
      </c>
      <c r="O91" t="s">
        <v>1004</v>
      </c>
    </row>
    <row r="92" spans="12:15" x14ac:dyDescent="0.2">
      <c r="L92" s="36">
        <f t="shared" si="2"/>
        <v>0</v>
      </c>
      <c r="M92" s="9" t="s">
        <v>875</v>
      </c>
      <c r="N92">
        <v>-5.8704445000000001E-2</v>
      </c>
      <c r="O92" t="s">
        <v>1005</v>
      </c>
    </row>
    <row r="93" spans="12:15" x14ac:dyDescent="0.2">
      <c r="L93" s="36">
        <f t="shared" si="2"/>
        <v>0</v>
      </c>
      <c r="M93" s="9" t="s">
        <v>756</v>
      </c>
      <c r="N93">
        <v>-0.15864805500000001</v>
      </c>
      <c r="O93" t="s">
        <v>1006</v>
      </c>
    </row>
    <row r="94" spans="12:15" x14ac:dyDescent="0.2">
      <c r="L94" s="36">
        <f t="shared" si="2"/>
        <v>0</v>
      </c>
      <c r="M94" s="9" t="s">
        <v>851</v>
      </c>
      <c r="N94">
        <v>1.8064957999999999E-2</v>
      </c>
      <c r="O94" t="s">
        <v>1007</v>
      </c>
    </row>
    <row r="95" spans="12:15" x14ac:dyDescent="0.2">
      <c r="L95" s="36">
        <f t="shared" si="2"/>
        <v>0</v>
      </c>
      <c r="M95" s="9" t="s">
        <v>731</v>
      </c>
      <c r="N95">
        <v>8.1029884999999996E-2</v>
      </c>
      <c r="O95" t="s">
        <v>1008</v>
      </c>
    </row>
    <row r="96" spans="12:15" x14ac:dyDescent="0.2">
      <c r="L96" s="36">
        <f t="shared" si="2"/>
        <v>0</v>
      </c>
      <c r="M96" s="9" t="s">
        <v>666</v>
      </c>
      <c r="N96">
        <v>-0.14286500699999999</v>
      </c>
      <c r="O96" t="s">
        <v>1009</v>
      </c>
    </row>
    <row r="97" spans="12:15" x14ac:dyDescent="0.2">
      <c r="L97" s="36">
        <f t="shared" si="2"/>
        <v>0</v>
      </c>
      <c r="M97" s="9" t="s">
        <v>886</v>
      </c>
      <c r="N97">
        <v>-7.113851E-3</v>
      </c>
      <c r="O97" t="s">
        <v>1010</v>
      </c>
    </row>
    <row r="98" spans="12:15" x14ac:dyDescent="0.2">
      <c r="L98" s="36">
        <f t="shared" si="2"/>
        <v>0</v>
      </c>
      <c r="M98" s="9" t="s">
        <v>891</v>
      </c>
      <c r="N98">
        <v>2.7024581999999998E-2</v>
      </c>
      <c r="O98" t="s">
        <v>1011</v>
      </c>
    </row>
    <row r="99" spans="12:15" x14ac:dyDescent="0.2">
      <c r="L99" s="36">
        <f t="shared" si="2"/>
        <v>0</v>
      </c>
      <c r="M99" s="9" t="s">
        <v>674</v>
      </c>
      <c r="N99">
        <v>0.43315798999999999</v>
      </c>
      <c r="O99" t="s">
        <v>1012</v>
      </c>
    </row>
    <row r="100" spans="12:15" x14ac:dyDescent="0.2">
      <c r="L100" s="36">
        <f t="shared" si="2"/>
        <v>0</v>
      </c>
      <c r="M100" s="9" t="s">
        <v>874</v>
      </c>
      <c r="N100">
        <v>1.5758986999999999E-2</v>
      </c>
      <c r="O100" t="s">
        <v>1013</v>
      </c>
    </row>
    <row r="101" spans="12:15" x14ac:dyDescent="0.2">
      <c r="L101" s="36">
        <f t="shared" si="2"/>
        <v>0</v>
      </c>
      <c r="M101" s="9" t="s">
        <v>768</v>
      </c>
      <c r="N101">
        <v>0.13055187600000001</v>
      </c>
      <c r="O101" t="s">
        <v>1014</v>
      </c>
    </row>
    <row r="102" spans="12:15" x14ac:dyDescent="0.2">
      <c r="L102" s="36">
        <f t="shared" si="2"/>
        <v>0</v>
      </c>
      <c r="M102" s="9" t="s">
        <v>777</v>
      </c>
      <c r="N102">
        <v>-0.141331243</v>
      </c>
      <c r="O102" t="s">
        <v>1015</v>
      </c>
    </row>
    <row r="103" spans="12:15" x14ac:dyDescent="0.2">
      <c r="L103" s="36">
        <f t="shared" si="2"/>
        <v>0</v>
      </c>
      <c r="M103" s="9" t="s">
        <v>893</v>
      </c>
      <c r="N103">
        <v>-1.6307573999999998E-2</v>
      </c>
      <c r="O103" t="s">
        <v>1016</v>
      </c>
    </row>
    <row r="104" spans="12:15" x14ac:dyDescent="0.2">
      <c r="L104" s="36">
        <f t="shared" si="2"/>
        <v>0</v>
      </c>
      <c r="M104" s="9" t="s">
        <v>684</v>
      </c>
      <c r="N104">
        <v>-0.15167454799999999</v>
      </c>
      <c r="O104" t="s">
        <v>1017</v>
      </c>
    </row>
    <row r="105" spans="12:15" x14ac:dyDescent="0.2">
      <c r="L105" s="36">
        <f t="shared" si="2"/>
        <v>2</v>
      </c>
      <c r="M105" s="9" t="s">
        <v>229</v>
      </c>
      <c r="N105">
        <v>0.37488811700000002</v>
      </c>
      <c r="O105" t="s">
        <v>1018</v>
      </c>
    </row>
    <row r="106" spans="12:15" x14ac:dyDescent="0.2">
      <c r="L106" s="36">
        <f t="shared" si="2"/>
        <v>0</v>
      </c>
      <c r="M106" s="9" t="s">
        <v>662</v>
      </c>
      <c r="N106">
        <v>-0.23801560099999999</v>
      </c>
      <c r="O106" t="s">
        <v>1019</v>
      </c>
    </row>
    <row r="107" spans="12:15" x14ac:dyDescent="0.2">
      <c r="L107" s="36">
        <f t="shared" si="2"/>
        <v>0</v>
      </c>
      <c r="M107" s="9" t="s">
        <v>909</v>
      </c>
      <c r="N107">
        <v>1.0102080000000001E-3</v>
      </c>
      <c r="O107" t="s">
        <v>1020</v>
      </c>
    </row>
    <row r="108" spans="12:15" x14ac:dyDescent="0.2">
      <c r="L108" s="36">
        <f t="shared" si="2"/>
        <v>0</v>
      </c>
      <c r="M108" s="9" t="s">
        <v>676</v>
      </c>
      <c r="N108">
        <v>9.1760657999999995E-2</v>
      </c>
      <c r="O108" t="s">
        <v>1021</v>
      </c>
    </row>
    <row r="109" spans="12:15" x14ac:dyDescent="0.2">
      <c r="L109" s="36">
        <f t="shared" si="2"/>
        <v>0</v>
      </c>
      <c r="M109" s="9" t="s">
        <v>644</v>
      </c>
      <c r="N109">
        <v>0.192242573</v>
      </c>
      <c r="O109" t="s">
        <v>1022</v>
      </c>
    </row>
    <row r="110" spans="12:15" x14ac:dyDescent="0.2">
      <c r="L110" s="36">
        <f t="shared" si="2"/>
        <v>0</v>
      </c>
      <c r="M110" s="9" t="s">
        <v>880</v>
      </c>
      <c r="N110">
        <v>4.1640015000000002E-2</v>
      </c>
      <c r="O110" t="s">
        <v>1023</v>
      </c>
    </row>
    <row r="111" spans="12:15" x14ac:dyDescent="0.2">
      <c r="L111" s="36">
        <f t="shared" si="2"/>
        <v>0</v>
      </c>
      <c r="M111" s="9" t="s">
        <v>720</v>
      </c>
      <c r="N111">
        <v>8.8226927999999996E-2</v>
      </c>
      <c r="O111" t="s">
        <v>1024</v>
      </c>
    </row>
    <row r="112" spans="12:15" x14ac:dyDescent="0.2">
      <c r="L112" s="36">
        <f t="shared" si="2"/>
        <v>0</v>
      </c>
      <c r="M112" s="9" t="s">
        <v>433</v>
      </c>
      <c r="N112">
        <v>-0.21877638499999999</v>
      </c>
      <c r="O112" t="s">
        <v>1025</v>
      </c>
    </row>
    <row r="113" spans="12:15" x14ac:dyDescent="0.2">
      <c r="L113" s="36">
        <f t="shared" si="2"/>
        <v>0</v>
      </c>
      <c r="M113" s="9" t="s">
        <v>870</v>
      </c>
      <c r="N113">
        <v>5.6322639999999997E-3</v>
      </c>
      <c r="O113" t="s">
        <v>1026</v>
      </c>
    </row>
    <row r="114" spans="12:15" x14ac:dyDescent="0.2">
      <c r="L114" s="36">
        <f t="shared" si="2"/>
        <v>0</v>
      </c>
      <c r="M114" s="9" t="s">
        <v>830</v>
      </c>
      <c r="N114">
        <v>-5.9490425999999999E-2</v>
      </c>
      <c r="O114" t="s">
        <v>1027</v>
      </c>
    </row>
    <row r="115" spans="12:15" x14ac:dyDescent="0.2">
      <c r="L115" s="36">
        <f t="shared" si="2"/>
        <v>0</v>
      </c>
      <c r="M115" s="9" t="s">
        <v>790</v>
      </c>
      <c r="N115">
        <v>5.1178068E-2</v>
      </c>
      <c r="O115" t="s">
        <v>1028</v>
      </c>
    </row>
    <row r="116" spans="12:15" x14ac:dyDescent="0.2">
      <c r="L116" s="36">
        <f t="shared" si="2"/>
        <v>0</v>
      </c>
      <c r="M116" s="9" t="s">
        <v>836</v>
      </c>
      <c r="N116">
        <v>-7.4789713999999993E-2</v>
      </c>
      <c r="O116" t="s">
        <v>1029</v>
      </c>
    </row>
    <row r="117" spans="12:15" x14ac:dyDescent="0.2">
      <c r="L117" s="36">
        <f t="shared" si="2"/>
        <v>0</v>
      </c>
      <c r="M117" s="9" t="s">
        <v>859</v>
      </c>
      <c r="N117">
        <v>-1.177889E-2</v>
      </c>
      <c r="O117" t="s">
        <v>1030</v>
      </c>
    </row>
    <row r="118" spans="12:15" x14ac:dyDescent="0.2">
      <c r="L118" s="36">
        <f t="shared" si="2"/>
        <v>0</v>
      </c>
      <c r="M118" s="9" t="s">
        <v>839</v>
      </c>
      <c r="N118">
        <v>9.9404049999999994E-3</v>
      </c>
      <c r="O118" t="s">
        <v>1031</v>
      </c>
    </row>
    <row r="119" spans="12:15" x14ac:dyDescent="0.2">
      <c r="L119" s="36">
        <f t="shared" si="2"/>
        <v>0</v>
      </c>
      <c r="M119" s="9" t="s">
        <v>821</v>
      </c>
      <c r="N119">
        <v>-0.116542884</v>
      </c>
      <c r="O119" t="s">
        <v>1032</v>
      </c>
    </row>
    <row r="120" spans="12:15" x14ac:dyDescent="0.2">
      <c r="L120" s="36">
        <f t="shared" si="2"/>
        <v>0</v>
      </c>
      <c r="M120" s="9" t="s">
        <v>864</v>
      </c>
      <c r="N120">
        <v>1.2830322E-2</v>
      </c>
      <c r="O120" t="s">
        <v>1033</v>
      </c>
    </row>
    <row r="121" spans="12:15" x14ac:dyDescent="0.2">
      <c r="L121" s="36">
        <f t="shared" si="2"/>
        <v>0</v>
      </c>
      <c r="M121" s="9" t="s">
        <v>541</v>
      </c>
      <c r="N121">
        <v>-0.34145809799999999</v>
      </c>
      <c r="O121" t="s">
        <v>1034</v>
      </c>
    </row>
    <row r="122" spans="12:15" x14ac:dyDescent="0.2">
      <c r="L122" s="36">
        <f t="shared" si="2"/>
        <v>0</v>
      </c>
      <c r="M122" s="9" t="s">
        <v>882</v>
      </c>
      <c r="N122">
        <v>8.4849039999999997E-3</v>
      </c>
      <c r="O122" t="s">
        <v>1035</v>
      </c>
    </row>
    <row r="123" spans="12:15" x14ac:dyDescent="0.2">
      <c r="L123" s="36">
        <f t="shared" si="2"/>
        <v>0</v>
      </c>
      <c r="M123" s="9" t="s">
        <v>865</v>
      </c>
      <c r="N123">
        <v>-7.0505214999999996E-2</v>
      </c>
      <c r="O123" t="s">
        <v>1036</v>
      </c>
    </row>
    <row r="124" spans="12:15" x14ac:dyDescent="0.2">
      <c r="L124" s="36">
        <f t="shared" si="2"/>
        <v>0</v>
      </c>
      <c r="M124" s="9" t="s">
        <v>778</v>
      </c>
      <c r="N124">
        <v>6.8634881999999994E-2</v>
      </c>
      <c r="O124" t="s">
        <v>1037</v>
      </c>
    </row>
    <row r="125" spans="12:15" x14ac:dyDescent="0.2">
      <c r="L125" s="36">
        <f t="shared" si="2"/>
        <v>0</v>
      </c>
      <c r="M125" s="9" t="s">
        <v>799</v>
      </c>
      <c r="N125">
        <v>0.14051061100000001</v>
      </c>
      <c r="O125" t="s">
        <v>1038</v>
      </c>
    </row>
    <row r="126" spans="12:15" x14ac:dyDescent="0.2">
      <c r="L126" s="36">
        <f t="shared" si="2"/>
        <v>0</v>
      </c>
      <c r="M126" s="9" t="s">
        <v>678</v>
      </c>
      <c r="N126">
        <v>-0.21177401800000001</v>
      </c>
      <c r="O126" t="s">
        <v>1039</v>
      </c>
    </row>
    <row r="127" spans="12:15" x14ac:dyDescent="0.2">
      <c r="L127" s="36">
        <f t="shared" si="2"/>
        <v>0</v>
      </c>
      <c r="M127" s="9" t="s">
        <v>826</v>
      </c>
      <c r="N127">
        <v>0.103386824</v>
      </c>
      <c r="O127" t="s">
        <v>1040</v>
      </c>
    </row>
    <row r="128" spans="12:15" x14ac:dyDescent="0.2">
      <c r="L128" s="36">
        <f t="shared" si="2"/>
        <v>0</v>
      </c>
      <c r="M128" s="9" t="s">
        <v>483</v>
      </c>
      <c r="N128">
        <v>-0.22013079599999999</v>
      </c>
      <c r="O128" t="s">
        <v>1041</v>
      </c>
    </row>
    <row r="129" spans="12:15" x14ac:dyDescent="0.2">
      <c r="L129" s="36">
        <f t="shared" si="2"/>
        <v>0</v>
      </c>
      <c r="M129" s="9" t="s">
        <v>775</v>
      </c>
      <c r="N129">
        <v>-0.12172173999999999</v>
      </c>
      <c r="O129" t="s">
        <v>1042</v>
      </c>
    </row>
    <row r="130" spans="12:15" x14ac:dyDescent="0.2">
      <c r="L130" s="36">
        <f t="shared" si="2"/>
        <v>4</v>
      </c>
      <c r="M130" s="9" t="s">
        <v>215</v>
      </c>
      <c r="N130">
        <v>0.30780835099999998</v>
      </c>
      <c r="O130" t="s">
        <v>1043</v>
      </c>
    </row>
    <row r="131" spans="12:15" x14ac:dyDescent="0.2">
      <c r="L131" s="36">
        <f t="shared" ref="L131:L194" si="3">COUNTIFS($C$5:$J$24,M131)</f>
        <v>0</v>
      </c>
      <c r="M131" s="9" t="s">
        <v>645</v>
      </c>
      <c r="N131">
        <v>-0.19654348099999999</v>
      </c>
      <c r="O131" t="s">
        <v>1044</v>
      </c>
    </row>
    <row r="132" spans="12:15" x14ac:dyDescent="0.2">
      <c r="L132" s="36">
        <f t="shared" si="3"/>
        <v>0</v>
      </c>
      <c r="M132" s="9" t="s">
        <v>688</v>
      </c>
      <c r="N132">
        <v>-0.27839376500000002</v>
      </c>
      <c r="O132" t="s">
        <v>1045</v>
      </c>
    </row>
    <row r="133" spans="12:15" x14ac:dyDescent="0.2">
      <c r="L133" s="36">
        <f t="shared" si="3"/>
        <v>0</v>
      </c>
      <c r="M133" s="9" t="s">
        <v>854</v>
      </c>
      <c r="N133">
        <v>2.7502906000000001E-2</v>
      </c>
      <c r="O133" t="s">
        <v>942</v>
      </c>
    </row>
    <row r="134" spans="12:15" x14ac:dyDescent="0.2">
      <c r="L134" s="36">
        <f t="shared" si="3"/>
        <v>0</v>
      </c>
      <c r="M134" s="9" t="s">
        <v>703</v>
      </c>
      <c r="N134">
        <v>-0.68307585100000001</v>
      </c>
      <c r="O134" t="s">
        <v>1046</v>
      </c>
    </row>
    <row r="135" spans="12:15" x14ac:dyDescent="0.2">
      <c r="L135" s="36">
        <f t="shared" si="3"/>
        <v>0</v>
      </c>
      <c r="M135" s="9" t="s">
        <v>868</v>
      </c>
      <c r="N135">
        <v>1.3745188E-2</v>
      </c>
      <c r="O135" t="s">
        <v>1047</v>
      </c>
    </row>
    <row r="136" spans="12:15" x14ac:dyDescent="0.2">
      <c r="L136" s="36">
        <f t="shared" si="3"/>
        <v>0</v>
      </c>
      <c r="M136" s="9" t="s">
        <v>906</v>
      </c>
      <c r="N136">
        <v>-4.1740700000000001E-4</v>
      </c>
      <c r="O136" t="s">
        <v>1048</v>
      </c>
    </row>
    <row r="137" spans="12:15" x14ac:dyDescent="0.2">
      <c r="L137" s="36">
        <f t="shared" si="3"/>
        <v>0</v>
      </c>
      <c r="M137" s="9" t="s">
        <v>696</v>
      </c>
      <c r="N137">
        <v>-0.14729600400000001</v>
      </c>
      <c r="O137" t="s">
        <v>1049</v>
      </c>
    </row>
    <row r="138" spans="12:15" x14ac:dyDescent="0.2">
      <c r="L138" s="36">
        <f t="shared" si="3"/>
        <v>0</v>
      </c>
      <c r="M138" s="9" t="s">
        <v>492</v>
      </c>
      <c r="N138">
        <v>-0.34646592700000001</v>
      </c>
      <c r="O138" t="s">
        <v>1050</v>
      </c>
    </row>
    <row r="139" spans="12:15" x14ac:dyDescent="0.2">
      <c r="L139" s="36">
        <f t="shared" si="3"/>
        <v>0</v>
      </c>
      <c r="M139" s="9" t="s">
        <v>888</v>
      </c>
      <c r="N139">
        <v>-1.6561072E-2</v>
      </c>
      <c r="O139" t="s">
        <v>1051</v>
      </c>
    </row>
    <row r="140" spans="12:15" x14ac:dyDescent="0.2">
      <c r="L140" s="36">
        <f t="shared" si="3"/>
        <v>1</v>
      </c>
      <c r="M140" s="9" t="s">
        <v>228</v>
      </c>
      <c r="N140">
        <v>-0.39131890499999999</v>
      </c>
      <c r="O140" t="s">
        <v>1052</v>
      </c>
    </row>
    <row r="141" spans="12:15" x14ac:dyDescent="0.2">
      <c r="L141" s="36">
        <f t="shared" si="3"/>
        <v>0</v>
      </c>
      <c r="M141" s="9" t="s">
        <v>814</v>
      </c>
      <c r="N141">
        <v>6.6316641999999995E-2</v>
      </c>
      <c r="O141" t="s">
        <v>1053</v>
      </c>
    </row>
    <row r="142" spans="12:15" x14ac:dyDescent="0.2">
      <c r="L142" s="36">
        <f t="shared" si="3"/>
        <v>0</v>
      </c>
      <c r="M142" s="9" t="s">
        <v>834</v>
      </c>
      <c r="N142">
        <v>9.5237498000000004E-2</v>
      </c>
      <c r="O142" t="s">
        <v>1054</v>
      </c>
    </row>
    <row r="143" spans="12:15" x14ac:dyDescent="0.2">
      <c r="L143" s="36">
        <f t="shared" si="3"/>
        <v>0</v>
      </c>
      <c r="M143" s="9" t="s">
        <v>780</v>
      </c>
      <c r="N143">
        <v>-4.6803147000000003E-2</v>
      </c>
      <c r="O143" t="s">
        <v>1055</v>
      </c>
    </row>
    <row r="144" spans="12:15" x14ac:dyDescent="0.2">
      <c r="L144" s="36">
        <f t="shared" si="3"/>
        <v>0</v>
      </c>
      <c r="M144" s="9" t="s">
        <v>844</v>
      </c>
      <c r="N144">
        <v>-1.4675000000000001E-2</v>
      </c>
      <c r="O144" t="s">
        <v>1056</v>
      </c>
    </row>
    <row r="145" spans="12:15" x14ac:dyDescent="0.2">
      <c r="L145" s="36">
        <f t="shared" si="3"/>
        <v>2</v>
      </c>
      <c r="M145" s="9" t="s">
        <v>319</v>
      </c>
      <c r="N145">
        <v>0.46841691800000002</v>
      </c>
      <c r="O145" t="s">
        <v>1057</v>
      </c>
    </row>
    <row r="146" spans="12:15" x14ac:dyDescent="0.2">
      <c r="L146" s="36">
        <f t="shared" si="3"/>
        <v>0</v>
      </c>
      <c r="M146" s="9" t="s">
        <v>758</v>
      </c>
      <c r="N146">
        <v>6.9971285999999994E-2</v>
      </c>
      <c r="O146" t="s">
        <v>1058</v>
      </c>
    </row>
    <row r="147" spans="12:15" x14ac:dyDescent="0.2">
      <c r="L147" s="36">
        <f t="shared" si="3"/>
        <v>0</v>
      </c>
      <c r="M147" s="9" t="s">
        <v>754</v>
      </c>
      <c r="N147">
        <v>-0.11535817700000001</v>
      </c>
      <c r="O147" t="s">
        <v>1059</v>
      </c>
    </row>
    <row r="148" spans="12:15" x14ac:dyDescent="0.2">
      <c r="L148" s="36">
        <f t="shared" si="3"/>
        <v>0</v>
      </c>
      <c r="M148" s="9" t="s">
        <v>788</v>
      </c>
      <c r="N148">
        <v>5.7139075999999997E-2</v>
      </c>
      <c r="O148" t="s">
        <v>1060</v>
      </c>
    </row>
    <row r="149" spans="12:15" x14ac:dyDescent="0.2">
      <c r="L149" s="36">
        <f t="shared" si="3"/>
        <v>0</v>
      </c>
      <c r="M149" s="9" t="s">
        <v>638</v>
      </c>
      <c r="N149">
        <v>-0.38933584100000002</v>
      </c>
      <c r="O149" t="s">
        <v>1061</v>
      </c>
    </row>
    <row r="150" spans="12:15" x14ac:dyDescent="0.2">
      <c r="L150" s="36">
        <f t="shared" si="3"/>
        <v>2</v>
      </c>
      <c r="M150" s="9" t="s">
        <v>290</v>
      </c>
      <c r="N150">
        <v>0.51464677800000003</v>
      </c>
      <c r="O150" t="s">
        <v>1062</v>
      </c>
    </row>
    <row r="151" spans="12:15" x14ac:dyDescent="0.2">
      <c r="L151" s="36">
        <f t="shared" si="3"/>
        <v>0</v>
      </c>
      <c r="M151" s="9" t="s">
        <v>795</v>
      </c>
      <c r="N151">
        <v>-6.9157920999999997E-2</v>
      </c>
      <c r="O151" t="s">
        <v>1063</v>
      </c>
    </row>
    <row r="152" spans="12:15" x14ac:dyDescent="0.2">
      <c r="L152" s="36">
        <f t="shared" si="3"/>
        <v>0</v>
      </c>
      <c r="M152" s="9" t="s">
        <v>652</v>
      </c>
      <c r="N152">
        <v>-0.399903548</v>
      </c>
      <c r="O152" t="s">
        <v>1064</v>
      </c>
    </row>
    <row r="153" spans="12:15" x14ac:dyDescent="0.2">
      <c r="L153" s="36">
        <f t="shared" si="3"/>
        <v>0</v>
      </c>
      <c r="M153" s="9" t="s">
        <v>867</v>
      </c>
      <c r="N153">
        <v>9.3135749000000004E-2</v>
      </c>
      <c r="O153" t="s">
        <v>1065</v>
      </c>
    </row>
    <row r="154" spans="12:15" x14ac:dyDescent="0.2">
      <c r="L154" s="36">
        <f t="shared" si="3"/>
        <v>0</v>
      </c>
      <c r="M154" s="9" t="s">
        <v>856</v>
      </c>
      <c r="N154">
        <v>-1.2053497E-2</v>
      </c>
      <c r="O154" t="s">
        <v>1066</v>
      </c>
    </row>
    <row r="155" spans="12:15" x14ac:dyDescent="0.2">
      <c r="L155" s="36">
        <f t="shared" si="3"/>
        <v>0</v>
      </c>
      <c r="M155" s="9" t="s">
        <v>679</v>
      </c>
      <c r="N155">
        <v>-0.15789740599999999</v>
      </c>
      <c r="O155" t="s">
        <v>1067</v>
      </c>
    </row>
    <row r="156" spans="12:15" x14ac:dyDescent="0.2">
      <c r="L156" s="36">
        <f t="shared" si="3"/>
        <v>0</v>
      </c>
      <c r="M156" s="9" t="s">
        <v>714</v>
      </c>
      <c r="N156">
        <v>-7.6158602000000006E-2</v>
      </c>
      <c r="O156" t="s">
        <v>1068</v>
      </c>
    </row>
    <row r="157" spans="12:15" x14ac:dyDescent="0.2">
      <c r="L157" s="36">
        <f t="shared" si="3"/>
        <v>0</v>
      </c>
      <c r="M157" s="9" t="s">
        <v>740</v>
      </c>
      <c r="N157">
        <v>-0.35058528999999999</v>
      </c>
      <c r="O157" t="s">
        <v>1069</v>
      </c>
    </row>
    <row r="158" spans="12:15" x14ac:dyDescent="0.2">
      <c r="L158" s="36">
        <f t="shared" si="3"/>
        <v>0</v>
      </c>
      <c r="M158" s="9" t="s">
        <v>741</v>
      </c>
      <c r="N158">
        <v>-0.17634719200000001</v>
      </c>
      <c r="O158" t="s">
        <v>1070</v>
      </c>
    </row>
    <row r="159" spans="12:15" x14ac:dyDescent="0.2">
      <c r="L159" s="36">
        <f t="shared" si="3"/>
        <v>0</v>
      </c>
      <c r="M159" s="9" t="s">
        <v>653</v>
      </c>
      <c r="N159">
        <v>0.70000107899999997</v>
      </c>
      <c r="O159" t="s">
        <v>1071</v>
      </c>
    </row>
    <row r="160" spans="12:15" x14ac:dyDescent="0.2">
      <c r="L160" s="36">
        <f t="shared" si="3"/>
        <v>0</v>
      </c>
      <c r="M160" s="9" t="s">
        <v>738</v>
      </c>
      <c r="N160">
        <v>7.9279218999999998E-2</v>
      </c>
      <c r="O160" t="s">
        <v>1072</v>
      </c>
    </row>
    <row r="161" spans="12:15" x14ac:dyDescent="0.2">
      <c r="L161" s="36">
        <f t="shared" si="3"/>
        <v>0</v>
      </c>
      <c r="M161" s="9" t="s">
        <v>299</v>
      </c>
      <c r="N161">
        <v>0.53330154600000002</v>
      </c>
      <c r="O161" t="s">
        <v>1073</v>
      </c>
    </row>
    <row r="162" spans="12:15" x14ac:dyDescent="0.2">
      <c r="L162" s="36">
        <f t="shared" si="3"/>
        <v>0</v>
      </c>
      <c r="M162" s="9" t="s">
        <v>815</v>
      </c>
      <c r="N162">
        <v>-4.5644385000000003E-2</v>
      </c>
      <c r="O162" t="s">
        <v>1074</v>
      </c>
    </row>
    <row r="163" spans="12:15" x14ac:dyDescent="0.2">
      <c r="L163" s="36">
        <f t="shared" si="3"/>
        <v>0</v>
      </c>
      <c r="M163" s="9" t="s">
        <v>901</v>
      </c>
      <c r="N163">
        <v>-2.9798149999999998E-3</v>
      </c>
      <c r="O163" t="s">
        <v>1075</v>
      </c>
    </row>
    <row r="164" spans="12:15" x14ac:dyDescent="0.2">
      <c r="L164" s="36">
        <f t="shared" si="3"/>
        <v>0</v>
      </c>
      <c r="M164" s="9" t="s">
        <v>620</v>
      </c>
      <c r="N164">
        <v>-0.18856076899999999</v>
      </c>
      <c r="O164" t="s">
        <v>1076</v>
      </c>
    </row>
    <row r="165" spans="12:15" x14ac:dyDescent="0.2">
      <c r="L165" s="36">
        <f t="shared" si="3"/>
        <v>0</v>
      </c>
      <c r="M165" s="9" t="s">
        <v>632</v>
      </c>
      <c r="N165">
        <v>0.33972678099999998</v>
      </c>
      <c r="O165" t="s">
        <v>1077</v>
      </c>
    </row>
    <row r="166" spans="12:15" x14ac:dyDescent="0.2">
      <c r="L166" s="36">
        <f t="shared" si="3"/>
        <v>0</v>
      </c>
      <c r="M166" s="9" t="s">
        <v>699</v>
      </c>
      <c r="N166">
        <v>-0.13106799199999999</v>
      </c>
      <c r="O166" t="s">
        <v>1078</v>
      </c>
    </row>
    <row r="167" spans="12:15" x14ac:dyDescent="0.2">
      <c r="L167" s="36">
        <f t="shared" si="3"/>
        <v>0</v>
      </c>
      <c r="M167" s="9" t="s">
        <v>753</v>
      </c>
      <c r="N167">
        <v>0.133612754</v>
      </c>
      <c r="O167" t="s">
        <v>1079</v>
      </c>
    </row>
    <row r="168" spans="12:15" x14ac:dyDescent="0.2">
      <c r="L168" s="36">
        <f t="shared" si="3"/>
        <v>0</v>
      </c>
      <c r="M168" s="9" t="s">
        <v>776</v>
      </c>
      <c r="N168">
        <v>-0.43130372700000003</v>
      </c>
      <c r="O168" t="s">
        <v>1080</v>
      </c>
    </row>
    <row r="169" spans="12:15" x14ac:dyDescent="0.2">
      <c r="L169" s="36">
        <f t="shared" si="3"/>
        <v>0</v>
      </c>
      <c r="M169" s="9" t="s">
        <v>641</v>
      </c>
      <c r="N169">
        <v>0.26138097799999999</v>
      </c>
      <c r="O169" t="s">
        <v>1081</v>
      </c>
    </row>
    <row r="170" spans="12:15" x14ac:dyDescent="0.2">
      <c r="L170" s="36">
        <f t="shared" si="3"/>
        <v>0</v>
      </c>
      <c r="M170" s="9" t="s">
        <v>694</v>
      </c>
      <c r="N170">
        <v>-0.205992326</v>
      </c>
      <c r="O170" t="s">
        <v>1082</v>
      </c>
    </row>
    <row r="171" spans="12:15" x14ac:dyDescent="0.2">
      <c r="L171" s="36">
        <f t="shared" si="3"/>
        <v>0</v>
      </c>
      <c r="M171" s="9" t="s">
        <v>743</v>
      </c>
      <c r="N171">
        <v>-0.13885739799999999</v>
      </c>
      <c r="O171" t="s">
        <v>1083</v>
      </c>
    </row>
    <row r="172" spans="12:15" x14ac:dyDescent="0.2">
      <c r="L172" s="36">
        <f t="shared" si="3"/>
        <v>0</v>
      </c>
      <c r="M172" s="9" t="s">
        <v>705</v>
      </c>
      <c r="N172">
        <v>-9.1238949E-2</v>
      </c>
      <c r="O172" t="s">
        <v>1084</v>
      </c>
    </row>
    <row r="173" spans="12:15" x14ac:dyDescent="0.2">
      <c r="L173" s="36">
        <f t="shared" si="3"/>
        <v>0</v>
      </c>
      <c r="M173" s="9" t="s">
        <v>885</v>
      </c>
      <c r="N173">
        <v>-3.5253429999999998E-3</v>
      </c>
      <c r="O173" t="s">
        <v>939</v>
      </c>
    </row>
    <row r="174" spans="12:15" x14ac:dyDescent="0.2">
      <c r="L174" s="36">
        <f t="shared" si="3"/>
        <v>0</v>
      </c>
      <c r="M174" s="9" t="s">
        <v>869</v>
      </c>
      <c r="N174">
        <v>1.3848218000000001E-2</v>
      </c>
      <c r="O174" t="s">
        <v>1085</v>
      </c>
    </row>
    <row r="175" spans="12:15" x14ac:dyDescent="0.2">
      <c r="L175" s="36">
        <f t="shared" si="3"/>
        <v>0</v>
      </c>
      <c r="M175" s="9" t="s">
        <v>671</v>
      </c>
      <c r="N175">
        <v>-0.20150865300000001</v>
      </c>
      <c r="O175" t="s">
        <v>1086</v>
      </c>
    </row>
    <row r="176" spans="12:15" x14ac:dyDescent="0.2">
      <c r="L176" s="36">
        <f t="shared" si="3"/>
        <v>0</v>
      </c>
      <c r="M176" s="9" t="s">
        <v>796</v>
      </c>
      <c r="N176">
        <v>0.110100933</v>
      </c>
      <c r="O176" t="s">
        <v>1087</v>
      </c>
    </row>
    <row r="177" spans="12:15" x14ac:dyDescent="0.2">
      <c r="L177" s="36">
        <f t="shared" si="3"/>
        <v>0</v>
      </c>
      <c r="M177" s="9" t="s">
        <v>369</v>
      </c>
      <c r="N177">
        <v>-0.44897174400000001</v>
      </c>
      <c r="O177" t="s">
        <v>1088</v>
      </c>
    </row>
    <row r="178" spans="12:15" x14ac:dyDescent="0.2">
      <c r="L178" s="36">
        <f t="shared" si="3"/>
        <v>0</v>
      </c>
      <c r="M178" s="9" t="s">
        <v>861</v>
      </c>
      <c r="N178">
        <v>2.9983661000000002E-2</v>
      </c>
      <c r="O178" t="s">
        <v>1089</v>
      </c>
    </row>
    <row r="179" spans="12:15" x14ac:dyDescent="0.2">
      <c r="L179" s="36">
        <f t="shared" si="3"/>
        <v>0</v>
      </c>
      <c r="M179" s="9" t="s">
        <v>779</v>
      </c>
      <c r="N179">
        <v>4.9613334000000002E-2</v>
      </c>
      <c r="O179" t="s">
        <v>1090</v>
      </c>
    </row>
    <row r="180" spans="12:15" x14ac:dyDescent="0.2">
      <c r="L180" s="36">
        <f t="shared" si="3"/>
        <v>0</v>
      </c>
      <c r="M180" s="9" t="s">
        <v>792</v>
      </c>
      <c r="N180">
        <v>3.3651673E-2</v>
      </c>
      <c r="O180" t="s">
        <v>1091</v>
      </c>
    </row>
    <row r="181" spans="12:15" x14ac:dyDescent="0.2">
      <c r="L181" s="36">
        <f t="shared" si="3"/>
        <v>0</v>
      </c>
      <c r="M181" s="9" t="s">
        <v>771</v>
      </c>
      <c r="N181">
        <v>-0.12067687000000001</v>
      </c>
      <c r="O181" t="s">
        <v>1092</v>
      </c>
    </row>
    <row r="182" spans="12:15" x14ac:dyDescent="0.2">
      <c r="L182" s="36">
        <f t="shared" si="3"/>
        <v>1</v>
      </c>
      <c r="M182" s="9" t="s">
        <v>260</v>
      </c>
      <c r="N182">
        <v>0.378716214</v>
      </c>
      <c r="O182" t="s">
        <v>1093</v>
      </c>
    </row>
    <row r="183" spans="12:15" x14ac:dyDescent="0.2">
      <c r="L183" s="36">
        <f t="shared" si="3"/>
        <v>0</v>
      </c>
      <c r="M183" s="9" t="s">
        <v>560</v>
      </c>
      <c r="N183">
        <v>-0.30356596499999999</v>
      </c>
      <c r="O183" t="s">
        <v>1094</v>
      </c>
    </row>
    <row r="184" spans="12:15" x14ac:dyDescent="0.2">
      <c r="L184" s="36">
        <f t="shared" si="3"/>
        <v>0</v>
      </c>
      <c r="M184" s="9" t="s">
        <v>751</v>
      </c>
      <c r="N184">
        <v>-0.119511769</v>
      </c>
      <c r="O184" t="s">
        <v>1095</v>
      </c>
    </row>
    <row r="185" spans="12:15" x14ac:dyDescent="0.2">
      <c r="L185" s="36">
        <f t="shared" si="3"/>
        <v>0</v>
      </c>
      <c r="M185" s="9" t="s">
        <v>635</v>
      </c>
      <c r="N185">
        <v>-0.33671395700000001</v>
      </c>
      <c r="O185" t="s">
        <v>1096</v>
      </c>
    </row>
    <row r="186" spans="12:15" x14ac:dyDescent="0.2">
      <c r="L186" s="36">
        <f t="shared" si="3"/>
        <v>0</v>
      </c>
      <c r="M186" s="9" t="s">
        <v>736</v>
      </c>
      <c r="N186">
        <v>8.6897538999999996E-2</v>
      </c>
      <c r="O186" t="s">
        <v>1097</v>
      </c>
    </row>
    <row r="187" spans="12:15" x14ac:dyDescent="0.2">
      <c r="L187" s="36">
        <f t="shared" si="3"/>
        <v>0</v>
      </c>
      <c r="M187" s="9" t="s">
        <v>894</v>
      </c>
      <c r="N187">
        <v>3.1420440000000001E-3</v>
      </c>
      <c r="O187" t="s">
        <v>1098</v>
      </c>
    </row>
    <row r="188" spans="12:15" x14ac:dyDescent="0.2">
      <c r="L188" s="36">
        <f t="shared" si="3"/>
        <v>0</v>
      </c>
      <c r="M188" s="9" t="s">
        <v>647</v>
      </c>
      <c r="N188">
        <v>0.251930765</v>
      </c>
      <c r="O188" t="s">
        <v>1099</v>
      </c>
    </row>
    <row r="189" spans="12:15" x14ac:dyDescent="0.2">
      <c r="L189" s="36">
        <f t="shared" si="3"/>
        <v>0</v>
      </c>
      <c r="M189" s="9" t="s">
        <v>769</v>
      </c>
      <c r="N189">
        <v>-0.14037328700000001</v>
      </c>
      <c r="O189" t="s">
        <v>1100</v>
      </c>
    </row>
    <row r="190" spans="12:15" x14ac:dyDescent="0.2">
      <c r="L190" s="36">
        <f t="shared" si="3"/>
        <v>0</v>
      </c>
      <c r="M190" s="9" t="s">
        <v>791</v>
      </c>
      <c r="N190">
        <v>-5.0383781000000002E-2</v>
      </c>
      <c r="O190" t="s">
        <v>1101</v>
      </c>
    </row>
    <row r="191" spans="12:15" x14ac:dyDescent="0.2">
      <c r="L191" s="36">
        <f t="shared" si="3"/>
        <v>0</v>
      </c>
      <c r="M191" s="9" t="s">
        <v>724</v>
      </c>
      <c r="N191">
        <v>-8.7120887999999994E-2</v>
      </c>
      <c r="O191" t="s">
        <v>1102</v>
      </c>
    </row>
    <row r="192" spans="12:15" x14ac:dyDescent="0.2">
      <c r="L192" s="36">
        <f t="shared" si="3"/>
        <v>0</v>
      </c>
      <c r="M192" s="9" t="s">
        <v>408</v>
      </c>
      <c r="N192">
        <v>3.0674702690000002</v>
      </c>
      <c r="O192" t="s">
        <v>1103</v>
      </c>
    </row>
    <row r="193" spans="12:15" x14ac:dyDescent="0.2">
      <c r="L193" s="36">
        <f t="shared" si="3"/>
        <v>0</v>
      </c>
      <c r="M193" s="9" t="s">
        <v>823</v>
      </c>
      <c r="N193">
        <v>-6.6922165000000006E-2</v>
      </c>
      <c r="O193" t="s">
        <v>1104</v>
      </c>
    </row>
    <row r="194" spans="12:15" x14ac:dyDescent="0.2">
      <c r="L194" s="36">
        <f t="shared" si="3"/>
        <v>0</v>
      </c>
      <c r="M194" s="9" t="s">
        <v>818</v>
      </c>
      <c r="N194">
        <v>-3.0798249E-2</v>
      </c>
      <c r="O194" t="s">
        <v>1105</v>
      </c>
    </row>
    <row r="195" spans="12:15" x14ac:dyDescent="0.2">
      <c r="L195" s="36">
        <f t="shared" ref="L195:L258" si="4">COUNTIFS($C$5:$J$24,M195)</f>
        <v>0</v>
      </c>
      <c r="M195" s="9" t="s">
        <v>701</v>
      </c>
      <c r="N195">
        <v>-0.12218293500000001</v>
      </c>
      <c r="O195" t="s">
        <v>1106</v>
      </c>
    </row>
    <row r="196" spans="12:15" x14ac:dyDescent="0.2">
      <c r="L196" s="36">
        <f t="shared" si="4"/>
        <v>0</v>
      </c>
      <c r="M196" s="9" t="s">
        <v>746</v>
      </c>
      <c r="N196">
        <v>-0.168603536</v>
      </c>
      <c r="O196" t="s">
        <v>1107</v>
      </c>
    </row>
    <row r="197" spans="12:15" x14ac:dyDescent="0.2">
      <c r="L197" s="36">
        <f t="shared" si="4"/>
        <v>0</v>
      </c>
      <c r="M197" s="9" t="s">
        <v>905</v>
      </c>
      <c r="N197">
        <v>9.0028299999999999E-4</v>
      </c>
      <c r="O197" t="s">
        <v>1108</v>
      </c>
    </row>
    <row r="198" spans="12:15" x14ac:dyDescent="0.2">
      <c r="L198" s="36">
        <f t="shared" si="4"/>
        <v>0</v>
      </c>
      <c r="M198" s="9" t="s">
        <v>755</v>
      </c>
      <c r="N198">
        <v>-0.13602788599999999</v>
      </c>
      <c r="O198" t="s">
        <v>1109</v>
      </c>
    </row>
    <row r="199" spans="12:15" x14ac:dyDescent="0.2">
      <c r="L199" s="36">
        <f t="shared" si="4"/>
        <v>0</v>
      </c>
      <c r="M199" s="9" t="s">
        <v>760</v>
      </c>
      <c r="N199">
        <v>5.3377438999999999E-2</v>
      </c>
      <c r="O199" t="s">
        <v>1110</v>
      </c>
    </row>
    <row r="200" spans="12:15" x14ac:dyDescent="0.2">
      <c r="L200" s="36">
        <f t="shared" si="4"/>
        <v>0</v>
      </c>
      <c r="M200" s="9" t="s">
        <v>831</v>
      </c>
      <c r="N200">
        <v>3.5824162999999999E-2</v>
      </c>
      <c r="O200" t="s">
        <v>1111</v>
      </c>
    </row>
    <row r="201" spans="12:15" x14ac:dyDescent="0.2">
      <c r="L201" s="36">
        <f t="shared" si="4"/>
        <v>0</v>
      </c>
      <c r="M201" s="9" t="s">
        <v>798</v>
      </c>
      <c r="N201">
        <v>-0.24164200299999999</v>
      </c>
      <c r="O201" t="s">
        <v>1112</v>
      </c>
    </row>
    <row r="202" spans="12:15" x14ac:dyDescent="0.2">
      <c r="L202" s="36">
        <f t="shared" si="4"/>
        <v>0</v>
      </c>
      <c r="M202" s="9" t="s">
        <v>847</v>
      </c>
      <c r="N202">
        <v>-7.8482669000000005E-2</v>
      </c>
      <c r="O202" t="s">
        <v>1113</v>
      </c>
    </row>
    <row r="203" spans="12:15" x14ac:dyDescent="0.2">
      <c r="L203" s="36">
        <f t="shared" si="4"/>
        <v>0</v>
      </c>
      <c r="M203" s="9" t="s">
        <v>747</v>
      </c>
      <c r="N203">
        <v>-0.46875786200000003</v>
      </c>
      <c r="O203" t="s">
        <v>1114</v>
      </c>
    </row>
    <row r="204" spans="12:15" x14ac:dyDescent="0.2">
      <c r="L204" s="36">
        <f t="shared" si="4"/>
        <v>0</v>
      </c>
      <c r="M204" s="9" t="s">
        <v>825</v>
      </c>
      <c r="N204">
        <v>-0.119627233</v>
      </c>
      <c r="O204" t="s">
        <v>1115</v>
      </c>
    </row>
    <row r="205" spans="12:15" x14ac:dyDescent="0.2">
      <c r="L205" s="36">
        <f t="shared" si="4"/>
        <v>0</v>
      </c>
      <c r="M205" s="9" t="s">
        <v>759</v>
      </c>
      <c r="N205">
        <v>0.38289752100000002</v>
      </c>
      <c r="O205" t="s">
        <v>1116</v>
      </c>
    </row>
    <row r="206" spans="12:15" x14ac:dyDescent="0.2">
      <c r="L206" s="36">
        <f t="shared" si="4"/>
        <v>0</v>
      </c>
      <c r="M206" s="9" t="s">
        <v>786</v>
      </c>
      <c r="N206">
        <v>4.3744933E-2</v>
      </c>
      <c r="O206" t="s">
        <v>1117</v>
      </c>
    </row>
    <row r="207" spans="12:15" x14ac:dyDescent="0.2">
      <c r="L207" s="36">
        <f t="shared" si="4"/>
        <v>0</v>
      </c>
      <c r="M207" s="9" t="s">
        <v>695</v>
      </c>
      <c r="N207">
        <v>-0.73070281100000001</v>
      </c>
      <c r="O207" t="s">
        <v>1118</v>
      </c>
    </row>
    <row r="208" spans="12:15" x14ac:dyDescent="0.2">
      <c r="L208" s="36">
        <f t="shared" si="4"/>
        <v>0</v>
      </c>
      <c r="M208" s="9" t="s">
        <v>687</v>
      </c>
      <c r="N208">
        <v>-0.108169109</v>
      </c>
      <c r="O208" t="s">
        <v>1119</v>
      </c>
    </row>
    <row r="209" spans="12:15" x14ac:dyDescent="0.2">
      <c r="L209" s="36">
        <f t="shared" si="4"/>
        <v>0</v>
      </c>
      <c r="M209" s="9" t="s">
        <v>884</v>
      </c>
      <c r="N209">
        <v>-9.4865509999999993E-3</v>
      </c>
      <c r="O209" t="s">
        <v>1120</v>
      </c>
    </row>
    <row r="210" spans="12:15" x14ac:dyDescent="0.2">
      <c r="L210" s="36">
        <f t="shared" si="4"/>
        <v>0</v>
      </c>
      <c r="M210" s="9" t="s">
        <v>801</v>
      </c>
      <c r="N210">
        <v>3.6324808E-2</v>
      </c>
      <c r="O210" t="s">
        <v>1121</v>
      </c>
    </row>
    <row r="211" spans="12:15" x14ac:dyDescent="0.2">
      <c r="L211" s="36">
        <f t="shared" si="4"/>
        <v>0</v>
      </c>
      <c r="M211" s="9" t="s">
        <v>877</v>
      </c>
      <c r="N211">
        <v>6.4955409999999996E-3</v>
      </c>
      <c r="O211" t="s">
        <v>1122</v>
      </c>
    </row>
    <row r="212" spans="12:15" x14ac:dyDescent="0.2">
      <c r="L212" s="36">
        <f t="shared" si="4"/>
        <v>0</v>
      </c>
      <c r="M212" s="9" t="s">
        <v>860</v>
      </c>
      <c r="N212">
        <v>1.7495382E-2</v>
      </c>
      <c r="O212" t="s">
        <v>1123</v>
      </c>
    </row>
    <row r="213" spans="12:15" x14ac:dyDescent="0.2">
      <c r="L213" s="36">
        <f t="shared" si="4"/>
        <v>0</v>
      </c>
      <c r="M213" s="9" t="s">
        <v>643</v>
      </c>
      <c r="N213">
        <v>-0.19686071199999999</v>
      </c>
      <c r="O213" t="s">
        <v>1124</v>
      </c>
    </row>
    <row r="214" spans="12:15" x14ac:dyDescent="0.2">
      <c r="L214" s="36">
        <f t="shared" si="4"/>
        <v>1</v>
      </c>
      <c r="M214" s="9" t="s">
        <v>240</v>
      </c>
      <c r="N214">
        <v>2.5519030279999999</v>
      </c>
      <c r="O214" t="s">
        <v>1125</v>
      </c>
    </row>
    <row r="215" spans="12:15" x14ac:dyDescent="0.2">
      <c r="L215" s="36">
        <f t="shared" si="4"/>
        <v>0</v>
      </c>
      <c r="M215" s="9" t="s">
        <v>876</v>
      </c>
      <c r="N215">
        <v>-1.2966376E-2</v>
      </c>
      <c r="O215" t="s">
        <v>1126</v>
      </c>
    </row>
    <row r="216" spans="12:15" x14ac:dyDescent="0.2">
      <c r="L216" s="36">
        <f t="shared" si="4"/>
        <v>0</v>
      </c>
      <c r="M216" s="9" t="s">
        <v>729</v>
      </c>
      <c r="N216">
        <v>0.282563693</v>
      </c>
      <c r="O216" t="s">
        <v>1127</v>
      </c>
    </row>
    <row r="217" spans="12:15" x14ac:dyDescent="0.2">
      <c r="L217" s="36">
        <f t="shared" si="4"/>
        <v>0</v>
      </c>
      <c r="M217" s="9" t="s">
        <v>840</v>
      </c>
      <c r="N217">
        <v>-6.6439934000000006E-2</v>
      </c>
      <c r="O217" t="s">
        <v>1128</v>
      </c>
    </row>
    <row r="218" spans="12:15" x14ac:dyDescent="0.2">
      <c r="L218" s="36">
        <f t="shared" si="4"/>
        <v>0</v>
      </c>
      <c r="M218" s="9" t="s">
        <v>600</v>
      </c>
      <c r="N218">
        <v>0.167493846</v>
      </c>
      <c r="O218" t="s">
        <v>1129</v>
      </c>
    </row>
    <row r="219" spans="12:15" x14ac:dyDescent="0.2">
      <c r="L219" s="36">
        <f t="shared" si="4"/>
        <v>0</v>
      </c>
      <c r="M219" s="9" t="s">
        <v>770</v>
      </c>
      <c r="N219">
        <v>-9.6067715999999997E-2</v>
      </c>
      <c r="O219" t="s">
        <v>1130</v>
      </c>
    </row>
    <row r="220" spans="12:15" x14ac:dyDescent="0.2">
      <c r="L220" s="36">
        <f t="shared" si="4"/>
        <v>0</v>
      </c>
      <c r="M220" s="9" t="s">
        <v>329</v>
      </c>
      <c r="N220">
        <v>-0.34628419999999999</v>
      </c>
      <c r="O220" t="s">
        <v>1131</v>
      </c>
    </row>
    <row r="221" spans="12:15" x14ac:dyDescent="0.2">
      <c r="L221" s="36">
        <f t="shared" si="4"/>
        <v>0</v>
      </c>
      <c r="M221" s="9" t="s">
        <v>685</v>
      </c>
      <c r="N221">
        <v>-0.153803786</v>
      </c>
      <c r="O221" t="s">
        <v>1132</v>
      </c>
    </row>
    <row r="222" spans="12:15" x14ac:dyDescent="0.2">
      <c r="L222" s="36">
        <f t="shared" si="4"/>
        <v>0</v>
      </c>
      <c r="M222" s="9" t="s">
        <v>911</v>
      </c>
      <c r="N222" s="83">
        <v>-5.9399999999999999E-6</v>
      </c>
      <c r="O222" t="s">
        <v>1133</v>
      </c>
    </row>
    <row r="223" spans="12:15" x14ac:dyDescent="0.2">
      <c r="L223" s="36">
        <f t="shared" si="4"/>
        <v>0</v>
      </c>
      <c r="M223" s="9" t="s">
        <v>897</v>
      </c>
      <c r="N223">
        <v>-1.9855580000000001E-3</v>
      </c>
      <c r="O223" t="s">
        <v>1134</v>
      </c>
    </row>
    <row r="224" spans="12:15" x14ac:dyDescent="0.2">
      <c r="L224" s="36">
        <f t="shared" si="4"/>
        <v>0</v>
      </c>
      <c r="M224" s="9" t="s">
        <v>630</v>
      </c>
      <c r="N224">
        <v>0.11557297599999999</v>
      </c>
      <c r="O224" t="s">
        <v>1135</v>
      </c>
    </row>
    <row r="225" spans="12:15" x14ac:dyDescent="0.2">
      <c r="L225" s="36">
        <f t="shared" si="4"/>
        <v>0</v>
      </c>
      <c r="M225" s="9" t="s">
        <v>910</v>
      </c>
      <c r="N225">
        <v>-1.5718899999999999E-4</v>
      </c>
      <c r="O225" t="s">
        <v>1136</v>
      </c>
    </row>
    <row r="226" spans="12:15" x14ac:dyDescent="0.2">
      <c r="L226" s="36">
        <f t="shared" si="4"/>
        <v>0</v>
      </c>
      <c r="M226" s="9" t="s">
        <v>739</v>
      </c>
      <c r="N226">
        <v>0.137315506</v>
      </c>
      <c r="O226" t="s">
        <v>1137</v>
      </c>
    </row>
    <row r="227" spans="12:15" x14ac:dyDescent="0.2">
      <c r="L227" s="36">
        <f t="shared" si="4"/>
        <v>0</v>
      </c>
      <c r="M227" s="9" t="s">
        <v>432</v>
      </c>
      <c r="N227">
        <v>-0.56971732799999997</v>
      </c>
      <c r="O227" t="s">
        <v>1138</v>
      </c>
    </row>
    <row r="228" spans="12:15" x14ac:dyDescent="0.2">
      <c r="L228" s="36">
        <f t="shared" si="4"/>
        <v>0</v>
      </c>
      <c r="M228" s="9" t="s">
        <v>800</v>
      </c>
      <c r="N228">
        <v>-9.4843228000000002E-2</v>
      </c>
      <c r="O228" t="s">
        <v>1139</v>
      </c>
    </row>
    <row r="229" spans="12:15" x14ac:dyDescent="0.2">
      <c r="L229" s="36">
        <f t="shared" si="4"/>
        <v>0</v>
      </c>
      <c r="M229" s="9" t="s">
        <v>727</v>
      </c>
      <c r="N229">
        <v>-6.5957735000000003E-2</v>
      </c>
      <c r="O229" t="s">
        <v>1140</v>
      </c>
    </row>
    <row r="230" spans="12:15" x14ac:dyDescent="0.2">
      <c r="L230" s="36">
        <f t="shared" si="4"/>
        <v>0</v>
      </c>
      <c r="M230" s="9" t="s">
        <v>658</v>
      </c>
      <c r="N230">
        <v>0.15662416700000001</v>
      </c>
      <c r="O230" t="s">
        <v>1141</v>
      </c>
    </row>
    <row r="231" spans="12:15" x14ac:dyDescent="0.2">
      <c r="L231" s="36">
        <f t="shared" si="4"/>
        <v>0</v>
      </c>
      <c r="M231" s="9" t="s">
        <v>809</v>
      </c>
      <c r="N231">
        <v>-5.7992142000000003E-2</v>
      </c>
      <c r="O231" t="s">
        <v>1142</v>
      </c>
    </row>
    <row r="232" spans="12:15" x14ac:dyDescent="0.2">
      <c r="L232" s="36">
        <f t="shared" si="4"/>
        <v>0</v>
      </c>
      <c r="M232" s="9" t="s">
        <v>712</v>
      </c>
      <c r="N232">
        <v>0.146830197</v>
      </c>
      <c r="O232" t="s">
        <v>1143</v>
      </c>
    </row>
    <row r="233" spans="12:15" x14ac:dyDescent="0.2">
      <c r="L233" s="36">
        <f t="shared" si="4"/>
        <v>0</v>
      </c>
      <c r="M233" s="9" t="s">
        <v>863</v>
      </c>
      <c r="N233">
        <v>-2.2992724999999999E-2</v>
      </c>
      <c r="O233" t="s">
        <v>1144</v>
      </c>
    </row>
    <row r="234" spans="12:15" x14ac:dyDescent="0.2">
      <c r="L234" s="36">
        <f t="shared" si="4"/>
        <v>0</v>
      </c>
      <c r="M234" s="9" t="s">
        <v>829</v>
      </c>
      <c r="N234">
        <v>6.6620539000000006E-2</v>
      </c>
      <c r="O234" t="s">
        <v>1145</v>
      </c>
    </row>
    <row r="235" spans="12:15" x14ac:dyDescent="0.2">
      <c r="L235" s="36">
        <f t="shared" si="4"/>
        <v>0</v>
      </c>
      <c r="M235" s="9" t="s">
        <v>690</v>
      </c>
      <c r="N235">
        <v>0.26455363300000001</v>
      </c>
      <c r="O235" t="s">
        <v>1146</v>
      </c>
    </row>
    <row r="236" spans="12:15" x14ac:dyDescent="0.2">
      <c r="L236" s="36">
        <f t="shared" si="4"/>
        <v>0</v>
      </c>
      <c r="M236" s="9" t="s">
        <v>793</v>
      </c>
      <c r="N236">
        <v>3.7915414000000001E-2</v>
      </c>
      <c r="O236" t="s">
        <v>1147</v>
      </c>
    </row>
    <row r="237" spans="12:15" x14ac:dyDescent="0.2">
      <c r="L237" s="36">
        <f t="shared" si="4"/>
        <v>0</v>
      </c>
      <c r="M237" s="9" t="s">
        <v>752</v>
      </c>
      <c r="N237">
        <v>-8.9986969E-2</v>
      </c>
      <c r="O237" t="s">
        <v>984</v>
      </c>
    </row>
    <row r="238" spans="12:15" x14ac:dyDescent="0.2">
      <c r="L238" s="36">
        <f t="shared" si="4"/>
        <v>0</v>
      </c>
      <c r="M238" s="9" t="s">
        <v>767</v>
      </c>
      <c r="N238">
        <v>0.12187390400000001</v>
      </c>
      <c r="O238" t="s">
        <v>1148</v>
      </c>
    </row>
    <row r="239" spans="12:15" x14ac:dyDescent="0.2">
      <c r="L239" s="36">
        <f t="shared" si="4"/>
        <v>0</v>
      </c>
      <c r="M239" s="9" t="s">
        <v>580</v>
      </c>
      <c r="N239">
        <v>-0.37048069</v>
      </c>
      <c r="O239" t="s">
        <v>995</v>
      </c>
    </row>
    <row r="240" spans="12:15" x14ac:dyDescent="0.2">
      <c r="L240" s="36">
        <f t="shared" si="4"/>
        <v>0</v>
      </c>
      <c r="M240" s="9" t="s">
        <v>389</v>
      </c>
      <c r="N240">
        <v>0.35636968499999999</v>
      </c>
      <c r="O240" t="s">
        <v>1149</v>
      </c>
    </row>
    <row r="241" spans="12:15" x14ac:dyDescent="0.2">
      <c r="L241" s="36">
        <f t="shared" si="4"/>
        <v>0</v>
      </c>
      <c r="M241" s="9" t="s">
        <v>640</v>
      </c>
      <c r="N241">
        <v>0.55426553599999995</v>
      </c>
      <c r="O241" t="s">
        <v>1150</v>
      </c>
    </row>
    <row r="242" spans="12:15" x14ac:dyDescent="0.2">
      <c r="L242" s="36">
        <f t="shared" si="4"/>
        <v>0</v>
      </c>
      <c r="M242" s="9" t="s">
        <v>636</v>
      </c>
      <c r="N242">
        <v>-0.47858345499999999</v>
      </c>
      <c r="O242" t="s">
        <v>1151</v>
      </c>
    </row>
    <row r="243" spans="12:15" x14ac:dyDescent="0.2">
      <c r="L243" s="36">
        <f t="shared" si="4"/>
        <v>0</v>
      </c>
      <c r="M243" s="9" t="s">
        <v>673</v>
      </c>
      <c r="N243">
        <v>0.20188848200000001</v>
      </c>
      <c r="O243" t="s">
        <v>1152</v>
      </c>
    </row>
    <row r="244" spans="12:15" x14ac:dyDescent="0.2">
      <c r="L244" s="36">
        <f t="shared" si="4"/>
        <v>0</v>
      </c>
      <c r="M244" s="9" t="s">
        <v>590</v>
      </c>
      <c r="N244">
        <v>0.31500952300000001</v>
      </c>
      <c r="O244" t="s">
        <v>1153</v>
      </c>
    </row>
    <row r="245" spans="12:15" x14ac:dyDescent="0.2">
      <c r="L245" s="36">
        <f t="shared" si="4"/>
        <v>0</v>
      </c>
      <c r="M245" s="9" t="s">
        <v>709</v>
      </c>
      <c r="N245">
        <v>0.59092974499999995</v>
      </c>
      <c r="O245" t="s">
        <v>1154</v>
      </c>
    </row>
    <row r="246" spans="12:15" x14ac:dyDescent="0.2">
      <c r="L246" s="36">
        <f t="shared" si="4"/>
        <v>0</v>
      </c>
      <c r="M246" s="9" t="s">
        <v>842</v>
      </c>
      <c r="N246">
        <v>-5.5931440999999998E-2</v>
      </c>
      <c r="O246" t="s">
        <v>1155</v>
      </c>
    </row>
    <row r="247" spans="12:15" x14ac:dyDescent="0.2">
      <c r="L247" s="36">
        <f t="shared" si="4"/>
        <v>0</v>
      </c>
      <c r="M247" s="9" t="s">
        <v>824</v>
      </c>
      <c r="N247">
        <v>-6.9773889000000006E-2</v>
      </c>
      <c r="O247" t="s">
        <v>1156</v>
      </c>
    </row>
    <row r="248" spans="12:15" x14ac:dyDescent="0.2">
      <c r="L248" s="36">
        <f t="shared" si="4"/>
        <v>0</v>
      </c>
      <c r="M248" s="9" t="s">
        <v>531</v>
      </c>
      <c r="N248">
        <v>-0.47038013000000001</v>
      </c>
      <c r="O248" t="s">
        <v>1157</v>
      </c>
    </row>
    <row r="249" spans="12:15" x14ac:dyDescent="0.2">
      <c r="L249" s="36">
        <f t="shared" si="4"/>
        <v>0</v>
      </c>
      <c r="M249" s="9" t="s">
        <v>633</v>
      </c>
      <c r="N249">
        <v>-0.75458883799999998</v>
      </c>
      <c r="O249" t="s">
        <v>1158</v>
      </c>
    </row>
    <row r="250" spans="12:15" x14ac:dyDescent="0.2">
      <c r="L250" s="36">
        <f t="shared" si="4"/>
        <v>0</v>
      </c>
      <c r="M250" s="9" t="s">
        <v>848</v>
      </c>
      <c r="N250">
        <v>1.9259662E-2</v>
      </c>
      <c r="O250" t="s">
        <v>1159</v>
      </c>
    </row>
    <row r="251" spans="12:15" x14ac:dyDescent="0.2">
      <c r="L251" s="36">
        <f t="shared" si="4"/>
        <v>0</v>
      </c>
      <c r="M251" s="9" t="s">
        <v>697</v>
      </c>
      <c r="N251">
        <v>0.149635977</v>
      </c>
      <c r="O251" t="s">
        <v>1160</v>
      </c>
    </row>
    <row r="252" spans="12:15" x14ac:dyDescent="0.2">
      <c r="L252" s="36">
        <f t="shared" si="4"/>
        <v>0</v>
      </c>
      <c r="M252" s="9" t="s">
        <v>726</v>
      </c>
      <c r="N252">
        <v>9.8912421E-2</v>
      </c>
      <c r="O252" t="s">
        <v>1161</v>
      </c>
    </row>
    <row r="253" spans="12:15" x14ac:dyDescent="0.2">
      <c r="L253" s="36">
        <f t="shared" si="4"/>
        <v>0</v>
      </c>
      <c r="M253" s="9" t="s">
        <v>781</v>
      </c>
      <c r="N253">
        <v>0.122668557</v>
      </c>
      <c r="O253" t="s">
        <v>1162</v>
      </c>
    </row>
    <row r="254" spans="12:15" x14ac:dyDescent="0.2">
      <c r="L254" s="36">
        <f t="shared" si="4"/>
        <v>0</v>
      </c>
      <c r="M254" s="9" t="s">
        <v>895</v>
      </c>
      <c r="N254">
        <v>-5.0279269999999997E-3</v>
      </c>
      <c r="O254" t="s">
        <v>1163</v>
      </c>
    </row>
    <row r="255" spans="12:15" x14ac:dyDescent="0.2">
      <c r="L255" s="36">
        <f t="shared" si="4"/>
        <v>0</v>
      </c>
      <c r="M255" s="9" t="s">
        <v>550</v>
      </c>
      <c r="N255">
        <v>-0.28609508299999997</v>
      </c>
      <c r="O255" t="s">
        <v>1164</v>
      </c>
    </row>
    <row r="256" spans="12:15" x14ac:dyDescent="0.2">
      <c r="L256" s="36">
        <f t="shared" si="4"/>
        <v>0</v>
      </c>
      <c r="M256" s="9" t="s">
        <v>843</v>
      </c>
      <c r="N256">
        <v>2.1362461999999999E-2</v>
      </c>
      <c r="O256" t="s">
        <v>1165</v>
      </c>
    </row>
    <row r="257" spans="12:15" x14ac:dyDescent="0.2">
      <c r="L257" s="36">
        <f t="shared" si="4"/>
        <v>0</v>
      </c>
      <c r="M257" s="9" t="s">
        <v>722</v>
      </c>
      <c r="N257">
        <v>-0.103539266</v>
      </c>
      <c r="O257" t="s">
        <v>1166</v>
      </c>
    </row>
    <row r="258" spans="12:15" x14ac:dyDescent="0.2">
      <c r="L258" s="36">
        <f t="shared" si="4"/>
        <v>0</v>
      </c>
      <c r="M258" s="9" t="s">
        <v>521</v>
      </c>
      <c r="N258">
        <v>-0.45203739599999998</v>
      </c>
      <c r="O258" t="s">
        <v>1167</v>
      </c>
    </row>
    <row r="259" spans="12:15" x14ac:dyDescent="0.2">
      <c r="L259" s="36">
        <f t="shared" ref="L259:L322" si="5">COUNTIFS($C$5:$J$24,M259)</f>
        <v>0</v>
      </c>
      <c r="M259" s="9" t="s">
        <v>716</v>
      </c>
      <c r="N259">
        <v>-0.104549906</v>
      </c>
      <c r="O259" t="s">
        <v>1168</v>
      </c>
    </row>
    <row r="260" spans="12:15" x14ac:dyDescent="0.2">
      <c r="L260" s="36">
        <f t="shared" si="5"/>
        <v>0</v>
      </c>
      <c r="M260" s="9" t="s">
        <v>418</v>
      </c>
      <c r="N260">
        <v>-0.241884461</v>
      </c>
      <c r="O260" t="s">
        <v>1169</v>
      </c>
    </row>
    <row r="261" spans="12:15" x14ac:dyDescent="0.2">
      <c r="L261" s="36">
        <f t="shared" si="5"/>
        <v>0</v>
      </c>
      <c r="M261" s="9" t="s">
        <v>757</v>
      </c>
      <c r="N261">
        <v>-0.120248941</v>
      </c>
      <c r="O261" t="s">
        <v>1170</v>
      </c>
    </row>
    <row r="262" spans="12:15" x14ac:dyDescent="0.2">
      <c r="L262" s="36">
        <f t="shared" si="5"/>
        <v>0</v>
      </c>
      <c r="M262" s="9" t="s">
        <v>804</v>
      </c>
      <c r="N262">
        <v>-5.2478618999999997E-2</v>
      </c>
      <c r="O262" t="s">
        <v>1171</v>
      </c>
    </row>
    <row r="263" spans="12:15" x14ac:dyDescent="0.2">
      <c r="L263" s="36">
        <f t="shared" si="5"/>
        <v>0</v>
      </c>
      <c r="M263" s="9" t="s">
        <v>889</v>
      </c>
      <c r="N263">
        <v>-2.8008213000000001E-2</v>
      </c>
      <c r="O263" t="s">
        <v>1172</v>
      </c>
    </row>
    <row r="264" spans="12:15" x14ac:dyDescent="0.2">
      <c r="L264" s="36">
        <f t="shared" si="5"/>
        <v>0</v>
      </c>
      <c r="M264" s="9" t="s">
        <v>819</v>
      </c>
      <c r="N264">
        <v>-0.164360384</v>
      </c>
      <c r="O264" t="s">
        <v>1173</v>
      </c>
    </row>
    <row r="265" spans="12:15" x14ac:dyDescent="0.2">
      <c r="L265" s="36">
        <f t="shared" si="5"/>
        <v>0</v>
      </c>
      <c r="M265" s="9" t="s">
        <v>715</v>
      </c>
      <c r="N265">
        <v>-0.38984133799999998</v>
      </c>
      <c r="O265" t="s">
        <v>1153</v>
      </c>
    </row>
    <row r="266" spans="12:15" x14ac:dyDescent="0.2">
      <c r="L266" s="36">
        <f t="shared" si="5"/>
        <v>0</v>
      </c>
      <c r="M266" s="9" t="s">
        <v>723</v>
      </c>
      <c r="N266">
        <v>0.116737935</v>
      </c>
      <c r="O266" t="s">
        <v>1174</v>
      </c>
    </row>
    <row r="267" spans="12:15" x14ac:dyDescent="0.2">
      <c r="L267" s="36">
        <f t="shared" si="5"/>
        <v>0</v>
      </c>
      <c r="M267" s="9" t="s">
        <v>733</v>
      </c>
      <c r="N267">
        <v>9.4275521000000001E-2</v>
      </c>
      <c r="O267" t="s">
        <v>1175</v>
      </c>
    </row>
    <row r="268" spans="12:15" x14ac:dyDescent="0.2">
      <c r="L268" s="36">
        <f t="shared" si="5"/>
        <v>0</v>
      </c>
      <c r="M268" s="9" t="s">
        <v>704</v>
      </c>
      <c r="N268">
        <v>0.14446197999999999</v>
      </c>
      <c r="O268" t="s">
        <v>1176</v>
      </c>
    </row>
    <row r="269" spans="12:15" x14ac:dyDescent="0.2">
      <c r="L269" s="36">
        <f t="shared" si="5"/>
        <v>0</v>
      </c>
      <c r="M269" s="9" t="s">
        <v>892</v>
      </c>
      <c r="N269">
        <v>-3.6019759999999998E-3</v>
      </c>
      <c r="O269" t="s">
        <v>1177</v>
      </c>
    </row>
    <row r="270" spans="12:15" x14ac:dyDescent="0.2">
      <c r="L270" s="36">
        <f t="shared" si="5"/>
        <v>0</v>
      </c>
      <c r="M270" s="9" t="s">
        <v>789</v>
      </c>
      <c r="N270">
        <v>-0.21687336199999999</v>
      </c>
      <c r="O270" t="s">
        <v>1178</v>
      </c>
    </row>
    <row r="271" spans="12:15" x14ac:dyDescent="0.2">
      <c r="L271" s="36">
        <f t="shared" si="5"/>
        <v>0</v>
      </c>
      <c r="M271" s="9" t="s">
        <v>657</v>
      </c>
      <c r="N271">
        <v>-0.38762898800000001</v>
      </c>
      <c r="O271" t="s">
        <v>1179</v>
      </c>
    </row>
    <row r="272" spans="12:15" x14ac:dyDescent="0.2">
      <c r="L272" s="36">
        <f t="shared" si="5"/>
        <v>0</v>
      </c>
      <c r="M272" s="9" t="s">
        <v>681</v>
      </c>
      <c r="N272">
        <v>0.119679089</v>
      </c>
      <c r="O272" t="s">
        <v>1180</v>
      </c>
    </row>
    <row r="273" spans="12:15" x14ac:dyDescent="0.2">
      <c r="L273" s="36">
        <f t="shared" si="5"/>
        <v>0</v>
      </c>
      <c r="M273" s="9" t="s">
        <v>811</v>
      </c>
      <c r="N273">
        <v>-0.166397828</v>
      </c>
      <c r="O273" t="s">
        <v>1181</v>
      </c>
    </row>
    <row r="274" spans="12:15" x14ac:dyDescent="0.2">
      <c r="L274" s="36">
        <f t="shared" si="5"/>
        <v>0</v>
      </c>
      <c r="M274" s="9" t="s">
        <v>879</v>
      </c>
      <c r="N274">
        <v>-4.5368222E-2</v>
      </c>
      <c r="O274" t="s">
        <v>1182</v>
      </c>
    </row>
    <row r="275" spans="12:15" x14ac:dyDescent="0.2">
      <c r="L275" s="36">
        <f t="shared" si="5"/>
        <v>0</v>
      </c>
      <c r="M275" s="9" t="s">
        <v>785</v>
      </c>
      <c r="N275">
        <v>-5.4401836000000002E-2</v>
      </c>
      <c r="O275" t="s">
        <v>1183</v>
      </c>
    </row>
    <row r="276" spans="12:15" x14ac:dyDescent="0.2">
      <c r="L276" s="36">
        <f t="shared" si="5"/>
        <v>0</v>
      </c>
      <c r="M276" s="9" t="s">
        <v>689</v>
      </c>
      <c r="N276">
        <v>0.19597204900000001</v>
      </c>
      <c r="O276" t="s">
        <v>1184</v>
      </c>
    </row>
    <row r="277" spans="12:15" x14ac:dyDescent="0.2">
      <c r="L277" s="36">
        <f t="shared" si="5"/>
        <v>0</v>
      </c>
      <c r="M277" s="9" t="s">
        <v>803</v>
      </c>
      <c r="N277">
        <v>-0.123872644</v>
      </c>
      <c r="O277" t="s">
        <v>1185</v>
      </c>
    </row>
    <row r="278" spans="12:15" x14ac:dyDescent="0.2">
      <c r="L278" s="36">
        <f t="shared" si="5"/>
        <v>0</v>
      </c>
      <c r="M278" s="9" t="s">
        <v>732</v>
      </c>
      <c r="N278">
        <v>-0.150206847</v>
      </c>
      <c r="O278" t="s">
        <v>1186</v>
      </c>
    </row>
    <row r="279" spans="12:15" x14ac:dyDescent="0.2">
      <c r="L279" s="36">
        <f t="shared" si="5"/>
        <v>0</v>
      </c>
      <c r="M279" s="9" t="s">
        <v>683</v>
      </c>
      <c r="N279">
        <v>0.205911023</v>
      </c>
      <c r="O279" t="s">
        <v>1187</v>
      </c>
    </row>
    <row r="280" spans="12:15" x14ac:dyDescent="0.2">
      <c r="L280" s="36">
        <f t="shared" si="5"/>
        <v>0</v>
      </c>
      <c r="M280" s="9" t="s">
        <v>654</v>
      </c>
      <c r="N280">
        <v>0.135875207</v>
      </c>
      <c r="O280" t="s">
        <v>1188</v>
      </c>
    </row>
    <row r="281" spans="12:15" x14ac:dyDescent="0.2">
      <c r="L281" s="36">
        <f t="shared" si="5"/>
        <v>0</v>
      </c>
      <c r="M281" s="9" t="s">
        <v>896</v>
      </c>
      <c r="N281">
        <v>-2.5106159999999998E-3</v>
      </c>
      <c r="O281" t="s">
        <v>1189</v>
      </c>
    </row>
    <row r="282" spans="12:15" x14ac:dyDescent="0.2">
      <c r="L282" s="36">
        <f t="shared" si="5"/>
        <v>0</v>
      </c>
      <c r="M282" s="9" t="s">
        <v>855</v>
      </c>
      <c r="N282">
        <v>2.7954025E-2</v>
      </c>
      <c r="O282" t="s">
        <v>1190</v>
      </c>
    </row>
    <row r="283" spans="12:15" x14ac:dyDescent="0.2">
      <c r="L283" s="36">
        <f t="shared" si="5"/>
        <v>0</v>
      </c>
      <c r="M283" s="9" t="s">
        <v>663</v>
      </c>
      <c r="N283">
        <v>-0.13388734799999999</v>
      </c>
      <c r="O283" t="s">
        <v>1191</v>
      </c>
    </row>
    <row r="284" spans="12:15" x14ac:dyDescent="0.2">
      <c r="L284" s="36">
        <f t="shared" si="5"/>
        <v>0</v>
      </c>
      <c r="M284" s="9" t="s">
        <v>702</v>
      </c>
      <c r="N284">
        <v>0.122000415</v>
      </c>
      <c r="O284" t="s">
        <v>1192</v>
      </c>
    </row>
    <row r="285" spans="12:15" x14ac:dyDescent="0.2">
      <c r="L285" s="36">
        <f t="shared" si="5"/>
        <v>0</v>
      </c>
      <c r="M285" s="9" t="s">
        <v>610</v>
      </c>
      <c r="N285">
        <v>-0.214854921</v>
      </c>
      <c r="O285" t="s">
        <v>1193</v>
      </c>
    </row>
    <row r="286" spans="12:15" x14ac:dyDescent="0.2">
      <c r="L286" s="36">
        <f t="shared" si="5"/>
        <v>0</v>
      </c>
      <c r="M286" s="9" t="s">
        <v>784</v>
      </c>
      <c r="N286">
        <v>-5.7604915999999999E-2</v>
      </c>
      <c r="O286" t="s">
        <v>1194</v>
      </c>
    </row>
    <row r="287" spans="12:15" x14ac:dyDescent="0.2">
      <c r="L287" s="36">
        <f t="shared" si="5"/>
        <v>0</v>
      </c>
      <c r="M287" s="9" t="s">
        <v>873</v>
      </c>
      <c r="N287">
        <v>-4.7520857E-2</v>
      </c>
      <c r="O287" t="s">
        <v>1195</v>
      </c>
    </row>
    <row r="288" spans="12:15" x14ac:dyDescent="0.2">
      <c r="L288" s="36">
        <f t="shared" si="5"/>
        <v>0</v>
      </c>
      <c r="M288" s="9" t="s">
        <v>872</v>
      </c>
      <c r="N288">
        <v>9.5569130000000002E-3</v>
      </c>
      <c r="O288" t="s">
        <v>1196</v>
      </c>
    </row>
    <row r="289" spans="12:15" x14ac:dyDescent="0.2">
      <c r="L289" s="36">
        <f t="shared" si="5"/>
        <v>0</v>
      </c>
      <c r="M289" s="9" t="s">
        <v>833</v>
      </c>
      <c r="N289">
        <v>2.0951083999999998E-2</v>
      </c>
      <c r="O289" t="s">
        <v>1197</v>
      </c>
    </row>
    <row r="290" spans="12:15" x14ac:dyDescent="0.2">
      <c r="L290" s="36">
        <f t="shared" si="5"/>
        <v>0</v>
      </c>
      <c r="M290" s="9" t="s">
        <v>907</v>
      </c>
      <c r="N290">
        <v>-1.3647399999999999E-3</v>
      </c>
      <c r="O290" t="s">
        <v>1198</v>
      </c>
    </row>
    <row r="291" spans="12:15" x14ac:dyDescent="0.2">
      <c r="L291" s="36">
        <f t="shared" si="5"/>
        <v>0</v>
      </c>
      <c r="M291" s="9" t="s">
        <v>772</v>
      </c>
      <c r="N291">
        <v>-0.16136451499999999</v>
      </c>
      <c r="O291" t="s">
        <v>1199</v>
      </c>
    </row>
    <row r="292" spans="12:15" x14ac:dyDescent="0.2">
      <c r="L292" s="36">
        <f t="shared" si="5"/>
        <v>0</v>
      </c>
      <c r="M292" s="9" t="s">
        <v>878</v>
      </c>
      <c r="N292">
        <v>8.3214110000000008E-3</v>
      </c>
      <c r="O292" t="s">
        <v>1200</v>
      </c>
    </row>
    <row r="293" spans="12:15" x14ac:dyDescent="0.2">
      <c r="L293" s="36">
        <f t="shared" si="5"/>
        <v>0</v>
      </c>
      <c r="M293" s="9" t="s">
        <v>655</v>
      </c>
      <c r="N293">
        <v>0.16017378600000001</v>
      </c>
      <c r="O293" t="s">
        <v>1201</v>
      </c>
    </row>
    <row r="294" spans="12:15" x14ac:dyDescent="0.2">
      <c r="L294" s="36">
        <f t="shared" si="5"/>
        <v>0</v>
      </c>
      <c r="M294" s="9" t="s">
        <v>700</v>
      </c>
      <c r="N294">
        <v>7.8584998000000003E-2</v>
      </c>
      <c r="O294" t="s">
        <v>1043</v>
      </c>
    </row>
    <row r="295" spans="12:15" x14ac:dyDescent="0.2">
      <c r="L295" s="36">
        <f t="shared" si="5"/>
        <v>0</v>
      </c>
      <c r="M295" s="9" t="s">
        <v>782</v>
      </c>
      <c r="N295">
        <v>0.11437478800000001</v>
      </c>
      <c r="O295" t="s">
        <v>1202</v>
      </c>
    </row>
    <row r="296" spans="12:15" x14ac:dyDescent="0.2">
      <c r="L296" s="36">
        <f t="shared" si="5"/>
        <v>0</v>
      </c>
      <c r="M296" s="9" t="s">
        <v>280</v>
      </c>
      <c r="N296">
        <v>-0.38559835399999998</v>
      </c>
      <c r="O296" t="s">
        <v>1203</v>
      </c>
    </row>
    <row r="297" spans="12:15" x14ac:dyDescent="0.2">
      <c r="L297" s="36">
        <f t="shared" si="5"/>
        <v>0</v>
      </c>
      <c r="M297" s="9" t="s">
        <v>669</v>
      </c>
      <c r="N297">
        <v>0.99991766199999998</v>
      </c>
      <c r="O297" t="s">
        <v>1204</v>
      </c>
    </row>
    <row r="298" spans="12:15" x14ac:dyDescent="0.2">
      <c r="L298" s="36">
        <f t="shared" si="5"/>
        <v>0</v>
      </c>
      <c r="M298" s="9" t="s">
        <v>667</v>
      </c>
      <c r="N298">
        <v>-0.118914538</v>
      </c>
      <c r="O298" t="s">
        <v>1205</v>
      </c>
    </row>
    <row r="299" spans="12:15" x14ac:dyDescent="0.2">
      <c r="L299" s="36">
        <f t="shared" si="5"/>
        <v>0</v>
      </c>
      <c r="M299" s="9" t="s">
        <v>832</v>
      </c>
      <c r="N299">
        <v>-0.17318823999999999</v>
      </c>
      <c r="O299" t="s">
        <v>1206</v>
      </c>
    </row>
    <row r="300" spans="12:15" x14ac:dyDescent="0.2">
      <c r="L300" s="36">
        <f t="shared" si="5"/>
        <v>0</v>
      </c>
      <c r="M300" s="9" t="s">
        <v>735</v>
      </c>
      <c r="N300">
        <v>0.12837786500000001</v>
      </c>
      <c r="O300" t="s">
        <v>1207</v>
      </c>
    </row>
    <row r="301" spans="12:15" x14ac:dyDescent="0.2">
      <c r="L301" s="36">
        <f t="shared" si="5"/>
        <v>0</v>
      </c>
      <c r="M301" s="9" t="s">
        <v>728</v>
      </c>
      <c r="N301">
        <v>0.60076548900000004</v>
      </c>
      <c r="O301" t="s">
        <v>1208</v>
      </c>
    </row>
    <row r="302" spans="12:15" x14ac:dyDescent="0.2">
      <c r="L302" s="36">
        <f t="shared" si="5"/>
        <v>0</v>
      </c>
      <c r="M302" s="9" t="s">
        <v>764</v>
      </c>
      <c r="N302">
        <v>-0.35968199699999998</v>
      </c>
      <c r="O302" t="s">
        <v>1209</v>
      </c>
    </row>
    <row r="303" spans="12:15" x14ac:dyDescent="0.2">
      <c r="L303" s="36">
        <f t="shared" si="5"/>
        <v>0</v>
      </c>
      <c r="M303" s="9" t="s">
        <v>646</v>
      </c>
      <c r="N303">
        <v>0.26649964100000001</v>
      </c>
      <c r="O303" t="s">
        <v>1210</v>
      </c>
    </row>
    <row r="304" spans="12:15" x14ac:dyDescent="0.2">
      <c r="L304" s="36">
        <f t="shared" si="5"/>
        <v>0</v>
      </c>
      <c r="M304" s="9" t="s">
        <v>512</v>
      </c>
      <c r="N304">
        <v>-0.24341421199999999</v>
      </c>
      <c r="O304" t="s">
        <v>1211</v>
      </c>
    </row>
    <row r="305" spans="12:15" x14ac:dyDescent="0.2">
      <c r="L305" s="36">
        <f t="shared" si="5"/>
        <v>0</v>
      </c>
      <c r="M305" s="9" t="s">
        <v>881</v>
      </c>
      <c r="N305">
        <v>-9.5023799999999995E-3</v>
      </c>
      <c r="O305" t="s">
        <v>1212</v>
      </c>
    </row>
    <row r="306" spans="12:15" x14ac:dyDescent="0.2">
      <c r="L306" s="36">
        <f t="shared" si="5"/>
        <v>0</v>
      </c>
      <c r="M306" s="9" t="s">
        <v>682</v>
      </c>
      <c r="N306">
        <v>0.187704497</v>
      </c>
      <c r="O306" t="s">
        <v>1213</v>
      </c>
    </row>
    <row r="307" spans="12:15" x14ac:dyDescent="0.2">
      <c r="L307" s="36">
        <f t="shared" si="5"/>
        <v>0</v>
      </c>
      <c r="M307" s="9" t="s">
        <v>904</v>
      </c>
      <c r="N307">
        <v>7.9220600000000005E-4</v>
      </c>
      <c r="O307" t="s">
        <v>1214</v>
      </c>
    </row>
    <row r="308" spans="12:15" x14ac:dyDescent="0.2">
      <c r="L308" s="36">
        <f t="shared" si="5"/>
        <v>0</v>
      </c>
      <c r="M308" s="9" t="s">
        <v>730</v>
      </c>
      <c r="N308">
        <v>0.372917726</v>
      </c>
      <c r="O308" t="s">
        <v>1215</v>
      </c>
    </row>
    <row r="309" spans="12:15" x14ac:dyDescent="0.2">
      <c r="L309" s="36">
        <f t="shared" si="5"/>
        <v>0</v>
      </c>
      <c r="M309" s="9" t="s">
        <v>672</v>
      </c>
      <c r="N309">
        <v>0.152852459</v>
      </c>
      <c r="O309" t="s">
        <v>1216</v>
      </c>
    </row>
    <row r="310" spans="12:15" x14ac:dyDescent="0.2">
      <c r="L310" s="36">
        <f t="shared" si="5"/>
        <v>0</v>
      </c>
      <c r="M310" s="9" t="s">
        <v>898</v>
      </c>
      <c r="N310">
        <v>-1.5088339999999999E-3</v>
      </c>
      <c r="O310" t="s">
        <v>1217</v>
      </c>
    </row>
    <row r="311" spans="12:15" x14ac:dyDescent="0.2">
      <c r="L311" s="36">
        <f t="shared" si="5"/>
        <v>0</v>
      </c>
      <c r="M311" s="9" t="s">
        <v>794</v>
      </c>
      <c r="N311">
        <v>-5.7512039000000001E-2</v>
      </c>
      <c r="O311" t="s">
        <v>1218</v>
      </c>
    </row>
    <row r="312" spans="12:15" x14ac:dyDescent="0.2">
      <c r="L312" s="36">
        <f t="shared" si="5"/>
        <v>0</v>
      </c>
      <c r="M312" s="9" t="s">
        <v>570</v>
      </c>
      <c r="N312">
        <v>0.33963976299999998</v>
      </c>
      <c r="O312" t="s">
        <v>1219</v>
      </c>
    </row>
    <row r="313" spans="12:15" x14ac:dyDescent="0.2">
      <c r="L313" s="36">
        <f t="shared" si="5"/>
        <v>0</v>
      </c>
      <c r="M313" s="9" t="s">
        <v>808</v>
      </c>
      <c r="N313">
        <v>-8.7006505999999997E-2</v>
      </c>
      <c r="O313" t="s">
        <v>1220</v>
      </c>
    </row>
    <row r="314" spans="12:15" x14ac:dyDescent="0.2">
      <c r="L314" s="36">
        <f t="shared" si="5"/>
        <v>0</v>
      </c>
      <c r="M314" s="9" t="s">
        <v>639</v>
      </c>
      <c r="N314">
        <v>-0.12993639600000001</v>
      </c>
      <c r="O314" t="s">
        <v>1221</v>
      </c>
    </row>
    <row r="315" spans="12:15" x14ac:dyDescent="0.2">
      <c r="L315" s="36">
        <f t="shared" si="5"/>
        <v>0</v>
      </c>
      <c r="M315" s="9" t="s">
        <v>453</v>
      </c>
      <c r="N315">
        <v>-0.30742492599999999</v>
      </c>
      <c r="O315" t="s">
        <v>1222</v>
      </c>
    </row>
    <row r="316" spans="12:15" x14ac:dyDescent="0.2">
      <c r="L316" s="36">
        <f t="shared" si="5"/>
        <v>0</v>
      </c>
      <c r="M316" s="9" t="s">
        <v>691</v>
      </c>
      <c r="N316">
        <v>-0.27992243900000002</v>
      </c>
      <c r="O316" t="s">
        <v>1223</v>
      </c>
    </row>
    <row r="317" spans="12:15" x14ac:dyDescent="0.2">
      <c r="L317" s="36">
        <f t="shared" si="5"/>
        <v>0</v>
      </c>
      <c r="M317" s="9" t="s">
        <v>750</v>
      </c>
      <c r="N317">
        <v>-5.7744614999999999E-2</v>
      </c>
      <c r="O317" t="s">
        <v>1224</v>
      </c>
    </row>
    <row r="318" spans="12:15" x14ac:dyDescent="0.2">
      <c r="L318" s="36">
        <f t="shared" si="5"/>
        <v>0</v>
      </c>
      <c r="M318" s="9" t="s">
        <v>656</v>
      </c>
      <c r="N318">
        <v>0.17996912900000001</v>
      </c>
      <c r="O318" t="s">
        <v>1225</v>
      </c>
    </row>
    <row r="319" spans="12:15" x14ac:dyDescent="0.2">
      <c r="L319" s="36">
        <f t="shared" si="5"/>
        <v>0</v>
      </c>
      <c r="M319" s="9" t="s">
        <v>717</v>
      </c>
      <c r="N319">
        <v>0.224446911</v>
      </c>
      <c r="O319" t="s">
        <v>1226</v>
      </c>
    </row>
    <row r="320" spans="12:15" x14ac:dyDescent="0.2">
      <c r="L320" s="36">
        <f t="shared" si="5"/>
        <v>0</v>
      </c>
      <c r="M320" s="9" t="s">
        <v>902</v>
      </c>
      <c r="N320">
        <v>-2.3150929999999998E-3</v>
      </c>
      <c r="O320" t="s">
        <v>1227</v>
      </c>
    </row>
    <row r="321" spans="12:15" x14ac:dyDescent="0.2">
      <c r="L321" s="36">
        <f t="shared" si="5"/>
        <v>0</v>
      </c>
      <c r="M321" s="9" t="s">
        <v>852</v>
      </c>
      <c r="N321">
        <v>-2.8135964999999999E-2</v>
      </c>
      <c r="O321" t="s">
        <v>1228</v>
      </c>
    </row>
    <row r="322" spans="12:15" x14ac:dyDescent="0.2">
      <c r="L322" s="36">
        <f t="shared" si="5"/>
        <v>0</v>
      </c>
      <c r="M322" s="9" t="s">
        <v>664</v>
      </c>
      <c r="N322">
        <v>1.50223047</v>
      </c>
      <c r="O322" t="s">
        <v>1229</v>
      </c>
    </row>
    <row r="323" spans="12:15" x14ac:dyDescent="0.2">
      <c r="L323" s="36">
        <f t="shared" ref="L323:L354" si="6">COUNTIFS($C$5:$J$24,M323)</f>
        <v>0</v>
      </c>
      <c r="M323" s="9" t="s">
        <v>719</v>
      </c>
      <c r="N323">
        <v>-0.176029721</v>
      </c>
      <c r="O323" t="s">
        <v>1230</v>
      </c>
    </row>
    <row r="324" spans="12:15" x14ac:dyDescent="0.2">
      <c r="L324" s="36">
        <f t="shared" si="6"/>
        <v>0</v>
      </c>
      <c r="M324" s="9" t="s">
        <v>887</v>
      </c>
      <c r="N324">
        <v>-4.4616220000000002E-3</v>
      </c>
      <c r="O324" t="s">
        <v>1231</v>
      </c>
    </row>
    <row r="325" spans="12:15" x14ac:dyDescent="0.2">
      <c r="L325" s="36">
        <f t="shared" si="6"/>
        <v>0</v>
      </c>
      <c r="M325" s="9" t="s">
        <v>721</v>
      </c>
      <c r="N325">
        <v>-0.120291759</v>
      </c>
      <c r="O325" t="s">
        <v>1232</v>
      </c>
    </row>
    <row r="326" spans="12:15" x14ac:dyDescent="0.2">
      <c r="L326" s="36">
        <f t="shared" si="6"/>
        <v>0</v>
      </c>
      <c r="M326" s="9" t="s">
        <v>339</v>
      </c>
      <c r="N326">
        <v>0.30447806199999999</v>
      </c>
      <c r="O326" t="s">
        <v>1233</v>
      </c>
    </row>
    <row r="327" spans="12:15" x14ac:dyDescent="0.2">
      <c r="L327" s="36">
        <f t="shared" si="6"/>
        <v>0</v>
      </c>
      <c r="M327" s="9" t="s">
        <v>883</v>
      </c>
      <c r="N327">
        <v>1.9974651E-2</v>
      </c>
      <c r="O327" t="s">
        <v>1234</v>
      </c>
    </row>
    <row r="328" spans="12:15" x14ac:dyDescent="0.2">
      <c r="L328" s="36">
        <f t="shared" si="6"/>
        <v>0</v>
      </c>
      <c r="M328" s="9" t="s">
        <v>443</v>
      </c>
      <c r="N328">
        <v>-0.21662499900000001</v>
      </c>
      <c r="O328" t="s">
        <v>1235</v>
      </c>
    </row>
    <row r="329" spans="12:15" x14ac:dyDescent="0.2">
      <c r="L329" s="36">
        <f t="shared" si="6"/>
        <v>0</v>
      </c>
      <c r="M329" s="9" t="s">
        <v>862</v>
      </c>
      <c r="N329">
        <v>-3.0298684999999999E-2</v>
      </c>
      <c r="O329" t="s">
        <v>1236</v>
      </c>
    </row>
    <row r="330" spans="12:15" x14ac:dyDescent="0.2">
      <c r="L330" s="36">
        <f t="shared" si="6"/>
        <v>0</v>
      </c>
      <c r="M330" s="9" t="s">
        <v>711</v>
      </c>
      <c r="N330">
        <v>-0.19276589399999999</v>
      </c>
      <c r="O330" t="s">
        <v>1237</v>
      </c>
    </row>
    <row r="331" spans="12:15" x14ac:dyDescent="0.2">
      <c r="L331" s="36">
        <f t="shared" si="6"/>
        <v>0</v>
      </c>
      <c r="M331" s="9" t="s">
        <v>677</v>
      </c>
      <c r="N331">
        <v>0.28331404300000002</v>
      </c>
      <c r="O331" t="s">
        <v>29</v>
      </c>
    </row>
    <row r="332" spans="12:15" x14ac:dyDescent="0.2">
      <c r="L332" s="36">
        <f t="shared" si="6"/>
        <v>0</v>
      </c>
      <c r="M332" s="9" t="s">
        <v>665</v>
      </c>
      <c r="N332">
        <v>-0.36182297400000002</v>
      </c>
      <c r="O332" t="s">
        <v>1238</v>
      </c>
    </row>
    <row r="333" spans="12:15" x14ac:dyDescent="0.2">
      <c r="L333" s="36">
        <f t="shared" si="6"/>
        <v>0</v>
      </c>
      <c r="M333" s="9" t="s">
        <v>668</v>
      </c>
      <c r="N333">
        <v>-0.29628537799999999</v>
      </c>
      <c r="O333" t="s">
        <v>1239</v>
      </c>
    </row>
    <row r="334" spans="12:15" x14ac:dyDescent="0.2">
      <c r="L334" s="36">
        <f t="shared" si="6"/>
        <v>0</v>
      </c>
      <c r="M334" s="9" t="s">
        <v>866</v>
      </c>
      <c r="N334">
        <v>-4.3863368E-2</v>
      </c>
      <c r="O334" t="s">
        <v>1240</v>
      </c>
    </row>
    <row r="335" spans="12:15" x14ac:dyDescent="0.2">
      <c r="L335" s="36">
        <f t="shared" si="6"/>
        <v>1</v>
      </c>
      <c r="M335" s="9" t="s">
        <v>309</v>
      </c>
      <c r="N335">
        <v>0.95965184199999998</v>
      </c>
      <c r="O335" t="s">
        <v>1241</v>
      </c>
    </row>
    <row r="336" spans="12:15" x14ac:dyDescent="0.2">
      <c r="L336" s="36">
        <f t="shared" si="6"/>
        <v>0</v>
      </c>
      <c r="M336" s="9" t="s">
        <v>648</v>
      </c>
      <c r="N336">
        <v>0.12602575599999999</v>
      </c>
      <c r="O336" t="s">
        <v>1242</v>
      </c>
    </row>
    <row r="337" spans="12:15" x14ac:dyDescent="0.2">
      <c r="L337" s="36">
        <f t="shared" si="6"/>
        <v>0</v>
      </c>
      <c r="M337" s="9" t="s">
        <v>659</v>
      </c>
      <c r="N337">
        <v>-0.16626886199999999</v>
      </c>
      <c r="O337" t="s">
        <v>1084</v>
      </c>
    </row>
    <row r="338" spans="12:15" x14ac:dyDescent="0.2">
      <c r="L338" s="36">
        <f t="shared" si="6"/>
        <v>0</v>
      </c>
      <c r="M338" s="9" t="s">
        <v>680</v>
      </c>
      <c r="N338">
        <v>0.12705243099999999</v>
      </c>
      <c r="O338" t="s">
        <v>1243</v>
      </c>
    </row>
    <row r="339" spans="12:15" x14ac:dyDescent="0.2">
      <c r="L339" s="36">
        <f t="shared" si="6"/>
        <v>0</v>
      </c>
      <c r="M339" s="9" t="s">
        <v>810</v>
      </c>
      <c r="N339">
        <v>-0.159361013</v>
      </c>
      <c r="O339" t="s">
        <v>1244</v>
      </c>
    </row>
    <row r="340" spans="12:15" x14ac:dyDescent="0.2">
      <c r="L340" s="36">
        <f t="shared" si="6"/>
        <v>0</v>
      </c>
      <c r="M340" s="9" t="s">
        <v>858</v>
      </c>
      <c r="N340">
        <v>-4.0743067000000001E-2</v>
      </c>
      <c r="O340" t="s">
        <v>1245</v>
      </c>
    </row>
    <row r="341" spans="12:15" x14ac:dyDescent="0.2">
      <c r="L341" s="36">
        <f t="shared" si="6"/>
        <v>0</v>
      </c>
      <c r="M341" s="9" t="s">
        <v>762</v>
      </c>
      <c r="N341">
        <v>-0.14482205400000001</v>
      </c>
      <c r="O341" t="s">
        <v>1246</v>
      </c>
    </row>
    <row r="342" spans="12:15" x14ac:dyDescent="0.2">
      <c r="L342" s="36">
        <f t="shared" si="6"/>
        <v>0</v>
      </c>
      <c r="M342" s="9" t="s">
        <v>637</v>
      </c>
      <c r="N342">
        <v>0.54902914199999997</v>
      </c>
      <c r="O342" t="s">
        <v>1247</v>
      </c>
    </row>
    <row r="343" spans="12:15" x14ac:dyDescent="0.2">
      <c r="L343" s="36">
        <f t="shared" si="6"/>
        <v>0</v>
      </c>
      <c r="M343" s="9" t="s">
        <v>661</v>
      </c>
      <c r="N343">
        <v>0.35816179799999998</v>
      </c>
      <c r="O343" t="s">
        <v>1248</v>
      </c>
    </row>
    <row r="344" spans="12:15" x14ac:dyDescent="0.2">
      <c r="L344" s="36">
        <f t="shared" si="6"/>
        <v>0</v>
      </c>
      <c r="M344" s="9" t="s">
        <v>463</v>
      </c>
      <c r="N344">
        <v>0.25408934500000002</v>
      </c>
      <c r="O344" t="s">
        <v>1249</v>
      </c>
    </row>
    <row r="345" spans="12:15" x14ac:dyDescent="0.2">
      <c r="L345" s="36">
        <f t="shared" si="6"/>
        <v>1</v>
      </c>
      <c r="M345" s="9" t="s">
        <v>430</v>
      </c>
      <c r="N345">
        <v>-0.46652842500000002</v>
      </c>
      <c r="O345" t="s">
        <v>1118</v>
      </c>
    </row>
    <row r="346" spans="12:15" x14ac:dyDescent="0.2">
      <c r="L346" s="36">
        <f t="shared" si="6"/>
        <v>0</v>
      </c>
      <c r="M346" s="9" t="s">
        <v>787</v>
      </c>
      <c r="N346">
        <v>-3.5326262999999997E-2</v>
      </c>
      <c r="O346" t="s">
        <v>1250</v>
      </c>
    </row>
    <row r="347" spans="12:15" x14ac:dyDescent="0.2">
      <c r="L347" s="36">
        <f t="shared" si="6"/>
        <v>0</v>
      </c>
      <c r="M347" s="9" t="s">
        <v>845</v>
      </c>
      <c r="N347">
        <v>-5.5768502999999997E-2</v>
      </c>
      <c r="O347" t="s">
        <v>1251</v>
      </c>
    </row>
    <row r="348" spans="12:15" x14ac:dyDescent="0.2">
      <c r="L348" s="36">
        <f t="shared" si="6"/>
        <v>0</v>
      </c>
      <c r="M348" s="9" t="s">
        <v>710</v>
      </c>
      <c r="N348">
        <v>8.7286864000000006E-2</v>
      </c>
      <c r="O348" t="s">
        <v>1252</v>
      </c>
    </row>
    <row r="349" spans="12:15" x14ac:dyDescent="0.2">
      <c r="L349" s="36">
        <f t="shared" si="6"/>
        <v>0</v>
      </c>
      <c r="M349" s="9" t="s">
        <v>631</v>
      </c>
      <c r="N349">
        <v>-0.13863576599999999</v>
      </c>
      <c r="O349" t="s">
        <v>1253</v>
      </c>
    </row>
    <row r="350" spans="12:15" x14ac:dyDescent="0.2">
      <c r="L350" s="36">
        <f t="shared" si="6"/>
        <v>0</v>
      </c>
      <c r="M350" s="9" t="s">
        <v>706</v>
      </c>
      <c r="N350">
        <v>-0.21123072100000001</v>
      </c>
      <c r="O350" t="s">
        <v>1254</v>
      </c>
    </row>
    <row r="351" spans="12:15" x14ac:dyDescent="0.2">
      <c r="L351" s="36">
        <f t="shared" si="6"/>
        <v>0</v>
      </c>
      <c r="M351" s="9" t="s">
        <v>734</v>
      </c>
      <c r="N351">
        <v>9.2440884000000001E-2</v>
      </c>
      <c r="O351" t="s">
        <v>1255</v>
      </c>
    </row>
    <row r="352" spans="12:15" x14ac:dyDescent="0.2">
      <c r="L352" s="36">
        <f t="shared" si="6"/>
        <v>0</v>
      </c>
      <c r="M352" s="9" t="s">
        <v>765</v>
      </c>
      <c r="N352">
        <v>-0.26127524400000002</v>
      </c>
      <c r="O352" t="s">
        <v>1256</v>
      </c>
    </row>
    <row r="353" spans="12:15" x14ac:dyDescent="0.2">
      <c r="L353" s="36">
        <f t="shared" si="6"/>
        <v>0</v>
      </c>
      <c r="M353" s="9" t="s">
        <v>820</v>
      </c>
      <c r="N353">
        <v>6.4596614999999996E-2</v>
      </c>
      <c r="O353" t="s">
        <v>1257</v>
      </c>
    </row>
    <row r="354" spans="12:15" x14ac:dyDescent="0.2">
      <c r="L354" s="36">
        <f t="shared" si="6"/>
        <v>1</v>
      </c>
      <c r="M354" s="9" t="s">
        <v>225</v>
      </c>
      <c r="N354">
        <v>-0.86912444600000005</v>
      </c>
      <c r="O354" t="s">
        <v>1258</v>
      </c>
    </row>
  </sheetData>
  <mergeCells count="7">
    <mergeCell ref="A1:J1"/>
    <mergeCell ref="A53:J53"/>
    <mergeCell ref="A25:J25"/>
    <mergeCell ref="A50:J50"/>
    <mergeCell ref="A75:J75"/>
    <mergeCell ref="A3:J3"/>
    <mergeCell ref="A28:J28"/>
  </mergeCells>
  <conditionalFormatting sqref="B5:J24 B30:J49 B55:J74">
    <cfRule type="cellIs" dxfId="77" priority="43" operator="equal">
      <formula>"cg26614073"</formula>
    </cfRule>
    <cfRule type="cellIs" dxfId="76" priority="44" operator="equal">
      <formula>"cg02479575"</formula>
    </cfRule>
    <cfRule type="cellIs" dxfId="75" priority="45" operator="equal">
      <formula>"cg06493994"</formula>
    </cfRule>
    <cfRule type="cellIs" dxfId="74" priority="46" operator="equal">
      <formula>"cg07158339"</formula>
    </cfRule>
  </conditionalFormatting>
  <conditionalFormatting sqref="B5:J24">
    <cfRule type="cellIs" dxfId="73" priority="22" operator="equal">
      <formula>"cg07388493"</formula>
    </cfRule>
    <cfRule type="cellIs" dxfId="72" priority="23" operator="equal">
      <formula>"cg19761273"</formula>
    </cfRule>
    <cfRule type="cellIs" dxfId="71" priority="24" operator="equal">
      <formula>"cg01968178"</formula>
    </cfRule>
    <cfRule type="cellIs" dxfId="70" priority="25" operator="equal">
      <formula>"cg20692569"</formula>
    </cfRule>
    <cfRule type="cellIs" dxfId="69" priority="42" operator="equal">
      <formula>"cg22736354"</formula>
    </cfRule>
  </conditionalFormatting>
  <conditionalFormatting sqref="R2:R21">
    <cfRule type="cellIs" dxfId="68" priority="32" operator="equal">
      <formula>"cg26614073"</formula>
    </cfRule>
    <cfRule type="cellIs" dxfId="67" priority="33" operator="equal">
      <formula>"cg02479575"</formula>
    </cfRule>
    <cfRule type="cellIs" dxfId="66" priority="34" operator="equal">
      <formula>"cg06493994"</formula>
    </cfRule>
    <cfRule type="cellIs" dxfId="65" priority="35" operator="equal">
      <formula>"cg07158339"</formula>
    </cfRule>
  </conditionalFormatting>
  <conditionalFormatting sqref="R2:R21">
    <cfRule type="cellIs" dxfId="64" priority="30" operator="equal">
      <formula>"cg16408394"</formula>
    </cfRule>
    <cfRule type="cellIs" dxfId="63" priority="31" operator="equal">
      <formula>"cg22736354"</formula>
    </cfRule>
  </conditionalFormatting>
  <conditionalFormatting sqref="M1 M22:M1048576">
    <cfRule type="cellIs" dxfId="62" priority="38" operator="equal">
      <formula>"cg26614073"</formula>
    </cfRule>
    <cfRule type="cellIs" dxfId="61" priority="39" operator="equal">
      <formula>"cg02479575"</formula>
    </cfRule>
    <cfRule type="cellIs" dxfId="60" priority="40" operator="equal">
      <formula>"cg06493994"</formula>
    </cfRule>
    <cfRule type="cellIs" dxfId="59" priority="41" operator="equal">
      <formula>"cg07158339"</formula>
    </cfRule>
  </conditionalFormatting>
  <conditionalFormatting sqref="M1 M22:M1048576">
    <cfRule type="cellIs" dxfId="58" priority="36" operator="equal">
      <formula>"cg16408394"</formula>
    </cfRule>
    <cfRule type="cellIs" dxfId="57" priority="37" operator="equal">
      <formula>"cg22736354"</formula>
    </cfRule>
  </conditionalFormatting>
  <conditionalFormatting sqref="B30:J49">
    <cfRule type="cellIs" dxfId="56" priority="28" operator="equal">
      <formula>"cg16408394"</formula>
    </cfRule>
    <cfRule type="cellIs" dxfId="55" priority="29" operator="equal">
      <formula>"cg22736354"</formula>
    </cfRule>
  </conditionalFormatting>
  <conditionalFormatting sqref="B55:J74">
    <cfRule type="cellIs" dxfId="54" priority="26" operator="equal">
      <formula>"cg16408394"</formula>
    </cfRule>
    <cfRule type="cellIs" dxfId="53" priority="27" operator="equal">
      <formula>"cg22736354"</formula>
    </cfRule>
  </conditionalFormatting>
  <conditionalFormatting sqref="M2:M21">
    <cfRule type="cellIs" dxfId="52" priority="18" operator="equal">
      <formula>"cg26614073"</formula>
    </cfRule>
    <cfRule type="cellIs" dxfId="51" priority="19" operator="equal">
      <formula>"cg02479575"</formula>
    </cfRule>
    <cfRule type="cellIs" dxfId="50" priority="20" operator="equal">
      <formula>"cg06493994"</formula>
    </cfRule>
    <cfRule type="cellIs" dxfId="49" priority="21" operator="equal">
      <formula>"cg07158339"</formula>
    </cfRule>
  </conditionalFormatting>
  <conditionalFormatting sqref="M2:M21">
    <cfRule type="cellIs" dxfId="48" priority="13" operator="equal">
      <formula>"cg07388493"</formula>
    </cfRule>
    <cfRule type="cellIs" dxfId="47" priority="14" operator="equal">
      <formula>"cg19761273"</formula>
    </cfRule>
    <cfRule type="cellIs" dxfId="46" priority="15" operator="equal">
      <formula>"cg01968178"</formula>
    </cfRule>
    <cfRule type="cellIs" dxfId="45" priority="16" operator="equal">
      <formula>"cg20692569"</formula>
    </cfRule>
    <cfRule type="cellIs" dxfId="44" priority="17" operator="equal">
      <formula>"cg22736354"</formula>
    </cfRule>
  </conditionalFormatting>
  <conditionalFormatting sqref="B30:J49">
    <cfRule type="cellIs" dxfId="43" priority="8" operator="equal">
      <formula>"cg07388493"</formula>
    </cfRule>
    <cfRule type="cellIs" dxfId="42" priority="9" operator="equal">
      <formula>"cg19761273"</formula>
    </cfRule>
    <cfRule type="cellIs" dxfId="41" priority="10" operator="equal">
      <formula>"cg01968178"</formula>
    </cfRule>
    <cfRule type="cellIs" dxfId="40" priority="11" operator="equal">
      <formula>"cg20692569"</formula>
    </cfRule>
    <cfRule type="cellIs" dxfId="39" priority="12" operator="equal">
      <formula>"cg22736354"</formula>
    </cfRule>
  </conditionalFormatting>
  <conditionalFormatting sqref="B55:J74">
    <cfRule type="cellIs" dxfId="38" priority="6" operator="equal">
      <formula>"cg16408394"</formula>
    </cfRule>
    <cfRule type="cellIs" dxfId="37" priority="7" operator="equal">
      <formula>"cg22736354"</formula>
    </cfRule>
  </conditionalFormatting>
  <conditionalFormatting sqref="B55:J74">
    <cfRule type="cellIs" dxfId="36" priority="1" operator="equal">
      <formula>"cg07388493"</formula>
    </cfRule>
    <cfRule type="cellIs" dxfId="35" priority="2" operator="equal">
      <formula>"cg19761273"</formula>
    </cfRule>
    <cfRule type="cellIs" dxfId="34" priority="3" operator="equal">
      <formula>"cg01968178"</formula>
    </cfRule>
    <cfRule type="cellIs" dxfId="33" priority="4" operator="equal">
      <formula>"cg20692569"</formula>
    </cfRule>
    <cfRule type="cellIs" dxfId="32" priority="5" operator="equal">
      <formula>"cg22736354"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354"/>
  <sheetViews>
    <sheetView zoomScale="70" zoomScaleNormal="70" workbookViewId="0">
      <selection activeCell="N37" sqref="N37"/>
    </sheetView>
  </sheetViews>
  <sheetFormatPr defaultRowHeight="14.25" x14ac:dyDescent="0.2"/>
  <cols>
    <col min="1" max="1" width="5" customWidth="1"/>
    <col min="2" max="2" width="10.875" bestFit="1" customWidth="1"/>
    <col min="3" max="5" width="17.25" bestFit="1" customWidth="1"/>
    <col min="6" max="11" width="16.125" bestFit="1" customWidth="1"/>
    <col min="12" max="13" width="10.375" style="8" customWidth="1"/>
    <col min="14" max="14" width="11.875" style="8" bestFit="1" customWidth="1"/>
    <col min="15" max="15" width="78.5" bestFit="1" customWidth="1"/>
    <col min="16" max="16" width="10.375" customWidth="1"/>
    <col min="17" max="17" width="10.375" style="35" customWidth="1"/>
    <col min="18" max="18" width="11.875" bestFit="1" customWidth="1"/>
    <col min="19" max="52" width="10.375" customWidth="1"/>
  </cols>
  <sheetData>
    <row r="1" spans="1:52" ht="15.75" thickBo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50" t="s">
        <v>914</v>
      </c>
      <c r="N1" s="50" t="s">
        <v>915</v>
      </c>
      <c r="O1" s="51" t="s">
        <v>916</v>
      </c>
      <c r="P1" s="3"/>
      <c r="Q1" s="56" t="s">
        <v>0</v>
      </c>
      <c r="R1" s="57" t="s">
        <v>1</v>
      </c>
      <c r="S1" s="57" t="s">
        <v>2</v>
      </c>
      <c r="T1" s="57" t="s">
        <v>3</v>
      </c>
      <c r="U1" s="58" t="s">
        <v>4</v>
      </c>
      <c r="V1" s="3"/>
      <c r="W1" s="3"/>
      <c r="X1" s="6"/>
      <c r="Y1" s="7"/>
      <c r="Z1" s="4"/>
      <c r="AA1" s="4"/>
      <c r="AB1" s="5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</row>
    <row r="2" spans="1:52" ht="15.75" thickBot="1" x14ac:dyDescent="0.25">
      <c r="A2" s="45" t="s">
        <v>917</v>
      </c>
      <c r="B2" s="45"/>
      <c r="C2" s="45"/>
      <c r="D2" s="45"/>
      <c r="E2" s="45"/>
      <c r="F2" s="45"/>
      <c r="G2" s="45"/>
      <c r="H2" s="45"/>
      <c r="I2" s="45"/>
      <c r="J2" s="45"/>
      <c r="K2" s="45"/>
      <c r="M2" s="52">
        <v>1</v>
      </c>
      <c r="N2" s="19" t="s">
        <v>5</v>
      </c>
      <c r="O2" s="53" t="s">
        <v>6</v>
      </c>
      <c r="Q2" s="35">
        <v>1</v>
      </c>
      <c r="R2" s="8" t="s">
        <v>5</v>
      </c>
      <c r="S2" s="8">
        <v>2.0660988007846002</v>
      </c>
      <c r="T2" s="8">
        <v>2.13566123977487</v>
      </c>
      <c r="U2" s="8">
        <v>1.9528519671221101</v>
      </c>
      <c r="X2" s="11"/>
      <c r="Z2" s="12"/>
      <c r="AA2" s="12"/>
      <c r="AB2" s="12"/>
    </row>
    <row r="3" spans="1:52" s="42" customFormat="1" ht="15.75" thickBot="1" x14ac:dyDescent="0.25">
      <c r="A3" s="37" t="s">
        <v>7</v>
      </c>
      <c r="B3" s="38" t="s">
        <v>1</v>
      </c>
      <c r="C3" s="38" t="s">
        <v>8</v>
      </c>
      <c r="D3" s="39" t="s">
        <v>9</v>
      </c>
      <c r="E3" s="39" t="s">
        <v>10</v>
      </c>
      <c r="F3" s="39" t="s">
        <v>11</v>
      </c>
      <c r="G3" s="39" t="s">
        <v>12</v>
      </c>
      <c r="H3" s="39" t="s">
        <v>13</v>
      </c>
      <c r="I3" s="39" t="s">
        <v>14</v>
      </c>
      <c r="J3" s="38" t="s">
        <v>15</v>
      </c>
      <c r="K3" s="40" t="s">
        <v>16</v>
      </c>
      <c r="L3" s="41"/>
      <c r="M3" s="54">
        <v>2</v>
      </c>
      <c r="N3" s="54" t="s">
        <v>17</v>
      </c>
      <c r="O3" s="55" t="s">
        <v>18</v>
      </c>
      <c r="Q3" s="41">
        <v>2</v>
      </c>
      <c r="R3" s="41" t="s">
        <v>17</v>
      </c>
      <c r="S3" s="41">
        <v>1.76313310666223</v>
      </c>
      <c r="T3" s="41">
        <v>1.82583511586574</v>
      </c>
      <c r="U3" s="41">
        <v>1.71855868229727</v>
      </c>
      <c r="X3" s="43"/>
      <c r="Z3" s="44"/>
      <c r="AA3" s="44"/>
      <c r="AB3" s="44"/>
    </row>
    <row r="4" spans="1:52" x14ac:dyDescent="0.2">
      <c r="A4" s="13">
        <v>1</v>
      </c>
      <c r="B4" s="14" t="s">
        <v>5</v>
      </c>
      <c r="C4" s="15" t="s">
        <v>19</v>
      </c>
      <c r="D4" s="16" t="s">
        <v>20</v>
      </c>
      <c r="E4" s="16" t="s">
        <v>21</v>
      </c>
      <c r="F4" s="16" t="s">
        <v>22</v>
      </c>
      <c r="G4" s="16" t="s">
        <v>23</v>
      </c>
      <c r="H4" s="16" t="s">
        <v>24</v>
      </c>
      <c r="I4" s="16" t="s">
        <v>25</v>
      </c>
      <c r="J4" s="14" t="s">
        <v>26</v>
      </c>
      <c r="K4" s="17" t="s">
        <v>27</v>
      </c>
      <c r="M4" s="52">
        <v>3</v>
      </c>
      <c r="N4" s="19" t="s">
        <v>28</v>
      </c>
      <c r="O4" s="53" t="s">
        <v>29</v>
      </c>
      <c r="Q4" s="35">
        <v>3</v>
      </c>
      <c r="R4" s="8" t="s">
        <v>28</v>
      </c>
      <c r="S4" s="8">
        <v>1.0368040855146401</v>
      </c>
      <c r="T4" s="8">
        <v>1.03920039295939</v>
      </c>
      <c r="U4" s="8">
        <v>1.0301579517030299</v>
      </c>
      <c r="X4" s="11"/>
      <c r="Z4" s="12"/>
      <c r="AA4" s="12"/>
      <c r="AB4" s="12"/>
    </row>
    <row r="5" spans="1:52" x14ac:dyDescent="0.2">
      <c r="A5" s="18">
        <v>2</v>
      </c>
      <c r="B5" s="19" t="s">
        <v>17</v>
      </c>
      <c r="C5" s="20" t="s">
        <v>30</v>
      </c>
      <c r="D5" s="21" t="s">
        <v>31</v>
      </c>
      <c r="E5" s="21" t="s">
        <v>32</v>
      </c>
      <c r="F5" s="21" t="s">
        <v>33</v>
      </c>
      <c r="G5" s="21" t="s">
        <v>34</v>
      </c>
      <c r="H5" s="21" t="s">
        <v>35</v>
      </c>
      <c r="I5" s="21" t="s">
        <v>36</v>
      </c>
      <c r="J5" s="19" t="s">
        <v>37</v>
      </c>
      <c r="K5" s="22" t="s">
        <v>38</v>
      </c>
      <c r="M5" s="52">
        <v>4</v>
      </c>
      <c r="N5" s="19" t="s">
        <v>39</v>
      </c>
      <c r="O5" s="53" t="s">
        <v>40</v>
      </c>
      <c r="Q5" s="35">
        <v>4</v>
      </c>
      <c r="R5" s="8" t="s">
        <v>41</v>
      </c>
      <c r="S5" s="8">
        <v>0.91646937350801605</v>
      </c>
      <c r="T5" s="8">
        <v>1.34023126645221</v>
      </c>
      <c r="U5" s="8">
        <v>0.45360140989285402</v>
      </c>
      <c r="X5" s="11"/>
      <c r="Z5" s="12"/>
      <c r="AA5" s="12"/>
      <c r="AB5" s="12"/>
    </row>
    <row r="6" spans="1:52" x14ac:dyDescent="0.2">
      <c r="A6" s="18">
        <v>3</v>
      </c>
      <c r="B6" s="19" t="s">
        <v>28</v>
      </c>
      <c r="C6" s="20" t="s">
        <v>42</v>
      </c>
      <c r="D6" s="21" t="s">
        <v>43</v>
      </c>
      <c r="E6" s="21" t="s">
        <v>44</v>
      </c>
      <c r="F6" s="21" t="s">
        <v>45</v>
      </c>
      <c r="G6" s="21" t="s">
        <v>46</v>
      </c>
      <c r="H6" s="21" t="s">
        <v>47</v>
      </c>
      <c r="I6" s="21" t="s">
        <v>48</v>
      </c>
      <c r="J6" s="19" t="s">
        <v>49</v>
      </c>
      <c r="K6" s="22" t="s">
        <v>50</v>
      </c>
      <c r="M6" s="52">
        <v>5</v>
      </c>
      <c r="N6" s="19" t="s">
        <v>51</v>
      </c>
      <c r="O6" s="53" t="s">
        <v>52</v>
      </c>
      <c r="Q6" s="35">
        <v>5</v>
      </c>
      <c r="R6" s="8" t="s">
        <v>53</v>
      </c>
      <c r="S6" s="8">
        <v>0.88955582310855297</v>
      </c>
      <c r="T6" s="8">
        <v>1.2163276241005001</v>
      </c>
      <c r="U6" s="8">
        <v>0.58033975083461597</v>
      </c>
      <c r="X6" s="11"/>
      <c r="Z6" s="12"/>
      <c r="AA6" s="12"/>
      <c r="AB6" s="12"/>
    </row>
    <row r="7" spans="1:52" x14ac:dyDescent="0.2">
      <c r="A7" s="18">
        <v>4</v>
      </c>
      <c r="B7" s="19" t="s">
        <v>41</v>
      </c>
      <c r="C7" s="20" t="s">
        <v>54</v>
      </c>
      <c r="D7" s="21" t="s">
        <v>55</v>
      </c>
      <c r="E7" s="21" t="s">
        <v>56</v>
      </c>
      <c r="F7" s="21" t="s">
        <v>57</v>
      </c>
      <c r="G7" s="21" t="s">
        <v>58</v>
      </c>
      <c r="H7" s="21" t="s">
        <v>59</v>
      </c>
      <c r="I7" s="21" t="s">
        <v>60</v>
      </c>
      <c r="J7" s="19" t="s">
        <v>61</v>
      </c>
      <c r="K7" s="22" t="s">
        <v>62</v>
      </c>
      <c r="M7" s="52">
        <v>6</v>
      </c>
      <c r="N7" s="19" t="s">
        <v>63</v>
      </c>
      <c r="O7" s="53" t="s">
        <v>64</v>
      </c>
      <c r="Q7" s="35">
        <v>6</v>
      </c>
      <c r="R7" s="8" t="s">
        <v>39</v>
      </c>
      <c r="S7" s="8">
        <v>0.87199904355534297</v>
      </c>
      <c r="T7" s="8">
        <v>0.86447162630057095</v>
      </c>
      <c r="U7" s="8">
        <v>0.87200303819432901</v>
      </c>
      <c r="X7" s="11"/>
      <c r="Z7" s="12"/>
      <c r="AA7" s="12"/>
      <c r="AB7" s="12"/>
    </row>
    <row r="8" spans="1:52" x14ac:dyDescent="0.2">
      <c r="A8" s="18">
        <v>5</v>
      </c>
      <c r="B8" s="19" t="s">
        <v>53</v>
      </c>
      <c r="C8" s="20" t="s">
        <v>65</v>
      </c>
      <c r="D8" s="21" t="s">
        <v>66</v>
      </c>
      <c r="E8" s="21" t="s">
        <v>67</v>
      </c>
      <c r="F8" s="21" t="s">
        <v>68</v>
      </c>
      <c r="G8" s="21" t="s">
        <v>69</v>
      </c>
      <c r="H8" s="21" t="s">
        <v>70</v>
      </c>
      <c r="I8" s="21" t="s">
        <v>71</v>
      </c>
      <c r="J8" s="19" t="s">
        <v>72</v>
      </c>
      <c r="K8" s="22" t="s">
        <v>73</v>
      </c>
      <c r="M8" s="52">
        <v>7</v>
      </c>
      <c r="N8" s="19" t="s">
        <v>74</v>
      </c>
      <c r="O8" s="53" t="s">
        <v>75</v>
      </c>
      <c r="Q8" s="35">
        <v>7</v>
      </c>
      <c r="R8" s="8" t="s">
        <v>76</v>
      </c>
      <c r="S8" s="8">
        <v>0.84841138084555701</v>
      </c>
      <c r="T8" s="8">
        <v>0.59508247324085795</v>
      </c>
      <c r="U8" s="8">
        <v>0.93786697219375004</v>
      </c>
      <c r="X8" s="11"/>
      <c r="Z8" s="12"/>
      <c r="AA8" s="12"/>
      <c r="AB8" s="12"/>
    </row>
    <row r="9" spans="1:52" x14ac:dyDescent="0.2">
      <c r="A9" s="18">
        <v>6</v>
      </c>
      <c r="B9" s="19" t="s">
        <v>39</v>
      </c>
      <c r="C9" s="20" t="s">
        <v>77</v>
      </c>
      <c r="D9" s="21" t="s">
        <v>78</v>
      </c>
      <c r="E9" s="21" t="s">
        <v>79</v>
      </c>
      <c r="F9" s="21" t="s">
        <v>80</v>
      </c>
      <c r="G9" s="21" t="s">
        <v>81</v>
      </c>
      <c r="H9" s="21" t="s">
        <v>82</v>
      </c>
      <c r="I9" s="21" t="s">
        <v>83</v>
      </c>
      <c r="J9" s="19" t="s">
        <v>84</v>
      </c>
      <c r="K9" s="22" t="s">
        <v>85</v>
      </c>
      <c r="M9" s="52">
        <v>8</v>
      </c>
      <c r="N9" s="19" t="s">
        <v>86</v>
      </c>
      <c r="O9" s="53" t="s">
        <v>87</v>
      </c>
      <c r="Q9" s="35">
        <v>8</v>
      </c>
      <c r="R9" s="8" t="s">
        <v>88</v>
      </c>
      <c r="S9" s="8">
        <v>0.77286591124010395</v>
      </c>
      <c r="T9" s="8">
        <v>1.1480699328302399</v>
      </c>
      <c r="U9" s="8">
        <v>0.34305244836843801</v>
      </c>
      <c r="X9" s="11"/>
      <c r="Z9" s="12"/>
      <c r="AA9" s="12"/>
      <c r="AB9" s="12"/>
    </row>
    <row r="10" spans="1:52" x14ac:dyDescent="0.2">
      <c r="A10" s="18">
        <v>7</v>
      </c>
      <c r="B10" s="19" t="s">
        <v>76</v>
      </c>
      <c r="C10" s="20" t="s">
        <v>89</v>
      </c>
      <c r="D10" s="21" t="s">
        <v>90</v>
      </c>
      <c r="E10" s="21" t="s">
        <v>91</v>
      </c>
      <c r="F10" s="21" t="s">
        <v>92</v>
      </c>
      <c r="G10" s="21" t="s">
        <v>93</v>
      </c>
      <c r="H10" s="21" t="s">
        <v>94</v>
      </c>
      <c r="I10" s="21" t="s">
        <v>95</v>
      </c>
      <c r="J10" s="19" t="s">
        <v>96</v>
      </c>
      <c r="K10" s="22" t="s">
        <v>97</v>
      </c>
      <c r="M10" s="52">
        <v>9</v>
      </c>
      <c r="N10" s="19" t="s">
        <v>98</v>
      </c>
      <c r="O10" s="53" t="s">
        <v>99</v>
      </c>
      <c r="Q10" s="35">
        <v>9</v>
      </c>
      <c r="R10" s="8" t="s">
        <v>51</v>
      </c>
      <c r="S10" s="8">
        <v>0.73192331746274797</v>
      </c>
      <c r="T10" s="8">
        <v>0.72633469319977095</v>
      </c>
      <c r="U10" s="8">
        <v>0.72016752580676902</v>
      </c>
      <c r="X10" s="11"/>
      <c r="Z10" s="12"/>
      <c r="AA10" s="12"/>
      <c r="AB10" s="12"/>
    </row>
    <row r="11" spans="1:52" x14ac:dyDescent="0.2">
      <c r="A11" s="18">
        <v>8</v>
      </c>
      <c r="B11" s="19" t="s">
        <v>88</v>
      </c>
      <c r="C11" s="20" t="s">
        <v>100</v>
      </c>
      <c r="D11" s="21" t="s">
        <v>101</v>
      </c>
      <c r="E11" s="21" t="s">
        <v>102</v>
      </c>
      <c r="F11" s="21" t="s">
        <v>103</v>
      </c>
      <c r="G11" s="21" t="s">
        <v>104</v>
      </c>
      <c r="H11" s="21" t="s">
        <v>105</v>
      </c>
      <c r="I11" s="21" t="s">
        <v>106</v>
      </c>
      <c r="J11" s="19" t="s">
        <v>107</v>
      </c>
      <c r="K11" s="22" t="s">
        <v>108</v>
      </c>
      <c r="Q11" s="35">
        <v>10</v>
      </c>
      <c r="R11" s="8" t="s">
        <v>109</v>
      </c>
      <c r="S11" s="8">
        <v>0.72115291225283995</v>
      </c>
      <c r="T11" s="8">
        <v>0.89226764174045003</v>
      </c>
      <c r="U11" s="8">
        <v>0.57723616419607005</v>
      </c>
      <c r="X11" s="11"/>
      <c r="Z11" s="12"/>
      <c r="AA11" s="12"/>
      <c r="AB11" s="12"/>
    </row>
    <row r="12" spans="1:52" x14ac:dyDescent="0.2">
      <c r="A12" s="18">
        <v>9</v>
      </c>
      <c r="B12" s="19" t="s">
        <v>51</v>
      </c>
      <c r="C12" s="20" t="s">
        <v>110</v>
      </c>
      <c r="D12" s="21" t="s">
        <v>111</v>
      </c>
      <c r="E12" s="21" t="s">
        <v>112</v>
      </c>
      <c r="F12" s="21" t="s">
        <v>113</v>
      </c>
      <c r="G12" s="21" t="s">
        <v>114</v>
      </c>
      <c r="H12" s="21" t="s">
        <v>115</v>
      </c>
      <c r="I12" s="21" t="s">
        <v>116</v>
      </c>
      <c r="J12" s="19" t="s">
        <v>117</v>
      </c>
      <c r="K12" s="22" t="s">
        <v>118</v>
      </c>
      <c r="Q12" s="35">
        <v>11</v>
      </c>
      <c r="R12" s="8" t="s">
        <v>63</v>
      </c>
      <c r="S12" s="8">
        <v>0.71964156117070699</v>
      </c>
      <c r="T12" s="8">
        <v>0.71900190128619301</v>
      </c>
      <c r="U12" s="8">
        <v>0.70768823317171903</v>
      </c>
      <c r="X12" s="11"/>
      <c r="Z12" s="12"/>
      <c r="AA12" s="12"/>
      <c r="AB12" s="12"/>
    </row>
    <row r="13" spans="1:52" x14ac:dyDescent="0.2">
      <c r="A13" s="18">
        <v>10</v>
      </c>
      <c r="B13" s="19" t="s">
        <v>109</v>
      </c>
      <c r="C13" s="20" t="s">
        <v>119</v>
      </c>
      <c r="D13" s="21" t="s">
        <v>120</v>
      </c>
      <c r="E13" s="21" t="s">
        <v>121</v>
      </c>
      <c r="F13" s="21" t="s">
        <v>122</v>
      </c>
      <c r="G13" s="21" t="s">
        <v>123</v>
      </c>
      <c r="H13" s="21" t="s">
        <v>124</v>
      </c>
      <c r="I13" s="21" t="s">
        <v>125</v>
      </c>
      <c r="J13" s="19" t="s">
        <v>126</v>
      </c>
      <c r="K13" s="22" t="s">
        <v>127</v>
      </c>
      <c r="L13" s="23"/>
      <c r="M13" s="23"/>
      <c r="N13" s="23"/>
      <c r="O13" s="3"/>
      <c r="P13" s="3"/>
      <c r="Q13" s="35">
        <v>12</v>
      </c>
      <c r="R13" s="8" t="s">
        <v>74</v>
      </c>
      <c r="S13" s="8">
        <v>0.70631518158117601</v>
      </c>
      <c r="T13" s="8">
        <v>0.65764777778343397</v>
      </c>
      <c r="U13" s="8">
        <v>0.691355517451262</v>
      </c>
      <c r="V13" s="3"/>
      <c r="W13" s="3"/>
      <c r="X13" s="11"/>
      <c r="Z13" s="12"/>
      <c r="AA13" s="12"/>
      <c r="AB13" s="12"/>
    </row>
    <row r="14" spans="1:52" x14ac:dyDescent="0.2">
      <c r="A14" s="18">
        <v>11</v>
      </c>
      <c r="B14" s="19" t="s">
        <v>63</v>
      </c>
      <c r="C14" s="20" t="s">
        <v>128</v>
      </c>
      <c r="D14" s="21" t="s">
        <v>129</v>
      </c>
      <c r="E14" s="21" t="s">
        <v>130</v>
      </c>
      <c r="F14" s="21" t="s">
        <v>131</v>
      </c>
      <c r="G14" s="21" t="s">
        <v>132</v>
      </c>
      <c r="H14" s="21" t="s">
        <v>133</v>
      </c>
      <c r="I14" s="21" t="s">
        <v>134</v>
      </c>
      <c r="J14" s="19" t="s">
        <v>135</v>
      </c>
      <c r="K14" s="22" t="s">
        <v>136</v>
      </c>
      <c r="Q14" s="35">
        <v>13</v>
      </c>
      <c r="R14" s="8" t="s">
        <v>137</v>
      </c>
      <c r="S14" s="8">
        <v>0.70403519483294497</v>
      </c>
      <c r="T14" s="8">
        <v>0.658155749614181</v>
      </c>
      <c r="U14" s="8">
        <v>0.72886521117647396</v>
      </c>
      <c r="X14" s="11"/>
      <c r="Z14" s="12"/>
      <c r="AA14" s="12"/>
      <c r="AB14" s="12"/>
    </row>
    <row r="15" spans="1:52" x14ac:dyDescent="0.2">
      <c r="A15" s="18">
        <v>12</v>
      </c>
      <c r="B15" s="19" t="s">
        <v>74</v>
      </c>
      <c r="C15" s="20" t="s">
        <v>138</v>
      </c>
      <c r="D15" s="21" t="s">
        <v>139</v>
      </c>
      <c r="E15" s="21" t="s">
        <v>140</v>
      </c>
      <c r="F15" s="21" t="s">
        <v>141</v>
      </c>
      <c r="G15" s="21" t="s">
        <v>142</v>
      </c>
      <c r="H15" s="21" t="s">
        <v>143</v>
      </c>
      <c r="I15" s="21" t="s">
        <v>144</v>
      </c>
      <c r="J15" s="19" t="s">
        <v>145</v>
      </c>
      <c r="K15" s="22" t="s">
        <v>146</v>
      </c>
      <c r="Q15" s="35">
        <v>14</v>
      </c>
      <c r="R15" s="8" t="s">
        <v>86</v>
      </c>
      <c r="S15" s="8">
        <v>0.69252832690632005</v>
      </c>
      <c r="T15" s="8">
        <v>0.67752825548593998</v>
      </c>
      <c r="U15" s="8">
        <v>0.69512834618249897</v>
      </c>
      <c r="X15" s="11"/>
      <c r="Z15" s="12"/>
      <c r="AA15" s="12"/>
      <c r="AB15" s="12"/>
    </row>
    <row r="16" spans="1:52" x14ac:dyDescent="0.2">
      <c r="A16" s="18">
        <v>13</v>
      </c>
      <c r="B16" s="19" t="s">
        <v>137</v>
      </c>
      <c r="C16" s="20" t="s">
        <v>147</v>
      </c>
      <c r="D16" s="21" t="s">
        <v>148</v>
      </c>
      <c r="E16" s="21" t="s">
        <v>149</v>
      </c>
      <c r="F16" s="21" t="s">
        <v>150</v>
      </c>
      <c r="G16" s="21" t="s">
        <v>151</v>
      </c>
      <c r="H16" s="21" t="s">
        <v>152</v>
      </c>
      <c r="I16" s="21" t="s">
        <v>153</v>
      </c>
      <c r="J16" s="19" t="s">
        <v>154</v>
      </c>
      <c r="K16" s="22" t="s">
        <v>155</v>
      </c>
      <c r="Q16" s="35">
        <v>15</v>
      </c>
      <c r="R16" s="8" t="s">
        <v>156</v>
      </c>
      <c r="S16" s="8">
        <v>0.66758067281075795</v>
      </c>
      <c r="T16" s="8">
        <v>0.79056737600169102</v>
      </c>
      <c r="U16" s="8">
        <v>0.57207287102680704</v>
      </c>
      <c r="X16" s="11"/>
      <c r="Z16" s="12"/>
      <c r="AA16" s="12"/>
      <c r="AB16" s="12"/>
    </row>
    <row r="17" spans="1:52" x14ac:dyDescent="0.2">
      <c r="A17" s="18">
        <v>14</v>
      </c>
      <c r="B17" s="19" t="s">
        <v>86</v>
      </c>
      <c r="C17" s="20" t="s">
        <v>157</v>
      </c>
      <c r="D17" s="21" t="s">
        <v>158</v>
      </c>
      <c r="E17" s="21" t="s">
        <v>159</v>
      </c>
      <c r="F17" s="21" t="s">
        <v>160</v>
      </c>
      <c r="G17" s="21" t="s">
        <v>161</v>
      </c>
      <c r="H17" s="21" t="s">
        <v>162</v>
      </c>
      <c r="I17" s="21" t="s">
        <v>163</v>
      </c>
      <c r="J17" s="19" t="s">
        <v>164</v>
      </c>
      <c r="K17" s="22" t="s">
        <v>165</v>
      </c>
      <c r="Q17" s="35">
        <v>16</v>
      </c>
      <c r="R17" s="8" t="s">
        <v>98</v>
      </c>
      <c r="S17" s="8">
        <v>0.66166072649104901</v>
      </c>
      <c r="T17" s="8">
        <v>0.67691336040452799</v>
      </c>
      <c r="U17" s="8">
        <v>0.61921033776422596</v>
      </c>
      <c r="X17" s="11"/>
      <c r="Z17" s="12"/>
      <c r="AA17" s="12"/>
      <c r="AB17" s="12"/>
    </row>
    <row r="18" spans="1:52" x14ac:dyDescent="0.2">
      <c r="A18" s="18">
        <v>15</v>
      </c>
      <c r="B18" s="19" t="s">
        <v>156</v>
      </c>
      <c r="C18" s="20" t="s">
        <v>166</v>
      </c>
      <c r="D18" s="21" t="s">
        <v>167</v>
      </c>
      <c r="E18" s="21" t="s">
        <v>168</v>
      </c>
      <c r="F18" s="21" t="s">
        <v>169</v>
      </c>
      <c r="G18" s="21" t="s">
        <v>170</v>
      </c>
      <c r="H18" s="21" t="s">
        <v>171</v>
      </c>
      <c r="I18" s="21" t="s">
        <v>172</v>
      </c>
      <c r="J18" s="19" t="s">
        <v>173</v>
      </c>
      <c r="K18" s="22" t="s">
        <v>174</v>
      </c>
      <c r="Q18" s="35">
        <v>17</v>
      </c>
      <c r="R18" s="8" t="s">
        <v>175</v>
      </c>
      <c r="S18" s="8">
        <v>0.62711390100934505</v>
      </c>
      <c r="T18" s="8">
        <v>0.67383814931943398</v>
      </c>
      <c r="U18" s="8">
        <v>0.59273600114661895</v>
      </c>
      <c r="X18" s="11"/>
      <c r="Z18" s="12"/>
      <c r="AA18" s="12"/>
      <c r="AB18" s="12"/>
    </row>
    <row r="19" spans="1:52" x14ac:dyDescent="0.2">
      <c r="A19" s="18">
        <v>16</v>
      </c>
      <c r="B19" s="19" t="s">
        <v>98</v>
      </c>
      <c r="C19" s="20" t="s">
        <v>176</v>
      </c>
      <c r="D19" s="21" t="s">
        <v>177</v>
      </c>
      <c r="E19" s="21" t="s">
        <v>178</v>
      </c>
      <c r="F19" s="21" t="s">
        <v>179</v>
      </c>
      <c r="G19" s="21" t="s">
        <v>180</v>
      </c>
      <c r="H19" s="21" t="s">
        <v>181</v>
      </c>
      <c r="I19" s="21" t="s">
        <v>182</v>
      </c>
      <c r="J19" s="19" t="s">
        <v>183</v>
      </c>
      <c r="K19" s="22" t="s">
        <v>184</v>
      </c>
      <c r="Q19" s="35">
        <v>18</v>
      </c>
      <c r="R19" t="s">
        <v>185</v>
      </c>
      <c r="S19">
        <v>0.617591002819043</v>
      </c>
      <c r="T19">
        <v>0.62298811283282596</v>
      </c>
      <c r="U19">
        <v>0.61054085196921404</v>
      </c>
      <c r="X19" s="11"/>
      <c r="Z19" s="12"/>
      <c r="AA19" s="12"/>
      <c r="AB19" s="12"/>
    </row>
    <row r="20" spans="1:52" x14ac:dyDescent="0.2">
      <c r="A20" s="18">
        <v>17</v>
      </c>
      <c r="B20" s="19" t="s">
        <v>175</v>
      </c>
      <c r="C20" s="20" t="s">
        <v>186</v>
      </c>
      <c r="D20" s="21" t="s">
        <v>187</v>
      </c>
      <c r="E20" s="21" t="s">
        <v>188</v>
      </c>
      <c r="F20" s="21" t="s">
        <v>189</v>
      </c>
      <c r="G20" s="21" t="s">
        <v>190</v>
      </c>
      <c r="H20" s="21" t="s">
        <v>191</v>
      </c>
      <c r="I20" s="21" t="s">
        <v>192</v>
      </c>
      <c r="J20" s="19" t="s">
        <v>193</v>
      </c>
      <c r="K20" s="22" t="s">
        <v>194</v>
      </c>
      <c r="Q20" s="35">
        <v>19</v>
      </c>
      <c r="R20" t="s">
        <v>195</v>
      </c>
      <c r="S20">
        <v>0.59784861846780502</v>
      </c>
      <c r="T20">
        <v>0.56211196218019799</v>
      </c>
      <c r="U20">
        <v>0.62018745781998297</v>
      </c>
      <c r="X20" s="11"/>
      <c r="Z20" s="12"/>
      <c r="AA20" s="12"/>
      <c r="AB20" s="12"/>
    </row>
    <row r="21" spans="1:52" x14ac:dyDescent="0.2">
      <c r="A21" s="18">
        <v>18</v>
      </c>
      <c r="B21" s="19" t="s">
        <v>185</v>
      </c>
      <c r="C21" s="20" t="s">
        <v>196</v>
      </c>
      <c r="D21" s="21" t="s">
        <v>197</v>
      </c>
      <c r="E21" s="21" t="s">
        <v>198</v>
      </c>
      <c r="F21" s="21" t="s">
        <v>199</v>
      </c>
      <c r="G21" s="21" t="s">
        <v>200</v>
      </c>
      <c r="H21" s="21" t="s">
        <v>201</v>
      </c>
      <c r="I21" s="21" t="s">
        <v>202</v>
      </c>
      <c r="J21" s="19" t="s">
        <v>203</v>
      </c>
      <c r="K21" s="22" t="s">
        <v>204</v>
      </c>
      <c r="Q21" s="35">
        <v>20</v>
      </c>
      <c r="R21" t="s">
        <v>205</v>
      </c>
      <c r="S21">
        <v>0.58261780070094704</v>
      </c>
      <c r="T21">
        <v>0.62011654388133197</v>
      </c>
      <c r="U21">
        <v>0.55656993389903497</v>
      </c>
      <c r="X21" s="11"/>
      <c r="Z21" s="12"/>
      <c r="AA21" s="12"/>
      <c r="AB21" s="12"/>
    </row>
    <row r="22" spans="1:52" x14ac:dyDescent="0.2">
      <c r="A22" s="18">
        <v>19</v>
      </c>
      <c r="B22" s="19" t="s">
        <v>195</v>
      </c>
      <c r="C22" s="20" t="s">
        <v>206</v>
      </c>
      <c r="D22" s="21" t="s">
        <v>207</v>
      </c>
      <c r="E22" s="21" t="s">
        <v>208</v>
      </c>
      <c r="F22" s="21" t="s">
        <v>209</v>
      </c>
      <c r="G22" s="21" t="s">
        <v>210</v>
      </c>
      <c r="H22" s="21" t="s">
        <v>211</v>
      </c>
      <c r="I22" s="21" t="s">
        <v>212</v>
      </c>
      <c r="J22" s="19" t="s">
        <v>213</v>
      </c>
      <c r="K22" s="22" t="s">
        <v>214</v>
      </c>
      <c r="Q22" s="35">
        <v>21</v>
      </c>
      <c r="R22" t="s">
        <v>215</v>
      </c>
      <c r="S22">
        <v>0.58177989040746403</v>
      </c>
      <c r="T22">
        <v>0.52882793235882197</v>
      </c>
      <c r="U22">
        <v>0.58870598612343905</v>
      </c>
      <c r="X22" s="11"/>
      <c r="Z22" s="12"/>
      <c r="AA22" s="12"/>
      <c r="AB22" s="12"/>
    </row>
    <row r="23" spans="1:52" ht="15" thickBot="1" x14ac:dyDescent="0.25">
      <c r="A23" s="24">
        <v>20</v>
      </c>
      <c r="B23" s="25" t="s">
        <v>205</v>
      </c>
      <c r="C23" s="26" t="s">
        <v>216</v>
      </c>
      <c r="D23" s="25" t="s">
        <v>217</v>
      </c>
      <c r="E23" s="25" t="s">
        <v>218</v>
      </c>
      <c r="F23" s="25" t="s">
        <v>219</v>
      </c>
      <c r="G23" s="25" t="s">
        <v>220</v>
      </c>
      <c r="H23" s="25" t="s">
        <v>221</v>
      </c>
      <c r="I23" s="25" t="s">
        <v>222</v>
      </c>
      <c r="J23" s="25" t="s">
        <v>223</v>
      </c>
      <c r="K23" s="27" t="s">
        <v>224</v>
      </c>
      <c r="Q23" s="35">
        <v>22</v>
      </c>
      <c r="R23" t="s">
        <v>225</v>
      </c>
      <c r="S23">
        <v>0.56740715103572903</v>
      </c>
      <c r="T23">
        <v>0.32981625696317302</v>
      </c>
      <c r="U23">
        <v>0.65885162695471999</v>
      </c>
    </row>
    <row r="24" spans="1:52" x14ac:dyDescent="0.2">
      <c r="A24" s="3"/>
      <c r="B24" s="28"/>
      <c r="C24" s="29"/>
      <c r="D24" s="29"/>
      <c r="E24" s="3"/>
      <c r="F24" s="3"/>
      <c r="G24" s="3"/>
      <c r="H24" s="3"/>
      <c r="I24" s="3"/>
      <c r="J24" s="3"/>
      <c r="K24" s="3"/>
      <c r="Q24" s="35">
        <v>23</v>
      </c>
      <c r="R24" s="3" t="s">
        <v>226</v>
      </c>
      <c r="S24" s="3">
        <v>0.55607180546467105</v>
      </c>
      <c r="T24" s="3">
        <v>0.55482441706060404</v>
      </c>
      <c r="U24" s="3">
        <v>0.55607703091840199</v>
      </c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</row>
    <row r="25" spans="1:52" x14ac:dyDescent="0.2">
      <c r="Q25" s="35">
        <v>24</v>
      </c>
      <c r="R25" t="s">
        <v>227</v>
      </c>
      <c r="S25">
        <v>0.55453094045639395</v>
      </c>
      <c r="T25">
        <v>0.57139183878551003</v>
      </c>
      <c r="U25">
        <v>0.54330482141908198</v>
      </c>
    </row>
    <row r="26" spans="1:52" x14ac:dyDescent="0.2">
      <c r="Q26" s="35">
        <v>25</v>
      </c>
      <c r="R26" t="s">
        <v>228</v>
      </c>
      <c r="S26">
        <v>0.54796850997230095</v>
      </c>
      <c r="T26">
        <v>0.55597576592807296</v>
      </c>
      <c r="U26">
        <v>0.52909197682217501</v>
      </c>
    </row>
    <row r="27" spans="1:52" ht="15.75" thickBot="1" x14ac:dyDescent="0.25">
      <c r="A27" s="46" t="s">
        <v>918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  <c r="Q27" s="35">
        <v>26</v>
      </c>
      <c r="R27" t="s">
        <v>229</v>
      </c>
      <c r="S27">
        <v>0.54526601187326695</v>
      </c>
      <c r="T27">
        <v>0.55456386483045905</v>
      </c>
      <c r="U27">
        <v>0.53623068121581996</v>
      </c>
    </row>
    <row r="28" spans="1:52" s="42" customFormat="1" ht="15.75" thickBot="1" x14ac:dyDescent="0.25">
      <c r="A28" s="37" t="s">
        <v>7</v>
      </c>
      <c r="B28" s="38" t="s">
        <v>1</v>
      </c>
      <c r="C28" s="38" t="s">
        <v>8</v>
      </c>
      <c r="D28" s="39" t="s">
        <v>9</v>
      </c>
      <c r="E28" s="39" t="s">
        <v>10</v>
      </c>
      <c r="F28" s="39" t="s">
        <v>11</v>
      </c>
      <c r="G28" s="39" t="s">
        <v>12</v>
      </c>
      <c r="H28" s="39" t="s">
        <v>13</v>
      </c>
      <c r="I28" s="39" t="s">
        <v>14</v>
      </c>
      <c r="J28" s="38" t="s">
        <v>15</v>
      </c>
      <c r="K28" s="40" t="s">
        <v>16</v>
      </c>
      <c r="L28" s="41"/>
      <c r="M28" s="41"/>
      <c r="N28" s="41"/>
      <c r="Q28" s="41">
        <v>27</v>
      </c>
      <c r="R28" s="42" t="s">
        <v>230</v>
      </c>
      <c r="S28" s="42">
        <v>0.52981399893044101</v>
      </c>
      <c r="T28" s="42">
        <v>0.49859790841805501</v>
      </c>
      <c r="U28" s="42">
        <v>0.54775383199441896</v>
      </c>
    </row>
    <row r="29" spans="1:52" x14ac:dyDescent="0.2">
      <c r="A29" s="30">
        <v>1</v>
      </c>
      <c r="B29" s="14" t="s">
        <v>5</v>
      </c>
      <c r="C29" s="14" t="s">
        <v>231</v>
      </c>
      <c r="D29" s="16" t="s">
        <v>232</v>
      </c>
      <c r="E29" s="16" t="s">
        <v>233</v>
      </c>
      <c r="F29" s="16" t="s">
        <v>234</v>
      </c>
      <c r="G29" s="16" t="s">
        <v>235</v>
      </c>
      <c r="H29" s="16" t="s">
        <v>236</v>
      </c>
      <c r="I29" s="16" t="s">
        <v>237</v>
      </c>
      <c r="J29" s="14" t="s">
        <v>238</v>
      </c>
      <c r="K29" s="17" t="s">
        <v>239</v>
      </c>
      <c r="Q29" s="35">
        <v>28</v>
      </c>
      <c r="R29" t="s">
        <v>240</v>
      </c>
      <c r="S29">
        <v>0.52955852186511299</v>
      </c>
      <c r="T29">
        <v>0.48754388313434799</v>
      </c>
      <c r="U29">
        <v>0.54566259847478804</v>
      </c>
    </row>
    <row r="30" spans="1:52" x14ac:dyDescent="0.2">
      <c r="A30" s="31">
        <v>2</v>
      </c>
      <c r="B30" s="47" t="s">
        <v>17</v>
      </c>
      <c r="C30" s="19" t="s">
        <v>241</v>
      </c>
      <c r="D30" s="21" t="s">
        <v>242</v>
      </c>
      <c r="E30" s="21" t="s">
        <v>243</v>
      </c>
      <c r="F30" s="21" t="s">
        <v>244</v>
      </c>
      <c r="G30" s="21" t="s">
        <v>245</v>
      </c>
      <c r="H30" s="21" t="s">
        <v>246</v>
      </c>
      <c r="I30" s="21" t="s">
        <v>247</v>
      </c>
      <c r="J30" s="19" t="s">
        <v>248</v>
      </c>
      <c r="K30" s="22" t="s">
        <v>249</v>
      </c>
      <c r="Q30" s="35">
        <v>29</v>
      </c>
      <c r="R30" t="s">
        <v>250</v>
      </c>
      <c r="S30">
        <v>0.52722390326935997</v>
      </c>
      <c r="T30">
        <v>0.52025924625187203</v>
      </c>
      <c r="U30">
        <v>0.53206378472250704</v>
      </c>
    </row>
    <row r="31" spans="1:52" x14ac:dyDescent="0.2">
      <c r="A31" s="31">
        <v>3</v>
      </c>
      <c r="B31" s="19" t="s">
        <v>41</v>
      </c>
      <c r="C31" s="19" t="s">
        <v>251</v>
      </c>
      <c r="D31" s="21" t="s">
        <v>252</v>
      </c>
      <c r="E31" s="21" t="s">
        <v>253</v>
      </c>
      <c r="F31" s="21" t="s">
        <v>254</v>
      </c>
      <c r="G31" s="21" t="s">
        <v>255</v>
      </c>
      <c r="H31" s="21" t="s">
        <v>256</v>
      </c>
      <c r="I31" s="21" t="s">
        <v>257</v>
      </c>
      <c r="J31" s="19" t="s">
        <v>258</v>
      </c>
      <c r="K31" s="22" t="s">
        <v>259</v>
      </c>
      <c r="Q31" s="35">
        <v>30</v>
      </c>
      <c r="R31" t="s">
        <v>260</v>
      </c>
      <c r="S31">
        <v>0.50243192308978002</v>
      </c>
      <c r="T31">
        <v>0.45151288341409401</v>
      </c>
      <c r="U31">
        <v>0.52991751698470002</v>
      </c>
    </row>
    <row r="32" spans="1:52" x14ac:dyDescent="0.2">
      <c r="A32" s="31">
        <v>4</v>
      </c>
      <c r="B32" s="19" t="s">
        <v>53</v>
      </c>
      <c r="C32" s="19" t="s">
        <v>261</v>
      </c>
      <c r="D32" s="21" t="s">
        <v>262</v>
      </c>
      <c r="E32" s="21" t="s">
        <v>263</v>
      </c>
      <c r="F32" s="21" t="s">
        <v>264</v>
      </c>
      <c r="G32" s="21" t="s">
        <v>265</v>
      </c>
      <c r="H32" s="21" t="s">
        <v>266</v>
      </c>
      <c r="I32" s="21" t="s">
        <v>267</v>
      </c>
      <c r="J32" s="19" t="s">
        <v>268</v>
      </c>
      <c r="K32" s="22" t="s">
        <v>269</v>
      </c>
      <c r="Q32" s="35">
        <v>31</v>
      </c>
      <c r="R32" t="s">
        <v>270</v>
      </c>
      <c r="S32">
        <v>0.50153674973380002</v>
      </c>
      <c r="T32">
        <v>0.47054477537828898</v>
      </c>
      <c r="U32">
        <v>0.50989421823691095</v>
      </c>
    </row>
    <row r="33" spans="1:21" x14ac:dyDescent="0.2">
      <c r="A33" s="31">
        <v>5</v>
      </c>
      <c r="B33" s="19" t="s">
        <v>88</v>
      </c>
      <c r="C33" s="19" t="s">
        <v>271</v>
      </c>
      <c r="D33" s="21" t="s">
        <v>272</v>
      </c>
      <c r="E33" s="21" t="s">
        <v>273</v>
      </c>
      <c r="F33" s="21" t="s">
        <v>274</v>
      </c>
      <c r="G33" s="21" t="s">
        <v>275</v>
      </c>
      <c r="H33" s="21" t="s">
        <v>276</v>
      </c>
      <c r="I33" s="21" t="s">
        <v>277</v>
      </c>
      <c r="J33" s="19" t="s">
        <v>278</v>
      </c>
      <c r="K33" s="22" t="s">
        <v>279</v>
      </c>
      <c r="Q33" s="35">
        <v>32</v>
      </c>
      <c r="R33" t="s">
        <v>280</v>
      </c>
      <c r="S33">
        <v>0.48890360377545999</v>
      </c>
      <c r="T33">
        <v>0.49638217133663498</v>
      </c>
      <c r="U33">
        <v>0.479561275934485</v>
      </c>
    </row>
    <row r="34" spans="1:21" x14ac:dyDescent="0.2">
      <c r="A34" s="31">
        <v>6</v>
      </c>
      <c r="B34" s="19" t="s">
        <v>28</v>
      </c>
      <c r="C34" s="19" t="s">
        <v>281</v>
      </c>
      <c r="D34" s="21" t="s">
        <v>282</v>
      </c>
      <c r="E34" s="21" t="s">
        <v>283</v>
      </c>
      <c r="F34" s="21" t="s">
        <v>284</v>
      </c>
      <c r="G34" s="21" t="s">
        <v>285</v>
      </c>
      <c r="H34" s="21" t="s">
        <v>286</v>
      </c>
      <c r="I34" s="21" t="s">
        <v>287</v>
      </c>
      <c r="J34" s="19" t="s">
        <v>288</v>
      </c>
      <c r="K34" s="22" t="s">
        <v>289</v>
      </c>
      <c r="Q34" s="35">
        <v>33</v>
      </c>
      <c r="R34" t="s">
        <v>290</v>
      </c>
      <c r="S34">
        <v>0.47078016353985602</v>
      </c>
      <c r="T34">
        <v>0.45117282219211702</v>
      </c>
      <c r="U34">
        <v>0.48287047977860797</v>
      </c>
    </row>
    <row r="35" spans="1:21" x14ac:dyDescent="0.2">
      <c r="A35" s="31">
        <v>7</v>
      </c>
      <c r="B35" s="19" t="s">
        <v>109</v>
      </c>
      <c r="C35" s="19" t="s">
        <v>291</v>
      </c>
      <c r="D35" s="21" t="s">
        <v>292</v>
      </c>
      <c r="E35" s="21" t="s">
        <v>293</v>
      </c>
      <c r="F35" s="21" t="s">
        <v>294</v>
      </c>
      <c r="G35" s="21" t="s">
        <v>295</v>
      </c>
      <c r="H35" s="21" t="s">
        <v>296</v>
      </c>
      <c r="I35" s="21" t="s">
        <v>297</v>
      </c>
      <c r="J35" s="19" t="s">
        <v>126</v>
      </c>
      <c r="K35" s="22" t="s">
        <v>298</v>
      </c>
      <c r="Q35" s="35">
        <v>34</v>
      </c>
      <c r="R35" t="s">
        <v>299</v>
      </c>
      <c r="S35">
        <v>0.46804846085856699</v>
      </c>
      <c r="T35">
        <v>0.49963790443681</v>
      </c>
      <c r="U35">
        <v>0.43276102402495598</v>
      </c>
    </row>
    <row r="36" spans="1:21" x14ac:dyDescent="0.2">
      <c r="A36" s="31">
        <v>8</v>
      </c>
      <c r="B36" s="19" t="s">
        <v>39</v>
      </c>
      <c r="C36" s="19" t="s">
        <v>300</v>
      </c>
      <c r="D36" s="21" t="s">
        <v>301</v>
      </c>
      <c r="E36" s="21" t="s">
        <v>302</v>
      </c>
      <c r="F36" s="21" t="s">
        <v>303</v>
      </c>
      <c r="G36" s="21" t="s">
        <v>304</v>
      </c>
      <c r="H36" s="21" t="s">
        <v>305</v>
      </c>
      <c r="I36" s="21" t="s">
        <v>306</v>
      </c>
      <c r="J36" s="19" t="s">
        <v>307</v>
      </c>
      <c r="K36" s="22" t="s">
        <v>308</v>
      </c>
      <c r="Q36" s="35">
        <v>35</v>
      </c>
      <c r="R36" t="s">
        <v>309</v>
      </c>
      <c r="S36">
        <v>0.45275859374115102</v>
      </c>
      <c r="T36">
        <v>0.42939145329210998</v>
      </c>
      <c r="U36">
        <v>0.45519343587803901</v>
      </c>
    </row>
    <row r="37" spans="1:21" x14ac:dyDescent="0.2">
      <c r="A37" s="31">
        <v>9</v>
      </c>
      <c r="B37" s="19" t="s">
        <v>156</v>
      </c>
      <c r="C37" s="19" t="s">
        <v>310</v>
      </c>
      <c r="D37" s="21" t="s">
        <v>311</v>
      </c>
      <c r="E37" s="21" t="s">
        <v>312</v>
      </c>
      <c r="F37" s="21" t="s">
        <v>313</v>
      </c>
      <c r="G37" s="21" t="s">
        <v>314</v>
      </c>
      <c r="H37" s="21" t="s">
        <v>315</v>
      </c>
      <c r="I37" s="21" t="s">
        <v>316</v>
      </c>
      <c r="J37" s="19" t="s">
        <v>317</v>
      </c>
      <c r="K37" s="22" t="s">
        <v>318</v>
      </c>
      <c r="Q37" s="35">
        <v>36</v>
      </c>
      <c r="R37" t="s">
        <v>319</v>
      </c>
      <c r="S37">
        <v>0.44763501467164302</v>
      </c>
      <c r="T37">
        <v>0.41337098181026799</v>
      </c>
      <c r="U37">
        <v>0.46735942287443399</v>
      </c>
    </row>
    <row r="38" spans="1:21" x14ac:dyDescent="0.2">
      <c r="A38" s="31">
        <v>10</v>
      </c>
      <c r="B38" s="19" t="s">
        <v>51</v>
      </c>
      <c r="C38" s="19" t="s">
        <v>320</v>
      </c>
      <c r="D38" s="21" t="s">
        <v>321</v>
      </c>
      <c r="E38" s="21" t="s">
        <v>322</v>
      </c>
      <c r="F38" s="21" t="s">
        <v>323</v>
      </c>
      <c r="G38" s="21" t="s">
        <v>324</v>
      </c>
      <c r="H38" s="21" t="s">
        <v>325</v>
      </c>
      <c r="I38" s="21" t="s">
        <v>326</v>
      </c>
      <c r="J38" s="19" t="s">
        <v>327</v>
      </c>
      <c r="K38" s="22" t="s">
        <v>328</v>
      </c>
      <c r="Q38" s="35">
        <v>37</v>
      </c>
      <c r="R38" t="s">
        <v>329</v>
      </c>
      <c r="S38">
        <v>0.428669790140771</v>
      </c>
      <c r="T38">
        <v>0.39369237036238097</v>
      </c>
      <c r="U38">
        <v>0.448860364803361</v>
      </c>
    </row>
    <row r="39" spans="1:21" x14ac:dyDescent="0.2">
      <c r="A39" s="31">
        <v>11</v>
      </c>
      <c r="B39" s="19" t="s">
        <v>63</v>
      </c>
      <c r="C39" s="19" t="s">
        <v>330</v>
      </c>
      <c r="D39" s="21" t="s">
        <v>331</v>
      </c>
      <c r="E39" s="21" t="s">
        <v>332</v>
      </c>
      <c r="F39" s="21" t="s">
        <v>333</v>
      </c>
      <c r="G39" s="21" t="s">
        <v>334</v>
      </c>
      <c r="H39" s="21" t="s">
        <v>335</v>
      </c>
      <c r="I39" s="21" t="s">
        <v>336</v>
      </c>
      <c r="J39" s="19" t="s">
        <v>337</v>
      </c>
      <c r="K39" s="22" t="s">
        <v>338</v>
      </c>
      <c r="Q39" s="35">
        <v>38</v>
      </c>
      <c r="R39" t="s">
        <v>339</v>
      </c>
      <c r="S39">
        <v>0.42446305588633199</v>
      </c>
      <c r="T39">
        <v>0.41626626522919902</v>
      </c>
      <c r="U39">
        <v>0.42278546569046399</v>
      </c>
    </row>
    <row r="40" spans="1:21" x14ac:dyDescent="0.2">
      <c r="A40" s="31">
        <v>12</v>
      </c>
      <c r="B40" s="19" t="s">
        <v>86</v>
      </c>
      <c r="C40" s="19" t="s">
        <v>340</v>
      </c>
      <c r="D40" s="21" t="s">
        <v>341</v>
      </c>
      <c r="E40" s="21" t="s">
        <v>342</v>
      </c>
      <c r="F40" s="21" t="s">
        <v>343</v>
      </c>
      <c r="G40" s="21" t="s">
        <v>344</v>
      </c>
      <c r="H40" s="21" t="s">
        <v>345</v>
      </c>
      <c r="I40" s="21" t="s">
        <v>346</v>
      </c>
      <c r="J40" s="19" t="s">
        <v>347</v>
      </c>
      <c r="K40" s="22" t="s">
        <v>348</v>
      </c>
      <c r="Q40" s="35">
        <v>39</v>
      </c>
      <c r="R40" t="s">
        <v>349</v>
      </c>
      <c r="S40">
        <v>0.41565320724918098</v>
      </c>
      <c r="T40">
        <v>0.41766855051750601</v>
      </c>
      <c r="U40">
        <v>0.41306275568900402</v>
      </c>
    </row>
    <row r="41" spans="1:21" x14ac:dyDescent="0.2">
      <c r="A41" s="31">
        <v>13</v>
      </c>
      <c r="B41" s="19" t="s">
        <v>98</v>
      </c>
      <c r="C41" s="19" t="s">
        <v>350</v>
      </c>
      <c r="D41" s="21" t="s">
        <v>351</v>
      </c>
      <c r="E41" s="21" t="s">
        <v>352</v>
      </c>
      <c r="F41" s="21" t="s">
        <v>353</v>
      </c>
      <c r="G41" s="21" t="s">
        <v>354</v>
      </c>
      <c r="H41" s="21" t="s">
        <v>355</v>
      </c>
      <c r="I41" s="21" t="s">
        <v>356</v>
      </c>
      <c r="J41" s="19" t="s">
        <v>357</v>
      </c>
      <c r="K41" s="22" t="s">
        <v>358</v>
      </c>
      <c r="Q41" s="35">
        <v>40</v>
      </c>
      <c r="R41" t="s">
        <v>359</v>
      </c>
      <c r="S41">
        <v>0.41469118412640499</v>
      </c>
      <c r="T41">
        <v>0.35786937972777</v>
      </c>
      <c r="U41">
        <v>0.43104503071915301</v>
      </c>
    </row>
    <row r="42" spans="1:21" x14ac:dyDescent="0.2">
      <c r="A42" s="31">
        <v>14</v>
      </c>
      <c r="B42" s="19" t="s">
        <v>175</v>
      </c>
      <c r="C42" s="19" t="s">
        <v>360</v>
      </c>
      <c r="D42" s="21" t="s">
        <v>361</v>
      </c>
      <c r="E42" s="21" t="s">
        <v>362</v>
      </c>
      <c r="F42" s="21" t="s">
        <v>363</v>
      </c>
      <c r="G42" s="21" t="s">
        <v>364</v>
      </c>
      <c r="H42" s="21" t="s">
        <v>365</v>
      </c>
      <c r="I42" s="21" t="s">
        <v>366</v>
      </c>
      <c r="J42" s="19" t="s">
        <v>367</v>
      </c>
      <c r="K42" s="22" t="s">
        <v>368</v>
      </c>
      <c r="Q42" s="35">
        <v>41</v>
      </c>
      <c r="R42" t="s">
        <v>369</v>
      </c>
      <c r="S42">
        <v>0.413841941068741</v>
      </c>
      <c r="T42">
        <v>0.463755651822368</v>
      </c>
      <c r="U42">
        <v>0.37633250168797999</v>
      </c>
    </row>
    <row r="43" spans="1:21" x14ac:dyDescent="0.2">
      <c r="A43" s="31">
        <v>15</v>
      </c>
      <c r="B43" s="19" t="s">
        <v>137</v>
      </c>
      <c r="C43" s="19" t="s">
        <v>370</v>
      </c>
      <c r="D43" s="21" t="s">
        <v>371</v>
      </c>
      <c r="E43" s="21" t="s">
        <v>372</v>
      </c>
      <c r="F43" s="21" t="s">
        <v>373</v>
      </c>
      <c r="G43" s="21" t="s">
        <v>374</v>
      </c>
      <c r="H43" s="21" t="s">
        <v>375</v>
      </c>
      <c r="I43" s="21" t="s">
        <v>376</v>
      </c>
      <c r="J43" s="19" t="s">
        <v>377</v>
      </c>
      <c r="K43" s="22" t="s">
        <v>378</v>
      </c>
      <c r="Q43" s="35">
        <v>42</v>
      </c>
      <c r="R43" t="s">
        <v>379</v>
      </c>
      <c r="S43">
        <v>0.407522962863958</v>
      </c>
      <c r="T43">
        <v>0.41365546817330501</v>
      </c>
      <c r="U43">
        <v>0.40349711755454798</v>
      </c>
    </row>
    <row r="44" spans="1:21" x14ac:dyDescent="0.2">
      <c r="A44" s="31">
        <v>16</v>
      </c>
      <c r="B44" s="19" t="s">
        <v>74</v>
      </c>
      <c r="C44" s="19" t="s">
        <v>380</v>
      </c>
      <c r="D44" s="21" t="s">
        <v>381</v>
      </c>
      <c r="E44" s="21" t="s">
        <v>382</v>
      </c>
      <c r="F44" s="21" t="s">
        <v>383</v>
      </c>
      <c r="G44" s="21" t="s">
        <v>384</v>
      </c>
      <c r="H44" s="21" t="s">
        <v>385</v>
      </c>
      <c r="I44" s="21" t="s">
        <v>386</v>
      </c>
      <c r="J44" s="19" t="s">
        <v>387</v>
      </c>
      <c r="K44" s="22" t="s">
        <v>388</v>
      </c>
      <c r="Q44" s="35">
        <v>43</v>
      </c>
      <c r="R44" t="s">
        <v>389</v>
      </c>
      <c r="S44">
        <v>0.406593651439763</v>
      </c>
      <c r="T44">
        <v>0.34505019151918498</v>
      </c>
      <c r="U44">
        <v>0.43163902305174601</v>
      </c>
    </row>
    <row r="45" spans="1:21" x14ac:dyDescent="0.2">
      <c r="A45" s="31">
        <v>17</v>
      </c>
      <c r="B45" s="19" t="s">
        <v>185</v>
      </c>
      <c r="C45" s="19" t="s">
        <v>196</v>
      </c>
      <c r="D45" s="21" t="s">
        <v>390</v>
      </c>
      <c r="E45" s="21" t="s">
        <v>391</v>
      </c>
      <c r="F45" s="21" t="s">
        <v>392</v>
      </c>
      <c r="G45" s="21" t="s">
        <v>393</v>
      </c>
      <c r="H45" s="21" t="s">
        <v>394</v>
      </c>
      <c r="I45" s="21" t="s">
        <v>395</v>
      </c>
      <c r="J45" s="19" t="s">
        <v>396</v>
      </c>
      <c r="K45" s="22" t="s">
        <v>397</v>
      </c>
      <c r="Q45" s="35">
        <v>44</v>
      </c>
      <c r="R45" t="s">
        <v>398</v>
      </c>
      <c r="S45">
        <v>0.399033698706527</v>
      </c>
      <c r="T45">
        <v>0.33870345004254498</v>
      </c>
      <c r="U45">
        <v>0.423280682037877</v>
      </c>
    </row>
    <row r="46" spans="1:21" x14ac:dyDescent="0.2">
      <c r="A46" s="31">
        <v>18</v>
      </c>
      <c r="B46" s="19" t="s">
        <v>205</v>
      </c>
      <c r="C46" s="19" t="s">
        <v>399</v>
      </c>
      <c r="D46" s="21" t="s">
        <v>400</v>
      </c>
      <c r="E46" s="21" t="s">
        <v>401</v>
      </c>
      <c r="F46" s="21" t="s">
        <v>402</v>
      </c>
      <c r="G46" s="21" t="s">
        <v>403</v>
      </c>
      <c r="H46" s="21" t="s">
        <v>404</v>
      </c>
      <c r="I46" s="21" t="s">
        <v>405</v>
      </c>
      <c r="J46" s="19" t="s">
        <v>406</v>
      </c>
      <c r="K46" s="22" t="s">
        <v>407</v>
      </c>
      <c r="Q46" s="35">
        <v>45</v>
      </c>
      <c r="R46" t="s">
        <v>408</v>
      </c>
      <c r="S46">
        <v>0.39690129133409202</v>
      </c>
      <c r="T46">
        <v>0.41848327403249402</v>
      </c>
      <c r="U46">
        <v>0.38167721505683799</v>
      </c>
    </row>
    <row r="47" spans="1:21" x14ac:dyDescent="0.2">
      <c r="A47" s="31">
        <v>19</v>
      </c>
      <c r="B47" s="19" t="s">
        <v>76</v>
      </c>
      <c r="C47" s="19" t="s">
        <v>409</v>
      </c>
      <c r="D47" s="21" t="s">
        <v>410</v>
      </c>
      <c r="E47" s="21" t="s">
        <v>411</v>
      </c>
      <c r="F47" s="21" t="s">
        <v>412</v>
      </c>
      <c r="G47" s="21" t="s">
        <v>413</v>
      </c>
      <c r="H47" s="21" t="s">
        <v>414</v>
      </c>
      <c r="I47" s="21" t="s">
        <v>415</v>
      </c>
      <c r="J47" s="19" t="s">
        <v>416</v>
      </c>
      <c r="K47" s="22" t="s">
        <v>417</v>
      </c>
      <c r="Q47" s="35">
        <v>46</v>
      </c>
      <c r="R47" t="s">
        <v>418</v>
      </c>
      <c r="S47">
        <v>0.39420805337759901</v>
      </c>
      <c r="T47">
        <v>0.350922874969535</v>
      </c>
      <c r="U47">
        <v>0.41200842078211197</v>
      </c>
    </row>
    <row r="48" spans="1:21" ht="15" thickBot="1" x14ac:dyDescent="0.25">
      <c r="A48" s="32">
        <v>20</v>
      </c>
      <c r="B48" s="25" t="s">
        <v>227</v>
      </c>
      <c r="C48" s="25" t="s">
        <v>419</v>
      </c>
      <c r="D48" s="25" t="s">
        <v>420</v>
      </c>
      <c r="E48" s="25" t="s">
        <v>421</v>
      </c>
      <c r="F48" s="25" t="s">
        <v>422</v>
      </c>
      <c r="G48" s="25" t="s">
        <v>423</v>
      </c>
      <c r="H48" s="25" t="s">
        <v>424</v>
      </c>
      <c r="I48" s="25" t="s">
        <v>425</v>
      </c>
      <c r="J48" s="25" t="s">
        <v>426</v>
      </c>
      <c r="K48" s="27" t="s">
        <v>427</v>
      </c>
      <c r="Q48" s="35">
        <v>47</v>
      </c>
      <c r="R48" t="s">
        <v>428</v>
      </c>
      <c r="S48">
        <v>0.39230967883416501</v>
      </c>
      <c r="T48">
        <v>0.41190386753358199</v>
      </c>
      <c r="U48">
        <v>0.37469018837476098</v>
      </c>
    </row>
    <row r="49" spans="1:21" x14ac:dyDescent="0.2">
      <c r="A49" s="3"/>
      <c r="B49" s="28"/>
      <c r="C49" s="29"/>
      <c r="D49" s="29"/>
      <c r="E49" s="3"/>
      <c r="F49" s="3"/>
      <c r="G49" s="3"/>
      <c r="H49" s="3"/>
      <c r="I49" s="3"/>
      <c r="J49" s="3"/>
      <c r="K49" s="3"/>
      <c r="Q49" s="35">
        <v>48</v>
      </c>
      <c r="R49" t="s">
        <v>429</v>
      </c>
      <c r="S49">
        <v>0.39165564375741801</v>
      </c>
      <c r="T49">
        <v>0.43606944921288798</v>
      </c>
      <c r="U49">
        <v>0.35928533671313601</v>
      </c>
    </row>
    <row r="50" spans="1:21" x14ac:dyDescent="0.2">
      <c r="Q50" s="35">
        <v>49</v>
      </c>
      <c r="R50" t="s">
        <v>430</v>
      </c>
      <c r="S50">
        <v>0.38835546685349898</v>
      </c>
      <c r="T50">
        <v>0.41210518680477898</v>
      </c>
      <c r="U50">
        <v>0.36339952000550002</v>
      </c>
    </row>
    <row r="51" spans="1:21" x14ac:dyDescent="0.2">
      <c r="Q51" s="35">
        <v>50</v>
      </c>
      <c r="R51" t="s">
        <v>431</v>
      </c>
      <c r="S51">
        <v>0.37768418691469402</v>
      </c>
      <c r="T51">
        <v>0.40718093401706701</v>
      </c>
      <c r="U51">
        <v>0.34297300595663599</v>
      </c>
    </row>
    <row r="52" spans="1:21" ht="15.75" thickBot="1" x14ac:dyDescent="0.25">
      <c r="A52" s="48" t="s">
        <v>919</v>
      </c>
      <c r="B52" s="48"/>
      <c r="C52" s="48"/>
      <c r="D52" s="48"/>
      <c r="E52" s="48"/>
      <c r="F52" s="48"/>
      <c r="G52" s="48"/>
      <c r="H52" s="48"/>
      <c r="I52" s="48"/>
      <c r="J52" s="48"/>
      <c r="K52" s="48"/>
      <c r="Q52" s="35">
        <v>51</v>
      </c>
      <c r="R52" t="s">
        <v>432</v>
      </c>
      <c r="S52">
        <v>0.375470850618082</v>
      </c>
      <c r="T52">
        <v>0.35485424670505999</v>
      </c>
      <c r="U52">
        <v>0.38114774810667001</v>
      </c>
    </row>
    <row r="53" spans="1:21" s="42" customFormat="1" ht="15.75" thickBot="1" x14ac:dyDescent="0.25">
      <c r="A53" s="37" t="s">
        <v>7</v>
      </c>
      <c r="B53" s="38" t="s">
        <v>1</v>
      </c>
      <c r="C53" s="38" t="s">
        <v>8</v>
      </c>
      <c r="D53" s="39" t="s">
        <v>9</v>
      </c>
      <c r="E53" s="39" t="s">
        <v>10</v>
      </c>
      <c r="F53" s="39" t="s">
        <v>11</v>
      </c>
      <c r="G53" s="39" t="s">
        <v>12</v>
      </c>
      <c r="H53" s="39" t="s">
        <v>13</v>
      </c>
      <c r="I53" s="39" t="s">
        <v>14</v>
      </c>
      <c r="J53" s="38" t="s">
        <v>15</v>
      </c>
      <c r="K53" s="40" t="s">
        <v>16</v>
      </c>
      <c r="L53" s="41"/>
      <c r="M53" s="41"/>
      <c r="N53" s="41"/>
      <c r="Q53" s="41">
        <v>52</v>
      </c>
      <c r="R53" s="42" t="s">
        <v>433</v>
      </c>
      <c r="S53" s="42">
        <v>0.37456765878553899</v>
      </c>
      <c r="T53" s="42">
        <v>0.28042057348327298</v>
      </c>
      <c r="U53" s="42">
        <v>0.40314600221899899</v>
      </c>
    </row>
    <row r="54" spans="1:21" x14ac:dyDescent="0.2">
      <c r="A54" s="30">
        <v>1</v>
      </c>
      <c r="B54" s="14" t="s">
        <v>5</v>
      </c>
      <c r="C54" s="14" t="s">
        <v>434</v>
      </c>
      <c r="D54" s="16" t="s">
        <v>435</v>
      </c>
      <c r="E54" s="16" t="s">
        <v>436</v>
      </c>
      <c r="F54" s="16" t="s">
        <v>437</v>
      </c>
      <c r="G54" s="16" t="s">
        <v>438</v>
      </c>
      <c r="H54" s="16" t="s">
        <v>439</v>
      </c>
      <c r="I54" s="16" t="s">
        <v>440</v>
      </c>
      <c r="J54" s="14" t="s">
        <v>441</v>
      </c>
      <c r="K54" s="17" t="s">
        <v>442</v>
      </c>
      <c r="Q54" s="35">
        <v>53</v>
      </c>
      <c r="R54" t="s">
        <v>443</v>
      </c>
      <c r="S54">
        <v>0.37433913451627698</v>
      </c>
      <c r="T54">
        <v>0.38727699154602602</v>
      </c>
      <c r="U54">
        <v>0.35100502483684698</v>
      </c>
    </row>
    <row r="55" spans="1:21" x14ac:dyDescent="0.2">
      <c r="A55" s="31">
        <v>2</v>
      </c>
      <c r="B55" s="19" t="s">
        <v>17</v>
      </c>
      <c r="C55" s="19" t="s">
        <v>444</v>
      </c>
      <c r="D55" s="21" t="s">
        <v>445</v>
      </c>
      <c r="E55" s="21" t="s">
        <v>446</v>
      </c>
      <c r="F55" s="21" t="s">
        <v>447</v>
      </c>
      <c r="G55" s="21" t="s">
        <v>448</v>
      </c>
      <c r="H55" s="21" t="s">
        <v>449</v>
      </c>
      <c r="I55" s="21" t="s">
        <v>450</v>
      </c>
      <c r="J55" s="19" t="s">
        <v>451</v>
      </c>
      <c r="K55" s="22" t="s">
        <v>452</v>
      </c>
      <c r="Q55" s="35">
        <v>54</v>
      </c>
      <c r="R55" t="s">
        <v>453</v>
      </c>
      <c r="S55">
        <v>0.37368697215250302</v>
      </c>
      <c r="T55">
        <v>0.358997378252983</v>
      </c>
      <c r="U55">
        <v>0.38232802831625301</v>
      </c>
    </row>
    <row r="56" spans="1:21" x14ac:dyDescent="0.2">
      <c r="A56" s="31">
        <v>3</v>
      </c>
      <c r="B56" s="19" t="s">
        <v>28</v>
      </c>
      <c r="C56" s="19" t="s">
        <v>454</v>
      </c>
      <c r="D56" s="21" t="s">
        <v>455</v>
      </c>
      <c r="E56" s="21" t="s">
        <v>456</v>
      </c>
      <c r="F56" s="21" t="s">
        <v>457</v>
      </c>
      <c r="G56" s="21" t="s">
        <v>458</v>
      </c>
      <c r="H56" s="21" t="s">
        <v>459</v>
      </c>
      <c r="I56" s="21" t="s">
        <v>460</v>
      </c>
      <c r="J56" s="19" t="s">
        <v>461</v>
      </c>
      <c r="K56" s="22" t="s">
        <v>462</v>
      </c>
      <c r="Q56" s="35">
        <v>55</v>
      </c>
      <c r="R56" t="s">
        <v>463</v>
      </c>
      <c r="S56">
        <v>0.37130416113882703</v>
      </c>
      <c r="T56">
        <v>0.359355477967853</v>
      </c>
      <c r="U56">
        <v>0.37614329793052798</v>
      </c>
    </row>
    <row r="57" spans="1:21" x14ac:dyDescent="0.2">
      <c r="A57" s="31">
        <v>4</v>
      </c>
      <c r="B57" s="19" t="s">
        <v>76</v>
      </c>
      <c r="C57" s="19" t="s">
        <v>464</v>
      </c>
      <c r="D57" s="21" t="s">
        <v>465</v>
      </c>
      <c r="E57" s="21" t="s">
        <v>466</v>
      </c>
      <c r="F57" s="21" t="s">
        <v>467</v>
      </c>
      <c r="G57" s="21" t="s">
        <v>468</v>
      </c>
      <c r="H57" s="21" t="s">
        <v>469</v>
      </c>
      <c r="I57" s="21" t="s">
        <v>470</v>
      </c>
      <c r="J57" s="19" t="s">
        <v>471</v>
      </c>
      <c r="K57" s="22" t="s">
        <v>472</v>
      </c>
      <c r="Q57" s="35">
        <v>56</v>
      </c>
      <c r="R57" t="s">
        <v>473</v>
      </c>
      <c r="S57">
        <v>0.35762323801982798</v>
      </c>
      <c r="T57">
        <v>0.38372799181105199</v>
      </c>
      <c r="U57">
        <v>0.33945158460761599</v>
      </c>
    </row>
    <row r="58" spans="1:21" x14ac:dyDescent="0.2">
      <c r="A58" s="31">
        <v>5</v>
      </c>
      <c r="B58" s="19" t="s">
        <v>39</v>
      </c>
      <c r="C58" s="19" t="s">
        <v>474</v>
      </c>
      <c r="D58" s="21" t="s">
        <v>475</v>
      </c>
      <c r="E58" s="21" t="s">
        <v>476</v>
      </c>
      <c r="F58" s="21" t="s">
        <v>477</v>
      </c>
      <c r="G58" s="21" t="s">
        <v>478</v>
      </c>
      <c r="H58" s="21" t="s">
        <v>479</v>
      </c>
      <c r="I58" s="21" t="s">
        <v>480</v>
      </c>
      <c r="J58" s="19" t="s">
        <v>481</v>
      </c>
      <c r="K58" s="22" t="s">
        <v>482</v>
      </c>
      <c r="Q58" s="35">
        <v>57</v>
      </c>
      <c r="R58" t="s">
        <v>483</v>
      </c>
      <c r="S58">
        <v>0.351736865958168</v>
      </c>
      <c r="T58">
        <v>0.35041482570481602</v>
      </c>
      <c r="U58">
        <v>0.35251195813496999</v>
      </c>
    </row>
    <row r="59" spans="1:21" x14ac:dyDescent="0.2">
      <c r="A59" s="31">
        <v>6</v>
      </c>
      <c r="B59" s="19" t="s">
        <v>137</v>
      </c>
      <c r="C59" s="19" t="s">
        <v>484</v>
      </c>
      <c r="D59" s="21" t="s">
        <v>485</v>
      </c>
      <c r="E59" s="21" t="s">
        <v>486</v>
      </c>
      <c r="F59" s="21" t="s">
        <v>487</v>
      </c>
      <c r="G59" s="21" t="s">
        <v>488</v>
      </c>
      <c r="H59" s="21" t="s">
        <v>152</v>
      </c>
      <c r="I59" s="21" t="s">
        <v>489</v>
      </c>
      <c r="J59" s="19" t="s">
        <v>490</v>
      </c>
      <c r="K59" s="22" t="s">
        <v>491</v>
      </c>
      <c r="Q59" s="35">
        <v>58</v>
      </c>
      <c r="R59" t="s">
        <v>492</v>
      </c>
      <c r="S59">
        <v>0.34699389904211297</v>
      </c>
      <c r="T59">
        <v>0.35562888710487101</v>
      </c>
      <c r="U59">
        <v>0.33575876502527802</v>
      </c>
    </row>
    <row r="60" spans="1:21" x14ac:dyDescent="0.2">
      <c r="A60" s="31">
        <v>7</v>
      </c>
      <c r="B60" s="19" t="s">
        <v>51</v>
      </c>
      <c r="C60" s="19" t="s">
        <v>493</v>
      </c>
      <c r="D60" s="21" t="s">
        <v>494</v>
      </c>
      <c r="E60" s="21" t="s">
        <v>495</v>
      </c>
      <c r="F60" s="21" t="s">
        <v>496</v>
      </c>
      <c r="G60" s="21" t="s">
        <v>497</v>
      </c>
      <c r="H60" s="21" t="s">
        <v>498</v>
      </c>
      <c r="I60" s="21" t="s">
        <v>499</v>
      </c>
      <c r="J60" s="19" t="s">
        <v>500</v>
      </c>
      <c r="K60" s="22" t="s">
        <v>501</v>
      </c>
      <c r="Q60" s="35">
        <v>59</v>
      </c>
      <c r="R60" t="s">
        <v>502</v>
      </c>
      <c r="S60">
        <v>0.34251419112214099</v>
      </c>
      <c r="T60">
        <v>0.43855944416539699</v>
      </c>
      <c r="U60">
        <v>0.26034660845735003</v>
      </c>
    </row>
    <row r="61" spans="1:21" x14ac:dyDescent="0.2">
      <c r="A61" s="31">
        <v>8</v>
      </c>
      <c r="B61" s="19" t="s">
        <v>63</v>
      </c>
      <c r="C61" s="19" t="s">
        <v>503</v>
      </c>
      <c r="D61" s="21" t="s">
        <v>504</v>
      </c>
      <c r="E61" s="21" t="s">
        <v>505</v>
      </c>
      <c r="F61" s="21" t="s">
        <v>506</v>
      </c>
      <c r="G61" s="21" t="s">
        <v>507</v>
      </c>
      <c r="H61" s="21" t="s">
        <v>508</v>
      </c>
      <c r="I61" s="21" t="s">
        <v>509</v>
      </c>
      <c r="J61" s="19" t="s">
        <v>510</v>
      </c>
      <c r="K61" s="22" t="s">
        <v>511</v>
      </c>
      <c r="Q61" s="35">
        <v>60</v>
      </c>
      <c r="R61" t="s">
        <v>512</v>
      </c>
      <c r="S61">
        <v>0.33465624302462599</v>
      </c>
      <c r="T61">
        <v>0.31690511099004898</v>
      </c>
      <c r="U61">
        <v>0.340087530500299</v>
      </c>
    </row>
    <row r="62" spans="1:21" x14ac:dyDescent="0.2">
      <c r="A62" s="31">
        <v>9</v>
      </c>
      <c r="B62" s="19" t="s">
        <v>86</v>
      </c>
      <c r="C62" s="19" t="s">
        <v>513</v>
      </c>
      <c r="D62" s="21" t="s">
        <v>514</v>
      </c>
      <c r="E62" s="21" t="s">
        <v>515</v>
      </c>
      <c r="F62" s="21" t="s">
        <v>516</v>
      </c>
      <c r="G62" s="21" t="s">
        <v>517</v>
      </c>
      <c r="H62" s="21" t="s">
        <v>518</v>
      </c>
      <c r="I62" s="21" t="s">
        <v>519</v>
      </c>
      <c r="J62" s="19" t="s">
        <v>164</v>
      </c>
      <c r="K62" s="22" t="s">
        <v>520</v>
      </c>
      <c r="Q62" s="35">
        <v>61</v>
      </c>
      <c r="R62" t="s">
        <v>521</v>
      </c>
      <c r="S62">
        <v>0.33405106480020802</v>
      </c>
      <c r="T62">
        <v>0.27033308856743798</v>
      </c>
      <c r="U62">
        <v>0.34059949358057501</v>
      </c>
    </row>
    <row r="63" spans="1:21" x14ac:dyDescent="0.2">
      <c r="A63" s="31">
        <v>10</v>
      </c>
      <c r="B63" s="19" t="s">
        <v>74</v>
      </c>
      <c r="C63" s="19" t="s">
        <v>522</v>
      </c>
      <c r="D63" s="21" t="s">
        <v>523</v>
      </c>
      <c r="E63" s="21" t="s">
        <v>524</v>
      </c>
      <c r="F63" s="21" t="s">
        <v>525</v>
      </c>
      <c r="G63" s="21" t="s">
        <v>526</v>
      </c>
      <c r="H63" s="21" t="s">
        <v>527</v>
      </c>
      <c r="I63" s="21" t="s">
        <v>528</v>
      </c>
      <c r="J63" s="19" t="s">
        <v>529</v>
      </c>
      <c r="K63" s="22" t="s">
        <v>530</v>
      </c>
      <c r="Q63" s="35">
        <v>62</v>
      </c>
      <c r="R63" t="s">
        <v>531</v>
      </c>
      <c r="S63">
        <v>0.33373408678509298</v>
      </c>
      <c r="T63">
        <v>0.22178643019128</v>
      </c>
      <c r="U63">
        <v>0.38052942664399397</v>
      </c>
    </row>
    <row r="64" spans="1:21" x14ac:dyDescent="0.2">
      <c r="A64" s="31">
        <v>11</v>
      </c>
      <c r="B64" s="19" t="s">
        <v>225</v>
      </c>
      <c r="C64" s="19" t="s">
        <v>532</v>
      </c>
      <c r="D64" s="21" t="s">
        <v>533</v>
      </c>
      <c r="E64" s="21" t="s">
        <v>534</v>
      </c>
      <c r="F64" s="21" t="s">
        <v>535</v>
      </c>
      <c r="G64" s="21" t="s">
        <v>536</v>
      </c>
      <c r="H64" s="21" t="s">
        <v>537</v>
      </c>
      <c r="I64" s="21" t="s">
        <v>538</v>
      </c>
      <c r="J64" s="19" t="s">
        <v>539</v>
      </c>
      <c r="K64" s="22" t="s">
        <v>540</v>
      </c>
      <c r="Q64" s="35">
        <v>63</v>
      </c>
      <c r="R64" t="s">
        <v>541</v>
      </c>
      <c r="S64">
        <v>0.32425601364080098</v>
      </c>
      <c r="T64">
        <v>0.29136190949584601</v>
      </c>
      <c r="U64">
        <v>0.33304649422595201</v>
      </c>
    </row>
    <row r="65" spans="1:21" x14ac:dyDescent="0.2">
      <c r="A65" s="31">
        <v>12</v>
      </c>
      <c r="B65" s="19" t="s">
        <v>195</v>
      </c>
      <c r="C65" s="19" t="s">
        <v>542</v>
      </c>
      <c r="D65" s="21" t="s">
        <v>543</v>
      </c>
      <c r="E65" s="21" t="s">
        <v>544</v>
      </c>
      <c r="F65" s="21" t="s">
        <v>545</v>
      </c>
      <c r="G65" s="21" t="s">
        <v>546</v>
      </c>
      <c r="H65" s="21" t="s">
        <v>547</v>
      </c>
      <c r="I65" s="21" t="s">
        <v>212</v>
      </c>
      <c r="J65" s="19" t="s">
        <v>548</v>
      </c>
      <c r="K65" s="22" t="s">
        <v>549</v>
      </c>
      <c r="Q65" s="35">
        <v>64</v>
      </c>
      <c r="R65" t="s">
        <v>550</v>
      </c>
      <c r="S65">
        <v>0.30952783845891801</v>
      </c>
      <c r="T65">
        <v>0.30757542967636198</v>
      </c>
      <c r="U65">
        <v>0.30741164404997101</v>
      </c>
    </row>
    <row r="66" spans="1:21" x14ac:dyDescent="0.2">
      <c r="A66" s="31">
        <v>13</v>
      </c>
      <c r="B66" s="19" t="s">
        <v>98</v>
      </c>
      <c r="C66" s="19" t="s">
        <v>551</v>
      </c>
      <c r="D66" s="21" t="s">
        <v>552</v>
      </c>
      <c r="E66" s="21" t="s">
        <v>553</v>
      </c>
      <c r="F66" s="21" t="s">
        <v>554</v>
      </c>
      <c r="G66" s="21" t="s">
        <v>555</v>
      </c>
      <c r="H66" s="21" t="s">
        <v>556</v>
      </c>
      <c r="I66" s="21" t="s">
        <v>557</v>
      </c>
      <c r="J66" s="19" t="s">
        <v>558</v>
      </c>
      <c r="K66" s="22" t="s">
        <v>559</v>
      </c>
      <c r="Q66" s="35">
        <v>65</v>
      </c>
      <c r="R66" t="s">
        <v>560</v>
      </c>
      <c r="S66">
        <v>0.30593709716349199</v>
      </c>
      <c r="T66">
        <v>0.18918259185831601</v>
      </c>
      <c r="U66">
        <v>0.34900622424635502</v>
      </c>
    </row>
    <row r="67" spans="1:21" x14ac:dyDescent="0.2">
      <c r="A67" s="31">
        <v>14</v>
      </c>
      <c r="B67" s="19" t="s">
        <v>185</v>
      </c>
      <c r="C67" s="19" t="s">
        <v>561</v>
      </c>
      <c r="D67" s="21" t="s">
        <v>562</v>
      </c>
      <c r="E67" s="21" t="s">
        <v>563</v>
      </c>
      <c r="F67" s="21" t="s">
        <v>564</v>
      </c>
      <c r="G67" s="21" t="s">
        <v>565</v>
      </c>
      <c r="H67" s="21" t="s">
        <v>566</v>
      </c>
      <c r="I67" s="21" t="s">
        <v>567</v>
      </c>
      <c r="J67" s="19" t="s">
        <v>568</v>
      </c>
      <c r="K67" s="22" t="s">
        <v>569</v>
      </c>
      <c r="Q67" s="35">
        <v>66</v>
      </c>
      <c r="R67" t="s">
        <v>570</v>
      </c>
      <c r="S67">
        <v>0.30168148569396702</v>
      </c>
      <c r="T67">
        <v>0.25463660221255602</v>
      </c>
      <c r="U67">
        <v>0.32306536441596301</v>
      </c>
    </row>
    <row r="68" spans="1:21" x14ac:dyDescent="0.2">
      <c r="A68" s="31">
        <v>15</v>
      </c>
      <c r="B68" s="19" t="s">
        <v>175</v>
      </c>
      <c r="C68" s="19" t="s">
        <v>571</v>
      </c>
      <c r="D68" s="21" t="s">
        <v>572</v>
      </c>
      <c r="E68" s="21" t="s">
        <v>573</v>
      </c>
      <c r="F68" s="21" t="s">
        <v>574</v>
      </c>
      <c r="G68" s="21" t="s">
        <v>575</v>
      </c>
      <c r="H68" s="21" t="s">
        <v>576</v>
      </c>
      <c r="I68" s="21" t="s">
        <v>577</v>
      </c>
      <c r="J68" s="19" t="s">
        <v>578</v>
      </c>
      <c r="K68" s="22" t="s">
        <v>579</v>
      </c>
      <c r="Q68" s="35">
        <v>67</v>
      </c>
      <c r="R68" t="s">
        <v>580</v>
      </c>
      <c r="S68">
        <v>0.30165057150968599</v>
      </c>
      <c r="T68">
        <v>0.28732880613668399</v>
      </c>
      <c r="U68">
        <v>0.31082596060900303</v>
      </c>
    </row>
    <row r="69" spans="1:21" x14ac:dyDescent="0.2">
      <c r="A69" s="31">
        <v>16</v>
      </c>
      <c r="B69" s="19" t="s">
        <v>215</v>
      </c>
      <c r="C69" s="19" t="s">
        <v>581</v>
      </c>
      <c r="D69" s="21" t="s">
        <v>582</v>
      </c>
      <c r="E69" s="21" t="s">
        <v>583</v>
      </c>
      <c r="F69" s="21" t="s">
        <v>584</v>
      </c>
      <c r="G69" s="21" t="s">
        <v>585</v>
      </c>
      <c r="H69" s="21" t="s">
        <v>586</v>
      </c>
      <c r="I69" s="21" t="s">
        <v>587</v>
      </c>
      <c r="J69" s="19" t="s">
        <v>588</v>
      </c>
      <c r="K69" s="22" t="s">
        <v>589</v>
      </c>
      <c r="Q69" s="35">
        <v>68</v>
      </c>
      <c r="R69" t="s">
        <v>590</v>
      </c>
      <c r="S69">
        <v>0.299199273184104</v>
      </c>
      <c r="T69">
        <v>0.31367339344296602</v>
      </c>
      <c r="U69">
        <v>0.28525910646077102</v>
      </c>
    </row>
    <row r="70" spans="1:21" x14ac:dyDescent="0.2">
      <c r="A70" s="31">
        <v>17</v>
      </c>
      <c r="B70" s="19" t="s">
        <v>53</v>
      </c>
      <c r="C70" s="19" t="s">
        <v>591</v>
      </c>
      <c r="D70" s="21" t="s">
        <v>592</v>
      </c>
      <c r="E70" s="21" t="s">
        <v>593</v>
      </c>
      <c r="F70" s="21" t="s">
        <v>594</v>
      </c>
      <c r="G70" s="21" t="s">
        <v>595</v>
      </c>
      <c r="H70" s="21" t="s">
        <v>596</v>
      </c>
      <c r="I70" s="21" t="s">
        <v>597</v>
      </c>
      <c r="J70" s="19" t="s">
        <v>598</v>
      </c>
      <c r="K70" s="22" t="s">
        <v>599</v>
      </c>
      <c r="Q70" s="35">
        <v>69</v>
      </c>
      <c r="R70" t="s">
        <v>600</v>
      </c>
      <c r="S70">
        <v>0.29549088235586002</v>
      </c>
      <c r="T70">
        <v>0.26924882395879701</v>
      </c>
      <c r="U70">
        <v>0.28999691106200098</v>
      </c>
    </row>
    <row r="71" spans="1:21" x14ac:dyDescent="0.2">
      <c r="A71" s="31">
        <v>18</v>
      </c>
      <c r="B71" s="19" t="s">
        <v>109</v>
      </c>
      <c r="C71" s="19" t="s">
        <v>601</v>
      </c>
      <c r="D71" s="21" t="s">
        <v>602</v>
      </c>
      <c r="E71" s="21" t="s">
        <v>603</v>
      </c>
      <c r="F71" s="21" t="s">
        <v>604</v>
      </c>
      <c r="G71" s="21" t="s">
        <v>605</v>
      </c>
      <c r="H71" s="21" t="s">
        <v>606</v>
      </c>
      <c r="I71" s="21" t="s">
        <v>607</v>
      </c>
      <c r="J71" s="19" t="s">
        <v>608</v>
      </c>
      <c r="K71" s="22" t="s">
        <v>609</v>
      </c>
      <c r="Q71" s="35">
        <v>70</v>
      </c>
      <c r="R71" t="s">
        <v>610</v>
      </c>
      <c r="S71">
        <v>0.287936347152011</v>
      </c>
      <c r="T71">
        <v>0.230880802642834</v>
      </c>
      <c r="U71">
        <v>0.31134911056792203</v>
      </c>
    </row>
    <row r="72" spans="1:21" x14ac:dyDescent="0.2">
      <c r="A72" s="31">
        <v>19</v>
      </c>
      <c r="B72" s="19" t="s">
        <v>156</v>
      </c>
      <c r="C72" s="19" t="s">
        <v>611</v>
      </c>
      <c r="D72" s="21" t="s">
        <v>612</v>
      </c>
      <c r="E72" s="21" t="s">
        <v>613</v>
      </c>
      <c r="F72" s="21" t="s">
        <v>614</v>
      </c>
      <c r="G72" s="21" t="s">
        <v>615</v>
      </c>
      <c r="H72" s="21" t="s">
        <v>616</v>
      </c>
      <c r="I72" s="21" t="s">
        <v>617</v>
      </c>
      <c r="J72" s="19" t="s">
        <v>618</v>
      </c>
      <c r="K72" s="22" t="s">
        <v>619</v>
      </c>
      <c r="Q72" s="35">
        <v>71</v>
      </c>
      <c r="R72" t="s">
        <v>620</v>
      </c>
      <c r="S72">
        <v>0.287804865449864</v>
      </c>
      <c r="T72">
        <v>0.29312891298119298</v>
      </c>
      <c r="U72">
        <v>0.28160013871535899</v>
      </c>
    </row>
    <row r="73" spans="1:21" ht="15" thickBot="1" x14ac:dyDescent="0.25">
      <c r="A73" s="32">
        <v>20</v>
      </c>
      <c r="B73" s="25" t="s">
        <v>205</v>
      </c>
      <c r="C73" s="25" t="s">
        <v>621</v>
      </c>
      <c r="D73" s="25" t="s">
        <v>622</v>
      </c>
      <c r="E73" s="25" t="s">
        <v>623</v>
      </c>
      <c r="F73" s="25" t="s">
        <v>624</v>
      </c>
      <c r="G73" s="25" t="s">
        <v>625</v>
      </c>
      <c r="H73" s="25" t="s">
        <v>626</v>
      </c>
      <c r="I73" s="25" t="s">
        <v>627</v>
      </c>
      <c r="J73" s="25" t="s">
        <v>628</v>
      </c>
      <c r="K73" s="27" t="s">
        <v>629</v>
      </c>
      <c r="Q73" s="35">
        <v>72</v>
      </c>
      <c r="R73" t="s">
        <v>630</v>
      </c>
      <c r="S73">
        <v>0.286516730125424</v>
      </c>
      <c r="T73">
        <v>0.198734916740471</v>
      </c>
      <c r="U73">
        <v>0.325250996439438</v>
      </c>
    </row>
    <row r="74" spans="1:21" x14ac:dyDescent="0.2">
      <c r="A74" s="3"/>
      <c r="B74" s="28"/>
      <c r="C74" s="29"/>
      <c r="D74" s="29"/>
      <c r="E74" s="3"/>
      <c r="F74" s="3"/>
      <c r="G74" s="3"/>
      <c r="H74" s="3"/>
      <c r="I74" s="3"/>
      <c r="J74" s="3"/>
      <c r="K74" s="3"/>
      <c r="Q74" s="35">
        <v>73</v>
      </c>
      <c r="R74" t="s">
        <v>631</v>
      </c>
      <c r="S74">
        <v>0.28402194960709298</v>
      </c>
      <c r="T74">
        <v>0.277426720396096</v>
      </c>
      <c r="U74">
        <v>0.28807641928344602</v>
      </c>
    </row>
    <row r="75" spans="1:21" x14ac:dyDescent="0.2">
      <c r="Q75" s="35">
        <v>74</v>
      </c>
      <c r="R75" t="s">
        <v>632</v>
      </c>
      <c r="S75">
        <v>0.27812848747603203</v>
      </c>
      <c r="T75">
        <v>0.30025290538580102</v>
      </c>
      <c r="U75">
        <v>0.26158416290588998</v>
      </c>
    </row>
    <row r="76" spans="1:21" x14ac:dyDescent="0.2">
      <c r="Q76" s="35">
        <v>75</v>
      </c>
      <c r="R76" t="s">
        <v>633</v>
      </c>
      <c r="S76">
        <v>0.27107189001283999</v>
      </c>
      <c r="T76">
        <v>0.23691652968735599</v>
      </c>
      <c r="U76">
        <v>0.28711421077925903</v>
      </c>
    </row>
    <row r="77" spans="1:21" x14ac:dyDescent="0.2">
      <c r="Q77" s="35">
        <v>76</v>
      </c>
      <c r="R77" t="s">
        <v>634</v>
      </c>
      <c r="S77">
        <v>0.27021113311909301</v>
      </c>
      <c r="T77">
        <v>0.24943641313725101</v>
      </c>
      <c r="U77">
        <v>0.28326576912309898</v>
      </c>
    </row>
    <row r="78" spans="1:21" x14ac:dyDescent="0.2">
      <c r="Q78" s="35">
        <v>77</v>
      </c>
      <c r="R78" t="s">
        <v>635</v>
      </c>
      <c r="S78">
        <v>0.26859839134164998</v>
      </c>
      <c r="T78">
        <v>0.25779084256808998</v>
      </c>
      <c r="U78">
        <v>0.27222753121437998</v>
      </c>
    </row>
    <row r="79" spans="1:21" x14ac:dyDescent="0.2">
      <c r="Q79" s="35">
        <v>78</v>
      </c>
      <c r="R79" t="s">
        <v>636</v>
      </c>
      <c r="S79">
        <v>0.26827004610524302</v>
      </c>
      <c r="T79">
        <v>0.37305661335290802</v>
      </c>
      <c r="U79">
        <v>0.16470825724260499</v>
      </c>
    </row>
    <row r="80" spans="1:21" x14ac:dyDescent="0.2">
      <c r="Q80" s="35">
        <v>79</v>
      </c>
      <c r="R80" t="s">
        <v>637</v>
      </c>
      <c r="S80">
        <v>0.26433812081835101</v>
      </c>
      <c r="T80">
        <v>0.28748759610844499</v>
      </c>
      <c r="U80">
        <v>0.247036455587514</v>
      </c>
    </row>
    <row r="81" spans="17:21" x14ac:dyDescent="0.2">
      <c r="Q81" s="35">
        <v>80</v>
      </c>
      <c r="R81" t="s">
        <v>638</v>
      </c>
      <c r="S81">
        <v>0.26038525994873601</v>
      </c>
      <c r="T81">
        <v>0.26883339500925402</v>
      </c>
      <c r="U81">
        <v>0.25476856412090398</v>
      </c>
    </row>
    <row r="82" spans="17:21" x14ac:dyDescent="0.2">
      <c r="Q82" s="35">
        <v>81</v>
      </c>
      <c r="R82" t="s">
        <v>639</v>
      </c>
      <c r="S82">
        <v>0.25900549298914999</v>
      </c>
      <c r="T82">
        <v>0.233784740908969</v>
      </c>
      <c r="U82">
        <v>0.26921147356977598</v>
      </c>
    </row>
    <row r="83" spans="17:21" x14ac:dyDescent="0.2">
      <c r="Q83" s="35">
        <v>82</v>
      </c>
      <c r="R83" t="s">
        <v>640</v>
      </c>
      <c r="S83">
        <v>0.257779776654389</v>
      </c>
      <c r="T83">
        <v>0.252877662098278</v>
      </c>
      <c r="U83">
        <v>0.26111652117704198</v>
      </c>
    </row>
    <row r="84" spans="17:21" x14ac:dyDescent="0.2">
      <c r="Q84" s="35">
        <v>83</v>
      </c>
      <c r="R84" t="s">
        <v>641</v>
      </c>
      <c r="S84">
        <v>0.25283933465526098</v>
      </c>
      <c r="T84">
        <v>0.26368398812093302</v>
      </c>
      <c r="U84">
        <v>0.24487285148670901</v>
      </c>
    </row>
    <row r="85" spans="17:21" x14ac:dyDescent="0.2">
      <c r="Q85" s="35">
        <v>84</v>
      </c>
      <c r="R85" t="s">
        <v>642</v>
      </c>
      <c r="S85">
        <v>0.249947134735722</v>
      </c>
      <c r="T85">
        <v>0.364999180619546</v>
      </c>
      <c r="U85">
        <v>0.124997824737448</v>
      </c>
    </row>
    <row r="86" spans="17:21" x14ac:dyDescent="0.2">
      <c r="Q86" s="35">
        <v>85</v>
      </c>
      <c r="R86" t="s">
        <v>643</v>
      </c>
      <c r="S86">
        <v>0.24976524236314199</v>
      </c>
      <c r="T86">
        <v>0.216209935975684</v>
      </c>
      <c r="U86">
        <v>0.263956300877352</v>
      </c>
    </row>
    <row r="87" spans="17:21" x14ac:dyDescent="0.2">
      <c r="Q87" s="35">
        <v>86</v>
      </c>
      <c r="R87" t="s">
        <v>644</v>
      </c>
      <c r="S87">
        <v>0.24730753921170301</v>
      </c>
      <c r="T87">
        <v>0.24864777837218699</v>
      </c>
      <c r="U87">
        <v>0.24363207971654999</v>
      </c>
    </row>
    <row r="88" spans="17:21" x14ac:dyDescent="0.2">
      <c r="Q88" s="35">
        <v>87</v>
      </c>
      <c r="R88" t="s">
        <v>645</v>
      </c>
      <c r="S88">
        <v>0.24649452476962999</v>
      </c>
      <c r="T88">
        <v>0.24529205942802901</v>
      </c>
      <c r="U88">
        <v>0.24216077454736001</v>
      </c>
    </row>
    <row r="89" spans="17:21" x14ac:dyDescent="0.2">
      <c r="Q89" s="35">
        <v>88</v>
      </c>
      <c r="R89" t="s">
        <v>646</v>
      </c>
      <c r="S89">
        <v>0.24582789559950899</v>
      </c>
      <c r="T89">
        <v>0.22937623754001599</v>
      </c>
      <c r="U89">
        <v>0.25503961736178798</v>
      </c>
    </row>
    <row r="90" spans="17:21" x14ac:dyDescent="0.2">
      <c r="Q90" s="35">
        <v>89</v>
      </c>
      <c r="R90" t="s">
        <v>647</v>
      </c>
      <c r="S90">
        <v>0.24217879299284301</v>
      </c>
      <c r="T90">
        <v>0.22537470903581999</v>
      </c>
      <c r="U90">
        <v>0.25265368016842499</v>
      </c>
    </row>
    <row r="91" spans="17:21" x14ac:dyDescent="0.2">
      <c r="Q91" s="35">
        <v>90</v>
      </c>
      <c r="R91" t="s">
        <v>648</v>
      </c>
      <c r="S91">
        <v>0.237145296299061</v>
      </c>
      <c r="T91">
        <v>0.24177696751307901</v>
      </c>
      <c r="U91">
        <v>0.23401980296001401</v>
      </c>
    </row>
    <row r="92" spans="17:21" x14ac:dyDescent="0.2">
      <c r="Q92" s="35">
        <v>91</v>
      </c>
      <c r="R92" t="s">
        <v>649</v>
      </c>
      <c r="S92">
        <v>0.23521550354753001</v>
      </c>
      <c r="T92">
        <v>0.29647985789261</v>
      </c>
      <c r="U92">
        <v>0.17871810801894</v>
      </c>
    </row>
    <row r="93" spans="17:21" x14ac:dyDescent="0.2">
      <c r="Q93" s="35">
        <v>92</v>
      </c>
      <c r="R93" t="s">
        <v>650</v>
      </c>
      <c r="S93">
        <v>0.23372649549721899</v>
      </c>
      <c r="T93">
        <v>0.30772191237853902</v>
      </c>
      <c r="U93">
        <v>0.16593197860606701</v>
      </c>
    </row>
    <row r="94" spans="17:21" x14ac:dyDescent="0.2">
      <c r="Q94" s="35">
        <v>93</v>
      </c>
      <c r="R94" t="s">
        <v>651</v>
      </c>
      <c r="S94">
        <v>0.231490679721779</v>
      </c>
      <c r="T94">
        <v>0.155551477858142</v>
      </c>
      <c r="U94">
        <v>0.26814111236433502</v>
      </c>
    </row>
    <row r="95" spans="17:21" x14ac:dyDescent="0.2">
      <c r="Q95" s="35">
        <v>94</v>
      </c>
      <c r="R95" t="s">
        <v>652</v>
      </c>
      <c r="S95">
        <v>0.23075134446701301</v>
      </c>
      <c r="T95">
        <v>0.31812753488541601</v>
      </c>
      <c r="U95">
        <v>0.14688152117502601</v>
      </c>
    </row>
    <row r="96" spans="17:21" x14ac:dyDescent="0.2">
      <c r="Q96" s="35">
        <v>95</v>
      </c>
      <c r="R96" t="s">
        <v>653</v>
      </c>
      <c r="S96">
        <v>0.22450435881399</v>
      </c>
      <c r="T96">
        <v>0.224393637667228</v>
      </c>
      <c r="U96">
        <v>0.22045200637482501</v>
      </c>
    </row>
    <row r="97" spans="17:21" x14ac:dyDescent="0.2">
      <c r="Q97" s="35">
        <v>96</v>
      </c>
      <c r="R97" t="s">
        <v>654</v>
      </c>
      <c r="S97">
        <v>0.22301633652672601</v>
      </c>
      <c r="T97">
        <v>0.14026809440503299</v>
      </c>
      <c r="U97">
        <v>0.25169264106489397</v>
      </c>
    </row>
    <row r="98" spans="17:21" x14ac:dyDescent="0.2">
      <c r="Q98" s="35">
        <v>97</v>
      </c>
      <c r="R98" t="s">
        <v>655</v>
      </c>
      <c r="S98">
        <v>0.21735482918989699</v>
      </c>
      <c r="T98">
        <v>0.20880171052185401</v>
      </c>
      <c r="U98">
        <v>0.221571538202994</v>
      </c>
    </row>
    <row r="99" spans="17:21" x14ac:dyDescent="0.2">
      <c r="Q99" s="35">
        <v>98</v>
      </c>
      <c r="R99" t="s">
        <v>656</v>
      </c>
      <c r="S99">
        <v>0.21550996059824901</v>
      </c>
      <c r="T99">
        <v>0.160461640163435</v>
      </c>
      <c r="U99">
        <v>0.240777585742151</v>
      </c>
    </row>
    <row r="100" spans="17:21" x14ac:dyDescent="0.2">
      <c r="Q100" s="35">
        <v>99</v>
      </c>
      <c r="R100" t="s">
        <v>657</v>
      </c>
      <c r="S100">
        <v>0.20354555350123399</v>
      </c>
      <c r="T100">
        <v>0.30041685784987199</v>
      </c>
      <c r="U100">
        <v>9.1121321371120306E-2</v>
      </c>
    </row>
    <row r="101" spans="17:21" x14ac:dyDescent="0.2">
      <c r="Q101" s="35">
        <v>100</v>
      </c>
      <c r="R101" t="s">
        <v>658</v>
      </c>
      <c r="S101">
        <v>0.20274575197972999</v>
      </c>
      <c r="T101">
        <v>0.15525637374179399</v>
      </c>
      <c r="U101">
        <v>0.222343717191478</v>
      </c>
    </row>
    <row r="102" spans="17:21" x14ac:dyDescent="0.2">
      <c r="Q102" s="35">
        <v>101</v>
      </c>
      <c r="R102" t="s">
        <v>659</v>
      </c>
      <c r="S102">
        <v>0.20047712497909601</v>
      </c>
      <c r="T102">
        <v>0.195842980238221</v>
      </c>
      <c r="U102">
        <v>0.202491584578845</v>
      </c>
    </row>
    <row r="103" spans="17:21" x14ac:dyDescent="0.2">
      <c r="Q103" s="35">
        <v>102</v>
      </c>
      <c r="R103" t="s">
        <v>660</v>
      </c>
      <c r="S103">
        <v>0.19946271278514299</v>
      </c>
      <c r="T103">
        <v>0.194540130326604</v>
      </c>
      <c r="U103">
        <v>0.20185175273572001</v>
      </c>
    </row>
    <row r="104" spans="17:21" x14ac:dyDescent="0.2">
      <c r="Q104" s="35">
        <v>103</v>
      </c>
      <c r="R104" t="s">
        <v>661</v>
      </c>
      <c r="S104">
        <v>0.19761533323668101</v>
      </c>
      <c r="T104">
        <v>0.178641211191023</v>
      </c>
      <c r="U104">
        <v>0.20789811242357001</v>
      </c>
    </row>
    <row r="105" spans="17:21" x14ac:dyDescent="0.2">
      <c r="Q105" s="35">
        <v>104</v>
      </c>
      <c r="R105" t="s">
        <v>662</v>
      </c>
      <c r="S105">
        <v>0.19606206423781899</v>
      </c>
      <c r="T105">
        <v>0.226890638300667</v>
      </c>
      <c r="U105">
        <v>0.17278751658056299</v>
      </c>
    </row>
    <row r="106" spans="17:21" x14ac:dyDescent="0.2">
      <c r="Q106" s="35">
        <v>105</v>
      </c>
      <c r="R106" t="s">
        <v>663</v>
      </c>
      <c r="S106">
        <v>0.19500825165403901</v>
      </c>
      <c r="T106">
        <v>0.19756098113876799</v>
      </c>
      <c r="U106">
        <v>0.193326489538339</v>
      </c>
    </row>
    <row r="107" spans="17:21" x14ac:dyDescent="0.2">
      <c r="Q107" s="35">
        <v>106</v>
      </c>
      <c r="R107" t="s">
        <v>664</v>
      </c>
      <c r="S107">
        <v>0.19293364294972301</v>
      </c>
      <c r="T107">
        <v>0.172901710452602</v>
      </c>
      <c r="U107">
        <v>0.20504318236250699</v>
      </c>
    </row>
    <row r="108" spans="17:21" x14ac:dyDescent="0.2">
      <c r="Q108" s="35">
        <v>107</v>
      </c>
      <c r="R108" t="s">
        <v>665</v>
      </c>
      <c r="S108">
        <v>0.192210967113843</v>
      </c>
      <c r="T108">
        <v>0.115868864818562</v>
      </c>
      <c r="U108">
        <v>0.22162071435848801</v>
      </c>
    </row>
    <row r="109" spans="17:21" x14ac:dyDescent="0.2">
      <c r="Q109" s="35">
        <v>108</v>
      </c>
      <c r="R109" t="s">
        <v>666</v>
      </c>
      <c r="S109">
        <v>0.19132315774811401</v>
      </c>
      <c r="T109">
        <v>0.18277186587817401</v>
      </c>
      <c r="U109">
        <v>0.19685946695918399</v>
      </c>
    </row>
    <row r="110" spans="17:21" x14ac:dyDescent="0.2">
      <c r="Q110" s="35">
        <v>109</v>
      </c>
      <c r="R110" t="s">
        <v>667</v>
      </c>
      <c r="S110">
        <v>0.18433579631323199</v>
      </c>
      <c r="T110">
        <v>0.15490205178972299</v>
      </c>
      <c r="U110">
        <v>0.19620176104266299</v>
      </c>
    </row>
    <row r="111" spans="17:21" x14ac:dyDescent="0.2">
      <c r="Q111" s="35">
        <v>110</v>
      </c>
      <c r="R111" t="s">
        <v>668</v>
      </c>
      <c r="S111">
        <v>0.18420265868017799</v>
      </c>
      <c r="T111">
        <v>0.13004325618749701</v>
      </c>
      <c r="U111">
        <v>0.20701257206991699</v>
      </c>
    </row>
    <row r="112" spans="17:21" x14ac:dyDescent="0.2">
      <c r="Q112" s="35">
        <v>111</v>
      </c>
      <c r="R112" t="s">
        <v>669</v>
      </c>
      <c r="S112">
        <v>0.18404329258758201</v>
      </c>
      <c r="T112">
        <v>0.16427027498848401</v>
      </c>
      <c r="U112">
        <v>0.190565891026892</v>
      </c>
    </row>
    <row r="113" spans="17:21" x14ac:dyDescent="0.2">
      <c r="Q113" s="35">
        <v>112</v>
      </c>
      <c r="R113" t="s">
        <v>670</v>
      </c>
      <c r="S113">
        <v>0.182159450292501</v>
      </c>
      <c r="T113">
        <v>0.14803363784552501</v>
      </c>
      <c r="U113">
        <v>0.18788373954917201</v>
      </c>
    </row>
    <row r="114" spans="17:21" x14ac:dyDescent="0.2">
      <c r="Q114" s="35">
        <v>113</v>
      </c>
      <c r="R114" t="s">
        <v>671</v>
      </c>
      <c r="S114">
        <v>0.18182018449904799</v>
      </c>
      <c r="T114">
        <v>0.161075450771998</v>
      </c>
      <c r="U114">
        <v>0.19410996512766901</v>
      </c>
    </row>
    <row r="115" spans="17:21" x14ac:dyDescent="0.2">
      <c r="Q115" s="35">
        <v>114</v>
      </c>
      <c r="R115" t="s">
        <v>672</v>
      </c>
      <c r="S115">
        <v>0.17803566620959499</v>
      </c>
      <c r="T115">
        <v>0.17542200329128499</v>
      </c>
      <c r="U115">
        <v>0.172981590440136</v>
      </c>
    </row>
    <row r="116" spans="17:21" x14ac:dyDescent="0.2">
      <c r="Q116" s="35">
        <v>115</v>
      </c>
      <c r="R116" t="s">
        <v>673</v>
      </c>
      <c r="S116">
        <v>0.17758244505002199</v>
      </c>
      <c r="T116">
        <v>0.13776077838807799</v>
      </c>
      <c r="U116">
        <v>0.19745851652828</v>
      </c>
    </row>
    <row r="117" spans="17:21" x14ac:dyDescent="0.2">
      <c r="Q117" s="35">
        <v>116</v>
      </c>
      <c r="R117" t="s">
        <v>674</v>
      </c>
      <c r="S117">
        <v>0.177262399312859</v>
      </c>
      <c r="T117">
        <v>0.192668653079103</v>
      </c>
      <c r="U117">
        <v>0.164242896922836</v>
      </c>
    </row>
    <row r="118" spans="17:21" x14ac:dyDescent="0.2">
      <c r="Q118" s="35">
        <v>117</v>
      </c>
      <c r="R118" t="s">
        <v>675</v>
      </c>
      <c r="S118">
        <v>0.17011041184541301</v>
      </c>
      <c r="T118">
        <v>0.159579759809273</v>
      </c>
      <c r="U118">
        <v>0.17460843858823399</v>
      </c>
    </row>
    <row r="119" spans="17:21" x14ac:dyDescent="0.2">
      <c r="Q119" s="35">
        <v>118</v>
      </c>
      <c r="R119" t="s">
        <v>676</v>
      </c>
      <c r="S119">
        <v>0.16937164110894801</v>
      </c>
      <c r="T119">
        <v>0.16538363275616699</v>
      </c>
      <c r="U119">
        <v>0.17198162188982599</v>
      </c>
    </row>
    <row r="120" spans="17:21" x14ac:dyDescent="0.2">
      <c r="Q120" s="35">
        <v>119</v>
      </c>
      <c r="R120" t="s">
        <v>677</v>
      </c>
      <c r="S120">
        <v>0.16818805652312199</v>
      </c>
      <c r="T120">
        <v>0.23896950095653499</v>
      </c>
      <c r="U120">
        <v>9.4644300316532995E-2</v>
      </c>
    </row>
    <row r="121" spans="17:21" x14ac:dyDescent="0.2">
      <c r="Q121" s="35">
        <v>120</v>
      </c>
      <c r="R121" t="s">
        <v>678</v>
      </c>
      <c r="S121">
        <v>0.16349046117863</v>
      </c>
      <c r="T121">
        <v>0.16026204813577</v>
      </c>
      <c r="U121">
        <v>0.161634633105606</v>
      </c>
    </row>
    <row r="122" spans="17:21" x14ac:dyDescent="0.2">
      <c r="Q122" s="35">
        <v>121</v>
      </c>
      <c r="R122" t="s">
        <v>679</v>
      </c>
      <c r="S122">
        <v>0.163130205828938</v>
      </c>
      <c r="T122">
        <v>0.16326118167148401</v>
      </c>
      <c r="U122">
        <v>0.16297709728274801</v>
      </c>
    </row>
    <row r="123" spans="17:21" x14ac:dyDescent="0.2">
      <c r="Q123" s="35">
        <v>122</v>
      </c>
      <c r="R123" t="s">
        <v>680</v>
      </c>
      <c r="S123">
        <v>0.163053510637717</v>
      </c>
      <c r="T123">
        <v>0.164958057798337</v>
      </c>
      <c r="U123">
        <v>0.15939834817434001</v>
      </c>
    </row>
    <row r="124" spans="17:21" x14ac:dyDescent="0.2">
      <c r="Q124" s="35">
        <v>123</v>
      </c>
      <c r="R124" t="s">
        <v>681</v>
      </c>
      <c r="S124">
        <v>0.16197687248886999</v>
      </c>
      <c r="T124">
        <v>0.13494517339478099</v>
      </c>
      <c r="U124">
        <v>0.17138667395814899</v>
      </c>
    </row>
    <row r="125" spans="17:21" x14ac:dyDescent="0.2">
      <c r="Q125" s="35">
        <v>124</v>
      </c>
      <c r="R125" t="s">
        <v>682</v>
      </c>
      <c r="S125">
        <v>0.16159652542644601</v>
      </c>
      <c r="T125">
        <v>0.135514376437262</v>
      </c>
      <c r="U125">
        <v>0.17672190224315601</v>
      </c>
    </row>
    <row r="126" spans="17:21" x14ac:dyDescent="0.2">
      <c r="Q126" s="35">
        <v>125</v>
      </c>
      <c r="R126" t="s">
        <v>683</v>
      </c>
      <c r="S126">
        <v>0.16149709578546501</v>
      </c>
      <c r="T126">
        <v>0.16252804738814999</v>
      </c>
      <c r="U126">
        <v>0.16042472126194199</v>
      </c>
    </row>
    <row r="127" spans="17:21" x14ac:dyDescent="0.2">
      <c r="Q127" s="35">
        <v>126</v>
      </c>
      <c r="R127" t="s">
        <v>684</v>
      </c>
      <c r="S127">
        <v>0.16130333368913999</v>
      </c>
      <c r="T127">
        <v>0.183847669556293</v>
      </c>
      <c r="U127">
        <v>0.14452198781548101</v>
      </c>
    </row>
    <row r="128" spans="17:21" x14ac:dyDescent="0.2">
      <c r="Q128" s="35">
        <v>127</v>
      </c>
      <c r="R128" t="s">
        <v>685</v>
      </c>
      <c r="S128">
        <v>0.15221253767238599</v>
      </c>
      <c r="T128">
        <v>0.10480788794634199</v>
      </c>
      <c r="U128">
        <v>0.167644258757775</v>
      </c>
    </row>
    <row r="129" spans="17:21" x14ac:dyDescent="0.2">
      <c r="Q129" s="35">
        <v>128</v>
      </c>
      <c r="R129" t="s">
        <v>686</v>
      </c>
      <c r="S129">
        <v>0.15151573245649599</v>
      </c>
      <c r="T129">
        <v>0.23055652804417801</v>
      </c>
      <c r="U129">
        <v>5.3862047340075103E-2</v>
      </c>
    </row>
    <row r="130" spans="17:21" x14ac:dyDescent="0.2">
      <c r="Q130" s="35">
        <v>129</v>
      </c>
      <c r="R130" t="s">
        <v>687</v>
      </c>
      <c r="S130">
        <v>0.15039033518908701</v>
      </c>
      <c r="T130">
        <v>0.14546513129004399</v>
      </c>
      <c r="U130">
        <v>0.153628284969449</v>
      </c>
    </row>
    <row r="131" spans="17:21" x14ac:dyDescent="0.2">
      <c r="Q131" s="35">
        <v>130</v>
      </c>
      <c r="R131" t="s">
        <v>688</v>
      </c>
      <c r="S131">
        <v>0.15010119513150699</v>
      </c>
      <c r="T131">
        <v>0.21570093139271801</v>
      </c>
      <c r="U131">
        <v>7.8737704327950506E-2</v>
      </c>
    </row>
    <row r="132" spans="17:21" x14ac:dyDescent="0.2">
      <c r="Q132" s="35">
        <v>131</v>
      </c>
      <c r="R132" t="s">
        <v>689</v>
      </c>
      <c r="S132">
        <v>0.149831749819196</v>
      </c>
      <c r="T132">
        <v>9.9695370439480402E-2</v>
      </c>
      <c r="U132">
        <v>0.17329975988230101</v>
      </c>
    </row>
    <row r="133" spans="17:21" x14ac:dyDescent="0.2">
      <c r="Q133" s="35">
        <v>132</v>
      </c>
      <c r="R133" t="s">
        <v>690</v>
      </c>
      <c r="S133">
        <v>0.149436041089267</v>
      </c>
      <c r="T133">
        <v>0.183542836421624</v>
      </c>
      <c r="U133">
        <v>0.12153431793456999</v>
      </c>
    </row>
    <row r="134" spans="17:21" x14ac:dyDescent="0.2">
      <c r="Q134" s="35">
        <v>133</v>
      </c>
      <c r="R134" t="s">
        <v>691</v>
      </c>
      <c r="S134">
        <v>0.14378174667961</v>
      </c>
      <c r="T134">
        <v>0.21290853048703101</v>
      </c>
      <c r="U134">
        <v>6.5163665182220706E-2</v>
      </c>
    </row>
    <row r="135" spans="17:21" x14ac:dyDescent="0.2">
      <c r="Q135" s="35">
        <v>134</v>
      </c>
      <c r="R135" t="s">
        <v>692</v>
      </c>
      <c r="S135">
        <v>0.14362158856382401</v>
      </c>
      <c r="T135">
        <v>0.14786392547055399</v>
      </c>
      <c r="U135">
        <v>0.1390407891955</v>
      </c>
    </row>
    <row r="136" spans="17:21" x14ac:dyDescent="0.2">
      <c r="Q136" s="35">
        <v>135</v>
      </c>
      <c r="R136" t="s">
        <v>693</v>
      </c>
      <c r="S136">
        <v>0.14226701323865201</v>
      </c>
      <c r="T136">
        <v>0.140312697335846</v>
      </c>
      <c r="U136">
        <v>0.14016269033120601</v>
      </c>
    </row>
    <row r="137" spans="17:21" x14ac:dyDescent="0.2">
      <c r="Q137" s="35">
        <v>136</v>
      </c>
      <c r="R137" t="s">
        <v>694</v>
      </c>
      <c r="S137">
        <v>0.14178002557737099</v>
      </c>
      <c r="T137">
        <v>0.128595935121461</v>
      </c>
      <c r="U137">
        <v>0.149942426259908</v>
      </c>
    </row>
    <row r="138" spans="17:21" x14ac:dyDescent="0.2">
      <c r="Q138" s="35">
        <v>137</v>
      </c>
      <c r="R138" t="s">
        <v>695</v>
      </c>
      <c r="S138">
        <v>0.14171110647342</v>
      </c>
      <c r="T138">
        <v>0.12567695246091301</v>
      </c>
      <c r="U138">
        <v>0.15076681324513999</v>
      </c>
    </row>
    <row r="139" spans="17:21" x14ac:dyDescent="0.2">
      <c r="Q139" s="35">
        <v>138</v>
      </c>
      <c r="R139" t="s">
        <v>696</v>
      </c>
      <c r="S139">
        <v>0.13970899258043001</v>
      </c>
      <c r="T139">
        <v>0.143314592647561</v>
      </c>
      <c r="U139">
        <v>0.13576605476404699</v>
      </c>
    </row>
    <row r="140" spans="17:21" x14ac:dyDescent="0.2">
      <c r="Q140" s="35">
        <v>139</v>
      </c>
      <c r="R140" t="s">
        <v>697</v>
      </c>
      <c r="S140">
        <v>0.13952411900146999</v>
      </c>
      <c r="T140">
        <v>0.122137959337035</v>
      </c>
      <c r="U140">
        <v>0.14878112655352699</v>
      </c>
    </row>
    <row r="141" spans="17:21" x14ac:dyDescent="0.2">
      <c r="Q141" s="35">
        <v>140</v>
      </c>
      <c r="R141" t="s">
        <v>698</v>
      </c>
      <c r="S141">
        <v>0.13867735876985501</v>
      </c>
      <c r="T141">
        <v>0.133770355423112</v>
      </c>
      <c r="U141">
        <v>0.13727030362457601</v>
      </c>
    </row>
    <row r="142" spans="17:21" x14ac:dyDescent="0.2">
      <c r="Q142" s="35">
        <v>141</v>
      </c>
      <c r="R142" t="s">
        <v>699</v>
      </c>
      <c r="S142">
        <v>0.137702306054339</v>
      </c>
      <c r="T142">
        <v>0.14487314230200399</v>
      </c>
      <c r="U142">
        <v>0.13146217317582901</v>
      </c>
    </row>
    <row r="143" spans="17:21" x14ac:dyDescent="0.2">
      <c r="Q143" s="35">
        <v>142</v>
      </c>
      <c r="R143" t="s">
        <v>700</v>
      </c>
      <c r="S143">
        <v>0.13757318731297499</v>
      </c>
      <c r="T143">
        <v>0.132420179048479</v>
      </c>
      <c r="U143">
        <v>0.13717971343041699</v>
      </c>
    </row>
    <row r="144" spans="17:21" x14ac:dyDescent="0.2">
      <c r="Q144" s="35">
        <v>143</v>
      </c>
      <c r="R144" t="s">
        <v>701</v>
      </c>
      <c r="S144">
        <v>0.136008718253357</v>
      </c>
      <c r="T144">
        <v>0.14023503695877801</v>
      </c>
      <c r="U144">
        <v>0.132425821933527</v>
      </c>
    </row>
    <row r="145" spans="17:21" x14ac:dyDescent="0.2">
      <c r="Q145" s="35">
        <v>144</v>
      </c>
      <c r="R145" t="s">
        <v>702</v>
      </c>
      <c r="S145">
        <v>0.13567523230092701</v>
      </c>
      <c r="T145">
        <v>0.14808148771709001</v>
      </c>
      <c r="U145">
        <v>0.12475633460107401</v>
      </c>
    </row>
    <row r="146" spans="17:21" x14ac:dyDescent="0.2">
      <c r="Q146" s="35">
        <v>145</v>
      </c>
      <c r="R146" t="s">
        <v>703</v>
      </c>
      <c r="S146">
        <v>0.13555547209081101</v>
      </c>
      <c r="T146">
        <v>0.13436812359296499</v>
      </c>
      <c r="U146">
        <v>0.134540751684632</v>
      </c>
    </row>
    <row r="147" spans="17:21" x14ac:dyDescent="0.2">
      <c r="Q147" s="35">
        <v>146</v>
      </c>
      <c r="R147" t="s">
        <v>704</v>
      </c>
      <c r="S147">
        <v>0.130359949708058</v>
      </c>
      <c r="T147">
        <v>0.10871511787904101</v>
      </c>
      <c r="U147">
        <v>0.142929864782881</v>
      </c>
    </row>
    <row r="148" spans="17:21" x14ac:dyDescent="0.2">
      <c r="Q148" s="35">
        <v>147</v>
      </c>
      <c r="R148" t="s">
        <v>705</v>
      </c>
      <c r="S148">
        <v>0.13007298095554501</v>
      </c>
      <c r="T148">
        <v>0.12120140374709699</v>
      </c>
      <c r="U148">
        <v>0.13243643751227899</v>
      </c>
    </row>
    <row r="149" spans="17:21" x14ac:dyDescent="0.2">
      <c r="Q149" s="35">
        <v>148</v>
      </c>
      <c r="R149" t="s">
        <v>706</v>
      </c>
      <c r="S149">
        <v>0.12960118136792001</v>
      </c>
      <c r="T149">
        <v>0.16970317493741799</v>
      </c>
      <c r="U149">
        <v>9.3945593384696297E-2</v>
      </c>
    </row>
    <row r="150" spans="17:21" x14ac:dyDescent="0.2">
      <c r="Q150" s="35">
        <v>149</v>
      </c>
      <c r="R150" t="s">
        <v>707</v>
      </c>
      <c r="S150">
        <v>0.129506795881693</v>
      </c>
      <c r="T150">
        <v>0.12933675259029001</v>
      </c>
      <c r="U150">
        <v>0.12915455819770399</v>
      </c>
    </row>
    <row r="151" spans="17:21" x14ac:dyDescent="0.2">
      <c r="Q151" s="35">
        <v>150</v>
      </c>
      <c r="R151" t="s">
        <v>708</v>
      </c>
      <c r="S151">
        <v>0.1290759072297</v>
      </c>
      <c r="T151">
        <v>0.127357566432</v>
      </c>
      <c r="U151">
        <v>0.130205746653104</v>
      </c>
    </row>
    <row r="152" spans="17:21" x14ac:dyDescent="0.2">
      <c r="Q152" s="35">
        <v>151</v>
      </c>
      <c r="R152" t="s">
        <v>709</v>
      </c>
      <c r="S152">
        <v>0.126138749216062</v>
      </c>
      <c r="T152">
        <v>0.11852320253723</v>
      </c>
      <c r="U152">
        <v>0.12815750986478999</v>
      </c>
    </row>
    <row r="153" spans="17:21" x14ac:dyDescent="0.2">
      <c r="Q153" s="35">
        <v>152</v>
      </c>
      <c r="R153" t="s">
        <v>710</v>
      </c>
      <c r="S153">
        <v>0.126002429750905</v>
      </c>
      <c r="T153">
        <v>0.133114473074784</v>
      </c>
      <c r="U153">
        <v>0.121101470337988</v>
      </c>
    </row>
    <row r="154" spans="17:21" x14ac:dyDescent="0.2">
      <c r="Q154" s="35">
        <v>153</v>
      </c>
      <c r="R154" t="s">
        <v>711</v>
      </c>
      <c r="S154">
        <v>0.122707012512266</v>
      </c>
      <c r="T154">
        <v>0.155650416732762</v>
      </c>
      <c r="U154">
        <v>9.4790529681165095E-2</v>
      </c>
    </row>
    <row r="155" spans="17:21" x14ac:dyDescent="0.2">
      <c r="Q155" s="35">
        <v>154</v>
      </c>
      <c r="R155" t="s">
        <v>712</v>
      </c>
      <c r="S155">
        <v>0.118132890082754</v>
      </c>
      <c r="T155">
        <v>0.14237797421739001</v>
      </c>
      <c r="U155">
        <v>9.8859135534652795E-2</v>
      </c>
    </row>
    <row r="156" spans="17:21" x14ac:dyDescent="0.2">
      <c r="Q156" s="35">
        <v>155</v>
      </c>
      <c r="R156" t="s">
        <v>713</v>
      </c>
      <c r="S156">
        <v>0.116968172932142</v>
      </c>
      <c r="T156">
        <v>0.11965488953426399</v>
      </c>
      <c r="U156">
        <v>0.115219443183259</v>
      </c>
    </row>
    <row r="157" spans="17:21" x14ac:dyDescent="0.2">
      <c r="Q157" s="35">
        <v>156</v>
      </c>
      <c r="R157" t="s">
        <v>714</v>
      </c>
      <c r="S157">
        <v>0.11503938990158501</v>
      </c>
      <c r="T157">
        <v>0.114580902144855</v>
      </c>
      <c r="U157">
        <v>0.113440982015025</v>
      </c>
    </row>
    <row r="158" spans="17:21" x14ac:dyDescent="0.2">
      <c r="Q158" s="35">
        <v>157</v>
      </c>
      <c r="R158" t="s">
        <v>715</v>
      </c>
      <c r="S158">
        <v>0.11456310089777701</v>
      </c>
      <c r="T158">
        <v>9.6917648761962905E-2</v>
      </c>
      <c r="U158">
        <v>0.12268073223157901</v>
      </c>
    </row>
    <row r="159" spans="17:21" x14ac:dyDescent="0.2">
      <c r="Q159" s="35">
        <v>158</v>
      </c>
      <c r="R159" t="s">
        <v>716</v>
      </c>
      <c r="S159">
        <v>0.11257265291169601</v>
      </c>
      <c r="T159">
        <v>0.117065119910732</v>
      </c>
      <c r="U159">
        <v>0.10932779752070899</v>
      </c>
    </row>
    <row r="160" spans="17:21" x14ac:dyDescent="0.2">
      <c r="Q160" s="35">
        <v>159</v>
      </c>
      <c r="R160" t="s">
        <v>717</v>
      </c>
      <c r="S160">
        <v>0.106564757864022</v>
      </c>
      <c r="T160">
        <v>0.10025875237603001</v>
      </c>
      <c r="U160">
        <v>0.107199207433528</v>
      </c>
    </row>
    <row r="161" spans="17:21" x14ac:dyDescent="0.2">
      <c r="Q161" s="35">
        <v>160</v>
      </c>
      <c r="R161" t="s">
        <v>718</v>
      </c>
      <c r="S161">
        <v>0.105702847678298</v>
      </c>
      <c r="T161">
        <v>0.108337113639017</v>
      </c>
      <c r="U161">
        <v>0.102140357273212</v>
      </c>
    </row>
    <row r="162" spans="17:21" x14ac:dyDescent="0.2">
      <c r="Q162" s="35">
        <v>161</v>
      </c>
      <c r="R162" t="s">
        <v>719</v>
      </c>
      <c r="S162">
        <v>0.10399430489523299</v>
      </c>
      <c r="T162">
        <v>0.105668640472383</v>
      </c>
      <c r="U162">
        <v>0.102921082415748</v>
      </c>
    </row>
    <row r="163" spans="17:21" x14ac:dyDescent="0.2">
      <c r="Q163" s="35">
        <v>162</v>
      </c>
      <c r="R163" t="s">
        <v>720</v>
      </c>
      <c r="S163">
        <v>0.103327760428539</v>
      </c>
      <c r="T163">
        <v>0.105341408960219</v>
      </c>
      <c r="U163">
        <v>9.9532180442064203E-2</v>
      </c>
    </row>
    <row r="164" spans="17:21" x14ac:dyDescent="0.2">
      <c r="Q164" s="35">
        <v>163</v>
      </c>
      <c r="R164" t="s">
        <v>721</v>
      </c>
      <c r="S164">
        <v>0.10288920838297599</v>
      </c>
      <c r="T164">
        <v>9.4096127558735698E-2</v>
      </c>
      <c r="U164">
        <v>0.106842049657077</v>
      </c>
    </row>
    <row r="165" spans="17:21" x14ac:dyDescent="0.2">
      <c r="Q165" s="35">
        <v>164</v>
      </c>
      <c r="R165" t="s">
        <v>722</v>
      </c>
      <c r="S165">
        <v>0.101144241083507</v>
      </c>
      <c r="T165">
        <v>0.114266870610204</v>
      </c>
      <c r="U165">
        <v>9.0492783711470098E-2</v>
      </c>
    </row>
    <row r="166" spans="17:21" x14ac:dyDescent="0.2">
      <c r="Q166" s="35">
        <v>165</v>
      </c>
      <c r="R166" t="s">
        <v>723</v>
      </c>
      <c r="S166">
        <v>0.10075311784030599</v>
      </c>
      <c r="T166">
        <v>0.10345669828715801</v>
      </c>
      <c r="U166">
        <v>9.87863890432783E-2</v>
      </c>
    </row>
    <row r="167" spans="17:21" x14ac:dyDescent="0.2">
      <c r="Q167" s="35">
        <v>166</v>
      </c>
      <c r="R167" t="s">
        <v>724</v>
      </c>
      <c r="S167">
        <v>0.10014780867614501</v>
      </c>
      <c r="T167">
        <v>0.100139453256383</v>
      </c>
      <c r="U167">
        <v>9.8561597524319103E-2</v>
      </c>
    </row>
    <row r="168" spans="17:21" x14ac:dyDescent="0.2">
      <c r="Q168" s="35">
        <v>167</v>
      </c>
      <c r="R168" t="s">
        <v>725</v>
      </c>
      <c r="S168">
        <v>9.8749433786144994E-2</v>
      </c>
      <c r="T168">
        <v>7.6966546011439194E-2</v>
      </c>
      <c r="U168">
        <v>0.107369303608314</v>
      </c>
    </row>
    <row r="169" spans="17:21" x14ac:dyDescent="0.2">
      <c r="Q169" s="35">
        <v>168</v>
      </c>
      <c r="R169" t="s">
        <v>726</v>
      </c>
      <c r="S169">
        <v>9.8409160620926597E-2</v>
      </c>
      <c r="T169">
        <v>9.9732934323341696E-2</v>
      </c>
      <c r="U169">
        <v>9.6226995713784499E-2</v>
      </c>
    </row>
    <row r="170" spans="17:21" x14ac:dyDescent="0.2">
      <c r="Q170" s="35">
        <v>169</v>
      </c>
      <c r="R170" t="s">
        <v>727</v>
      </c>
      <c r="S170">
        <v>9.7815206649215503E-2</v>
      </c>
      <c r="T170">
        <v>8.6369620732517194E-2</v>
      </c>
      <c r="U170">
        <v>0.100817866958167</v>
      </c>
    </row>
    <row r="171" spans="17:21" x14ac:dyDescent="0.2">
      <c r="Q171" s="35">
        <v>170</v>
      </c>
      <c r="R171" t="s">
        <v>728</v>
      </c>
      <c r="S171">
        <v>9.6106533085867099E-2</v>
      </c>
      <c r="T171">
        <v>0.105044460999768</v>
      </c>
      <c r="U171">
        <v>8.9748242507650705E-2</v>
      </c>
    </row>
    <row r="172" spans="17:21" x14ac:dyDescent="0.2">
      <c r="Q172" s="35">
        <v>171</v>
      </c>
      <c r="R172" t="s">
        <v>729</v>
      </c>
      <c r="S172">
        <v>9.5475878351043694E-2</v>
      </c>
      <c r="T172">
        <v>9.8878262920311405E-2</v>
      </c>
      <c r="U172">
        <v>9.1527820539399896E-2</v>
      </c>
    </row>
    <row r="173" spans="17:21" x14ac:dyDescent="0.2">
      <c r="Q173" s="35">
        <v>172</v>
      </c>
      <c r="R173" t="s">
        <v>730</v>
      </c>
      <c r="S173">
        <v>9.5207191117872098E-2</v>
      </c>
      <c r="T173">
        <v>8.5099412536702404E-2</v>
      </c>
      <c r="U173">
        <v>0.10066947970883899</v>
      </c>
    </row>
    <row r="174" spans="17:21" x14ac:dyDescent="0.2">
      <c r="Q174" s="35">
        <v>173</v>
      </c>
      <c r="R174" t="s">
        <v>731</v>
      </c>
      <c r="S174">
        <v>9.5123390717082895E-2</v>
      </c>
      <c r="T174">
        <v>9.5731214895847905E-2</v>
      </c>
      <c r="U174">
        <v>9.4125675945387496E-2</v>
      </c>
    </row>
    <row r="175" spans="17:21" x14ac:dyDescent="0.2">
      <c r="Q175" s="35">
        <v>174</v>
      </c>
      <c r="R175" t="s">
        <v>732</v>
      </c>
      <c r="S175">
        <v>9.5082326257129299E-2</v>
      </c>
      <c r="T175">
        <v>0.13161997368982201</v>
      </c>
      <c r="U175">
        <v>5.9746776925783097E-2</v>
      </c>
    </row>
    <row r="176" spans="17:21" x14ac:dyDescent="0.2">
      <c r="Q176" s="35">
        <v>175</v>
      </c>
      <c r="R176" t="s">
        <v>733</v>
      </c>
      <c r="S176">
        <v>9.4842267390609206E-2</v>
      </c>
      <c r="T176">
        <v>9.9039707943901004E-2</v>
      </c>
      <c r="U176">
        <v>9.0139785671752598E-2</v>
      </c>
    </row>
    <row r="177" spans="17:21" x14ac:dyDescent="0.2">
      <c r="Q177" s="35">
        <v>176</v>
      </c>
      <c r="R177" t="s">
        <v>734</v>
      </c>
      <c r="S177">
        <v>9.4038097316013605E-2</v>
      </c>
      <c r="T177">
        <v>8.6024451174381095E-2</v>
      </c>
      <c r="U177">
        <v>9.8908877729074807E-2</v>
      </c>
    </row>
    <row r="178" spans="17:21" x14ac:dyDescent="0.2">
      <c r="Q178" s="35">
        <v>177</v>
      </c>
      <c r="R178" t="s">
        <v>735</v>
      </c>
      <c r="S178">
        <v>9.2849918151394095E-2</v>
      </c>
      <c r="T178">
        <v>8.3110539966666397E-2</v>
      </c>
      <c r="U178">
        <v>9.7461762479395794E-2</v>
      </c>
    </row>
    <row r="179" spans="17:21" x14ac:dyDescent="0.2">
      <c r="Q179" s="35">
        <v>178</v>
      </c>
      <c r="R179" t="s">
        <v>736</v>
      </c>
      <c r="S179">
        <v>9.2162529905353396E-2</v>
      </c>
      <c r="T179">
        <v>9.6614189741832598E-2</v>
      </c>
      <c r="U179">
        <v>8.90373541512504E-2</v>
      </c>
    </row>
    <row r="180" spans="17:21" x14ac:dyDescent="0.2">
      <c r="Q180" s="35">
        <v>179</v>
      </c>
      <c r="R180" t="s">
        <v>737</v>
      </c>
      <c r="S180">
        <v>9.12538240646108E-2</v>
      </c>
      <c r="T180">
        <v>8.2615206507605496E-2</v>
      </c>
      <c r="U180">
        <v>9.6424003944484304E-2</v>
      </c>
    </row>
    <row r="181" spans="17:21" x14ac:dyDescent="0.2">
      <c r="Q181" s="35">
        <v>180</v>
      </c>
      <c r="R181" t="s">
        <v>738</v>
      </c>
      <c r="S181">
        <v>9.1235152550459706E-2</v>
      </c>
      <c r="T181">
        <v>9.4102101581311506E-2</v>
      </c>
      <c r="U181">
        <v>8.9247681823661898E-2</v>
      </c>
    </row>
    <row r="182" spans="17:21" x14ac:dyDescent="0.2">
      <c r="Q182" s="35">
        <v>181</v>
      </c>
      <c r="R182" t="s">
        <v>739</v>
      </c>
      <c r="S182">
        <v>9.0995647577293101E-2</v>
      </c>
      <c r="T182">
        <v>0.118817517916201</v>
      </c>
      <c r="U182">
        <v>6.5921522050742296E-2</v>
      </c>
    </row>
    <row r="183" spans="17:21" x14ac:dyDescent="0.2">
      <c r="Q183" s="35">
        <v>182</v>
      </c>
      <c r="R183" t="s">
        <v>740</v>
      </c>
      <c r="S183">
        <v>9.0835453842819505E-2</v>
      </c>
      <c r="T183">
        <v>8.6339743983863904E-2</v>
      </c>
      <c r="U183">
        <v>9.3154157457786907E-2</v>
      </c>
    </row>
    <row r="184" spans="17:21" x14ac:dyDescent="0.2">
      <c r="Q184" s="35">
        <v>183</v>
      </c>
      <c r="R184" t="s">
        <v>741</v>
      </c>
      <c r="S184">
        <v>8.9311734857866296E-2</v>
      </c>
      <c r="T184">
        <v>0.135826162996772</v>
      </c>
      <c r="U184">
        <v>3.1079431510685401E-2</v>
      </c>
    </row>
    <row r="185" spans="17:21" x14ac:dyDescent="0.2">
      <c r="Q185" s="35">
        <v>184</v>
      </c>
      <c r="R185" t="s">
        <v>742</v>
      </c>
      <c r="S185">
        <v>8.9299929281758006E-2</v>
      </c>
      <c r="T185">
        <v>8.7686050274009594E-2</v>
      </c>
      <c r="U185">
        <v>9.0063159481003394E-2</v>
      </c>
    </row>
    <row r="186" spans="17:21" x14ac:dyDescent="0.2">
      <c r="Q186" s="35">
        <v>185</v>
      </c>
      <c r="R186" t="s">
        <v>743</v>
      </c>
      <c r="S186">
        <v>8.8854130964894099E-2</v>
      </c>
      <c r="T186">
        <v>0.116454018489629</v>
      </c>
      <c r="U186">
        <v>6.3908918869305401E-2</v>
      </c>
    </row>
    <row r="187" spans="17:21" x14ac:dyDescent="0.2">
      <c r="Q187" s="35">
        <v>186</v>
      </c>
      <c r="R187" t="s">
        <v>744</v>
      </c>
      <c r="S187">
        <v>8.8792854614155897E-2</v>
      </c>
      <c r="T187">
        <v>8.7010859443201E-2</v>
      </c>
      <c r="U187">
        <v>8.8263720719250496E-2</v>
      </c>
    </row>
    <row r="188" spans="17:21" x14ac:dyDescent="0.2">
      <c r="Q188" s="35">
        <v>187</v>
      </c>
      <c r="R188" t="s">
        <v>745</v>
      </c>
      <c r="S188">
        <v>8.8637492913632904E-2</v>
      </c>
      <c r="T188">
        <v>7.9503168017824102E-2</v>
      </c>
      <c r="U188">
        <v>9.2849405884037506E-2</v>
      </c>
    </row>
    <row r="189" spans="17:21" x14ac:dyDescent="0.2">
      <c r="Q189" s="35">
        <v>188</v>
      </c>
      <c r="R189" t="s">
        <v>746</v>
      </c>
      <c r="S189">
        <v>8.8257612715537295E-2</v>
      </c>
      <c r="T189">
        <v>0.13214138111516399</v>
      </c>
      <c r="U189">
        <v>3.6418878797258102E-2</v>
      </c>
    </row>
    <row r="190" spans="17:21" x14ac:dyDescent="0.2">
      <c r="Q190" s="35">
        <v>189</v>
      </c>
      <c r="R190" t="s">
        <v>747</v>
      </c>
      <c r="S190">
        <v>8.7293339893960695E-2</v>
      </c>
      <c r="T190">
        <v>8.4100051402754894E-2</v>
      </c>
      <c r="U190">
        <v>8.8595747474105896E-2</v>
      </c>
    </row>
    <row r="191" spans="17:21" x14ac:dyDescent="0.2">
      <c r="Q191" s="35">
        <v>190</v>
      </c>
      <c r="R191" t="s">
        <v>748</v>
      </c>
      <c r="S191">
        <v>8.6263850946908499E-2</v>
      </c>
      <c r="T191">
        <v>9.2531462901962597E-2</v>
      </c>
      <c r="U191">
        <v>8.1476161984944298E-2</v>
      </c>
    </row>
    <row r="192" spans="17:21" x14ac:dyDescent="0.2">
      <c r="Q192" s="35">
        <v>191</v>
      </c>
      <c r="R192" t="s">
        <v>749</v>
      </c>
      <c r="S192">
        <v>8.4980621294532196E-2</v>
      </c>
      <c r="T192">
        <v>7.6875010873351302E-2</v>
      </c>
      <c r="U192">
        <v>8.9976608256957705E-2</v>
      </c>
    </row>
    <row r="193" spans="17:21" x14ac:dyDescent="0.2">
      <c r="Q193" s="35">
        <v>192</v>
      </c>
      <c r="R193" t="s">
        <v>750</v>
      </c>
      <c r="S193">
        <v>8.4260072231014296E-2</v>
      </c>
      <c r="T193">
        <v>7.5685218010919E-2</v>
      </c>
      <c r="U193">
        <v>8.9404630277207797E-2</v>
      </c>
    </row>
    <row r="194" spans="17:21" x14ac:dyDescent="0.2">
      <c r="Q194" s="35">
        <v>193</v>
      </c>
      <c r="R194" t="s">
        <v>751</v>
      </c>
      <c r="S194">
        <v>8.3380419398584898E-2</v>
      </c>
      <c r="T194">
        <v>8.3498825311965105E-2</v>
      </c>
      <c r="U194">
        <v>8.3300315909701703E-2</v>
      </c>
    </row>
    <row r="195" spans="17:21" x14ac:dyDescent="0.2">
      <c r="Q195" s="35">
        <v>194</v>
      </c>
      <c r="R195" t="s">
        <v>752</v>
      </c>
      <c r="S195">
        <v>8.2566675471356404E-2</v>
      </c>
      <c r="T195">
        <v>7.4896271064989806E-2</v>
      </c>
      <c r="U195">
        <v>8.6210798380829998E-2</v>
      </c>
    </row>
    <row r="196" spans="17:21" x14ac:dyDescent="0.2">
      <c r="Q196" s="35">
        <v>195</v>
      </c>
      <c r="R196" t="s">
        <v>753</v>
      </c>
      <c r="S196">
        <v>8.2180433975023101E-2</v>
      </c>
      <c r="T196">
        <v>8.97572825770417E-2</v>
      </c>
      <c r="U196">
        <v>7.5843561116534702E-2</v>
      </c>
    </row>
    <row r="197" spans="17:21" x14ac:dyDescent="0.2">
      <c r="Q197" s="35">
        <v>196</v>
      </c>
      <c r="R197" t="s">
        <v>754</v>
      </c>
      <c r="S197">
        <v>8.1934992132298198E-2</v>
      </c>
      <c r="T197">
        <v>5.5776656274641498E-2</v>
      </c>
      <c r="U197">
        <v>9.4427040360663003E-2</v>
      </c>
    </row>
    <row r="198" spans="17:21" x14ac:dyDescent="0.2">
      <c r="Q198" s="35">
        <v>197</v>
      </c>
      <c r="R198" t="s">
        <v>755</v>
      </c>
      <c r="S198">
        <v>8.0981206906633602E-2</v>
      </c>
      <c r="T198">
        <v>0.111075987262741</v>
      </c>
      <c r="U198">
        <v>5.22688632229397E-2</v>
      </c>
    </row>
    <row r="199" spans="17:21" x14ac:dyDescent="0.2">
      <c r="Q199" s="35">
        <v>198</v>
      </c>
      <c r="R199" t="s">
        <v>756</v>
      </c>
      <c r="S199">
        <v>7.95480127712625E-2</v>
      </c>
      <c r="T199">
        <v>7.2902685785731502E-2</v>
      </c>
      <c r="U199">
        <v>8.3061520021078097E-2</v>
      </c>
    </row>
    <row r="200" spans="17:21" x14ac:dyDescent="0.2">
      <c r="Q200" s="35">
        <v>199</v>
      </c>
      <c r="R200" t="s">
        <v>757</v>
      </c>
      <c r="S200">
        <v>7.8449245460886094E-2</v>
      </c>
      <c r="T200">
        <v>0.10340674058866201</v>
      </c>
      <c r="U200">
        <v>5.5935270573760403E-2</v>
      </c>
    </row>
    <row r="201" spans="17:21" x14ac:dyDescent="0.2">
      <c r="Q201" s="35">
        <v>200</v>
      </c>
      <c r="R201" t="s">
        <v>758</v>
      </c>
      <c r="S201">
        <v>7.8432462284337798E-2</v>
      </c>
      <c r="T201">
        <v>7.8046160490207503E-2</v>
      </c>
      <c r="U201">
        <v>7.8128693522392795E-2</v>
      </c>
    </row>
    <row r="202" spans="17:21" x14ac:dyDescent="0.2">
      <c r="Q202" s="35">
        <v>201</v>
      </c>
      <c r="R202" t="s">
        <v>759</v>
      </c>
      <c r="S202">
        <v>7.7965785360136194E-2</v>
      </c>
      <c r="T202">
        <v>7.2233700738224396E-2</v>
      </c>
      <c r="U202">
        <v>8.1186960073915904E-2</v>
      </c>
    </row>
    <row r="203" spans="17:21" x14ac:dyDescent="0.2">
      <c r="Q203" s="35">
        <v>202</v>
      </c>
      <c r="R203" t="s">
        <v>760</v>
      </c>
      <c r="S203">
        <v>7.7113034210339604E-2</v>
      </c>
      <c r="T203">
        <v>6.0153277072670597E-2</v>
      </c>
      <c r="U203">
        <v>8.1687391272640797E-2</v>
      </c>
    </row>
    <row r="204" spans="17:21" x14ac:dyDescent="0.2">
      <c r="Q204" s="35">
        <v>203</v>
      </c>
      <c r="R204" t="s">
        <v>761</v>
      </c>
      <c r="S204">
        <v>7.6793374650179394E-2</v>
      </c>
      <c r="T204">
        <v>7.9959653644402801E-2</v>
      </c>
      <c r="U204">
        <v>7.4632063158312598E-2</v>
      </c>
    </row>
    <row r="205" spans="17:21" x14ac:dyDescent="0.2">
      <c r="Q205" s="35">
        <v>204</v>
      </c>
      <c r="R205" t="s">
        <v>762</v>
      </c>
      <c r="S205">
        <v>7.6210511919370102E-2</v>
      </c>
      <c r="T205">
        <v>7.4311637503408301E-2</v>
      </c>
      <c r="U205">
        <v>7.7217173289715502E-2</v>
      </c>
    </row>
    <row r="206" spans="17:21" x14ac:dyDescent="0.2">
      <c r="Q206" s="35">
        <v>205</v>
      </c>
      <c r="R206" t="s">
        <v>763</v>
      </c>
      <c r="S206">
        <v>7.45851522300265E-2</v>
      </c>
      <c r="T206">
        <v>5.8783644202389698E-2</v>
      </c>
      <c r="U206">
        <v>7.8728655603378106E-2</v>
      </c>
    </row>
    <row r="207" spans="17:21" x14ac:dyDescent="0.2">
      <c r="Q207" s="35">
        <v>206</v>
      </c>
      <c r="R207" t="s">
        <v>764</v>
      </c>
      <c r="S207">
        <v>7.4083343245568894E-2</v>
      </c>
      <c r="T207">
        <v>7.3715639953402703E-2</v>
      </c>
      <c r="U207">
        <v>7.3770326324469199E-2</v>
      </c>
    </row>
    <row r="208" spans="17:21" x14ac:dyDescent="0.2">
      <c r="Q208" s="35">
        <v>207</v>
      </c>
      <c r="R208" t="s">
        <v>765</v>
      </c>
      <c r="S208">
        <v>7.2183649846674303E-2</v>
      </c>
      <c r="T208">
        <v>7.61421633064676E-2</v>
      </c>
      <c r="U208">
        <v>6.9481252564137397E-2</v>
      </c>
    </row>
    <row r="209" spans="17:21" x14ac:dyDescent="0.2">
      <c r="Q209" s="35">
        <v>208</v>
      </c>
      <c r="R209" t="s">
        <v>766</v>
      </c>
      <c r="S209">
        <v>7.1398705309095201E-2</v>
      </c>
      <c r="T209">
        <v>6.3751878724825198E-2</v>
      </c>
      <c r="U209">
        <v>7.4488114102326003E-2</v>
      </c>
    </row>
    <row r="210" spans="17:21" x14ac:dyDescent="0.2">
      <c r="Q210" s="35">
        <v>209</v>
      </c>
      <c r="R210" t="s">
        <v>767</v>
      </c>
      <c r="S210">
        <v>7.0988474964247206E-2</v>
      </c>
      <c r="T210">
        <v>4.00742089570102E-2</v>
      </c>
      <c r="U210">
        <v>8.5482433753396397E-2</v>
      </c>
    </row>
    <row r="211" spans="17:21" x14ac:dyDescent="0.2">
      <c r="Q211" s="35">
        <v>210</v>
      </c>
      <c r="R211" t="s">
        <v>768</v>
      </c>
      <c r="S211">
        <v>6.9924339929522406E-2</v>
      </c>
      <c r="T211">
        <v>0.103455025477762</v>
      </c>
      <c r="U211">
        <v>3.2097828437296499E-2</v>
      </c>
    </row>
    <row r="212" spans="17:21" x14ac:dyDescent="0.2">
      <c r="Q212" s="35">
        <v>211</v>
      </c>
      <c r="R212" t="s">
        <v>769</v>
      </c>
      <c r="S212">
        <v>6.9799096926330295E-2</v>
      </c>
      <c r="T212">
        <v>0.10539087125631499</v>
      </c>
      <c r="U212">
        <v>2.6146868305676901E-2</v>
      </c>
    </row>
    <row r="213" spans="17:21" x14ac:dyDescent="0.2">
      <c r="Q213" s="35">
        <v>212</v>
      </c>
      <c r="R213" t="s">
        <v>770</v>
      </c>
      <c r="S213">
        <v>6.7151381794311002E-2</v>
      </c>
      <c r="T213">
        <v>6.18515583664625E-2</v>
      </c>
      <c r="U213">
        <v>6.8226914743860598E-2</v>
      </c>
    </row>
    <row r="214" spans="17:21" x14ac:dyDescent="0.2">
      <c r="Q214" s="35">
        <v>213</v>
      </c>
      <c r="R214" t="s">
        <v>771</v>
      </c>
      <c r="S214">
        <v>6.5928085751307305E-2</v>
      </c>
      <c r="T214">
        <v>5.58249692937582E-2</v>
      </c>
      <c r="U214">
        <v>7.0935547590707707E-2</v>
      </c>
    </row>
    <row r="215" spans="17:21" x14ac:dyDescent="0.2">
      <c r="Q215" s="35">
        <v>214</v>
      </c>
      <c r="R215" t="s">
        <v>772</v>
      </c>
      <c r="S215">
        <v>6.5237059665127398E-2</v>
      </c>
      <c r="T215">
        <v>4.67974365602312E-2</v>
      </c>
      <c r="U215">
        <v>7.4462279145383004E-2</v>
      </c>
    </row>
    <row r="216" spans="17:21" x14ac:dyDescent="0.2">
      <c r="Q216" s="35">
        <v>215</v>
      </c>
      <c r="R216" t="s">
        <v>773</v>
      </c>
      <c r="S216">
        <v>6.4955434774355003E-2</v>
      </c>
      <c r="T216">
        <v>6.3811382435581099E-2</v>
      </c>
      <c r="U216">
        <v>6.4971306634422396E-2</v>
      </c>
    </row>
    <row r="217" spans="17:21" x14ac:dyDescent="0.2">
      <c r="Q217" s="35">
        <v>216</v>
      </c>
      <c r="R217" t="s">
        <v>774</v>
      </c>
      <c r="S217">
        <v>6.4858472231621001E-2</v>
      </c>
      <c r="T217">
        <v>6.7805436019444595E-2</v>
      </c>
      <c r="U217">
        <v>6.2647461123501197E-2</v>
      </c>
    </row>
    <row r="218" spans="17:21" x14ac:dyDescent="0.2">
      <c r="Q218" s="35">
        <v>217</v>
      </c>
      <c r="R218" t="s">
        <v>775</v>
      </c>
      <c r="S218">
        <v>6.45572994207812E-2</v>
      </c>
      <c r="T218">
        <v>6.4374327444688406E-2</v>
      </c>
      <c r="U218">
        <v>6.3664792182184099E-2</v>
      </c>
    </row>
    <row r="219" spans="17:21" x14ac:dyDescent="0.2">
      <c r="Q219" s="35">
        <v>218</v>
      </c>
      <c r="R219" t="s">
        <v>776</v>
      </c>
      <c r="S219">
        <v>6.3779348397332902E-2</v>
      </c>
      <c r="T219">
        <v>6.4006637094858307E-2</v>
      </c>
      <c r="U219">
        <v>6.3221679820931201E-2</v>
      </c>
    </row>
    <row r="220" spans="17:21" x14ac:dyDescent="0.2">
      <c r="Q220" s="35">
        <v>219</v>
      </c>
      <c r="R220" t="s">
        <v>777</v>
      </c>
      <c r="S220">
        <v>6.3749195011882795E-2</v>
      </c>
      <c r="T220">
        <v>5.4575175043037202E-2</v>
      </c>
      <c r="U220">
        <v>6.7263587921669601E-2</v>
      </c>
    </row>
    <row r="221" spans="17:21" x14ac:dyDescent="0.2">
      <c r="Q221" s="35">
        <v>220</v>
      </c>
      <c r="R221" t="s">
        <v>778</v>
      </c>
      <c r="S221">
        <v>6.3460775336513106E-2</v>
      </c>
      <c r="T221">
        <v>6.4427981357621497E-2</v>
      </c>
      <c r="U221">
        <v>6.2531547082688904E-2</v>
      </c>
    </row>
    <row r="222" spans="17:21" x14ac:dyDescent="0.2">
      <c r="Q222" s="35">
        <v>221</v>
      </c>
      <c r="R222" t="s">
        <v>779</v>
      </c>
      <c r="S222">
        <v>6.1846240631507399E-2</v>
      </c>
      <c r="T222">
        <v>6.5727578361310796E-2</v>
      </c>
      <c r="U222">
        <v>5.9116777727304302E-2</v>
      </c>
    </row>
    <row r="223" spans="17:21" x14ac:dyDescent="0.2">
      <c r="Q223" s="35">
        <v>222</v>
      </c>
      <c r="R223" t="s">
        <v>780</v>
      </c>
      <c r="S223">
        <v>6.10020787030746E-2</v>
      </c>
      <c r="T223">
        <v>5.7052190052114898E-2</v>
      </c>
      <c r="U223">
        <v>6.24351646740589E-2</v>
      </c>
    </row>
    <row r="224" spans="17:21" x14ac:dyDescent="0.2">
      <c r="Q224" s="35">
        <v>223</v>
      </c>
      <c r="R224" t="s">
        <v>781</v>
      </c>
      <c r="S224">
        <v>6.0268939941313097E-2</v>
      </c>
      <c r="T224">
        <v>5.7589917243223397E-2</v>
      </c>
      <c r="U224">
        <v>6.0241423063508499E-2</v>
      </c>
    </row>
    <row r="225" spans="17:21" x14ac:dyDescent="0.2">
      <c r="Q225" s="35">
        <v>224</v>
      </c>
      <c r="R225" t="s">
        <v>782</v>
      </c>
      <c r="S225">
        <v>5.91813033008491E-2</v>
      </c>
      <c r="T225">
        <v>9.0154641010035896E-2</v>
      </c>
      <c r="U225">
        <v>2.1090654486863199E-2</v>
      </c>
    </row>
    <row r="226" spans="17:21" x14ac:dyDescent="0.2">
      <c r="Q226" s="35">
        <v>225</v>
      </c>
      <c r="R226" t="s">
        <v>783</v>
      </c>
      <c r="S226">
        <v>5.8234807267508598E-2</v>
      </c>
      <c r="T226">
        <v>6.0273807121268001E-2</v>
      </c>
      <c r="U226">
        <v>5.6354374951707399E-2</v>
      </c>
    </row>
    <row r="227" spans="17:21" x14ac:dyDescent="0.2">
      <c r="Q227" s="35">
        <v>226</v>
      </c>
      <c r="R227" t="s">
        <v>784</v>
      </c>
      <c r="S227">
        <v>5.7632006298483501E-2</v>
      </c>
      <c r="T227">
        <v>6.04904885629583E-2</v>
      </c>
      <c r="U227">
        <v>5.5694449456975499E-2</v>
      </c>
    </row>
    <row r="228" spans="17:21" x14ac:dyDescent="0.2">
      <c r="Q228" s="35">
        <v>227</v>
      </c>
      <c r="R228" t="s">
        <v>785</v>
      </c>
      <c r="S228">
        <v>5.7550317649786298E-2</v>
      </c>
      <c r="T228">
        <v>6.2407553362509798E-2</v>
      </c>
      <c r="U228">
        <v>5.25559251715602E-2</v>
      </c>
    </row>
    <row r="229" spans="17:21" x14ac:dyDescent="0.2">
      <c r="Q229" s="35">
        <v>228</v>
      </c>
      <c r="R229" t="s">
        <v>786</v>
      </c>
      <c r="S229">
        <v>5.6908039232212701E-2</v>
      </c>
      <c r="T229">
        <v>4.5764948383196703E-2</v>
      </c>
      <c r="U229">
        <v>6.22998443880039E-2</v>
      </c>
    </row>
    <row r="230" spans="17:21" x14ac:dyDescent="0.2">
      <c r="Q230" s="35">
        <v>229</v>
      </c>
      <c r="R230" t="s">
        <v>787</v>
      </c>
      <c r="S230">
        <v>5.6217121148364801E-2</v>
      </c>
      <c r="T230">
        <v>5.6895525235518697E-2</v>
      </c>
      <c r="U230">
        <v>5.5639063049904298E-2</v>
      </c>
    </row>
    <row r="231" spans="17:21" x14ac:dyDescent="0.2">
      <c r="Q231" s="35">
        <v>230</v>
      </c>
      <c r="R231" t="s">
        <v>788</v>
      </c>
      <c r="S231">
        <v>5.5972854756495202E-2</v>
      </c>
      <c r="T231">
        <v>5.5823228782475802E-2</v>
      </c>
      <c r="U231">
        <v>5.5971243784535198E-2</v>
      </c>
    </row>
    <row r="232" spans="17:21" x14ac:dyDescent="0.2">
      <c r="Q232" s="35">
        <v>231</v>
      </c>
      <c r="R232" t="s">
        <v>789</v>
      </c>
      <c r="S232">
        <v>5.5082619983694701E-2</v>
      </c>
      <c r="T232">
        <v>5.4712484349356501E-2</v>
      </c>
      <c r="U232">
        <v>5.47108969372785E-2</v>
      </c>
    </row>
    <row r="233" spans="17:21" x14ac:dyDescent="0.2">
      <c r="Q233" s="35">
        <v>232</v>
      </c>
      <c r="R233" t="s">
        <v>790</v>
      </c>
      <c r="S233">
        <v>5.4990798726679203E-2</v>
      </c>
      <c r="T233">
        <v>6.9893043374385094E-2</v>
      </c>
      <c r="U233">
        <v>4.23199055089864E-2</v>
      </c>
    </row>
    <row r="234" spans="17:21" x14ac:dyDescent="0.2">
      <c r="Q234" s="35">
        <v>233</v>
      </c>
      <c r="R234" t="s">
        <v>791</v>
      </c>
      <c r="S234">
        <v>5.3994428595467298E-2</v>
      </c>
      <c r="T234">
        <v>5.4992353579987899E-2</v>
      </c>
      <c r="U234">
        <v>5.26558942929315E-2</v>
      </c>
    </row>
    <row r="235" spans="17:21" x14ac:dyDescent="0.2">
      <c r="Q235" s="35">
        <v>234</v>
      </c>
      <c r="R235" t="s">
        <v>792</v>
      </c>
      <c r="S235">
        <v>5.3837252615588201E-2</v>
      </c>
      <c r="T235">
        <v>5.2739452926436302E-2</v>
      </c>
      <c r="U235">
        <v>5.4054285368919902E-2</v>
      </c>
    </row>
    <row r="236" spans="17:21" x14ac:dyDescent="0.2">
      <c r="Q236" s="35">
        <v>235</v>
      </c>
      <c r="R236" t="s">
        <v>793</v>
      </c>
      <c r="S236">
        <v>5.2781167384961802E-2</v>
      </c>
      <c r="T236">
        <v>5.5328048105080102E-2</v>
      </c>
      <c r="U236">
        <v>5.0468039678579997E-2</v>
      </c>
    </row>
    <row r="237" spans="17:21" x14ac:dyDescent="0.2">
      <c r="Q237" s="35">
        <v>236</v>
      </c>
      <c r="R237" t="s">
        <v>794</v>
      </c>
      <c r="S237">
        <v>5.2349046292464903E-2</v>
      </c>
      <c r="T237">
        <v>4.5895458770386602E-2</v>
      </c>
      <c r="U237">
        <v>5.5349303174644301E-2</v>
      </c>
    </row>
    <row r="238" spans="17:21" x14ac:dyDescent="0.2">
      <c r="Q238" s="35">
        <v>237</v>
      </c>
      <c r="R238" t="s">
        <v>795</v>
      </c>
      <c r="S238">
        <v>5.2200585020239998E-2</v>
      </c>
      <c r="T238">
        <v>6.2891706566677197E-2</v>
      </c>
      <c r="U238">
        <v>4.34603229230432E-2</v>
      </c>
    </row>
    <row r="239" spans="17:21" x14ac:dyDescent="0.2">
      <c r="Q239" s="35">
        <v>238</v>
      </c>
      <c r="R239" t="s">
        <v>796</v>
      </c>
      <c r="S239">
        <v>5.0969648525443598E-2</v>
      </c>
      <c r="T239">
        <v>5.1102988629610401E-2</v>
      </c>
      <c r="U239">
        <v>5.0767562736737E-2</v>
      </c>
    </row>
    <row r="240" spans="17:21" x14ac:dyDescent="0.2">
      <c r="Q240" s="35">
        <v>239</v>
      </c>
      <c r="R240" t="s">
        <v>797</v>
      </c>
      <c r="S240">
        <v>4.9720303911989498E-2</v>
      </c>
      <c r="T240">
        <v>4.5312702205099101E-2</v>
      </c>
      <c r="U240">
        <v>5.2458447376958997E-2</v>
      </c>
    </row>
    <row r="241" spans="17:21" x14ac:dyDescent="0.2">
      <c r="Q241" s="35">
        <v>240</v>
      </c>
      <c r="R241" t="s">
        <v>798</v>
      </c>
      <c r="S241">
        <v>4.8306214747549599E-2</v>
      </c>
      <c r="T241">
        <v>4.53674888414132E-2</v>
      </c>
      <c r="U241">
        <v>4.9263593329115798E-2</v>
      </c>
    </row>
    <row r="242" spans="17:21" x14ac:dyDescent="0.2">
      <c r="Q242" s="35">
        <v>241</v>
      </c>
      <c r="R242" t="s">
        <v>799</v>
      </c>
      <c r="S242">
        <v>4.7737849184996697E-2</v>
      </c>
      <c r="T242">
        <v>4.4179975553690999E-2</v>
      </c>
      <c r="U242">
        <v>4.9686590104657202E-2</v>
      </c>
    </row>
    <row r="243" spans="17:21" x14ac:dyDescent="0.2">
      <c r="Q243" s="35">
        <v>242</v>
      </c>
      <c r="R243" t="s">
        <v>800</v>
      </c>
      <c r="S243">
        <v>4.7440999113379699E-2</v>
      </c>
      <c r="T243">
        <v>7.1788035225833893E-2</v>
      </c>
      <c r="U243">
        <v>1.8235055484706698E-2</v>
      </c>
    </row>
    <row r="244" spans="17:21" x14ac:dyDescent="0.2">
      <c r="Q244" s="35">
        <v>243</v>
      </c>
      <c r="R244" t="s">
        <v>801</v>
      </c>
      <c r="S244">
        <v>4.7407692701148502E-2</v>
      </c>
      <c r="T244">
        <v>4.5288695759550197E-2</v>
      </c>
      <c r="U244">
        <v>4.68502017695571E-2</v>
      </c>
    </row>
    <row r="245" spans="17:21" x14ac:dyDescent="0.2">
      <c r="Q245" s="35">
        <v>244</v>
      </c>
      <c r="R245" t="s">
        <v>802</v>
      </c>
      <c r="S245">
        <v>4.7392492440546698E-2</v>
      </c>
      <c r="T245">
        <v>5.28356487957483E-2</v>
      </c>
      <c r="U245">
        <v>3.7396903358866598E-2</v>
      </c>
    </row>
    <row r="246" spans="17:21" x14ac:dyDescent="0.2">
      <c r="Q246" s="35">
        <v>245</v>
      </c>
      <c r="R246" t="s">
        <v>803</v>
      </c>
      <c r="S246">
        <v>4.6903679190495998E-2</v>
      </c>
      <c r="T246">
        <v>4.7193671631826702E-2</v>
      </c>
      <c r="U246">
        <v>4.6371804767634597E-2</v>
      </c>
    </row>
    <row r="247" spans="17:21" x14ac:dyDescent="0.2">
      <c r="Q247" s="35">
        <v>246</v>
      </c>
      <c r="R247" t="s">
        <v>804</v>
      </c>
      <c r="S247">
        <v>4.6578765874440001E-2</v>
      </c>
      <c r="T247">
        <v>4.7199822959399798E-2</v>
      </c>
      <c r="U247">
        <v>4.6190237121275603E-2</v>
      </c>
    </row>
    <row r="248" spans="17:21" x14ac:dyDescent="0.2">
      <c r="Q248" s="35">
        <v>247</v>
      </c>
      <c r="R248" t="s">
        <v>805</v>
      </c>
      <c r="S248">
        <v>4.6056439588822197E-2</v>
      </c>
      <c r="T248">
        <v>4.4105263836167398E-2</v>
      </c>
      <c r="U248">
        <v>4.6315148660243298E-2</v>
      </c>
    </row>
    <row r="249" spans="17:21" x14ac:dyDescent="0.2">
      <c r="Q249" s="35">
        <v>248</v>
      </c>
      <c r="R249" t="s">
        <v>806</v>
      </c>
      <c r="S249">
        <v>4.4826345714920397E-2</v>
      </c>
      <c r="T249">
        <v>4.0898241692718502E-2</v>
      </c>
      <c r="U249">
        <v>4.7260413260197101E-2</v>
      </c>
    </row>
    <row r="250" spans="17:21" x14ac:dyDescent="0.2">
      <c r="Q250" s="35">
        <v>249</v>
      </c>
      <c r="R250" t="s">
        <v>807</v>
      </c>
      <c r="S250">
        <v>4.4739155778309898E-2</v>
      </c>
      <c r="T250">
        <v>4.9183048463388598E-2</v>
      </c>
      <c r="U250">
        <v>4.1477239668615301E-2</v>
      </c>
    </row>
    <row r="251" spans="17:21" x14ac:dyDescent="0.2">
      <c r="Q251" s="35">
        <v>250</v>
      </c>
      <c r="R251" t="s">
        <v>808</v>
      </c>
      <c r="S251">
        <v>4.3700586460511802E-2</v>
      </c>
      <c r="T251">
        <v>6.6148794647304596E-2</v>
      </c>
      <c r="U251">
        <v>1.6317034256360999E-2</v>
      </c>
    </row>
    <row r="252" spans="17:21" x14ac:dyDescent="0.2">
      <c r="Q252" s="35">
        <v>251</v>
      </c>
      <c r="R252" t="s">
        <v>809</v>
      </c>
      <c r="S252">
        <v>4.2382094714319599E-2</v>
      </c>
      <c r="T252">
        <v>4.1506322992688097E-2</v>
      </c>
      <c r="U252">
        <v>4.2670839956592002E-2</v>
      </c>
    </row>
    <row r="253" spans="17:21" x14ac:dyDescent="0.2">
      <c r="Q253" s="35">
        <v>252</v>
      </c>
      <c r="R253" t="s">
        <v>810</v>
      </c>
      <c r="S253">
        <v>4.1926543061199903E-2</v>
      </c>
      <c r="T253">
        <v>4.5184483892116802E-2</v>
      </c>
      <c r="U253">
        <v>3.9467374211964001E-2</v>
      </c>
    </row>
    <row r="254" spans="17:21" x14ac:dyDescent="0.2">
      <c r="Q254" s="35">
        <v>253</v>
      </c>
      <c r="R254" t="s">
        <v>811</v>
      </c>
      <c r="S254">
        <v>4.1568124096585501E-2</v>
      </c>
      <c r="T254">
        <v>4.1674272273973301E-2</v>
      </c>
      <c r="U254">
        <v>4.1065004249777402E-2</v>
      </c>
    </row>
    <row r="255" spans="17:21" x14ac:dyDescent="0.2">
      <c r="Q255" s="35">
        <v>254</v>
      </c>
      <c r="R255" t="s">
        <v>812</v>
      </c>
      <c r="S255">
        <v>4.0072698391564202E-2</v>
      </c>
      <c r="T255">
        <v>3.4967360929978902E-2</v>
      </c>
      <c r="U255">
        <v>4.2952358157876201E-2</v>
      </c>
    </row>
    <row r="256" spans="17:21" x14ac:dyDescent="0.2">
      <c r="Q256" s="35">
        <v>255</v>
      </c>
      <c r="R256" t="s">
        <v>813</v>
      </c>
      <c r="S256">
        <v>3.9845138188865703E-2</v>
      </c>
      <c r="T256">
        <v>3.6560239616748799E-2</v>
      </c>
      <c r="U256">
        <v>4.0455198058914399E-2</v>
      </c>
    </row>
    <row r="257" spans="17:21" x14ac:dyDescent="0.2">
      <c r="Q257" s="35">
        <v>256</v>
      </c>
      <c r="R257" t="s">
        <v>814</v>
      </c>
      <c r="S257">
        <v>3.9792632899774E-2</v>
      </c>
      <c r="T257">
        <v>2.4051087904935198E-2</v>
      </c>
      <c r="U257">
        <v>4.7400160534312299E-2</v>
      </c>
    </row>
    <row r="258" spans="17:21" x14ac:dyDescent="0.2">
      <c r="Q258" s="35">
        <v>257</v>
      </c>
      <c r="R258" t="s">
        <v>815</v>
      </c>
      <c r="S258">
        <v>3.9512353378647003E-2</v>
      </c>
      <c r="T258">
        <v>3.2505679955933099E-2</v>
      </c>
      <c r="U258">
        <v>4.34497510507241E-2</v>
      </c>
    </row>
    <row r="259" spans="17:21" x14ac:dyDescent="0.2">
      <c r="Q259" s="35">
        <v>258</v>
      </c>
      <c r="R259" t="s">
        <v>816</v>
      </c>
      <c r="S259">
        <v>3.8669015958326697E-2</v>
      </c>
      <c r="T259">
        <v>3.8420362170466502E-2</v>
      </c>
      <c r="U259">
        <v>3.8739362952531997E-2</v>
      </c>
    </row>
    <row r="260" spans="17:21" x14ac:dyDescent="0.2">
      <c r="Q260" s="35">
        <v>259</v>
      </c>
      <c r="R260" t="s">
        <v>817</v>
      </c>
      <c r="S260">
        <v>3.84539759549083E-2</v>
      </c>
      <c r="T260">
        <v>4.0215271907397702E-2</v>
      </c>
      <c r="U260">
        <v>3.6953392681064297E-2</v>
      </c>
    </row>
    <row r="261" spans="17:21" x14ac:dyDescent="0.2">
      <c r="Q261" s="35">
        <v>260</v>
      </c>
      <c r="R261" t="s">
        <v>818</v>
      </c>
      <c r="S261">
        <v>3.8175652634278003E-2</v>
      </c>
      <c r="T261">
        <v>3.6541831116234998E-2</v>
      </c>
      <c r="U261">
        <v>3.8872614770876397E-2</v>
      </c>
    </row>
    <row r="262" spans="17:21" x14ac:dyDescent="0.2">
      <c r="Q262" s="35">
        <v>261</v>
      </c>
      <c r="R262" t="s">
        <v>819</v>
      </c>
      <c r="S262">
        <v>3.7861936713021502E-2</v>
      </c>
      <c r="T262">
        <v>3.5269158355245897E-2</v>
      </c>
      <c r="U262">
        <v>3.8636863501820697E-2</v>
      </c>
    </row>
    <row r="263" spans="17:21" x14ac:dyDescent="0.2">
      <c r="Q263" s="35">
        <v>262</v>
      </c>
      <c r="R263" t="s">
        <v>820</v>
      </c>
      <c r="S263">
        <v>3.7209745016261002E-2</v>
      </c>
      <c r="T263">
        <v>5.20454404662853E-2</v>
      </c>
      <c r="U263">
        <v>2.2496398808248899E-2</v>
      </c>
    </row>
    <row r="264" spans="17:21" x14ac:dyDescent="0.2">
      <c r="Q264" s="35">
        <v>263</v>
      </c>
      <c r="R264" t="s">
        <v>821</v>
      </c>
      <c r="S264">
        <v>3.6374396363118601E-2</v>
      </c>
      <c r="T264">
        <v>2.4137032652871999E-2</v>
      </c>
      <c r="U264">
        <v>4.1234881264299E-2</v>
      </c>
    </row>
    <row r="265" spans="17:21" x14ac:dyDescent="0.2">
      <c r="Q265" s="35">
        <v>264</v>
      </c>
      <c r="R265" t="s">
        <v>822</v>
      </c>
      <c r="S265">
        <v>3.6117859169336498E-2</v>
      </c>
      <c r="T265">
        <v>3.3155078087145899E-2</v>
      </c>
      <c r="U265">
        <v>3.7637113758160798E-2</v>
      </c>
    </row>
    <row r="266" spans="17:21" x14ac:dyDescent="0.2">
      <c r="Q266" s="35">
        <v>265</v>
      </c>
      <c r="R266" t="s">
        <v>823</v>
      </c>
      <c r="S266">
        <v>3.5153860991877103E-2</v>
      </c>
      <c r="T266">
        <v>3.71186090443422E-2</v>
      </c>
      <c r="U266">
        <v>3.3764663474432098E-2</v>
      </c>
    </row>
    <row r="267" spans="17:21" x14ac:dyDescent="0.2">
      <c r="Q267" s="35">
        <v>266</v>
      </c>
      <c r="R267" t="s">
        <v>824</v>
      </c>
      <c r="S267">
        <v>3.498369616817E-2</v>
      </c>
      <c r="T267">
        <v>2.3285518090134599E-2</v>
      </c>
      <c r="U267">
        <v>3.9236014045678398E-2</v>
      </c>
    </row>
    <row r="268" spans="17:21" x14ac:dyDescent="0.2">
      <c r="Q268" s="35">
        <v>267</v>
      </c>
      <c r="R268" t="s">
        <v>825</v>
      </c>
      <c r="S268">
        <v>3.4257116465716997E-2</v>
      </c>
      <c r="T268">
        <v>3.0005880967810001E-2</v>
      </c>
      <c r="U268">
        <v>3.58365656803937E-2</v>
      </c>
    </row>
    <row r="269" spans="17:21" x14ac:dyDescent="0.2">
      <c r="Q269" s="35">
        <v>268</v>
      </c>
      <c r="R269" t="s">
        <v>826</v>
      </c>
      <c r="S269">
        <v>3.4028488456129401E-2</v>
      </c>
      <c r="T269">
        <v>3.5344076543034599E-2</v>
      </c>
      <c r="U269">
        <v>3.3129747799951301E-2</v>
      </c>
    </row>
    <row r="270" spans="17:21" x14ac:dyDescent="0.2">
      <c r="Q270" s="35">
        <v>269</v>
      </c>
      <c r="R270" t="s">
        <v>827</v>
      </c>
      <c r="S270">
        <v>3.3670787302873102E-2</v>
      </c>
      <c r="T270">
        <v>3.4224949356464897E-2</v>
      </c>
      <c r="U270">
        <v>3.3139285704873699E-2</v>
      </c>
    </row>
    <row r="271" spans="17:21" x14ac:dyDescent="0.2">
      <c r="Q271" s="35">
        <v>270</v>
      </c>
      <c r="R271" t="s">
        <v>828</v>
      </c>
      <c r="S271">
        <v>3.2990972223476599E-2</v>
      </c>
      <c r="T271">
        <v>3.1891710547510201E-2</v>
      </c>
      <c r="U271">
        <v>3.31189975788082E-2</v>
      </c>
    </row>
    <row r="272" spans="17:21" x14ac:dyDescent="0.2">
      <c r="Q272" s="35">
        <v>271</v>
      </c>
      <c r="R272" t="s">
        <v>829</v>
      </c>
      <c r="S272">
        <v>3.2245580890801401E-2</v>
      </c>
      <c r="T272">
        <v>3.0097814827598199E-2</v>
      </c>
      <c r="U272">
        <v>3.3348023193125603E-2</v>
      </c>
    </row>
    <row r="273" spans="17:21" x14ac:dyDescent="0.2">
      <c r="Q273" s="35">
        <v>272</v>
      </c>
      <c r="R273" t="s">
        <v>830</v>
      </c>
      <c r="S273">
        <v>3.1278633338208899E-2</v>
      </c>
      <c r="T273">
        <v>3.1766204140875297E-2</v>
      </c>
      <c r="U273">
        <v>3.0923999061716799E-2</v>
      </c>
    </row>
    <row r="274" spans="17:21" x14ac:dyDescent="0.2">
      <c r="Q274" s="35">
        <v>273</v>
      </c>
      <c r="R274" t="s">
        <v>831</v>
      </c>
      <c r="S274">
        <v>3.1177168016110399E-2</v>
      </c>
      <c r="T274">
        <v>2.8770226511474699E-2</v>
      </c>
      <c r="U274">
        <v>3.2057057203056398E-2</v>
      </c>
    </row>
    <row r="275" spans="17:21" x14ac:dyDescent="0.2">
      <c r="Q275" s="35">
        <v>274</v>
      </c>
      <c r="R275" t="s">
        <v>832</v>
      </c>
      <c r="S275">
        <v>3.1163828365059001E-2</v>
      </c>
      <c r="T275">
        <v>3.43500962646201E-2</v>
      </c>
      <c r="U275">
        <v>2.8786623080728799E-2</v>
      </c>
    </row>
    <row r="276" spans="17:21" x14ac:dyDescent="0.2">
      <c r="Q276" s="35">
        <v>275</v>
      </c>
      <c r="R276" t="s">
        <v>833</v>
      </c>
      <c r="S276">
        <v>3.01742502303422E-2</v>
      </c>
      <c r="T276">
        <v>2.4158471242088302E-2</v>
      </c>
      <c r="U276">
        <v>3.2410397158462098E-2</v>
      </c>
    </row>
    <row r="277" spans="17:21" x14ac:dyDescent="0.2">
      <c r="Q277" s="35">
        <v>276</v>
      </c>
      <c r="R277" t="s">
        <v>834</v>
      </c>
      <c r="S277">
        <v>3.0090523095886001E-2</v>
      </c>
      <c r="T277">
        <v>2.5279682057207001E-2</v>
      </c>
      <c r="U277">
        <v>3.2608783663924001E-2</v>
      </c>
    </row>
    <row r="278" spans="17:21" x14ac:dyDescent="0.2">
      <c r="Q278" s="35">
        <v>277</v>
      </c>
      <c r="R278" t="s">
        <v>835</v>
      </c>
      <c r="S278">
        <v>2.9290992299909901E-2</v>
      </c>
      <c r="T278">
        <v>2.76467564332138E-2</v>
      </c>
      <c r="U278">
        <v>2.9849805243523701E-2</v>
      </c>
    </row>
    <row r="279" spans="17:21" x14ac:dyDescent="0.2">
      <c r="Q279" s="35">
        <v>278</v>
      </c>
      <c r="R279" t="s">
        <v>836</v>
      </c>
      <c r="S279">
        <v>2.8981173885724999E-2</v>
      </c>
      <c r="T279">
        <v>2.8109294740119001E-2</v>
      </c>
      <c r="U279">
        <v>2.9105506703803199E-2</v>
      </c>
    </row>
    <row r="280" spans="17:21" x14ac:dyDescent="0.2">
      <c r="Q280" s="35">
        <v>279</v>
      </c>
      <c r="R280" t="s">
        <v>837</v>
      </c>
      <c r="S280">
        <v>2.5971306313762599E-2</v>
      </c>
      <c r="T280">
        <v>2.2202569859318001E-2</v>
      </c>
      <c r="U280">
        <v>2.7658494350685001E-2</v>
      </c>
    </row>
    <row r="281" spans="17:21" x14ac:dyDescent="0.2">
      <c r="Q281" s="35">
        <v>280</v>
      </c>
      <c r="R281" t="s">
        <v>838</v>
      </c>
      <c r="S281">
        <v>2.4997951077837099E-2</v>
      </c>
      <c r="T281">
        <v>2.56299324238628E-2</v>
      </c>
      <c r="U281">
        <v>2.44928127530986E-2</v>
      </c>
    </row>
    <row r="282" spans="17:21" x14ac:dyDescent="0.2">
      <c r="Q282" s="35">
        <v>281</v>
      </c>
      <c r="R282" t="s">
        <v>839</v>
      </c>
      <c r="S282">
        <v>2.47202673464255E-2</v>
      </c>
      <c r="T282">
        <v>2.4522973681606702E-2</v>
      </c>
      <c r="U282">
        <v>2.47032060878827E-2</v>
      </c>
    </row>
    <row r="283" spans="17:21" x14ac:dyDescent="0.2">
      <c r="Q283" s="35">
        <v>282</v>
      </c>
      <c r="R283" t="s">
        <v>840</v>
      </c>
      <c r="S283">
        <v>2.46841796251915E-2</v>
      </c>
      <c r="T283">
        <v>2.3394600372120499E-2</v>
      </c>
      <c r="U283">
        <v>2.54852288508336E-2</v>
      </c>
    </row>
    <row r="284" spans="17:21" x14ac:dyDescent="0.2">
      <c r="Q284" s="35">
        <v>283</v>
      </c>
      <c r="R284" t="s">
        <v>841</v>
      </c>
      <c r="S284">
        <v>2.2421964627281899E-2</v>
      </c>
      <c r="T284">
        <v>2.3267657427194301E-2</v>
      </c>
      <c r="U284">
        <v>2.1533092464219899E-2</v>
      </c>
    </row>
    <row r="285" spans="17:21" x14ac:dyDescent="0.2">
      <c r="Q285" s="35">
        <v>284</v>
      </c>
      <c r="R285" t="s">
        <v>842</v>
      </c>
      <c r="S285">
        <v>2.1689795612247698E-2</v>
      </c>
      <c r="T285">
        <v>1.9173191936379799E-2</v>
      </c>
      <c r="U285">
        <v>2.32161550490203E-2</v>
      </c>
    </row>
    <row r="286" spans="17:21" x14ac:dyDescent="0.2">
      <c r="Q286" s="35">
        <v>285</v>
      </c>
      <c r="R286" t="s">
        <v>843</v>
      </c>
      <c r="S286">
        <v>2.07166070765104E-2</v>
      </c>
      <c r="T286">
        <v>2.1597272709557799E-2</v>
      </c>
      <c r="U286">
        <v>2.0013756588069899E-2</v>
      </c>
    </row>
    <row r="287" spans="17:21" x14ac:dyDescent="0.2">
      <c r="Q287" s="35">
        <v>286</v>
      </c>
      <c r="R287" t="s">
        <v>844</v>
      </c>
      <c r="S287">
        <v>1.9746285000318001E-2</v>
      </c>
      <c r="T287">
        <v>1.95647437497962E-2</v>
      </c>
      <c r="U287">
        <v>1.98760669768843E-2</v>
      </c>
    </row>
    <row r="288" spans="17:21" x14ac:dyDescent="0.2">
      <c r="Q288" s="35">
        <v>287</v>
      </c>
      <c r="R288" t="s">
        <v>845</v>
      </c>
      <c r="S288">
        <v>1.9624823492374301E-2</v>
      </c>
      <c r="T288">
        <v>1.91233896610008E-2</v>
      </c>
      <c r="U288">
        <v>1.96082464768161E-2</v>
      </c>
    </row>
    <row r="289" spans="17:21" x14ac:dyDescent="0.2">
      <c r="Q289" s="35">
        <v>288</v>
      </c>
      <c r="R289" t="s">
        <v>846</v>
      </c>
      <c r="S289">
        <v>1.9560127813414901E-2</v>
      </c>
      <c r="T289">
        <v>1.8707792174016798E-2</v>
      </c>
      <c r="U289">
        <v>2.0081095457247299E-2</v>
      </c>
    </row>
    <row r="290" spans="17:21" x14ac:dyDescent="0.2">
      <c r="Q290" s="35">
        <v>289</v>
      </c>
      <c r="R290" t="s">
        <v>847</v>
      </c>
      <c r="S290">
        <v>1.9443523312859898E-2</v>
      </c>
      <c r="T290">
        <v>1.26592139765704E-2</v>
      </c>
      <c r="U290">
        <v>2.2859025192718398E-2</v>
      </c>
    </row>
    <row r="291" spans="17:21" x14ac:dyDescent="0.2">
      <c r="Q291" s="35">
        <v>290</v>
      </c>
      <c r="R291" t="s">
        <v>848</v>
      </c>
      <c r="S291">
        <v>1.89724810316566E-2</v>
      </c>
      <c r="T291">
        <v>1.9247656210846498E-2</v>
      </c>
      <c r="U291">
        <v>1.8675608821768799E-2</v>
      </c>
    </row>
    <row r="292" spans="17:21" x14ac:dyDescent="0.2">
      <c r="Q292" s="35">
        <v>291</v>
      </c>
      <c r="R292" t="s">
        <v>849</v>
      </c>
      <c r="S292">
        <v>1.7743031994789101E-2</v>
      </c>
      <c r="T292">
        <v>1.8489989423584801E-2</v>
      </c>
      <c r="U292">
        <v>1.7028190993217601E-2</v>
      </c>
    </row>
    <row r="293" spans="17:21" x14ac:dyDescent="0.2">
      <c r="Q293" s="35">
        <v>292</v>
      </c>
      <c r="R293" t="s">
        <v>850</v>
      </c>
      <c r="S293">
        <v>1.7429063054754501E-2</v>
      </c>
      <c r="T293">
        <v>1.72502163112177E-2</v>
      </c>
      <c r="U293">
        <v>1.7457243424421301E-2</v>
      </c>
    </row>
    <row r="294" spans="17:21" x14ac:dyDescent="0.2">
      <c r="Q294" s="35">
        <v>293</v>
      </c>
      <c r="R294" t="s">
        <v>851</v>
      </c>
      <c r="S294">
        <v>1.7303017653597801E-2</v>
      </c>
      <c r="T294">
        <v>1.7380237807140399E-2</v>
      </c>
      <c r="U294">
        <v>1.7257975062943801E-2</v>
      </c>
    </row>
    <row r="295" spans="17:21" x14ac:dyDescent="0.2">
      <c r="Q295" s="35">
        <v>294</v>
      </c>
      <c r="R295" t="s">
        <v>852</v>
      </c>
      <c r="S295">
        <v>1.7276171588909699E-2</v>
      </c>
      <c r="T295">
        <v>2.2827365527206801E-2</v>
      </c>
      <c r="U295">
        <v>1.23081918606177E-2</v>
      </c>
    </row>
    <row r="296" spans="17:21" x14ac:dyDescent="0.2">
      <c r="Q296" s="35">
        <v>295</v>
      </c>
      <c r="R296" t="s">
        <v>853</v>
      </c>
      <c r="S296">
        <v>1.7113094948636699E-2</v>
      </c>
      <c r="T296">
        <v>1.95568993841937E-2</v>
      </c>
      <c r="U296">
        <v>1.52420535340737E-2</v>
      </c>
    </row>
    <row r="297" spans="17:21" x14ac:dyDescent="0.2">
      <c r="Q297" s="35">
        <v>296</v>
      </c>
      <c r="R297" t="s">
        <v>854</v>
      </c>
      <c r="S297">
        <v>1.69918491825869E-2</v>
      </c>
      <c r="T297">
        <v>2.31594408599924E-2</v>
      </c>
      <c r="U297">
        <v>1.1155144750739299E-2</v>
      </c>
    </row>
    <row r="298" spans="17:21" x14ac:dyDescent="0.2">
      <c r="Q298" s="35">
        <v>297</v>
      </c>
      <c r="R298" t="s">
        <v>855</v>
      </c>
      <c r="S298">
        <v>1.63151984810582E-2</v>
      </c>
      <c r="T298">
        <v>2.2923001613956401E-2</v>
      </c>
      <c r="U298">
        <v>9.7409806766688301E-3</v>
      </c>
    </row>
    <row r="299" spans="17:21" x14ac:dyDescent="0.2">
      <c r="Q299" s="35">
        <v>298</v>
      </c>
      <c r="R299" t="s">
        <v>856</v>
      </c>
      <c r="S299">
        <v>1.5851925620375198E-2</v>
      </c>
      <c r="T299">
        <v>1.7311572267501098E-2</v>
      </c>
      <c r="U299">
        <v>1.48019109379813E-2</v>
      </c>
    </row>
    <row r="300" spans="17:21" x14ac:dyDescent="0.2">
      <c r="Q300" s="35">
        <v>299</v>
      </c>
      <c r="R300" t="s">
        <v>857</v>
      </c>
      <c r="S300">
        <v>1.5307942361102601E-2</v>
      </c>
      <c r="T300">
        <v>2.1317515177157999E-2</v>
      </c>
      <c r="U300">
        <v>9.3123844317796398E-3</v>
      </c>
    </row>
    <row r="301" spans="17:21" x14ac:dyDescent="0.2">
      <c r="Q301" s="35">
        <v>300</v>
      </c>
      <c r="R301" t="s">
        <v>858</v>
      </c>
      <c r="S301">
        <v>1.4900196000696E-2</v>
      </c>
      <c r="T301">
        <v>1.48408487176624E-2</v>
      </c>
      <c r="U301">
        <v>1.4920940146543601E-2</v>
      </c>
    </row>
    <row r="302" spans="17:21" x14ac:dyDescent="0.2">
      <c r="Q302" s="35">
        <v>301</v>
      </c>
      <c r="R302" t="s">
        <v>859</v>
      </c>
      <c r="S302">
        <v>1.44994422962893E-2</v>
      </c>
      <c r="T302">
        <v>1.51090537249231E-2</v>
      </c>
      <c r="U302">
        <v>1.3950951626861699E-2</v>
      </c>
    </row>
    <row r="303" spans="17:21" x14ac:dyDescent="0.2">
      <c r="Q303" s="35">
        <v>302</v>
      </c>
      <c r="R303" t="s">
        <v>860</v>
      </c>
      <c r="S303">
        <v>1.44835242424155E-2</v>
      </c>
      <c r="T303">
        <v>1.2330071090199299E-2</v>
      </c>
      <c r="U303">
        <v>1.5688142238276599E-2</v>
      </c>
    </row>
    <row r="304" spans="17:21" x14ac:dyDescent="0.2">
      <c r="Q304" s="35">
        <v>303</v>
      </c>
      <c r="R304" t="s">
        <v>861</v>
      </c>
      <c r="S304">
        <v>1.4480765598840701E-2</v>
      </c>
      <c r="T304">
        <v>1.43841563929756E-2</v>
      </c>
      <c r="U304">
        <v>1.4485922245772701E-2</v>
      </c>
    </row>
    <row r="305" spans="17:21" x14ac:dyDescent="0.2">
      <c r="Q305" s="35">
        <v>304</v>
      </c>
      <c r="R305" t="s">
        <v>862</v>
      </c>
      <c r="S305">
        <v>1.44195688567537E-2</v>
      </c>
      <c r="T305">
        <v>1.5632142963307501E-2</v>
      </c>
      <c r="U305">
        <v>1.3557534676645199E-2</v>
      </c>
    </row>
    <row r="306" spans="17:21" x14ac:dyDescent="0.2">
      <c r="Q306" s="35">
        <v>305</v>
      </c>
      <c r="R306" t="s">
        <v>863</v>
      </c>
      <c r="S306">
        <v>1.4396463597438E-2</v>
      </c>
      <c r="T306">
        <v>1.4477180831363399E-2</v>
      </c>
      <c r="U306">
        <v>1.41977913437711E-2</v>
      </c>
    </row>
    <row r="307" spans="17:21" x14ac:dyDescent="0.2">
      <c r="Q307" s="35">
        <v>306</v>
      </c>
      <c r="R307" t="s">
        <v>864</v>
      </c>
      <c r="S307">
        <v>1.41021902781429E-2</v>
      </c>
      <c r="T307">
        <v>1.2084920996268299E-2</v>
      </c>
      <c r="U307">
        <v>1.4308629195481801E-2</v>
      </c>
    </row>
    <row r="308" spans="17:21" x14ac:dyDescent="0.2">
      <c r="Q308" s="35">
        <v>307</v>
      </c>
      <c r="R308" t="s">
        <v>865</v>
      </c>
      <c r="S308">
        <v>1.39646787160868E-2</v>
      </c>
      <c r="T308">
        <v>1.2527563560953799E-2</v>
      </c>
      <c r="U308">
        <v>1.45219338461648E-2</v>
      </c>
    </row>
    <row r="309" spans="17:21" x14ac:dyDescent="0.2">
      <c r="Q309" s="35">
        <v>308</v>
      </c>
      <c r="R309" t="s">
        <v>866</v>
      </c>
      <c r="S309">
        <v>1.36554625332031E-2</v>
      </c>
      <c r="T309">
        <v>1.6275736164321E-2</v>
      </c>
      <c r="U309">
        <v>1.1608396733560299E-2</v>
      </c>
    </row>
    <row r="310" spans="17:21" x14ac:dyDescent="0.2">
      <c r="Q310" s="35">
        <v>309</v>
      </c>
      <c r="R310" t="s">
        <v>867</v>
      </c>
      <c r="S310">
        <v>1.29153512462164E-2</v>
      </c>
      <c r="T310">
        <v>1.16135403743882E-2</v>
      </c>
      <c r="U310">
        <v>1.36507327157529E-2</v>
      </c>
    </row>
    <row r="311" spans="17:21" x14ac:dyDescent="0.2">
      <c r="Q311" s="35">
        <v>310</v>
      </c>
      <c r="R311" t="s">
        <v>868</v>
      </c>
      <c r="S311">
        <v>1.2467492422657199E-2</v>
      </c>
      <c r="T311">
        <v>1.10902238703472E-2</v>
      </c>
      <c r="U311">
        <v>1.3306563676722999E-2</v>
      </c>
    </row>
    <row r="312" spans="17:21" x14ac:dyDescent="0.2">
      <c r="Q312" s="35">
        <v>311</v>
      </c>
      <c r="R312" t="s">
        <v>869</v>
      </c>
      <c r="S312">
        <v>1.2326737721910799E-2</v>
      </c>
      <c r="T312">
        <v>1.27579890711404E-2</v>
      </c>
      <c r="U312">
        <v>1.19161448491203E-2</v>
      </c>
    </row>
    <row r="313" spans="17:21" x14ac:dyDescent="0.2">
      <c r="Q313" s="35">
        <v>312</v>
      </c>
      <c r="R313" t="s">
        <v>870</v>
      </c>
      <c r="S313">
        <v>1.21045609398782E-2</v>
      </c>
      <c r="T313">
        <v>1.07644549054622E-2</v>
      </c>
      <c r="U313">
        <v>1.26300788145549E-2</v>
      </c>
    </row>
    <row r="314" spans="17:21" x14ac:dyDescent="0.2">
      <c r="Q314" s="35">
        <v>313</v>
      </c>
      <c r="R314" t="s">
        <v>871</v>
      </c>
      <c r="S314">
        <v>1.1860571330379099E-2</v>
      </c>
      <c r="T314">
        <v>1.2088940990986501E-2</v>
      </c>
      <c r="U314">
        <v>1.11709997010022E-2</v>
      </c>
    </row>
    <row r="315" spans="17:21" x14ac:dyDescent="0.2">
      <c r="Q315" s="35">
        <v>314</v>
      </c>
      <c r="R315" t="s">
        <v>872</v>
      </c>
      <c r="S315">
        <v>1.1122408839694E-2</v>
      </c>
      <c r="T315">
        <v>1.16787391306043E-2</v>
      </c>
      <c r="U315">
        <v>1.06262750952557E-2</v>
      </c>
    </row>
    <row r="316" spans="17:21" x14ac:dyDescent="0.2">
      <c r="Q316" s="35">
        <v>315</v>
      </c>
      <c r="R316" t="s">
        <v>873</v>
      </c>
      <c r="S316">
        <v>1.01532036062999E-2</v>
      </c>
      <c r="T316">
        <v>9.2089084299944307E-3</v>
      </c>
      <c r="U316">
        <v>1.04818249559411E-2</v>
      </c>
    </row>
    <row r="317" spans="17:21" x14ac:dyDescent="0.2">
      <c r="Q317" s="35">
        <v>316</v>
      </c>
      <c r="R317" t="s">
        <v>874</v>
      </c>
      <c r="S317">
        <v>9.0030637965149898E-3</v>
      </c>
      <c r="T317">
        <v>9.8825029195304202E-3</v>
      </c>
      <c r="U317">
        <v>8.3756709029118494E-3</v>
      </c>
    </row>
    <row r="318" spans="17:21" x14ac:dyDescent="0.2">
      <c r="Q318" s="35">
        <v>317</v>
      </c>
      <c r="R318" t="s">
        <v>875</v>
      </c>
      <c r="S318">
        <v>8.8001461729256894E-3</v>
      </c>
      <c r="T318">
        <v>8.2761893572185705E-3</v>
      </c>
      <c r="U318">
        <v>9.1348018395320495E-3</v>
      </c>
    </row>
    <row r="319" spans="17:21" x14ac:dyDescent="0.2">
      <c r="Q319" s="35">
        <v>318</v>
      </c>
      <c r="R319" t="s">
        <v>876</v>
      </c>
      <c r="S319">
        <v>8.7842785285916995E-3</v>
      </c>
      <c r="T319">
        <v>1.10422837720466E-2</v>
      </c>
      <c r="U319">
        <v>6.9002704202689898E-3</v>
      </c>
    </row>
    <row r="320" spans="17:21" x14ac:dyDescent="0.2">
      <c r="Q320" s="35">
        <v>319</v>
      </c>
      <c r="R320" t="s">
        <v>877</v>
      </c>
      <c r="S320">
        <v>8.7594207009376902E-3</v>
      </c>
      <c r="T320">
        <v>8.7483624625896497E-3</v>
      </c>
      <c r="U320">
        <v>8.69021265511178E-3</v>
      </c>
    </row>
    <row r="321" spans="17:21" x14ac:dyDescent="0.2">
      <c r="Q321" s="35">
        <v>320</v>
      </c>
      <c r="R321" t="s">
        <v>878</v>
      </c>
      <c r="S321">
        <v>8.7294898009019403E-3</v>
      </c>
      <c r="T321">
        <v>8.2477383475906794E-3</v>
      </c>
      <c r="U321">
        <v>8.9153582708456896E-3</v>
      </c>
    </row>
    <row r="322" spans="17:21" x14ac:dyDescent="0.2">
      <c r="Q322" s="35">
        <v>321</v>
      </c>
      <c r="R322" t="s">
        <v>879</v>
      </c>
      <c r="S322">
        <v>8.3975554595227403E-3</v>
      </c>
      <c r="T322">
        <v>8.6082010759534998E-3</v>
      </c>
      <c r="U322">
        <v>8.2601309505916706E-3</v>
      </c>
    </row>
    <row r="323" spans="17:21" x14ac:dyDescent="0.2">
      <c r="Q323" s="35">
        <v>322</v>
      </c>
      <c r="R323" t="s">
        <v>880</v>
      </c>
      <c r="S323">
        <v>8.0834797237294195E-3</v>
      </c>
      <c r="T323">
        <v>7.6391727902324503E-3</v>
      </c>
      <c r="U323">
        <v>8.1389771753827E-3</v>
      </c>
    </row>
    <row r="324" spans="17:21" x14ac:dyDescent="0.2">
      <c r="Q324" s="35">
        <v>323</v>
      </c>
      <c r="R324" t="s">
        <v>881</v>
      </c>
      <c r="S324">
        <v>7.1103647104174801E-3</v>
      </c>
      <c r="T324">
        <v>8.5927976613227094E-3</v>
      </c>
      <c r="U324">
        <v>5.9205848914402597E-3</v>
      </c>
    </row>
    <row r="325" spans="17:21" x14ac:dyDescent="0.2">
      <c r="Q325" s="35">
        <v>324</v>
      </c>
      <c r="R325" t="s">
        <v>882</v>
      </c>
      <c r="S325">
        <v>6.6805957453769599E-3</v>
      </c>
      <c r="T325">
        <v>7.5127541560722801E-3</v>
      </c>
      <c r="U325">
        <v>6.0694044163926899E-3</v>
      </c>
    </row>
    <row r="326" spans="17:21" x14ac:dyDescent="0.2">
      <c r="Q326" s="35">
        <v>325</v>
      </c>
      <c r="R326" t="s">
        <v>883</v>
      </c>
      <c r="S326">
        <v>6.49497714232403E-3</v>
      </c>
      <c r="T326">
        <v>5.6855945237766397E-3</v>
      </c>
      <c r="U326">
        <v>6.8643566885277897E-3</v>
      </c>
    </row>
    <row r="327" spans="17:21" x14ac:dyDescent="0.2">
      <c r="Q327" s="35">
        <v>326</v>
      </c>
      <c r="R327" t="s">
        <v>884</v>
      </c>
      <c r="S327">
        <v>5.82924541899089E-3</v>
      </c>
      <c r="T327">
        <v>5.8866018828349796E-3</v>
      </c>
      <c r="U327">
        <v>5.7241677447198297E-3</v>
      </c>
    </row>
    <row r="328" spans="17:21" x14ac:dyDescent="0.2">
      <c r="Q328" s="35">
        <v>327</v>
      </c>
      <c r="R328" t="s">
        <v>885</v>
      </c>
      <c r="S328">
        <v>5.6608613405171402E-3</v>
      </c>
      <c r="T328">
        <v>5.2599428462376998E-3</v>
      </c>
      <c r="U328">
        <v>5.9100861675085003E-3</v>
      </c>
    </row>
    <row r="329" spans="17:21" x14ac:dyDescent="0.2">
      <c r="Q329" s="35">
        <v>328</v>
      </c>
      <c r="R329" t="s">
        <v>886</v>
      </c>
      <c r="S329">
        <v>5.6593440525442001E-3</v>
      </c>
      <c r="T329">
        <v>5.4587800559136304E-3</v>
      </c>
      <c r="U329">
        <v>5.7666251230708001E-3</v>
      </c>
    </row>
    <row r="330" spans="17:21" x14ac:dyDescent="0.2">
      <c r="Q330" s="35">
        <v>329</v>
      </c>
      <c r="R330" t="s">
        <v>887</v>
      </c>
      <c r="S330">
        <v>5.39204571578932E-3</v>
      </c>
      <c r="T330">
        <v>5.6170221312680799E-3</v>
      </c>
      <c r="U330">
        <v>5.2373409757307801E-3</v>
      </c>
    </row>
    <row r="331" spans="17:21" x14ac:dyDescent="0.2">
      <c r="Q331" s="35">
        <v>330</v>
      </c>
      <c r="R331" t="s">
        <v>888</v>
      </c>
      <c r="S331">
        <v>4.49937511593302E-3</v>
      </c>
      <c r="T331">
        <v>4.0624475040748897E-3</v>
      </c>
      <c r="U331">
        <v>4.6745614154252496E-3</v>
      </c>
    </row>
    <row r="332" spans="17:21" x14ac:dyDescent="0.2">
      <c r="Q332" s="35">
        <v>331</v>
      </c>
      <c r="R332" t="s">
        <v>889</v>
      </c>
      <c r="S332">
        <v>4.4927734938788504E-3</v>
      </c>
      <c r="T332">
        <v>5.5613276783720899E-3</v>
      </c>
      <c r="U332">
        <v>3.61521696042844E-3</v>
      </c>
    </row>
    <row r="333" spans="17:21" x14ac:dyDescent="0.2">
      <c r="Q333" s="35">
        <v>332</v>
      </c>
      <c r="R333" t="s">
        <v>890</v>
      </c>
      <c r="S333">
        <v>4.3442901273891303E-3</v>
      </c>
      <c r="T333">
        <v>4.3810637989854804E-3</v>
      </c>
      <c r="U333">
        <v>4.2901231613232896E-3</v>
      </c>
    </row>
    <row r="334" spans="17:21" x14ac:dyDescent="0.2">
      <c r="Q334" s="35">
        <v>333</v>
      </c>
      <c r="R334" t="s">
        <v>891</v>
      </c>
      <c r="S334">
        <v>4.0314743883141596E-3</v>
      </c>
      <c r="T334">
        <v>3.8305824384031301E-3</v>
      </c>
      <c r="U334">
        <v>4.12929598081801E-3</v>
      </c>
    </row>
    <row r="335" spans="17:21" x14ac:dyDescent="0.2">
      <c r="Q335" s="35">
        <v>334</v>
      </c>
      <c r="R335" t="s">
        <v>892</v>
      </c>
      <c r="S335">
        <v>3.2986957636919299E-3</v>
      </c>
      <c r="T335">
        <v>2.9744678283755602E-3</v>
      </c>
      <c r="U335">
        <v>3.3938011741097198E-3</v>
      </c>
    </row>
    <row r="336" spans="17:21" x14ac:dyDescent="0.2">
      <c r="Q336" s="35">
        <v>335</v>
      </c>
      <c r="R336" t="s">
        <v>893</v>
      </c>
      <c r="S336">
        <v>2.9511129874239799E-3</v>
      </c>
      <c r="T336">
        <v>2.7434483749795499E-3</v>
      </c>
      <c r="U336">
        <v>3.0045392741941401E-3</v>
      </c>
    </row>
    <row r="337" spans="17:21" x14ac:dyDescent="0.2">
      <c r="Q337" s="35">
        <v>336</v>
      </c>
      <c r="R337" t="s">
        <v>894</v>
      </c>
      <c r="S337">
        <v>2.7386020648432598E-3</v>
      </c>
      <c r="T337">
        <v>2.9360539372499002E-3</v>
      </c>
      <c r="U337">
        <v>2.5927518283434198E-3</v>
      </c>
    </row>
    <row r="338" spans="17:21" x14ac:dyDescent="0.2">
      <c r="Q338" s="35">
        <v>337</v>
      </c>
      <c r="R338" t="s">
        <v>895</v>
      </c>
      <c r="S338">
        <v>2.3597279211961201E-3</v>
      </c>
      <c r="T338">
        <v>2.20386721073217E-3</v>
      </c>
      <c r="U338">
        <v>2.4331211268673698E-3</v>
      </c>
    </row>
    <row r="339" spans="17:21" x14ac:dyDescent="0.2">
      <c r="Q339" s="35">
        <v>338</v>
      </c>
      <c r="R339" t="s">
        <v>896</v>
      </c>
      <c r="S339">
        <v>2.2796322921156001E-3</v>
      </c>
      <c r="T339">
        <v>2.4942033607033599E-3</v>
      </c>
      <c r="U339">
        <v>2.10619982899853E-3</v>
      </c>
    </row>
    <row r="340" spans="17:21" x14ac:dyDescent="0.2">
      <c r="Q340" s="35">
        <v>339</v>
      </c>
      <c r="R340" t="s">
        <v>897</v>
      </c>
      <c r="S340">
        <v>2.1845589399314201E-3</v>
      </c>
      <c r="T340">
        <v>2.1640696173842199E-3</v>
      </c>
      <c r="U340">
        <v>2.1802652475420002E-3</v>
      </c>
    </row>
    <row r="341" spans="17:21" x14ac:dyDescent="0.2">
      <c r="Q341" s="35">
        <v>340</v>
      </c>
      <c r="R341" t="s">
        <v>898</v>
      </c>
      <c r="S341">
        <v>1.96672303072907E-3</v>
      </c>
      <c r="T341">
        <v>1.14935457042191E-3</v>
      </c>
      <c r="U341">
        <v>2.24835885514094E-3</v>
      </c>
    </row>
    <row r="342" spans="17:21" x14ac:dyDescent="0.2">
      <c r="Q342" s="35">
        <v>341</v>
      </c>
      <c r="R342" t="s">
        <v>899</v>
      </c>
      <c r="S342">
        <v>1.9209620384561599E-3</v>
      </c>
      <c r="T342">
        <v>1.6011887280849399E-3</v>
      </c>
      <c r="U342">
        <v>2.0671397131258999E-3</v>
      </c>
    </row>
    <row r="343" spans="17:21" x14ac:dyDescent="0.2">
      <c r="Q343" s="35">
        <v>342</v>
      </c>
      <c r="R343" t="s">
        <v>900</v>
      </c>
      <c r="S343">
        <v>1.91571074586189E-3</v>
      </c>
      <c r="T343">
        <v>1.86947214370619E-3</v>
      </c>
      <c r="U343">
        <v>1.9464922944805901E-3</v>
      </c>
    </row>
    <row r="344" spans="17:21" x14ac:dyDescent="0.2">
      <c r="Q344" s="35">
        <v>343</v>
      </c>
      <c r="R344" t="s">
        <v>901</v>
      </c>
      <c r="S344">
        <v>1.4434724324529299E-3</v>
      </c>
      <c r="T344">
        <v>9.3606503881057599E-4</v>
      </c>
      <c r="U344">
        <v>1.6676369388293501E-3</v>
      </c>
    </row>
    <row r="345" spans="17:21" x14ac:dyDescent="0.2">
      <c r="Q345" s="35">
        <v>344</v>
      </c>
      <c r="R345" t="s">
        <v>902</v>
      </c>
      <c r="S345">
        <v>1.1648166248629801E-3</v>
      </c>
      <c r="T345">
        <v>1.7621254139015799E-3</v>
      </c>
      <c r="U345">
        <v>4.4835597017072002E-4</v>
      </c>
    </row>
    <row r="346" spans="17:21" x14ac:dyDescent="0.2">
      <c r="Q346" s="35">
        <v>345</v>
      </c>
      <c r="R346" t="s">
        <v>903</v>
      </c>
      <c r="S346">
        <v>1.0672782523694E-3</v>
      </c>
      <c r="T346">
        <v>1.0197082014319001E-3</v>
      </c>
      <c r="U346">
        <v>1.08825899229123E-3</v>
      </c>
    </row>
    <row r="347" spans="17:21" x14ac:dyDescent="0.2">
      <c r="Q347" s="35">
        <v>346</v>
      </c>
      <c r="R347" t="s">
        <v>904</v>
      </c>
      <c r="S347">
        <v>9.7462775860372003E-4</v>
      </c>
      <c r="T347">
        <v>9.5199860806538896E-4</v>
      </c>
      <c r="U347">
        <v>9.7009413567533296E-4</v>
      </c>
    </row>
    <row r="348" spans="17:21" x14ac:dyDescent="0.2">
      <c r="Q348" s="35">
        <v>347</v>
      </c>
      <c r="R348" t="s">
        <v>905</v>
      </c>
      <c r="S348">
        <v>9.4081001029124999E-4</v>
      </c>
      <c r="T348">
        <v>9.1281535841501705E-4</v>
      </c>
      <c r="U348">
        <v>9.52682223030278E-4</v>
      </c>
    </row>
    <row r="349" spans="17:21" x14ac:dyDescent="0.2">
      <c r="Q349" s="35">
        <v>348</v>
      </c>
      <c r="R349" t="s">
        <v>906</v>
      </c>
      <c r="S349">
        <v>6.9982047223290803E-4</v>
      </c>
      <c r="T349">
        <v>6.7630183372320595E-4</v>
      </c>
      <c r="U349">
        <v>7.1448796448651396E-4</v>
      </c>
    </row>
    <row r="350" spans="17:21" x14ac:dyDescent="0.2">
      <c r="Q350" s="35">
        <v>349</v>
      </c>
      <c r="R350" t="s">
        <v>907</v>
      </c>
      <c r="S350">
        <v>4.5747653770385102E-4</v>
      </c>
      <c r="T350">
        <v>4.8022746535060501E-4</v>
      </c>
      <c r="U350">
        <v>4.3954813804513001E-4</v>
      </c>
    </row>
    <row r="351" spans="17:21" x14ac:dyDescent="0.2">
      <c r="Q351" s="35">
        <v>350</v>
      </c>
      <c r="R351" t="s">
        <v>908</v>
      </c>
      <c r="S351">
        <v>3.9154616935295402E-4</v>
      </c>
      <c r="T351">
        <v>3.9805928961650702E-4</v>
      </c>
      <c r="U351">
        <v>3.76523584266046E-4</v>
      </c>
    </row>
    <row r="352" spans="17:21" x14ac:dyDescent="0.2">
      <c r="Q352" s="35">
        <v>351</v>
      </c>
      <c r="R352" t="s">
        <v>909</v>
      </c>
      <c r="S352">
        <v>1.83951186425924E-4</v>
      </c>
      <c r="T352">
        <v>1.7813171235347999E-4</v>
      </c>
      <c r="U352">
        <v>1.8770321637912699E-4</v>
      </c>
    </row>
    <row r="353" spans="17:21" x14ac:dyDescent="0.2">
      <c r="Q353" s="35">
        <v>352</v>
      </c>
      <c r="R353" t="s">
        <v>910</v>
      </c>
      <c r="S353">
        <v>1.4571706571394301E-4</v>
      </c>
      <c r="T353">
        <v>1.6222635915062901E-4</v>
      </c>
      <c r="U353">
        <v>1.3348482340593901E-4</v>
      </c>
    </row>
    <row r="354" spans="17:21" x14ac:dyDescent="0.2">
      <c r="Q354" s="35">
        <v>353</v>
      </c>
      <c r="R354" t="s">
        <v>911</v>
      </c>
      <c r="S354">
        <v>6.2888140431850098E-6</v>
      </c>
      <c r="T354">
        <v>6.3775670039440203E-6</v>
      </c>
      <c r="U354">
        <v>6.1821640368463802E-6</v>
      </c>
    </row>
  </sheetData>
  <mergeCells count="4">
    <mergeCell ref="A1:K1"/>
    <mergeCell ref="A2:K2"/>
    <mergeCell ref="A27:K27"/>
    <mergeCell ref="A52:K52"/>
  </mergeCells>
  <conditionalFormatting sqref="B4:B23">
    <cfRule type="cellIs" dxfId="31" priority="29" operator="equal">
      <formula>"cg26614073"</formula>
    </cfRule>
    <cfRule type="cellIs" dxfId="30" priority="30" operator="equal">
      <formula>"cg02479575"</formula>
    </cfRule>
    <cfRule type="cellIs" dxfId="29" priority="31" operator="equal">
      <formula>"cg06493994"</formula>
    </cfRule>
    <cfRule type="cellIs" dxfId="28" priority="32" operator="equal">
      <formula>"cg07158339"</formula>
    </cfRule>
  </conditionalFormatting>
  <conditionalFormatting sqref="B4:B23">
    <cfRule type="cellIs" dxfId="27" priority="24" operator="equal">
      <formula>"cg07388493"</formula>
    </cfRule>
    <cfRule type="cellIs" dxfId="26" priority="25" operator="equal">
      <formula>"cg19761273"</formula>
    </cfRule>
    <cfRule type="cellIs" dxfId="25" priority="26" operator="equal">
      <formula>"cg01968178"</formula>
    </cfRule>
    <cfRule type="cellIs" dxfId="24" priority="27" operator="equal">
      <formula>"cg20692569"</formula>
    </cfRule>
    <cfRule type="cellIs" dxfId="23" priority="28" operator="equal">
      <formula>"cg22736354"</formula>
    </cfRule>
  </conditionalFormatting>
  <conditionalFormatting sqref="B29:B48">
    <cfRule type="cellIs" dxfId="22" priority="20" operator="equal">
      <formula>"cg26614073"</formula>
    </cfRule>
    <cfRule type="cellIs" dxfId="21" priority="21" operator="equal">
      <formula>"cg02479575"</formula>
    </cfRule>
    <cfRule type="cellIs" dxfId="20" priority="22" operator="equal">
      <formula>"cg06493994"</formula>
    </cfRule>
    <cfRule type="cellIs" dxfId="19" priority="23" operator="equal">
      <formula>"cg07158339"</formula>
    </cfRule>
  </conditionalFormatting>
  <conditionalFormatting sqref="B29:B48">
    <cfRule type="cellIs" dxfId="18" priority="15" operator="equal">
      <formula>"cg07388493"</formula>
    </cfRule>
    <cfRule type="cellIs" dxfId="17" priority="16" operator="equal">
      <formula>"cg19761273"</formula>
    </cfRule>
    <cfRule type="cellIs" dxfId="16" priority="17" operator="equal">
      <formula>"cg01968178"</formula>
    </cfRule>
    <cfRule type="cellIs" dxfId="15" priority="18" operator="equal">
      <formula>"cg20692569"</formula>
    </cfRule>
    <cfRule type="cellIs" dxfId="14" priority="19" operator="equal">
      <formula>"cg22736354"</formula>
    </cfRule>
  </conditionalFormatting>
  <conditionalFormatting sqref="B54:B73">
    <cfRule type="cellIs" dxfId="13" priority="11" operator="equal">
      <formula>"cg26614073"</formula>
    </cfRule>
    <cfRule type="cellIs" dxfId="12" priority="12" operator="equal">
      <formula>"cg02479575"</formula>
    </cfRule>
    <cfRule type="cellIs" dxfId="11" priority="13" operator="equal">
      <formula>"cg06493994"</formula>
    </cfRule>
    <cfRule type="cellIs" dxfId="10" priority="14" operator="equal">
      <formula>"cg07158339"</formula>
    </cfRule>
  </conditionalFormatting>
  <conditionalFormatting sqref="B54:B73">
    <cfRule type="cellIs" dxfId="9" priority="6" operator="equal">
      <formula>"cg07388493"</formula>
    </cfRule>
    <cfRule type="cellIs" dxfId="8" priority="7" operator="equal">
      <formula>"cg19761273"</formula>
    </cfRule>
    <cfRule type="cellIs" dxfId="7" priority="8" operator="equal">
      <formula>"cg01968178"</formula>
    </cfRule>
    <cfRule type="cellIs" dxfId="6" priority="9" operator="equal">
      <formula>"cg20692569"</formula>
    </cfRule>
    <cfRule type="cellIs" dxfId="5" priority="10" operator="equal">
      <formula>"cg22736354"</formula>
    </cfRule>
  </conditionalFormatting>
  <conditionalFormatting sqref="N2:N10">
    <cfRule type="cellIs" dxfId="4" priority="1" operator="equal">
      <formula>"cg26614073"</formula>
    </cfRule>
    <cfRule type="cellIs" dxfId="3" priority="2" operator="equal">
      <formula>"cg02479575"</formula>
    </cfRule>
    <cfRule type="cellIs" dxfId="2" priority="3" operator="equal">
      <formula>"cg06493994"</formula>
    </cfRule>
    <cfRule type="cellIs" dxfId="1" priority="4" operator="equal">
      <formula>"cg07158339"</formula>
    </cfRule>
  </conditionalFormatting>
  <conditionalFormatting sqref="N2:N10">
    <cfRule type="cellIs" dxfId="0" priority="5" operator="equal">
      <formula>"cg22736354"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 by SD</vt:lpstr>
      <vt:lpstr>SD years</vt:lpstr>
    </vt:vector>
  </TitlesOfParts>
  <Company>TLVMC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2021-04-18T10:35:48Z</dcterms:created>
  <dcterms:modified xsi:type="dcterms:W3CDTF">2021-04-18T11:54:24Z</dcterms:modified>
</cp:coreProperties>
</file>