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22000" yWindow="0" windowWidth="33480" windowHeight="23280" tabRatio="500"/>
  </bookViews>
  <sheets>
    <sheet name="microbes" sheetId="1" r:id="rId1"/>
    <sheet name="modules" sheetId="2" r:id="rId2"/>
  </sheets>
  <definedNames>
    <definedName name="_xlnm._FilterDatabase" localSheetId="0" hidden="1">microbes!$A$1:$L$53</definedName>
    <definedName name="_xlnm._FilterDatabase" localSheetId="1" hidden="1">modules!$A$1:$L$74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0" i="2" l="1"/>
  <c r="L70" i="2"/>
  <c r="K69" i="2"/>
  <c r="L69" i="2"/>
  <c r="K45" i="2"/>
  <c r="L45" i="2"/>
  <c r="K40" i="2"/>
  <c r="L40" i="2"/>
  <c r="K68" i="2"/>
  <c r="L68" i="2"/>
  <c r="K22" i="2"/>
  <c r="L22" i="2"/>
  <c r="K32" i="2"/>
  <c r="L32" i="2"/>
  <c r="K23" i="2"/>
  <c r="L23" i="2"/>
  <c r="K51" i="2"/>
  <c r="L51" i="2"/>
  <c r="K67" i="2"/>
  <c r="L67" i="2"/>
  <c r="K41" i="2"/>
  <c r="L41" i="2"/>
  <c r="K55" i="2"/>
  <c r="L55" i="2"/>
  <c r="K57" i="2"/>
  <c r="L57" i="2"/>
  <c r="K34" i="2"/>
  <c r="L34" i="2"/>
  <c r="K46" i="2"/>
  <c r="L46" i="2"/>
  <c r="K21" i="2"/>
  <c r="L21" i="2"/>
  <c r="K54" i="2"/>
  <c r="L54" i="2"/>
  <c r="K74" i="2"/>
  <c r="L74" i="2"/>
  <c r="K53" i="2"/>
  <c r="L53" i="2"/>
  <c r="K26" i="2"/>
  <c r="L26" i="2"/>
  <c r="K56" i="2"/>
  <c r="L56" i="2"/>
  <c r="K38" i="2"/>
  <c r="L38" i="2"/>
  <c r="K39" i="2"/>
  <c r="L39" i="2"/>
  <c r="K60" i="2"/>
  <c r="L60" i="2"/>
  <c r="K12" i="2"/>
  <c r="L12" i="2"/>
  <c r="K58" i="2"/>
  <c r="L58" i="2"/>
  <c r="K36" i="2"/>
  <c r="L36" i="2"/>
  <c r="K25" i="2"/>
  <c r="L25" i="2"/>
  <c r="K59" i="2"/>
  <c r="L59" i="2"/>
  <c r="K50" i="2"/>
  <c r="L50" i="2"/>
  <c r="K61" i="2"/>
  <c r="L61" i="2"/>
  <c r="K44" i="2"/>
  <c r="L44" i="2"/>
  <c r="K3" i="2"/>
  <c r="L3" i="2"/>
  <c r="K71" i="2"/>
  <c r="L71" i="2"/>
  <c r="K31" i="2"/>
  <c r="L31" i="2"/>
  <c r="K72" i="2"/>
  <c r="L72" i="2"/>
  <c r="K65" i="2"/>
  <c r="L65" i="2"/>
  <c r="K8" i="2"/>
  <c r="L8" i="2"/>
  <c r="K7" i="2"/>
  <c r="L7" i="2"/>
  <c r="K47" i="2"/>
  <c r="L47" i="2"/>
  <c r="K30" i="2"/>
  <c r="L30" i="2"/>
  <c r="K49" i="2"/>
  <c r="L49" i="2"/>
  <c r="K2" i="2"/>
  <c r="L2" i="2"/>
  <c r="K66" i="2"/>
  <c r="L66" i="2"/>
  <c r="K9" i="2"/>
  <c r="L9" i="2"/>
  <c r="K15" i="2"/>
  <c r="L15" i="2"/>
  <c r="K18" i="2"/>
  <c r="L18" i="2"/>
  <c r="K14" i="2"/>
  <c r="L14" i="2"/>
  <c r="K20" i="2"/>
  <c r="L20" i="2"/>
  <c r="K29" i="2"/>
  <c r="L29" i="2"/>
  <c r="K48" i="2"/>
  <c r="L48" i="2"/>
  <c r="K52" i="2"/>
  <c r="L52" i="2"/>
  <c r="K16" i="2"/>
  <c r="L16" i="2"/>
  <c r="K42" i="2"/>
  <c r="L42" i="2"/>
  <c r="K37" i="2"/>
  <c r="L37" i="2"/>
  <c r="K6" i="2"/>
  <c r="L6" i="2"/>
  <c r="K28" i="2"/>
  <c r="L28" i="2"/>
  <c r="K64" i="2"/>
  <c r="L64" i="2"/>
  <c r="K13" i="2"/>
  <c r="L13" i="2"/>
  <c r="K35" i="2"/>
  <c r="L35" i="2"/>
  <c r="K43" i="2"/>
  <c r="L43" i="2"/>
  <c r="K17" i="2"/>
  <c r="L17" i="2"/>
  <c r="K19" i="2"/>
  <c r="L19" i="2"/>
  <c r="K24" i="2"/>
  <c r="L24" i="2"/>
  <c r="K27" i="2"/>
  <c r="L27" i="2"/>
  <c r="K5" i="2"/>
  <c r="L5" i="2"/>
  <c r="K4" i="2"/>
  <c r="L4" i="2"/>
  <c r="K33" i="2"/>
  <c r="L33" i="2"/>
  <c r="K10" i="2"/>
  <c r="L10" i="2"/>
  <c r="K11" i="2"/>
  <c r="L11" i="2"/>
  <c r="K63" i="2"/>
  <c r="L63" i="2"/>
  <c r="K62" i="2"/>
  <c r="L62" i="2"/>
  <c r="L73" i="2"/>
  <c r="K73" i="2"/>
  <c r="K6" i="1"/>
  <c r="L6" i="1"/>
  <c r="K7" i="1"/>
  <c r="L7" i="1"/>
  <c r="K50" i="1"/>
  <c r="L50" i="1"/>
  <c r="K43" i="1"/>
  <c r="L43" i="1"/>
  <c r="K20" i="1"/>
  <c r="L20" i="1"/>
  <c r="K8" i="1"/>
  <c r="L8" i="1"/>
  <c r="K18" i="1"/>
  <c r="L18" i="1"/>
  <c r="K12" i="1"/>
  <c r="L12" i="1"/>
  <c r="K36" i="1"/>
  <c r="L36" i="1"/>
  <c r="K15" i="1"/>
  <c r="L15" i="1"/>
  <c r="K19" i="1"/>
  <c r="L19" i="1"/>
  <c r="K26" i="1"/>
  <c r="L26" i="1"/>
  <c r="K34" i="1"/>
  <c r="L34" i="1"/>
  <c r="K52" i="1"/>
  <c r="L52" i="1"/>
  <c r="K47" i="1"/>
  <c r="L47" i="1"/>
  <c r="K17" i="1"/>
  <c r="L17" i="1"/>
  <c r="K35" i="1"/>
  <c r="L35" i="1"/>
  <c r="K53" i="1"/>
  <c r="L53" i="1"/>
  <c r="K51" i="1"/>
  <c r="L51" i="1"/>
  <c r="K46" i="1"/>
  <c r="L46" i="1"/>
  <c r="K28" i="1"/>
  <c r="L28" i="1"/>
  <c r="K16" i="1"/>
  <c r="L16" i="1"/>
  <c r="K5" i="1"/>
  <c r="L5" i="1"/>
  <c r="K9" i="1"/>
  <c r="L9" i="1"/>
  <c r="K37" i="1"/>
  <c r="L37" i="1"/>
  <c r="K11" i="1"/>
  <c r="L11" i="1"/>
  <c r="K41" i="1"/>
  <c r="L41" i="1"/>
  <c r="K39" i="1"/>
  <c r="L39" i="1"/>
  <c r="K31" i="1"/>
  <c r="L31" i="1"/>
  <c r="K2" i="1"/>
  <c r="L2" i="1"/>
  <c r="K25" i="1"/>
  <c r="L25" i="1"/>
  <c r="K48" i="1"/>
  <c r="L48" i="1"/>
  <c r="K22" i="1"/>
  <c r="L22" i="1"/>
  <c r="K23" i="1"/>
  <c r="L23" i="1"/>
  <c r="K42" i="1"/>
  <c r="L42" i="1"/>
  <c r="K21" i="1"/>
  <c r="L21" i="1"/>
  <c r="K45" i="1"/>
  <c r="L45" i="1"/>
  <c r="K13" i="1"/>
  <c r="L13" i="1"/>
  <c r="K30" i="1"/>
  <c r="L30" i="1"/>
  <c r="K14" i="1"/>
  <c r="L14" i="1"/>
  <c r="K27" i="1"/>
  <c r="L27" i="1"/>
  <c r="K49" i="1"/>
  <c r="L49" i="1"/>
  <c r="K44" i="1"/>
  <c r="L44" i="1"/>
  <c r="K38" i="1"/>
  <c r="L38" i="1"/>
  <c r="K24" i="1"/>
  <c r="L24" i="1"/>
  <c r="K32" i="1"/>
  <c r="L32" i="1"/>
  <c r="K4" i="1"/>
  <c r="L4" i="1"/>
  <c r="K40" i="1"/>
  <c r="L40" i="1"/>
  <c r="K29" i="1"/>
  <c r="L29" i="1"/>
  <c r="K3" i="1"/>
  <c r="L3" i="1"/>
  <c r="K33" i="1"/>
  <c r="L33" i="1"/>
  <c r="L10" i="1"/>
  <c r="K10" i="1"/>
</calcChain>
</file>

<file path=xl/sharedStrings.xml><?xml version="1.0" encoding="utf-8"?>
<sst xmlns="http://schemas.openxmlformats.org/spreadsheetml/2006/main" count="180" uniqueCount="141">
  <si>
    <t>bug</t>
  </si>
  <si>
    <t>ktwin_avg</t>
  </si>
  <si>
    <t>ktwin_PerPresent</t>
  </si>
  <si>
    <t>ktwin_AvgInPresent</t>
  </si>
  <si>
    <t>hmp_avg</t>
  </si>
  <si>
    <t>hmp_PerPresent</t>
  </si>
  <si>
    <t>hmp_AvgInPresent</t>
  </si>
  <si>
    <t>s__Methanobrevibacter_smithii</t>
  </si>
  <si>
    <t>s__Methanosphaera_stadtmanae</t>
  </si>
  <si>
    <t>NA</t>
  </si>
  <si>
    <t>s__Bifidobacterium_adolescentis</t>
  </si>
  <si>
    <t>s__Bifidobacterium_bifidum</t>
  </si>
  <si>
    <t>s__Bifidobacterium_longum</t>
  </si>
  <si>
    <t>s__Bifidobacterium_pseudocatenulatum</t>
  </si>
  <si>
    <t>s__Collinsella_aerofaciens</t>
  </si>
  <si>
    <t>s__Bacteroides_caccae</t>
  </si>
  <si>
    <t>s__Bacteroides_coprocola</t>
  </si>
  <si>
    <t>s__Bacteroides_coprophilus</t>
  </si>
  <si>
    <t>s__Bacteroides_eggerthii</t>
  </si>
  <si>
    <t>s__Bacteroides_fragilis</t>
  </si>
  <si>
    <t>s__Bacteroides_plebeius</t>
  </si>
  <si>
    <t>s__Bacteroides_stercoris</t>
  </si>
  <si>
    <t>s__Bacteroides_unclassified</t>
  </si>
  <si>
    <t>s__Bacteroides_vulgatus</t>
  </si>
  <si>
    <t>s__Bacteroides_xylanisolvens</t>
  </si>
  <si>
    <t>s__Odoribacter_splanchnicus</t>
  </si>
  <si>
    <t>s__Parabacteroides_merdae</t>
  </si>
  <si>
    <t>s__Prevotella_copri</t>
  </si>
  <si>
    <t>s__Alistipes_putredinis</t>
  </si>
  <si>
    <t>s__Alistipes_shahii</t>
  </si>
  <si>
    <t>s__Lactobacillus_ruminis</t>
  </si>
  <si>
    <t>s__Streptococcus_salivarius</t>
  </si>
  <si>
    <t>s__Clostridium_bartlettii</t>
  </si>
  <si>
    <t>s__Eubacterium_eligens</t>
  </si>
  <si>
    <t>s__Eubacterium_hallii</t>
  </si>
  <si>
    <t>s__Eubacterium_rectale</t>
  </si>
  <si>
    <t>s__Eubacterium_siraeum</t>
  </si>
  <si>
    <t>s__Eubacterium_ventriosum</t>
  </si>
  <si>
    <t>s__Coprococcus_comes</t>
  </si>
  <si>
    <t>s__Dorea_formicigenerans</t>
  </si>
  <si>
    <t>s__Dorea_longicatena</t>
  </si>
  <si>
    <t>s__Roseburia_intestinalis</t>
  </si>
  <si>
    <t>s__Roseburia_inulinivorans</t>
  </si>
  <si>
    <t>s__Faecalibacterium_cf</t>
  </si>
  <si>
    <t>s__Faecalibacterium_prausnitzii</t>
  </si>
  <si>
    <t>s__Faecalibacterium_unclassified</t>
  </si>
  <si>
    <t>s__Ruminococcus_bromii</t>
  </si>
  <si>
    <t>s__Ruminococcus_lactaris</t>
  </si>
  <si>
    <t>s__Ruminococcus_obeum</t>
  </si>
  <si>
    <t>s__Ruminococcus_torques</t>
  </si>
  <si>
    <t>s__Catenibacterium_mitsuokai</t>
  </si>
  <si>
    <t>s__Phascolarctobacterium_unclassified</t>
  </si>
  <si>
    <t>s__Dialister_invisus</t>
  </si>
  <si>
    <t>s__Megamonas_hypermegale</t>
  </si>
  <si>
    <t>s__Veillonella_atypica</t>
  </si>
  <si>
    <t>s__Veillonella_dispar</t>
  </si>
  <si>
    <t>s__Veillonella_unclassified</t>
  </si>
  <si>
    <t>s__Escherichia_coli</t>
  </si>
  <si>
    <t>s__Haemophilus_parainfluenzae</t>
  </si>
  <si>
    <t>s__Akkermansia_muciniphila</t>
  </si>
  <si>
    <t>mentionedInPaper</t>
  </si>
  <si>
    <t>y</t>
  </si>
  <si>
    <t>?</t>
  </si>
  <si>
    <t>prevalenceDiff</t>
  </si>
  <si>
    <t>module</t>
  </si>
  <si>
    <t>M00001:Glycolysis (Embden-Meyerhof pathway), glucose =&gt; pyruvate</t>
  </si>
  <si>
    <t>M00002:Glycolysis, core module involving three-carbon compounds</t>
  </si>
  <si>
    <t>M00003:Gluconeogenesis, oxaloacetate =&gt; fructose-6P</t>
  </si>
  <si>
    <t>M00004:Pentose phosphate pathway (Pentose phosphate cycle)</t>
  </si>
  <si>
    <t>M00006:Pentose phosphate pathway, oxidative phase, glucose 6P =&gt; ribulose 5P</t>
  </si>
  <si>
    <t>M00007:Pentose phosphate pathway, non-oxidative phase, fructose 6P =&gt; ribose 5P</t>
  </si>
  <si>
    <t>M00008:Entner-Doudoroff pathway, glucose-6P =&gt; glyceraldehyde-3P + pyruvate</t>
  </si>
  <si>
    <t>M00009:Citrate cycle (TCA cycle, Krebs cycle)</t>
  </si>
  <si>
    <t>M00012:Glyoxylate cycle</t>
  </si>
  <si>
    <t>M00017:Methionine biosynthesis, apartate =&gt; homoserine =&gt; methionine</t>
  </si>
  <si>
    <t>M00022:Shikimate pathway, phosphoenolpyruvate + erythrose-4P =&gt; chorismate</t>
  </si>
  <si>
    <t>M00025:Tyrosine biosynthesis, chorismate =&gt; tyrosine</t>
  </si>
  <si>
    <t>M00026:Histidine biosynthesis, PRPP =&gt; histidine</t>
  </si>
  <si>
    <t>M00028:Ornithine biosynthesis, glutamate =&gt; ornithine</t>
  </si>
  <si>
    <t>M00029:Urea cycle</t>
  </si>
  <si>
    <t>M00035:Methionine degradation</t>
  </si>
  <si>
    <t>M00045:Histidine degradation, histidine =&gt; N-formiminoglutamate =&gt; glutamate</t>
  </si>
  <si>
    <t>M00048:Inosine monophosphate biosynthesis, PRPP + glutamine =&gt; IMP</t>
  </si>
  <si>
    <t>M00051:Uridine monophosphate biosynthesis, glutamine (+ PRPP) =&gt; UMP</t>
  </si>
  <si>
    <t>M00053:Pyrimidine deoxyribonuleotide biosynthesis, CDP/CTP =&gt; dCDP/dCTP,dTDP/dTTP</t>
  </si>
  <si>
    <t>M00060:Lipopolysaccharide biosynthesis, KDO2-lipid A</t>
  </si>
  <si>
    <t>M00061:Uronic acid metabolism</t>
  </si>
  <si>
    <t>M00064:ADP-L-glycero-D-manno-heptose biosynthesis</t>
  </si>
  <si>
    <t>M00096:C5 isoprenoid biosynthesis, non-mevalonate pathway</t>
  </si>
  <si>
    <t>M00115:NAD biosynthesis, aspartate =&gt; NAD</t>
  </si>
  <si>
    <t>M00117:Ubiquinone biosynthesis, prokaryotes, chorismate =&gt; ubiquinone</t>
  </si>
  <si>
    <t>M00119:Pantothenate biosynthesis, valine/L-aspartate =&gt; pantothenate</t>
  </si>
  <si>
    <t>M00121:Heme biosynthesis, glutamate =&gt; protoheme/siroheme</t>
  </si>
  <si>
    <t>M00124:Pyridoxal biosynthesis, erythrose-4P =&gt; pyridoxal-5P</t>
  </si>
  <si>
    <t>M00125:Riboflavin biosynthesis, GTP =&gt; riboflavin/FMN/FAD</t>
  </si>
  <si>
    <t>M00126:Tetrahydrofolate biosynthesis, GTP =&gt; THF</t>
  </si>
  <si>
    <t>M00127:Thiamine biosynthesis, AIR =&gt; thiamine-P/thiamine-2P</t>
  </si>
  <si>
    <t>M00133:Polyamine biosynthesis, arginine =&gt; agmatine =&gt; putrescine =&gt; spermidine</t>
  </si>
  <si>
    <t>M00136:GABA biosynthesis, prokaryotes, putrescine =&gt; GABA</t>
  </si>
  <si>
    <t>M00157:F-type ATPase, bacteria</t>
  </si>
  <si>
    <t>M00159:V-type ATPase, prokaryotes</t>
  </si>
  <si>
    <t>M00164:ATP synthase</t>
  </si>
  <si>
    <t>M00178:Ribosome, bacteria</t>
  </si>
  <si>
    <t>M00179:Ribosome, archaea</t>
  </si>
  <si>
    <t>M00184:RNA polymerase, archaea</t>
  </si>
  <si>
    <t>M00185:Sulfate transport system</t>
  </si>
  <si>
    <t>M00193:Putative spermidine/putrescine transport system</t>
  </si>
  <si>
    <t>M00194:Maltose/maltodextrin transport system</t>
  </si>
  <si>
    <t>M00219:AI-2 transport system</t>
  </si>
  <si>
    <t>M00222:Phosphate transport system</t>
  </si>
  <si>
    <t>M00225:Lysine/arginine/ornithine transport system</t>
  </si>
  <si>
    <t>M00226:Histidine transport system</t>
  </si>
  <si>
    <t>M00229:Arginine transport system</t>
  </si>
  <si>
    <t>M00230:Glutamate/aspartate transport system</t>
  </si>
  <si>
    <t>M00232:General L-amino acid transport system</t>
  </si>
  <si>
    <t>M00233:Glutamate transport system</t>
  </si>
  <si>
    <t>M00237:Branched-chain amino acid transport system</t>
  </si>
  <si>
    <t>M00239:Peptides/nickel transport system</t>
  </si>
  <si>
    <t>M00260:DNA polymerase III complex, bacteria</t>
  </si>
  <si>
    <t>M00276:PTS system, mannose-specific II component</t>
  </si>
  <si>
    <t>M00277:PTS system, N-acetylgalactosamine-specific II component</t>
  </si>
  <si>
    <t>M00278:PTS system, sorbose-specific II component</t>
  </si>
  <si>
    <t>M00287:PTS system, galactosamine-specific II component</t>
  </si>
  <si>
    <t>M00299:Spermidine/putrescine transport system</t>
  </si>
  <si>
    <t>M00300:Putrescine transport system</t>
  </si>
  <si>
    <t>M00310:Pyruvate:ferredoxin oxidoreductase</t>
  </si>
  <si>
    <t>M00311:2-oxoglutarate:ferredoxin oxidoreductase</t>
  </si>
  <si>
    <t>M00317:Manganese/iron transport system</t>
  </si>
  <si>
    <t>M00319:Manganese/zinc/iron transport system</t>
  </si>
  <si>
    <t>M00324:Dipeptide transport system</t>
  </si>
  <si>
    <t>M00335:Sec (secretion) system</t>
  </si>
  <si>
    <t>M00336:Twin-arginine translocation (Tat) system</t>
  </si>
  <si>
    <t>M00342:Bacterial proteasome</t>
  </si>
  <si>
    <t>M00348:Glutathione transport system</t>
  </si>
  <si>
    <t>M00349:Microcin C transport system</t>
  </si>
  <si>
    <t>M00358:Coenzyme M biosynthesis</t>
  </si>
  <si>
    <t>M00359:Aminoacyl-tRNA biosynthesis, eukaryotes</t>
  </si>
  <si>
    <t>M00360:Aminoacyl-tRNA biosynthesis, prokaryotes</t>
  </si>
  <si>
    <t>abundanceDiff</t>
  </si>
  <si>
    <t>ktwin_coeffVar</t>
  </si>
  <si>
    <t>hmp_coeffVar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</si>
</sst>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11" fontId="0" fillId="0" borderId="1" xfId="0" applyNumberFormat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5" zoomScale="125" zoomScaleNormal="125" zoomScalePageLayoutView="125" workbookViewId="0">
      <selection activeCell="E17" sqref="E17"/>
    </sheetView>
  </sheetViews>
  <sheetFormatPr baseColWidth="10" defaultRowHeight="15" x14ac:dyDescent="0"/>
  <cols>
    <col min="1" max="1" width="34.33203125" bestFit="1" customWidth="1"/>
    <col min="2" max="2" width="12.1640625" bestFit="1" customWidth="1"/>
    <col min="3" max="3" width="15.6640625" bestFit="1" customWidth="1"/>
    <col min="4" max="4" width="17.5" bestFit="1" customWidth="1"/>
    <col min="6" max="6" width="12.1640625" bestFit="1" customWidth="1"/>
    <col min="7" max="7" width="14.83203125" bestFit="1" customWidth="1"/>
    <col min="8" max="8" width="16.6640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t="s">
        <v>139</v>
      </c>
      <c r="F1" s="1" t="s">
        <v>4</v>
      </c>
      <c r="G1" s="1" t="s">
        <v>5</v>
      </c>
      <c r="H1" s="1" t="s">
        <v>6</v>
      </c>
      <c r="I1" t="s">
        <v>140</v>
      </c>
      <c r="J1" s="1" t="s">
        <v>60</v>
      </c>
      <c r="K1" s="1" t="s">
        <v>63</v>
      </c>
      <c r="L1" s="1" t="s">
        <v>138</v>
      </c>
    </row>
    <row r="2" spans="1:12">
      <c r="A2" s="1" t="s">
        <v>59</v>
      </c>
      <c r="B2" s="1">
        <v>3.0951555899188898E-3</v>
      </c>
      <c r="C2" s="1">
        <v>67</v>
      </c>
      <c r="D2" s="1">
        <v>4.6110417182149603E-3</v>
      </c>
      <c r="E2">
        <v>1.2319958386316301</v>
      </c>
      <c r="F2" s="1">
        <v>9.8752475609756099E-3</v>
      </c>
      <c r="G2" s="1">
        <v>46</v>
      </c>
      <c r="H2" s="1">
        <v>2.12982552631579E-2</v>
      </c>
      <c r="I2">
        <v>3.0600803685809899</v>
      </c>
      <c r="J2" s="1"/>
      <c r="K2" s="1">
        <f>ABS(C2-G2)</f>
        <v>21</v>
      </c>
      <c r="L2" s="1">
        <f>ABS(D2-H2)</f>
        <v>1.6687213544942941E-2</v>
      </c>
    </row>
    <row r="3" spans="1:12">
      <c r="A3" s="1" t="s">
        <v>28</v>
      </c>
      <c r="B3" s="1">
        <v>2.57224304201309E-2</v>
      </c>
      <c r="C3" s="1">
        <v>81</v>
      </c>
      <c r="D3" s="1">
        <v>3.1916541211490602E-2</v>
      </c>
      <c r="E3">
        <v>1.4168912073809199</v>
      </c>
      <c r="F3" s="1">
        <v>8.2649742682926797E-2</v>
      </c>
      <c r="G3" s="1">
        <v>79</v>
      </c>
      <c r="H3" s="1">
        <v>0.10426293538461499</v>
      </c>
      <c r="I3">
        <v>1.7579263224889701</v>
      </c>
      <c r="J3" s="1"/>
      <c r="K3" s="1">
        <f>ABS(C3-G3)</f>
        <v>2</v>
      </c>
      <c r="L3" s="1">
        <f>ABS(D3-H3)</f>
        <v>7.2346394173124384E-2</v>
      </c>
    </row>
    <row r="4" spans="1:12">
      <c r="A4" s="1" t="s">
        <v>29</v>
      </c>
      <c r="B4" s="1">
        <v>5.4117028093461101E-3</v>
      </c>
      <c r="C4" s="1">
        <v>86</v>
      </c>
      <c r="D4" s="1">
        <v>6.27559358502829E-3</v>
      </c>
      <c r="E4">
        <v>1.45720236207211</v>
      </c>
      <c r="F4" s="1">
        <v>2.32496243902439E-2</v>
      </c>
      <c r="G4" s="1">
        <v>89</v>
      </c>
      <c r="H4" s="1">
        <v>2.61155150684932E-2</v>
      </c>
      <c r="I4">
        <v>1.1310596677862399</v>
      </c>
      <c r="J4" s="1"/>
      <c r="K4" s="1">
        <f>ABS(C4-G4)</f>
        <v>3</v>
      </c>
      <c r="L4" s="1">
        <f>ABS(D4-H4)</f>
        <v>1.983992148346491E-2</v>
      </c>
    </row>
    <row r="5" spans="1:12">
      <c r="A5" s="1" t="s">
        <v>15</v>
      </c>
      <c r="B5" s="1">
        <v>7.55564728741266E-3</v>
      </c>
      <c r="C5" s="1">
        <v>86</v>
      </c>
      <c r="D5" s="1">
        <v>8.7622452370921602E-3</v>
      </c>
      <c r="E5">
        <v>1.3328377725968199</v>
      </c>
      <c r="F5" s="1">
        <v>3.59259365853659E-2</v>
      </c>
      <c r="G5" s="1">
        <v>62</v>
      </c>
      <c r="H5" s="1">
        <v>5.7761584313725502E-2</v>
      </c>
      <c r="I5">
        <v>1.42537732776188</v>
      </c>
      <c r="J5" s="1"/>
      <c r="K5" s="1">
        <f>ABS(C5-G5)</f>
        <v>24</v>
      </c>
      <c r="L5" s="1">
        <f>ABS(D5-H5)</f>
        <v>4.8999339076633341E-2</v>
      </c>
    </row>
    <row r="6" spans="1:12">
      <c r="A6" s="1" t="s">
        <v>16</v>
      </c>
      <c r="B6" s="1">
        <v>3.6461441758867202E-2</v>
      </c>
      <c r="C6" s="1">
        <v>75</v>
      </c>
      <c r="D6" s="1">
        <v>4.8592292715567698E-2</v>
      </c>
      <c r="E6">
        <v>2.61025999931223</v>
      </c>
      <c r="F6" s="1">
        <v>6.3865597560975604E-3</v>
      </c>
      <c r="G6" s="1">
        <v>6</v>
      </c>
      <c r="H6" s="1">
        <v>0.10471486000000001</v>
      </c>
      <c r="I6">
        <v>1.8558189932023399</v>
      </c>
      <c r="J6" s="1" t="s">
        <v>62</v>
      </c>
      <c r="K6" s="1">
        <f>ABS(C6-G6)</f>
        <v>69</v>
      </c>
      <c r="L6" s="1">
        <f>ABS(D6-H6)</f>
        <v>5.6122567284432309E-2</v>
      </c>
    </row>
    <row r="7" spans="1:12">
      <c r="A7" s="1" t="s">
        <v>17</v>
      </c>
      <c r="B7" s="1">
        <v>3.05631941298979E-3</v>
      </c>
      <c r="C7" s="1">
        <v>69</v>
      </c>
      <c r="D7" s="1">
        <v>4.3683039548367596E-3</v>
      </c>
      <c r="E7">
        <v>0.64287335587319105</v>
      </c>
      <c r="F7" s="2">
        <v>7.8486585365853697E-5</v>
      </c>
      <c r="G7" s="1">
        <v>1</v>
      </c>
      <c r="H7" s="1">
        <v>6.4219999999999998E-3</v>
      </c>
      <c r="I7">
        <v>1.5250672924903099</v>
      </c>
      <c r="J7" s="1"/>
      <c r="K7" s="1">
        <f>ABS(C7-G7)</f>
        <v>68</v>
      </c>
      <c r="L7" s="1">
        <f>ABS(D7-H7)</f>
        <v>2.0536960451632402E-3</v>
      </c>
    </row>
    <row r="8" spans="1:12">
      <c r="A8" s="1" t="s">
        <v>18</v>
      </c>
      <c r="B8" s="1">
        <v>3.83823610930621E-3</v>
      </c>
      <c r="C8" s="1">
        <v>75</v>
      </c>
      <c r="D8" s="1">
        <v>5.0940481461868902E-3</v>
      </c>
      <c r="E8">
        <v>0.91000946040383601</v>
      </c>
      <c r="F8" s="1">
        <v>1.44284841463415E-2</v>
      </c>
      <c r="G8" s="1">
        <v>22</v>
      </c>
      <c r="H8" s="1">
        <v>6.5711199999999997E-2</v>
      </c>
      <c r="I8">
        <v>1.8204291239742001</v>
      </c>
      <c r="J8" s="1"/>
      <c r="K8" s="1">
        <f>ABS(C8-G8)</f>
        <v>53</v>
      </c>
      <c r="L8" s="1">
        <f>ABS(D8-H8)</f>
        <v>6.0617151853813105E-2</v>
      </c>
    </row>
    <row r="9" spans="1:12">
      <c r="A9" s="1" t="s">
        <v>19</v>
      </c>
      <c r="B9" s="1">
        <v>3.3945054683992299E-3</v>
      </c>
      <c r="C9" s="1">
        <v>56</v>
      </c>
      <c r="D9" s="1">
        <v>6.0702948430821496E-3</v>
      </c>
      <c r="E9">
        <v>2.6160154204074999</v>
      </c>
      <c r="F9" s="1">
        <v>2.4283390243902401E-3</v>
      </c>
      <c r="G9" s="1">
        <v>32</v>
      </c>
      <c r="H9" s="1">
        <v>7.63396153846154E-3</v>
      </c>
      <c r="I9">
        <v>2.5093802500121201</v>
      </c>
      <c r="J9" s="1"/>
      <c r="K9" s="1">
        <f>ABS(C9-G9)</f>
        <v>24</v>
      </c>
      <c r="L9" s="1">
        <f>ABS(D9-H9)</f>
        <v>1.5636666953793904E-3</v>
      </c>
    </row>
    <row r="10" spans="1:12">
      <c r="A10" s="1" t="s">
        <v>20</v>
      </c>
      <c r="B10" s="1">
        <v>6.2972106199397498E-2</v>
      </c>
      <c r="C10" s="1">
        <v>97</v>
      </c>
      <c r="D10" s="1">
        <v>6.4769946376539905E-2</v>
      </c>
      <c r="E10">
        <v>3.24409996360923</v>
      </c>
      <c r="F10" s="1">
        <v>8.0637414634146306E-3</v>
      </c>
      <c r="G10" s="1">
        <v>9</v>
      </c>
      <c r="H10" s="1">
        <v>9.4455742857142894E-2</v>
      </c>
      <c r="I10">
        <v>4.8148379191277897</v>
      </c>
      <c r="J10" s="1" t="s">
        <v>61</v>
      </c>
      <c r="K10" s="1">
        <f>ABS(C10-G10)</f>
        <v>88</v>
      </c>
      <c r="L10" s="1">
        <f>ABS(D10-H10)</f>
        <v>2.9685796480602988E-2</v>
      </c>
    </row>
    <row r="11" spans="1:12">
      <c r="A11" s="1" t="s">
        <v>21</v>
      </c>
      <c r="B11" s="1">
        <v>8.6025915784982299E-3</v>
      </c>
      <c r="C11" s="1">
        <v>83</v>
      </c>
      <c r="D11" s="1">
        <v>1.0307189894241099E-2</v>
      </c>
      <c r="E11">
        <v>1.1266411043058699</v>
      </c>
      <c r="F11" s="1">
        <v>4.3133356097560999E-2</v>
      </c>
      <c r="G11" s="1">
        <v>60</v>
      </c>
      <c r="H11" s="1">
        <v>7.2181683673469402E-2</v>
      </c>
      <c r="I11">
        <v>1.8754577624422399</v>
      </c>
      <c r="J11" s="1"/>
      <c r="K11" s="1">
        <f>ABS(C11-G11)</f>
        <v>23</v>
      </c>
      <c r="L11" s="1">
        <f>ABS(D11-H11)</f>
        <v>6.1874493779228303E-2</v>
      </c>
    </row>
    <row r="12" spans="1:12">
      <c r="A12" s="1" t="s">
        <v>22</v>
      </c>
      <c r="B12" s="1">
        <v>3.9476842114176403E-2</v>
      </c>
      <c r="C12" s="1">
        <v>36</v>
      </c>
      <c r="D12" s="1">
        <v>0.10931546277753</v>
      </c>
      <c r="E12">
        <v>2.5568421004326498</v>
      </c>
      <c r="F12" s="1">
        <v>0.162874913414634</v>
      </c>
      <c r="G12" s="1">
        <v>83</v>
      </c>
      <c r="H12" s="1">
        <v>0.196407983823529</v>
      </c>
      <c r="I12">
        <v>3.7109990252701701</v>
      </c>
      <c r="J12" s="1"/>
      <c r="K12" s="1">
        <f>ABS(C12-G12)</f>
        <v>47</v>
      </c>
      <c r="L12" s="1">
        <f>ABS(D12-H12)</f>
        <v>8.7092521045999002E-2</v>
      </c>
    </row>
    <row r="13" spans="1:12">
      <c r="A13" s="1" t="s">
        <v>23</v>
      </c>
      <c r="B13" s="1">
        <v>2.55271250690416E-2</v>
      </c>
      <c r="C13" s="1">
        <v>100</v>
      </c>
      <c r="D13" s="1">
        <v>2.55271250690416E-2</v>
      </c>
      <c r="E13">
        <v>1.6935400444389499</v>
      </c>
      <c r="F13" s="1">
        <v>9.2602146341463396E-2</v>
      </c>
      <c r="G13" s="1">
        <v>88</v>
      </c>
      <c r="H13" s="1">
        <v>0.105463555555556</v>
      </c>
      <c r="I13">
        <v>2.98653223659052</v>
      </c>
      <c r="J13" s="1"/>
      <c r="K13" s="1">
        <f>ABS(C13-G13)</f>
        <v>12</v>
      </c>
      <c r="L13" s="1">
        <f>ABS(D13-H13)</f>
        <v>7.9936430486514401E-2</v>
      </c>
    </row>
    <row r="14" spans="1:12">
      <c r="A14" s="1" t="s">
        <v>24</v>
      </c>
      <c r="B14" s="1">
        <v>1.0453483440266099E-2</v>
      </c>
      <c r="C14" s="1">
        <v>100</v>
      </c>
      <c r="D14" s="1">
        <v>1.0453483440266099E-2</v>
      </c>
      <c r="E14">
        <v>2.36332039196596</v>
      </c>
      <c r="F14" s="1">
        <v>3.0948176829268301E-2</v>
      </c>
      <c r="G14" s="1">
        <v>90</v>
      </c>
      <c r="H14" s="1">
        <v>3.42918905405405E-2</v>
      </c>
      <c r="I14">
        <v>6.4718547679233502</v>
      </c>
      <c r="J14" s="1"/>
      <c r="K14" s="1">
        <f>ABS(C14-G14)</f>
        <v>10</v>
      </c>
      <c r="L14" s="1">
        <f>ABS(D14-H14)</f>
        <v>2.3838407100274399E-2</v>
      </c>
    </row>
    <row r="15" spans="1:12">
      <c r="A15" s="1" t="s">
        <v>10</v>
      </c>
      <c r="B15" s="1">
        <v>4.6953449767178197E-2</v>
      </c>
      <c r="C15" s="1">
        <v>94</v>
      </c>
      <c r="D15" s="1">
        <v>4.9713143871232199E-2</v>
      </c>
      <c r="E15">
        <v>3.1373602837787602</v>
      </c>
      <c r="F15" s="1">
        <v>2.6235743902439002E-3</v>
      </c>
      <c r="G15" s="1">
        <v>50</v>
      </c>
      <c r="H15" s="1">
        <v>5.24003902439024E-3</v>
      </c>
      <c r="I15">
        <v>0.95252654008509896</v>
      </c>
      <c r="J15" s="1" t="s">
        <v>62</v>
      </c>
      <c r="K15" s="1">
        <f>ABS(C15-G15)</f>
        <v>44</v>
      </c>
      <c r="L15" s="1">
        <f>ABS(D15-H15)</f>
        <v>4.4473104846841957E-2</v>
      </c>
    </row>
    <row r="16" spans="1:12">
      <c r="A16" s="1" t="s">
        <v>11</v>
      </c>
      <c r="B16" s="1">
        <v>4.3396027380390896E-3</v>
      </c>
      <c r="C16" s="1">
        <v>50</v>
      </c>
      <c r="D16" s="1">
        <v>8.6255388091048893E-3</v>
      </c>
      <c r="E16">
        <v>1.6027620821089701</v>
      </c>
      <c r="F16" s="1">
        <v>1.407E-4</v>
      </c>
      <c r="G16" s="1">
        <v>20</v>
      </c>
      <c r="H16" s="1">
        <v>7.1213125000000005E-4</v>
      </c>
      <c r="I16">
        <v>2.85594042675375</v>
      </c>
      <c r="J16" s="1"/>
      <c r="K16" s="1">
        <f>ABS(C16-G16)</f>
        <v>30</v>
      </c>
      <c r="L16" s="1">
        <f>ABS(D16-H16)</f>
        <v>7.9134075591048899E-3</v>
      </c>
    </row>
    <row r="17" spans="1:12">
      <c r="A17" s="1" t="s">
        <v>12</v>
      </c>
      <c r="B17" s="1">
        <v>2.5470116348714801E-2</v>
      </c>
      <c r="C17" s="1">
        <v>94</v>
      </c>
      <c r="D17" s="1">
        <v>2.6965996722160799E-2</v>
      </c>
      <c r="E17">
        <v>2.7176578070928401</v>
      </c>
      <c r="F17" s="1">
        <v>2.6152414634146299E-3</v>
      </c>
      <c r="G17" s="1">
        <v>59</v>
      </c>
      <c r="H17" s="1">
        <v>4.4610770833333297E-3</v>
      </c>
      <c r="I17">
        <v>1.7595612018062401</v>
      </c>
      <c r="J17" s="1" t="s">
        <v>61</v>
      </c>
      <c r="K17" s="1">
        <f>ABS(C17-G17)</f>
        <v>35</v>
      </c>
      <c r="L17" s="1">
        <f>ABS(D17-H17)</f>
        <v>2.2504919638827468E-2</v>
      </c>
    </row>
    <row r="18" spans="1:12">
      <c r="A18" s="1" t="s">
        <v>13</v>
      </c>
      <c r="B18" s="1">
        <v>9.2655806724891206E-3</v>
      </c>
      <c r="C18" s="1">
        <v>72</v>
      </c>
      <c r="D18" s="1">
        <v>1.28091732384236E-2</v>
      </c>
      <c r="E18">
        <v>1.4353099069161499</v>
      </c>
      <c r="F18" s="1">
        <v>2.0837317073170699E-4</v>
      </c>
      <c r="G18" s="1">
        <v>20</v>
      </c>
      <c r="H18" s="1">
        <v>1.05700625E-3</v>
      </c>
      <c r="I18">
        <v>1.6522840282211799</v>
      </c>
      <c r="J18" s="1"/>
      <c r="K18" s="1">
        <f>ABS(C18-G18)</f>
        <v>52</v>
      </c>
      <c r="L18" s="1">
        <f>ABS(D18-H18)</f>
        <v>1.1752166988423601E-2</v>
      </c>
    </row>
    <row r="19" spans="1:12">
      <c r="A19" s="1" t="s">
        <v>50</v>
      </c>
      <c r="B19" s="1">
        <v>2.7948500433955002E-2</v>
      </c>
      <c r="C19" s="1">
        <v>50</v>
      </c>
      <c r="D19" s="1">
        <v>5.5842228645729401E-2</v>
      </c>
      <c r="E19">
        <v>2.7298985236950002</v>
      </c>
      <c r="F19" s="1">
        <v>8.6296097560975603E-4</v>
      </c>
      <c r="G19" s="1">
        <v>7</v>
      </c>
      <c r="H19" s="1">
        <v>1.1791216666666699E-2</v>
      </c>
      <c r="I19">
        <v>4.5489764524731999</v>
      </c>
      <c r="J19" s="1" t="s">
        <v>62</v>
      </c>
      <c r="K19" s="1">
        <f>ABS(C19-G19)</f>
        <v>43</v>
      </c>
      <c r="L19" s="1">
        <f>ABS(D19-H19)</f>
        <v>4.40510119790627E-2</v>
      </c>
    </row>
    <row r="20" spans="1:12">
      <c r="A20" s="1" t="s">
        <v>32</v>
      </c>
      <c r="B20" s="1">
        <v>8.4971305802036493E-3</v>
      </c>
      <c r="C20" s="1">
        <v>86</v>
      </c>
      <c r="D20" s="1">
        <v>9.8573387381715206E-3</v>
      </c>
      <c r="E20">
        <v>2.3144758274086801</v>
      </c>
      <c r="F20" s="1">
        <v>1.12124390243902E-4</v>
      </c>
      <c r="G20" s="1">
        <v>26</v>
      </c>
      <c r="H20" s="1">
        <v>4.15933333333333E-4</v>
      </c>
      <c r="I20">
        <v>8.4679609569965208</v>
      </c>
      <c r="J20" s="1"/>
      <c r="K20" s="1">
        <f>ABS(C20-G20)</f>
        <v>60</v>
      </c>
      <c r="L20" s="1">
        <f>ABS(D20-H20)</f>
        <v>9.4414054048381872E-3</v>
      </c>
    </row>
    <row r="21" spans="1:12">
      <c r="A21" s="1" t="s">
        <v>14</v>
      </c>
      <c r="B21" s="1">
        <v>1.7475108166918E-2</v>
      </c>
      <c r="C21" s="1">
        <v>83</v>
      </c>
      <c r="D21" s="1">
        <v>2.0957886466691899E-2</v>
      </c>
      <c r="E21">
        <v>1.6851268688288501</v>
      </c>
      <c r="F21" s="1">
        <v>2.1275597560975602E-3</v>
      </c>
      <c r="G21" s="1">
        <v>70</v>
      </c>
      <c r="H21" s="1">
        <v>3.0581298245614002E-3</v>
      </c>
      <c r="I21">
        <v>3.6264688539439698</v>
      </c>
      <c r="J21" s="1"/>
      <c r="K21" s="1">
        <f>ABS(C21-G21)</f>
        <v>13</v>
      </c>
      <c r="L21" s="1">
        <f>ABS(D21-H21)</f>
        <v>1.7899756642130497E-2</v>
      </c>
    </row>
    <row r="22" spans="1:12">
      <c r="A22" s="1" t="s">
        <v>38</v>
      </c>
      <c r="B22" s="1">
        <v>6.7905889641705899E-3</v>
      </c>
      <c r="C22" s="1">
        <v>94</v>
      </c>
      <c r="D22" s="1">
        <v>7.1847118445397097E-3</v>
      </c>
      <c r="E22">
        <v>3.1151172735485999</v>
      </c>
      <c r="F22" s="1">
        <v>2.6414731707317101E-3</v>
      </c>
      <c r="G22" s="1">
        <v>77</v>
      </c>
      <c r="H22" s="1">
        <v>3.4338285714285701E-3</v>
      </c>
      <c r="I22">
        <v>5.2752297350662598</v>
      </c>
      <c r="J22" s="1"/>
      <c r="K22" s="1">
        <f>ABS(C22-G22)</f>
        <v>17</v>
      </c>
      <c r="L22" s="1">
        <f>ABS(D22-H22)</f>
        <v>3.7508832731111396E-3</v>
      </c>
    </row>
    <row r="23" spans="1:12">
      <c r="A23" s="1" t="s">
        <v>52</v>
      </c>
      <c r="B23" s="1">
        <v>1.44458054058849E-3</v>
      </c>
      <c r="C23" s="1">
        <v>33</v>
      </c>
      <c r="D23" s="1">
        <v>4.2123499564009998E-3</v>
      </c>
      <c r="E23">
        <v>2.4415906921089698</v>
      </c>
      <c r="F23" s="1">
        <v>2.61332670731707E-2</v>
      </c>
      <c r="G23" s="1">
        <v>50</v>
      </c>
      <c r="H23" s="1">
        <v>5.2266034146341497E-2</v>
      </c>
      <c r="I23">
        <v>3.14601029927567</v>
      </c>
      <c r="J23" s="1"/>
      <c r="K23" s="1">
        <f>ABS(C23-G23)</f>
        <v>17</v>
      </c>
      <c r="L23" s="1">
        <f>ABS(D23-H23)</f>
        <v>4.80536841899405E-2</v>
      </c>
    </row>
    <row r="24" spans="1:12">
      <c r="A24" s="1" t="s">
        <v>39</v>
      </c>
      <c r="B24" s="1">
        <v>7.2711889790458596E-3</v>
      </c>
      <c r="C24" s="1">
        <v>92</v>
      </c>
      <c r="D24" s="1">
        <v>7.9254667648548504E-3</v>
      </c>
      <c r="E24">
        <v>1.50677375671104</v>
      </c>
      <c r="F24" s="1">
        <v>2.0888073170731701E-3</v>
      </c>
      <c r="G24" s="1">
        <v>88</v>
      </c>
      <c r="H24" s="1">
        <v>2.3782833333333298E-3</v>
      </c>
      <c r="I24">
        <v>1.27460480037627</v>
      </c>
      <c r="J24" s="1"/>
      <c r="K24" s="1">
        <f>ABS(C24-G24)</f>
        <v>4</v>
      </c>
      <c r="L24" s="1">
        <f>ABS(D24-H24)</f>
        <v>5.5471834315215206E-3</v>
      </c>
    </row>
    <row r="25" spans="1:12">
      <c r="A25" s="1" t="s">
        <v>40</v>
      </c>
      <c r="B25" s="1">
        <v>1.1513983414161299E-2</v>
      </c>
      <c r="C25" s="1">
        <v>97</v>
      </c>
      <c r="D25" s="1">
        <v>1.18412800831734E-2</v>
      </c>
      <c r="E25">
        <v>2.30808200638592</v>
      </c>
      <c r="F25" s="1">
        <v>1.8192402439024401E-3</v>
      </c>
      <c r="G25" s="1">
        <v>78</v>
      </c>
      <c r="H25" s="1">
        <v>2.3251828124999999E-3</v>
      </c>
      <c r="I25">
        <v>3.1795238328728002</v>
      </c>
      <c r="J25" s="1"/>
      <c r="K25" s="1">
        <f>ABS(C25-G25)</f>
        <v>19</v>
      </c>
      <c r="L25" s="1">
        <f>ABS(D25-H25)</f>
        <v>9.5160972706733998E-3</v>
      </c>
    </row>
    <row r="26" spans="1:12">
      <c r="A26" s="1" t="s">
        <v>57</v>
      </c>
      <c r="B26" s="1">
        <v>3.3995605428964799E-2</v>
      </c>
      <c r="C26" s="1">
        <v>92</v>
      </c>
      <c r="D26" s="1">
        <v>3.70840756193817E-2</v>
      </c>
      <c r="E26">
        <v>1.33461849635876</v>
      </c>
      <c r="F26" s="1">
        <v>1.31523597560976E-2</v>
      </c>
      <c r="G26" s="1">
        <v>49</v>
      </c>
      <c r="H26" s="1">
        <v>2.6948125E-2</v>
      </c>
      <c r="I26">
        <v>1.11323185168211</v>
      </c>
      <c r="J26" s="1" t="s">
        <v>61</v>
      </c>
      <c r="K26" s="1">
        <f>ABS(C26-G26)</f>
        <v>43</v>
      </c>
      <c r="L26" s="1">
        <f>ABS(D26-H26)</f>
        <v>1.01359506193817E-2</v>
      </c>
    </row>
    <row r="27" spans="1:12">
      <c r="A27" s="1" t="s">
        <v>33</v>
      </c>
      <c r="B27" s="1">
        <v>1.9623371997536498E-2</v>
      </c>
      <c r="C27" s="1">
        <v>92</v>
      </c>
      <c r="D27" s="1">
        <v>2.1400663391204999E-2</v>
      </c>
      <c r="E27">
        <v>3.6104604887151202</v>
      </c>
      <c r="F27" s="1">
        <v>7.9326353658536602E-3</v>
      </c>
      <c r="G27" s="1">
        <v>83</v>
      </c>
      <c r="H27" s="1">
        <v>9.56315882352941E-3</v>
      </c>
      <c r="I27">
        <v>1.45123332138799</v>
      </c>
      <c r="J27" s="1"/>
      <c r="K27" s="1">
        <f>ABS(C27-G27)</f>
        <v>9</v>
      </c>
      <c r="L27" s="1">
        <f>ABS(D27-H27)</f>
        <v>1.1837504567675589E-2</v>
      </c>
    </row>
    <row r="28" spans="1:12">
      <c r="A28" s="1" t="s">
        <v>34</v>
      </c>
      <c r="B28" s="1">
        <v>2.4127674908513998E-2</v>
      </c>
      <c r="C28" s="1">
        <v>97</v>
      </c>
      <c r="D28" s="1">
        <v>2.4815088477251099E-2</v>
      </c>
      <c r="E28">
        <v>2.1477301123864301</v>
      </c>
      <c r="F28" s="1">
        <v>8.4526219512195098E-4</v>
      </c>
      <c r="G28" s="1">
        <v>66</v>
      </c>
      <c r="H28" s="1">
        <v>1.2676592592592601E-3</v>
      </c>
      <c r="I28">
        <v>2.1809682111375301</v>
      </c>
      <c r="J28" s="1"/>
      <c r="K28" s="1">
        <f>ABS(C28-G28)</f>
        <v>31</v>
      </c>
      <c r="L28" s="1">
        <f>ABS(D28-H28)</f>
        <v>2.3547429217991838E-2</v>
      </c>
    </row>
    <row r="29" spans="1:12">
      <c r="A29" s="1" t="s">
        <v>35</v>
      </c>
      <c r="B29" s="1">
        <v>5.0039627206704101E-2</v>
      </c>
      <c r="C29" s="1">
        <v>94</v>
      </c>
      <c r="D29" s="1">
        <v>5.2978505277745801E-2</v>
      </c>
      <c r="E29">
        <v>2.44457047995428</v>
      </c>
      <c r="F29" s="1">
        <v>4.9743549999999997E-2</v>
      </c>
      <c r="G29" s="1">
        <v>96</v>
      </c>
      <c r="H29" s="1">
        <v>5.16325037974684E-2</v>
      </c>
      <c r="I29">
        <v>9.0355979114342304</v>
      </c>
      <c r="J29" s="1"/>
      <c r="K29" s="1">
        <f>ABS(C29-G29)</f>
        <v>2</v>
      </c>
      <c r="L29" s="1">
        <f>ABS(D29-H29)</f>
        <v>1.3460014802774006E-3</v>
      </c>
    </row>
    <row r="30" spans="1:12">
      <c r="A30" s="1" t="s">
        <v>36</v>
      </c>
      <c r="B30" s="1">
        <v>7.6731082129473903E-3</v>
      </c>
      <c r="C30" s="1">
        <v>58</v>
      </c>
      <c r="D30" s="1">
        <v>1.31138759842582E-2</v>
      </c>
      <c r="E30">
        <v>1.20400694331807</v>
      </c>
      <c r="F30" s="1">
        <v>1.2033773170731701E-2</v>
      </c>
      <c r="G30" s="1">
        <v>48</v>
      </c>
      <c r="H30" s="1">
        <v>2.5294953846153798E-2</v>
      </c>
      <c r="I30">
        <v>1.7615146179076799</v>
      </c>
      <c r="J30" s="1"/>
      <c r="K30" s="1">
        <f>ABS(C30-G30)</f>
        <v>10</v>
      </c>
      <c r="L30" s="1">
        <f>ABS(D30-H30)</f>
        <v>1.2181077861895599E-2</v>
      </c>
    </row>
    <row r="31" spans="1:12">
      <c r="A31" s="1" t="s">
        <v>37</v>
      </c>
      <c r="B31" s="1">
        <v>6.3881277210372598E-3</v>
      </c>
      <c r="C31" s="1">
        <v>83</v>
      </c>
      <c r="D31" s="1">
        <v>7.6533432652150296E-3</v>
      </c>
      <c r="E31">
        <v>1.4922786379715001</v>
      </c>
      <c r="F31" s="1">
        <v>2.3298731707317101E-3</v>
      </c>
      <c r="G31" s="1">
        <v>62</v>
      </c>
      <c r="H31" s="1">
        <v>3.7364156862745102E-3</v>
      </c>
      <c r="I31">
        <v>1.4104323563982899</v>
      </c>
      <c r="J31" s="1"/>
      <c r="K31" s="1">
        <f>ABS(C31-G31)</f>
        <v>21</v>
      </c>
      <c r="L31" s="1">
        <f>ABS(D31-H31)</f>
        <v>3.9169275789405194E-3</v>
      </c>
    </row>
    <row r="32" spans="1:12">
      <c r="A32" s="1" t="s">
        <v>43</v>
      </c>
      <c r="B32" s="1">
        <v>1.2334688817237901E-2</v>
      </c>
      <c r="C32" s="1">
        <v>94</v>
      </c>
      <c r="D32" s="1">
        <v>1.30553263948289E-2</v>
      </c>
      <c r="E32">
        <v>3.0671843726371102</v>
      </c>
      <c r="F32" s="1">
        <v>7.0677682926829303E-3</v>
      </c>
      <c r="G32" s="1">
        <v>91</v>
      </c>
      <c r="H32" s="1">
        <v>7.7239880000000002E-3</v>
      </c>
      <c r="I32">
        <v>3.63128831684348</v>
      </c>
      <c r="J32" s="1"/>
      <c r="K32" s="1">
        <f>ABS(C32-G32)</f>
        <v>3</v>
      </c>
      <c r="L32" s="1">
        <f>ABS(D32-H32)</f>
        <v>5.3313383948288993E-3</v>
      </c>
    </row>
    <row r="33" spans="1:12">
      <c r="A33" s="1" t="s">
        <v>44</v>
      </c>
      <c r="B33" s="1">
        <v>3.9316316730651599E-2</v>
      </c>
      <c r="C33" s="1">
        <v>97</v>
      </c>
      <c r="D33" s="1">
        <v>4.0437505780062298E-2</v>
      </c>
      <c r="E33">
        <v>1.9820687634482299</v>
      </c>
      <c r="F33" s="1">
        <v>2.5471441463414599E-2</v>
      </c>
      <c r="G33" s="1">
        <v>96</v>
      </c>
      <c r="H33" s="1">
        <v>2.64384860759494E-2</v>
      </c>
      <c r="I33">
        <v>3.5264387813775202</v>
      </c>
      <c r="J33" s="1" t="s">
        <v>61</v>
      </c>
      <c r="K33" s="1">
        <f>ABS(C33-G33)</f>
        <v>1</v>
      </c>
      <c r="L33" s="1">
        <f>ABS(D33-H33)</f>
        <v>1.3999019704112898E-2</v>
      </c>
    </row>
    <row r="34" spans="1:12">
      <c r="A34" s="1" t="s">
        <v>45</v>
      </c>
      <c r="B34" s="1">
        <v>3.9382833541246696E-3</v>
      </c>
      <c r="C34" s="1">
        <v>69</v>
      </c>
      <c r="D34" s="1">
        <v>5.6711280299395197E-3</v>
      </c>
      <c r="E34">
        <v>0.98927046878727498</v>
      </c>
      <c r="F34" s="1">
        <v>4.6234999999999999E-4</v>
      </c>
      <c r="G34" s="1">
        <v>26</v>
      </c>
      <c r="H34" s="1">
        <v>1.79484285714286E-3</v>
      </c>
      <c r="I34">
        <v>1.4700799377904299</v>
      </c>
      <c r="J34" s="1"/>
      <c r="K34" s="1">
        <f>ABS(C34-G34)</f>
        <v>43</v>
      </c>
      <c r="L34" s="1">
        <f>ABS(D34-H34)</f>
        <v>3.8762851727966599E-3</v>
      </c>
    </row>
    <row r="35" spans="1:12">
      <c r="A35" s="1" t="s">
        <v>58</v>
      </c>
      <c r="B35" s="1">
        <v>6.9435166895537902E-3</v>
      </c>
      <c r="C35" s="1">
        <v>78</v>
      </c>
      <c r="D35" s="1">
        <v>8.9074857441885699E-3</v>
      </c>
      <c r="E35">
        <v>1.6837532208774699</v>
      </c>
      <c r="F35" s="1">
        <v>8.9644146341463402E-4</v>
      </c>
      <c r="G35" s="1">
        <v>46</v>
      </c>
      <c r="H35" s="1">
        <v>1.9088973684210501E-3</v>
      </c>
      <c r="I35">
        <v>2.0671144704004498</v>
      </c>
      <c r="J35" s="1"/>
      <c r="K35" s="1">
        <f>ABS(C35-G35)</f>
        <v>32</v>
      </c>
      <c r="L35" s="1">
        <f>ABS(D35-H35)</f>
        <v>6.9985883757675196E-3</v>
      </c>
    </row>
    <row r="36" spans="1:12">
      <c r="A36" s="1" t="s">
        <v>30</v>
      </c>
      <c r="B36" s="1">
        <v>1.3614177777534099E-2</v>
      </c>
      <c r="C36" s="1">
        <v>50</v>
      </c>
      <c r="D36" s="1">
        <v>2.71733611108428E-2</v>
      </c>
      <c r="E36">
        <v>3.2971442996807401</v>
      </c>
      <c r="F36" s="1">
        <v>1.4306951219512199E-4</v>
      </c>
      <c r="G36" s="1">
        <v>4</v>
      </c>
      <c r="H36" s="1">
        <v>3.9105666666666697E-3</v>
      </c>
      <c r="I36">
        <v>2.4534644829889398</v>
      </c>
      <c r="J36" s="1" t="s">
        <v>62</v>
      </c>
      <c r="K36" s="1">
        <f>ABS(C36-G36)</f>
        <v>46</v>
      </c>
      <c r="L36" s="1">
        <f>ABS(D36-H36)</f>
        <v>2.326279444417613E-2</v>
      </c>
    </row>
    <row r="37" spans="1:12">
      <c r="A37" s="1" t="s">
        <v>53</v>
      </c>
      <c r="B37" s="1">
        <v>1.82112635739703E-2</v>
      </c>
      <c r="C37" s="1">
        <v>28</v>
      </c>
      <c r="D37" s="1">
        <v>6.5489328866502397E-2</v>
      </c>
      <c r="E37">
        <v>2.1500937614555502</v>
      </c>
      <c r="F37" s="1">
        <v>6.0352926829268299E-4</v>
      </c>
      <c r="G37" s="1">
        <v>5</v>
      </c>
      <c r="H37" s="1">
        <v>1.235325E-2</v>
      </c>
      <c r="I37">
        <v>1.8955826613770099</v>
      </c>
      <c r="J37" s="1"/>
      <c r="K37" s="1">
        <f>ABS(C37-G37)</f>
        <v>23</v>
      </c>
      <c r="L37" s="1">
        <f>ABS(D37-H37)</f>
        <v>5.3136078866502401E-2</v>
      </c>
    </row>
    <row r="38" spans="1:12">
      <c r="A38" s="1" t="s">
        <v>7</v>
      </c>
      <c r="B38" s="1">
        <v>2.3002877811507901E-2</v>
      </c>
      <c r="C38" s="1">
        <v>25</v>
      </c>
      <c r="D38" s="1">
        <v>9.1900200135092799E-2</v>
      </c>
      <c r="E38">
        <v>2.22565408276881</v>
      </c>
      <c r="F38" s="1">
        <v>6.6122073170731704E-4</v>
      </c>
      <c r="G38" s="1">
        <v>21</v>
      </c>
      <c r="H38" s="1">
        <v>3.18019411764706E-3</v>
      </c>
      <c r="I38">
        <v>8.0896498335833709</v>
      </c>
      <c r="J38" s="1" t="s">
        <v>61</v>
      </c>
      <c r="K38" s="1">
        <f>ABS(C38-G38)</f>
        <v>4</v>
      </c>
      <c r="L38" s="1">
        <f>ABS(D38-H38)</f>
        <v>8.8720006017445743E-2</v>
      </c>
    </row>
    <row r="39" spans="1:12">
      <c r="A39" s="1" t="s">
        <v>8</v>
      </c>
      <c r="B39" s="1">
        <v>1.84352503436104E-3</v>
      </c>
      <c r="C39" s="1">
        <v>22</v>
      </c>
      <c r="D39" s="1">
        <v>8.1995501550455006E-3</v>
      </c>
      <c r="E39">
        <v>2.5193423926309002</v>
      </c>
      <c r="F39" s="2">
        <v>1.2390243902439E-6</v>
      </c>
      <c r="G39" s="1">
        <v>0</v>
      </c>
      <c r="H39" s="1" t="s">
        <v>9</v>
      </c>
      <c r="I39">
        <v>2.69353355817888</v>
      </c>
      <c r="J39" s="1"/>
      <c r="K39" s="1">
        <f>ABS(C39-G39)</f>
        <v>22</v>
      </c>
      <c r="L39" s="1" t="e">
        <f>ABS(D39-H39)</f>
        <v>#VALUE!</v>
      </c>
    </row>
    <row r="40" spans="1:12">
      <c r="A40" s="1" t="s">
        <v>25</v>
      </c>
      <c r="B40" s="1">
        <v>4.2485277938093102E-3</v>
      </c>
      <c r="C40" s="1">
        <v>75</v>
      </c>
      <c r="D40" s="1">
        <v>5.6401000207802199E-3</v>
      </c>
      <c r="E40">
        <v>0.92411015480714698</v>
      </c>
      <c r="F40" s="1">
        <v>1.26417670731707E-2</v>
      </c>
      <c r="G40" s="1">
        <v>72</v>
      </c>
      <c r="H40" s="1">
        <v>1.7568355932203399E-2</v>
      </c>
      <c r="I40">
        <v>1.69468599963569</v>
      </c>
      <c r="J40" s="1"/>
      <c r="K40" s="1">
        <f>ABS(C40-G40)</f>
        <v>3</v>
      </c>
      <c r="L40" s="1">
        <f>ABS(D40-H40)</f>
        <v>1.1928255911423179E-2</v>
      </c>
    </row>
    <row r="41" spans="1:12">
      <c r="A41" s="1" t="s">
        <v>26</v>
      </c>
      <c r="B41" s="1">
        <v>7.9794638903881096E-3</v>
      </c>
      <c r="C41" s="1">
        <v>89</v>
      </c>
      <c r="D41" s="1">
        <v>8.9666625017462195E-3</v>
      </c>
      <c r="E41">
        <v>1.57608365881582</v>
      </c>
      <c r="F41" s="1">
        <v>4.0996759756097602E-2</v>
      </c>
      <c r="G41" s="1">
        <v>67</v>
      </c>
      <c r="H41" s="1">
        <v>6.1118687272727297E-2</v>
      </c>
      <c r="I41">
        <v>2.8702213223828101</v>
      </c>
      <c r="J41" s="1"/>
      <c r="K41" s="1">
        <f>ABS(C41-G41)</f>
        <v>22</v>
      </c>
      <c r="L41" s="1">
        <f>ABS(D41-H41)</f>
        <v>5.2152024770981076E-2</v>
      </c>
    </row>
    <row r="42" spans="1:12">
      <c r="A42" s="1" t="s">
        <v>51</v>
      </c>
      <c r="B42" s="1">
        <v>3.39599719538903E-3</v>
      </c>
      <c r="C42" s="1">
        <v>22</v>
      </c>
      <c r="D42" s="1">
        <v>1.5103949879641899E-2</v>
      </c>
      <c r="E42">
        <v>2.7579723423693299</v>
      </c>
      <c r="F42" s="1">
        <v>1.7040609756097599E-3</v>
      </c>
      <c r="G42" s="1">
        <v>7</v>
      </c>
      <c r="H42" s="1">
        <v>2.32880833333333E-2</v>
      </c>
      <c r="I42">
        <v>2.67594355916565</v>
      </c>
      <c r="J42" s="1"/>
      <c r="K42" s="1">
        <f>ABS(C42-G42)</f>
        <v>15</v>
      </c>
      <c r="L42" s="1">
        <f>ABS(D42-H42)</f>
        <v>8.1841334536914001E-3</v>
      </c>
    </row>
    <row r="43" spans="1:12">
      <c r="A43" s="1" t="s">
        <v>27</v>
      </c>
      <c r="B43" s="1">
        <v>7.7026124542429797E-2</v>
      </c>
      <c r="C43" s="1">
        <v>81</v>
      </c>
      <c r="D43" s="1">
        <v>9.5604802880290995E-2</v>
      </c>
      <c r="E43">
        <v>2.2154545031463502</v>
      </c>
      <c r="F43" s="1">
        <v>5.9003770731707303E-2</v>
      </c>
      <c r="G43" s="1">
        <v>16</v>
      </c>
      <c r="H43" s="1">
        <v>0.37217084615384599</v>
      </c>
      <c r="I43">
        <v>3.3013150903325399</v>
      </c>
      <c r="J43" s="1" t="s">
        <v>61</v>
      </c>
      <c r="K43" s="1">
        <f>ABS(C43-G43)</f>
        <v>65</v>
      </c>
      <c r="L43" s="1">
        <f>ABS(D43-H43)</f>
        <v>0.276566043273555</v>
      </c>
    </row>
    <row r="44" spans="1:12">
      <c r="A44" s="1" t="s">
        <v>41</v>
      </c>
      <c r="B44" s="1">
        <v>5.9808027605560404E-3</v>
      </c>
      <c r="C44" s="1">
        <v>89</v>
      </c>
      <c r="D44" s="1">
        <v>6.7193937306905599E-3</v>
      </c>
      <c r="E44">
        <v>2.1892632899503202</v>
      </c>
      <c r="F44" s="1">
        <v>8.4135548780487797E-3</v>
      </c>
      <c r="G44" s="1">
        <v>83</v>
      </c>
      <c r="H44" s="1">
        <v>1.01432176470588E-2</v>
      </c>
      <c r="I44">
        <v>1.5350311849351199</v>
      </c>
      <c r="J44" s="1"/>
      <c r="K44" s="1">
        <f>ABS(C44-G44)</f>
        <v>6</v>
      </c>
      <c r="L44" s="1">
        <f>ABS(D44-H44)</f>
        <v>3.4238239163682403E-3</v>
      </c>
    </row>
    <row r="45" spans="1:12">
      <c r="A45" s="1" t="s">
        <v>42</v>
      </c>
      <c r="B45" s="1">
        <v>1.7094122249945599E-2</v>
      </c>
      <c r="C45" s="1">
        <v>97</v>
      </c>
      <c r="D45" s="1">
        <v>1.75803285998446E-2</v>
      </c>
      <c r="E45">
        <v>1.3717559354637801</v>
      </c>
      <c r="F45" s="1">
        <v>5.9464890243902399E-3</v>
      </c>
      <c r="G45" s="1">
        <v>84</v>
      </c>
      <c r="H45" s="1">
        <v>7.0653710144927499E-3</v>
      </c>
      <c r="I45">
        <v>4.1648525306018804</v>
      </c>
      <c r="J45" s="1"/>
      <c r="K45" s="1">
        <f>ABS(C45-G45)</f>
        <v>13</v>
      </c>
      <c r="L45" s="1">
        <f>ABS(D45-H45)</f>
        <v>1.051495758535185E-2</v>
      </c>
    </row>
    <row r="46" spans="1:12">
      <c r="A46" s="1" t="s">
        <v>46</v>
      </c>
      <c r="B46" s="1">
        <v>4.5100019578770897E-2</v>
      </c>
      <c r="C46" s="1">
        <v>94</v>
      </c>
      <c r="D46" s="1">
        <v>4.7748147201197702E-2</v>
      </c>
      <c r="E46">
        <v>1.51105718437834</v>
      </c>
      <c r="F46" s="1">
        <v>2.7845741463414599E-2</v>
      </c>
      <c r="G46" s="1">
        <v>63</v>
      </c>
      <c r="H46" s="1">
        <v>4.3910080769230801E-2</v>
      </c>
      <c r="I46">
        <v>5.4901246576319203</v>
      </c>
      <c r="J46" s="1"/>
      <c r="K46" s="1">
        <f>ABS(C46-G46)</f>
        <v>31</v>
      </c>
      <c r="L46" s="1">
        <f>ABS(D46-H46)</f>
        <v>3.8380664319669008E-3</v>
      </c>
    </row>
    <row r="47" spans="1:12">
      <c r="A47" s="1" t="s">
        <v>47</v>
      </c>
      <c r="B47" s="1">
        <v>4.3178778181117202E-3</v>
      </c>
      <c r="C47" s="1">
        <v>78</v>
      </c>
      <c r="D47" s="1">
        <v>5.5290571947637498E-3</v>
      </c>
      <c r="E47">
        <v>0.90876420047981099</v>
      </c>
      <c r="F47" s="1">
        <v>2.0935890243902401E-3</v>
      </c>
      <c r="G47" s="1">
        <v>38</v>
      </c>
      <c r="H47" s="1">
        <v>5.5291548387096804E-3</v>
      </c>
      <c r="I47">
        <v>1.3760879354018201</v>
      </c>
      <c r="J47" s="1"/>
      <c r="K47" s="1">
        <f>ABS(C47-G47)</f>
        <v>40</v>
      </c>
      <c r="L47" s="1">
        <f>ABS(D47-H47)</f>
        <v>9.7643945930550591E-8</v>
      </c>
    </row>
    <row r="48" spans="1:12">
      <c r="A48" s="1" t="s">
        <v>48</v>
      </c>
      <c r="B48" s="1">
        <v>8.7341639659314803E-3</v>
      </c>
      <c r="C48" s="1">
        <v>97</v>
      </c>
      <c r="D48" s="1">
        <v>8.9820543649167996E-3</v>
      </c>
      <c r="E48">
        <v>0.99268444349067997</v>
      </c>
      <c r="F48" s="1">
        <v>1.2457378048780501E-3</v>
      </c>
      <c r="G48" s="1">
        <v>78</v>
      </c>
      <c r="H48" s="1">
        <v>1.582146875E-3</v>
      </c>
      <c r="I48">
        <v>1.7033347536724199</v>
      </c>
      <c r="J48" s="1"/>
      <c r="K48" s="1">
        <f>ABS(C48-G48)</f>
        <v>19</v>
      </c>
      <c r="L48" s="1">
        <f>ABS(D48-H48)</f>
        <v>7.3999074899167997E-3</v>
      </c>
    </row>
    <row r="49" spans="1:12">
      <c r="A49" s="1" t="s">
        <v>49</v>
      </c>
      <c r="B49" s="1">
        <v>4.60848612298258E-3</v>
      </c>
      <c r="C49" s="1">
        <v>100</v>
      </c>
      <c r="D49" s="1">
        <v>4.60848612298258E-3</v>
      </c>
      <c r="E49">
        <v>2.3147110282232899</v>
      </c>
      <c r="F49" s="1">
        <v>1.16085829268293E-2</v>
      </c>
      <c r="G49" s="1">
        <v>93</v>
      </c>
      <c r="H49" s="1">
        <v>1.25218236842105E-2</v>
      </c>
      <c r="I49">
        <v>4.1771607517226297</v>
      </c>
      <c r="J49" s="1"/>
      <c r="K49" s="1">
        <f>ABS(C49-G49)</f>
        <v>7</v>
      </c>
      <c r="L49" s="1">
        <f>ABS(D49-H49)</f>
        <v>7.9133375612279212E-3</v>
      </c>
    </row>
    <row r="50" spans="1:12">
      <c r="A50" s="1" t="s">
        <v>31</v>
      </c>
      <c r="B50" s="1">
        <v>6.2427526701828596E-3</v>
      </c>
      <c r="C50" s="1">
        <v>86</v>
      </c>
      <c r="D50" s="1">
        <v>7.2395289072690302E-3</v>
      </c>
      <c r="E50">
        <v>2.0854167951028302</v>
      </c>
      <c r="F50" s="1">
        <v>1.4262804878048801E-4</v>
      </c>
      <c r="G50" s="1">
        <v>20</v>
      </c>
      <c r="H50" s="1">
        <v>6.8794375000000004E-4</v>
      </c>
      <c r="I50">
        <v>3.0093745284067501</v>
      </c>
      <c r="J50" s="1"/>
      <c r="K50" s="1">
        <f>ABS(C50-G50)</f>
        <v>66</v>
      </c>
      <c r="L50" s="1">
        <f>ABS(D50-H50)</f>
        <v>6.5515851572690298E-3</v>
      </c>
    </row>
    <row r="51" spans="1:12">
      <c r="A51" s="1" t="s">
        <v>54</v>
      </c>
      <c r="B51" s="1">
        <v>2.2670888600444402E-3</v>
      </c>
      <c r="C51" s="1">
        <v>47</v>
      </c>
      <c r="D51" s="1">
        <v>4.7577822919924097E-3</v>
      </c>
      <c r="E51">
        <v>4.4198253716750502</v>
      </c>
      <c r="F51" s="1">
        <v>1.0350243902439E-4</v>
      </c>
      <c r="G51" s="1">
        <v>15</v>
      </c>
      <c r="H51" s="1">
        <v>6.4055000000000004E-4</v>
      </c>
      <c r="I51">
        <v>7.2473341618237601</v>
      </c>
      <c r="J51" s="1"/>
      <c r="K51" s="1">
        <f>ABS(C51-G51)</f>
        <v>32</v>
      </c>
      <c r="L51" s="1">
        <f>ABS(D51-H51)</f>
        <v>4.1172322919924096E-3</v>
      </c>
    </row>
    <row r="52" spans="1:12">
      <c r="A52" s="1" t="s">
        <v>55</v>
      </c>
      <c r="B52" s="1">
        <v>2.9502666398404801E-3</v>
      </c>
      <c r="C52" s="1">
        <v>53</v>
      </c>
      <c r="D52" s="1">
        <v>5.56964731751158E-3</v>
      </c>
      <c r="E52">
        <v>1.1333872991104501</v>
      </c>
      <c r="F52" s="2">
        <v>4.1158536585365802E-5</v>
      </c>
      <c r="G52" s="1">
        <v>11</v>
      </c>
      <c r="H52" s="1">
        <v>3.1621111111111098E-4</v>
      </c>
      <c r="I52">
        <v>2.1260453958676999</v>
      </c>
      <c r="J52" s="1"/>
      <c r="K52" s="1">
        <f>ABS(C52-G52)</f>
        <v>42</v>
      </c>
      <c r="L52" s="1">
        <f>ABS(D52-H52)</f>
        <v>5.253436206400469E-3</v>
      </c>
    </row>
    <row r="53" spans="1:12">
      <c r="A53" s="1" t="s">
        <v>56</v>
      </c>
      <c r="B53" s="1">
        <v>3.6704972505471399E-3</v>
      </c>
      <c r="C53" s="1">
        <v>50</v>
      </c>
      <c r="D53" s="1">
        <v>7.3184333903388897E-3</v>
      </c>
      <c r="E53">
        <v>1.77586298327744</v>
      </c>
      <c r="F53" s="2">
        <v>6.7302439024390207E-5</v>
      </c>
      <c r="G53" s="1">
        <v>18</v>
      </c>
      <c r="H53" s="1">
        <v>2.6699333333333298E-4</v>
      </c>
      <c r="I53">
        <v>7.0685190804664799</v>
      </c>
      <c r="J53" s="1"/>
      <c r="K53" s="1">
        <f>ABS(C53-G53)</f>
        <v>32</v>
      </c>
      <c r="L53" s="1">
        <f>ABS(D53-H53)</f>
        <v>7.0514400570055565E-3</v>
      </c>
    </row>
  </sheetData>
  <autoFilter ref="A1:L53">
    <sortState ref="A2:L53">
      <sortCondition ref="A46"/>
    </sortState>
  </autoFilter>
  <sortState ref="A2:G53">
    <sortCondition descending="1" ref="C2"/>
  </sortState>
  <phoneticPr fontId="1" type="noConversion"/>
  <conditionalFormatting sqref="C1:C1048576 G1:G1048576">
    <cfRule type="colorScale" priority="2">
      <colorScale>
        <cfvo type="num" val="0"/>
        <cfvo type="num" val="50"/>
        <cfvo type="num" val="100"/>
        <color rgb="FF008000"/>
        <color theme="0"/>
        <color rgb="FFFF0000"/>
      </colorScale>
    </cfRule>
  </conditionalFormatting>
  <conditionalFormatting sqref="D1:D1048576 H1:H1048576">
    <cfRule type="colorScale" priority="1">
      <colorScale>
        <cfvo type="min"/>
        <cfvo type="percentile" val="50"/>
        <cfvo type="max"/>
        <color rgb="FF3366FF"/>
        <color theme="0"/>
        <color rgb="FFFFFF00"/>
      </colorScale>
    </cfRule>
  </conditionalFormatting>
  <pageMargins left="0.75" right="0.75" top="1" bottom="1" header="0.5" footer="0.5"/>
  <pageSetup scale="58" orientation="landscape" horizontalDpi="4294967292" verticalDpi="4294967292"/>
  <rowBreaks count="1" manualBreakCount="1">
    <brk id="53" max="16383" man="1"/>
  </rowBreaks>
  <colBreaks count="1" manualBreakCount="1">
    <brk id="12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zoomScale="125" zoomScaleNormal="125" zoomScalePageLayoutView="125" workbookViewId="0">
      <selection activeCell="A3" sqref="A2:A3"/>
    </sheetView>
  </sheetViews>
  <sheetFormatPr baseColWidth="10" defaultRowHeight="15" x14ac:dyDescent="0"/>
  <cols>
    <col min="1" max="1" width="74" bestFit="1" customWidth="1"/>
    <col min="2" max="2" width="12.6640625" bestFit="1" customWidth="1"/>
    <col min="3" max="3" width="15.6640625" bestFit="1" customWidth="1"/>
    <col min="4" max="4" width="17.5" bestFit="1" customWidth="1"/>
    <col min="6" max="6" width="12.6640625" bestFit="1" customWidth="1"/>
    <col min="7" max="7" width="14.83203125" bestFit="1" customWidth="1"/>
    <col min="8" max="8" width="16.6640625" bestFit="1" customWidth="1"/>
    <col min="10" max="10" width="16.5" bestFit="1" customWidth="1"/>
    <col min="11" max="12" width="13.1640625" bestFit="1" customWidth="1"/>
  </cols>
  <sheetData>
    <row r="1" spans="1:12">
      <c r="A1" s="1" t="s">
        <v>64</v>
      </c>
      <c r="B1" s="1" t="s">
        <v>1</v>
      </c>
      <c r="C1" s="1" t="s">
        <v>2</v>
      </c>
      <c r="D1" s="1" t="s">
        <v>3</v>
      </c>
      <c r="E1" t="s">
        <v>139</v>
      </c>
      <c r="F1" s="1" t="s">
        <v>4</v>
      </c>
      <c r="G1" s="1" t="s">
        <v>5</v>
      </c>
      <c r="H1" s="1" t="s">
        <v>6</v>
      </c>
      <c r="I1" t="s">
        <v>140</v>
      </c>
      <c r="J1" s="1" t="s">
        <v>60</v>
      </c>
      <c r="K1" s="1" t="s">
        <v>63</v>
      </c>
      <c r="L1" s="1" t="s">
        <v>138</v>
      </c>
    </row>
    <row r="2" spans="1:12">
      <c r="A2" s="1" t="s">
        <v>108</v>
      </c>
      <c r="B2" s="1">
        <v>2.6774555070753102E-4</v>
      </c>
      <c r="C2" s="1">
        <v>17</v>
      </c>
      <c r="D2" s="1">
        <v>1.6064730585908899E-3</v>
      </c>
      <c r="E2">
        <v>3.82701684386456</v>
      </c>
      <c r="F2" s="1">
        <v>6.2040646071257795E-5</v>
      </c>
      <c r="G2" s="1">
        <v>94</v>
      </c>
      <c r="H2" s="1">
        <v>6.6176689142666704E-5</v>
      </c>
      <c r="I2">
        <v>1.2388674140910001</v>
      </c>
      <c r="J2" s="1" t="s">
        <v>62</v>
      </c>
      <c r="K2" s="1">
        <f>ABS(C2-G2)</f>
        <v>77</v>
      </c>
      <c r="L2" s="1">
        <f>ABS(D2-H2)</f>
        <v>1.5402963694482231E-3</v>
      </c>
    </row>
    <row r="3" spans="1:12">
      <c r="A3" s="1" t="s">
        <v>98</v>
      </c>
      <c r="B3" s="1">
        <v>2.1606540935408599E-4</v>
      </c>
      <c r="C3" s="1">
        <v>19</v>
      </c>
      <c r="D3" s="1">
        <v>1.1111934746207001E-3</v>
      </c>
      <c r="E3">
        <v>3.79397984153514</v>
      </c>
      <c r="F3" s="1">
        <v>3.2083854222173198E-5</v>
      </c>
      <c r="G3" s="1">
        <v>60</v>
      </c>
      <c r="H3" s="1">
        <v>5.3472928817916702E-5</v>
      </c>
      <c r="I3">
        <v>2.0411556924138101</v>
      </c>
      <c r="J3" s="1" t="s">
        <v>62</v>
      </c>
      <c r="K3" s="1">
        <f>ABS(C3-G3)</f>
        <v>41</v>
      </c>
      <c r="L3" s="1">
        <f>ABS(D3-H3)</f>
        <v>1.0577205458027835E-3</v>
      </c>
    </row>
    <row r="4" spans="1:12">
      <c r="A4" s="1" t="s">
        <v>132</v>
      </c>
      <c r="B4" s="1">
        <v>1.6633584976452501E-4</v>
      </c>
      <c r="C4" s="1">
        <v>8</v>
      </c>
      <c r="D4" s="1">
        <v>1.99602998327667E-3</v>
      </c>
      <c r="E4">
        <v>3.4338009687098001</v>
      </c>
      <c r="F4" s="1">
        <v>1.3299609066736699E-5</v>
      </c>
      <c r="G4" s="1">
        <v>60</v>
      </c>
      <c r="H4" s="1">
        <v>2.2165830175000001E-5</v>
      </c>
      <c r="I4">
        <v>2.2331772324418799</v>
      </c>
      <c r="J4" s="1" t="s">
        <v>62</v>
      </c>
      <c r="K4" s="1">
        <f>ABS(C4-G4)</f>
        <v>52</v>
      </c>
      <c r="L4" s="1">
        <f>ABS(D4-H4)</f>
        <v>1.9738641531016699E-3</v>
      </c>
    </row>
    <row r="5" spans="1:12">
      <c r="A5" s="1" t="s">
        <v>131</v>
      </c>
      <c r="B5" s="1">
        <v>4.6047851595105299E-4</v>
      </c>
      <c r="C5" s="1">
        <v>39</v>
      </c>
      <c r="D5" s="1">
        <v>1.18408753967915E-3</v>
      </c>
      <c r="E5">
        <v>3.3413543521252498</v>
      </c>
      <c r="F5" s="1">
        <v>4.5356800000000001E-4</v>
      </c>
      <c r="G5" s="1">
        <v>46</v>
      </c>
      <c r="H5" s="1">
        <v>9.8068756756756808E-4</v>
      </c>
      <c r="I5">
        <v>1.4094885884713</v>
      </c>
      <c r="J5" s="1"/>
      <c r="K5" s="1">
        <f>ABS(C5-G5)</f>
        <v>7</v>
      </c>
      <c r="L5" s="1">
        <f>ABS(D5-H5)</f>
        <v>2.0339997211158193E-4</v>
      </c>
    </row>
    <row r="6" spans="1:12">
      <c r="A6" s="1" t="s">
        <v>121</v>
      </c>
      <c r="B6" s="1">
        <v>2.06679122043732E-4</v>
      </c>
      <c r="C6" s="1">
        <v>28</v>
      </c>
      <c r="D6" s="1">
        <v>7.4404482096059597E-4</v>
      </c>
      <c r="E6">
        <v>3.2837142407413</v>
      </c>
      <c r="F6" s="1">
        <v>1.6370482393244799E-5</v>
      </c>
      <c r="G6" s="1">
        <v>31</v>
      </c>
      <c r="H6" s="1">
        <v>5.2385528093200003E-5</v>
      </c>
      <c r="I6">
        <v>3.12553343164477</v>
      </c>
      <c r="J6" s="1"/>
      <c r="K6" s="1">
        <f>ABS(C6-G6)</f>
        <v>3</v>
      </c>
      <c r="L6" s="1">
        <f>ABS(D6-H6)</f>
        <v>6.9165929286739598E-4</v>
      </c>
    </row>
    <row r="7" spans="1:12">
      <c r="A7" s="1" t="s">
        <v>104</v>
      </c>
      <c r="B7" s="1">
        <v>2.9768814281930499E-4</v>
      </c>
      <c r="C7" s="1">
        <v>14</v>
      </c>
      <c r="D7" s="1">
        <v>2.1433545567546E-3</v>
      </c>
      <c r="E7">
        <v>3.0849813117965601</v>
      </c>
      <c r="F7" s="1">
        <v>5.8426987333749996E-6</v>
      </c>
      <c r="G7" s="1">
        <v>6</v>
      </c>
      <c r="H7" s="1">
        <v>9.3483179733999994E-5</v>
      </c>
      <c r="I7">
        <v>5.2635857526757901</v>
      </c>
      <c r="J7" s="1"/>
      <c r="K7" s="1">
        <f>ABS(C7-G7)</f>
        <v>8</v>
      </c>
      <c r="L7" s="1">
        <f>ABS(D7-H7)</f>
        <v>2.0498713770206001E-3</v>
      </c>
    </row>
    <row r="8" spans="1:12">
      <c r="A8" s="1" t="s">
        <v>103</v>
      </c>
      <c r="B8" s="1">
        <v>5.9968557298113799E-4</v>
      </c>
      <c r="C8" s="1">
        <v>14</v>
      </c>
      <c r="D8" s="1">
        <v>4.3177359970279997E-3</v>
      </c>
      <c r="E8">
        <v>3.0256186492266401</v>
      </c>
      <c r="F8" s="1">
        <v>1.4206262274499999E-5</v>
      </c>
      <c r="G8" s="1">
        <v>5</v>
      </c>
      <c r="H8" s="1">
        <v>2.8412449999999997E-4</v>
      </c>
      <c r="I8">
        <v>4.64743535410964</v>
      </c>
      <c r="J8" s="1"/>
      <c r="K8" s="1">
        <f>ABS(C8-G8)</f>
        <v>9</v>
      </c>
      <c r="L8" s="1">
        <f>ABS(D8-H8)</f>
        <v>4.0336114970279998E-3</v>
      </c>
    </row>
    <row r="9" spans="1:12">
      <c r="A9" s="1" t="s">
        <v>110</v>
      </c>
      <c r="B9" s="1">
        <v>5.6507731001612105E-4</v>
      </c>
      <c r="C9" s="1">
        <v>31</v>
      </c>
      <c r="D9" s="1">
        <v>1.8493437828265801E-3</v>
      </c>
      <c r="E9">
        <v>2.8994271678384602</v>
      </c>
      <c r="F9" s="1">
        <v>7.6032765836536297E-5</v>
      </c>
      <c r="G9" s="1">
        <v>98</v>
      </c>
      <c r="H9" s="1">
        <v>7.7982313953589701E-5</v>
      </c>
      <c r="I9">
        <v>1.1767594825846901</v>
      </c>
      <c r="J9" s="1" t="s">
        <v>62</v>
      </c>
      <c r="K9" s="1">
        <f>ABS(C9-G9)</f>
        <v>67</v>
      </c>
      <c r="L9" s="1">
        <f>ABS(D9-H9)</f>
        <v>1.7713614688729903E-3</v>
      </c>
    </row>
    <row r="10" spans="1:12">
      <c r="A10" s="1" t="s">
        <v>134</v>
      </c>
      <c r="B10" s="1">
        <v>6.7574969686635803E-4</v>
      </c>
      <c r="C10" s="1">
        <v>47</v>
      </c>
      <c r="D10" s="1">
        <v>1.4309990778823699E-3</v>
      </c>
      <c r="E10">
        <v>2.87030342178433</v>
      </c>
      <c r="F10" s="1">
        <v>5.2242355476500005E-4</v>
      </c>
      <c r="G10" s="1">
        <v>100</v>
      </c>
      <c r="H10" s="1">
        <v>5.2242355476500005E-4</v>
      </c>
      <c r="I10">
        <v>2.9251603436491198</v>
      </c>
      <c r="J10" s="1" t="s">
        <v>62</v>
      </c>
      <c r="K10" s="1">
        <f>ABS(C10-G10)</f>
        <v>53</v>
      </c>
      <c r="L10" s="1">
        <f>ABS(D10-H10)</f>
        <v>9.0857552311736985E-4</v>
      </c>
    </row>
    <row r="11" spans="1:12">
      <c r="A11" s="1" t="s">
        <v>135</v>
      </c>
      <c r="B11" s="1">
        <v>3.8333027785283398E-4</v>
      </c>
      <c r="C11" s="1">
        <v>17</v>
      </c>
      <c r="D11" s="1">
        <v>2.299981667116E-3</v>
      </c>
      <c r="E11">
        <v>2.7682621430458698</v>
      </c>
      <c r="F11" s="1">
        <v>8.7326687374592907E-6</v>
      </c>
      <c r="G11" s="1">
        <v>22</v>
      </c>
      <c r="H11" s="1">
        <v>3.8811768682222202E-5</v>
      </c>
      <c r="I11">
        <v>4.2893684961507104</v>
      </c>
      <c r="J11" s="1"/>
      <c r="K11" s="1">
        <f>ABS(C11-G11)</f>
        <v>5</v>
      </c>
      <c r="L11" s="1">
        <f>ABS(D11-H11)</f>
        <v>2.2611698984337778E-3</v>
      </c>
    </row>
    <row r="12" spans="1:12">
      <c r="A12" s="1" t="s">
        <v>90</v>
      </c>
      <c r="B12" s="1">
        <v>8.5131633342952105E-4</v>
      </c>
      <c r="C12" s="1">
        <v>42</v>
      </c>
      <c r="D12" s="1">
        <v>2.04315909561963E-3</v>
      </c>
      <c r="E12">
        <v>2.76608350613105</v>
      </c>
      <c r="F12" s="1">
        <v>2.0174455621749999E-4</v>
      </c>
      <c r="G12" s="1">
        <v>92</v>
      </c>
      <c r="H12" s="1">
        <v>2.18102222937838E-4</v>
      </c>
      <c r="I12">
        <v>1.0376688040573301</v>
      </c>
      <c r="J12" s="1" t="s">
        <v>62</v>
      </c>
      <c r="K12" s="1">
        <f>ABS(C12-G12)</f>
        <v>50</v>
      </c>
      <c r="L12" s="1">
        <f>ABS(D12-H12)</f>
        <v>1.8250568726817919E-3</v>
      </c>
    </row>
    <row r="13" spans="1:12">
      <c r="A13" s="1" t="s">
        <v>124</v>
      </c>
      <c r="B13" s="1">
        <v>7.2573988165064104E-4</v>
      </c>
      <c r="C13" s="1">
        <v>64</v>
      </c>
      <c r="D13" s="1">
        <v>1.13594067712634E-3</v>
      </c>
      <c r="E13">
        <v>2.7332755987828401</v>
      </c>
      <c r="F13" s="1">
        <v>8.9846125000000001E-4</v>
      </c>
      <c r="G13" s="1">
        <v>100</v>
      </c>
      <c r="H13" s="1">
        <v>8.9846125000000001E-4</v>
      </c>
      <c r="I13">
        <v>0.43529700958487599</v>
      </c>
      <c r="J13" s="1" t="s">
        <v>62</v>
      </c>
      <c r="K13" s="1">
        <f>ABS(C13-G13)</f>
        <v>36</v>
      </c>
      <c r="L13" s="1">
        <f>ABS(D13-H13)</f>
        <v>2.3747942712634001E-4</v>
      </c>
    </row>
    <row r="14" spans="1:12">
      <c r="A14" s="1" t="s">
        <v>113</v>
      </c>
      <c r="B14" s="1">
        <v>6.60672100711485E-4</v>
      </c>
      <c r="C14" s="1">
        <v>58</v>
      </c>
      <c r="D14" s="1">
        <v>1.1325805817474701E-3</v>
      </c>
      <c r="E14">
        <v>2.7294176422899401</v>
      </c>
      <c r="F14" s="1">
        <v>3.0269380750000001E-4</v>
      </c>
      <c r="G14" s="1">
        <v>100</v>
      </c>
      <c r="H14" s="1">
        <v>3.0269380750000001E-4</v>
      </c>
      <c r="I14">
        <v>1.0234333673092499</v>
      </c>
      <c r="J14" s="1" t="s">
        <v>62</v>
      </c>
      <c r="K14" s="1">
        <f>ABS(C14-G14)</f>
        <v>42</v>
      </c>
      <c r="L14" s="1">
        <f>ABS(D14-H14)</f>
        <v>8.2988677424747012E-4</v>
      </c>
    </row>
    <row r="15" spans="1:12">
      <c r="A15" s="1" t="s">
        <v>111</v>
      </c>
      <c r="B15" s="1">
        <v>6.8445220075770202E-4</v>
      </c>
      <c r="C15" s="1">
        <v>47</v>
      </c>
      <c r="D15" s="1">
        <v>1.44942805315539E-3</v>
      </c>
      <c r="E15">
        <v>2.7220958207633501</v>
      </c>
      <c r="F15" s="1">
        <v>7.1299824388138805E-5</v>
      </c>
      <c r="G15" s="1">
        <v>98</v>
      </c>
      <c r="H15" s="1">
        <v>7.3128014206923095E-5</v>
      </c>
      <c r="I15">
        <v>1.22614097426721</v>
      </c>
      <c r="J15" s="1" t="s">
        <v>62</v>
      </c>
      <c r="K15" s="1">
        <f>ABS(C15-G15)</f>
        <v>51</v>
      </c>
      <c r="L15" s="1">
        <f>ABS(D15-H15)</f>
        <v>1.3763000389484669E-3</v>
      </c>
    </row>
    <row r="16" spans="1:12">
      <c r="A16" s="1" t="s">
        <v>118</v>
      </c>
      <c r="B16" s="1">
        <v>1.19515597882426E-3</v>
      </c>
      <c r="C16" s="1">
        <v>50</v>
      </c>
      <c r="D16" s="1">
        <v>2.3903118369589501E-3</v>
      </c>
      <c r="E16">
        <v>2.5978696358697202</v>
      </c>
      <c r="F16" s="1">
        <v>7.5067035734062497E-5</v>
      </c>
      <c r="G16" s="1">
        <v>28</v>
      </c>
      <c r="H16" s="1">
        <v>2.7297076940000002E-4</v>
      </c>
      <c r="I16">
        <v>3.3443594775238799</v>
      </c>
      <c r="J16" s="1" t="s">
        <v>62</v>
      </c>
      <c r="K16" s="1">
        <f>ABS(C16-G16)</f>
        <v>22</v>
      </c>
      <c r="L16" s="1">
        <f>ABS(D16-H16)</f>
        <v>2.1173410675589502E-3</v>
      </c>
    </row>
    <row r="17" spans="1:12">
      <c r="A17" s="1" t="s">
        <v>127</v>
      </c>
      <c r="B17" s="1">
        <v>6.5442438670988202E-4</v>
      </c>
      <c r="C17" s="1">
        <v>42</v>
      </c>
      <c r="D17" s="1">
        <v>1.5706183123800801E-3</v>
      </c>
      <c r="E17">
        <v>2.4467618505403701</v>
      </c>
      <c r="F17" s="1">
        <v>2.27690277597031E-5</v>
      </c>
      <c r="G17" s="1">
        <v>39</v>
      </c>
      <c r="H17" s="1">
        <v>5.8758584513548398E-5</v>
      </c>
      <c r="I17">
        <v>3.8676799007342599</v>
      </c>
      <c r="J17" s="1"/>
      <c r="K17" s="1">
        <f>ABS(C17-G17)</f>
        <v>3</v>
      </c>
      <c r="L17" s="1">
        <f>ABS(D17-H17)</f>
        <v>1.5118597278665317E-3</v>
      </c>
    </row>
    <row r="18" spans="1:12">
      <c r="A18" s="1" t="s">
        <v>112</v>
      </c>
      <c r="B18" s="1">
        <v>8.5862348843797104E-4</v>
      </c>
      <c r="C18" s="1">
        <v>64</v>
      </c>
      <c r="D18" s="1">
        <v>1.3439323434475E-3</v>
      </c>
      <c r="E18">
        <v>2.3836588441561402</v>
      </c>
      <c r="F18" s="1">
        <v>7.8801774773999995E-5</v>
      </c>
      <c r="G18" s="1">
        <v>94</v>
      </c>
      <c r="H18" s="1">
        <v>8.4055202402666697E-5</v>
      </c>
      <c r="I18">
        <v>1.23638598803762</v>
      </c>
      <c r="J18" s="1" t="s">
        <v>62</v>
      </c>
      <c r="K18" s="1">
        <f>ABS(C18-G18)</f>
        <v>30</v>
      </c>
      <c r="L18" s="1">
        <f>ABS(D18-H18)</f>
        <v>1.2598771410448333E-3</v>
      </c>
    </row>
    <row r="19" spans="1:12">
      <c r="A19" s="1" t="s">
        <v>128</v>
      </c>
      <c r="B19" s="1">
        <v>3.4714590358070297E-4</v>
      </c>
      <c r="C19" s="1">
        <v>22</v>
      </c>
      <c r="D19" s="1">
        <v>1.56215606031741E-3</v>
      </c>
      <c r="E19">
        <v>2.29941941160055</v>
      </c>
      <c r="F19" s="1">
        <v>2.60402091684879E-4</v>
      </c>
      <c r="G19" s="1">
        <v>79</v>
      </c>
      <c r="H19" s="1">
        <v>3.3066921003095201E-4</v>
      </c>
      <c r="I19">
        <v>2.8952270851750499</v>
      </c>
      <c r="J19" s="1" t="s">
        <v>62</v>
      </c>
      <c r="K19" s="1">
        <f>ABS(C19-G19)</f>
        <v>57</v>
      </c>
      <c r="L19" s="1">
        <f>ABS(D19-H19)</f>
        <v>1.2314868502864579E-3</v>
      </c>
    </row>
    <row r="20" spans="1:12">
      <c r="A20" s="1" t="s">
        <v>114</v>
      </c>
      <c r="B20" s="1">
        <v>9.31974354025205E-4</v>
      </c>
      <c r="C20" s="1">
        <v>56</v>
      </c>
      <c r="D20" s="1">
        <v>1.6775536926360299E-3</v>
      </c>
      <c r="E20">
        <v>2.2512405377118099</v>
      </c>
      <c r="F20" s="1">
        <v>4.2440885E-4</v>
      </c>
      <c r="G20" s="1">
        <v>100</v>
      </c>
      <c r="H20" s="1">
        <v>4.2440885E-4</v>
      </c>
      <c r="I20">
        <v>0.69016479696416</v>
      </c>
      <c r="J20" s="1" t="s">
        <v>62</v>
      </c>
      <c r="K20" s="1">
        <f>ABS(C20-G20)</f>
        <v>44</v>
      </c>
      <c r="L20" s="1">
        <f>ABS(D20-H20)</f>
        <v>1.2531448426360298E-3</v>
      </c>
    </row>
    <row r="21" spans="1:12">
      <c r="A21" s="1" t="s">
        <v>81</v>
      </c>
      <c r="B21" s="1">
        <v>6.9115847992475595E-4</v>
      </c>
      <c r="C21" s="1">
        <v>61</v>
      </c>
      <c r="D21" s="1">
        <v>1.13098660152611E-3</v>
      </c>
      <c r="E21">
        <v>2.07099094373311</v>
      </c>
      <c r="F21" s="1">
        <v>1.614252075E-2</v>
      </c>
      <c r="G21" s="1">
        <v>100</v>
      </c>
      <c r="H21" s="1">
        <v>1.614252075E-2</v>
      </c>
      <c r="I21">
        <v>0.409641158142867</v>
      </c>
      <c r="J21" s="1" t="s">
        <v>62</v>
      </c>
      <c r="K21" s="1">
        <f>ABS(C21-G21)</f>
        <v>39</v>
      </c>
      <c r="L21" s="1">
        <f>ABS(D21-H21)</f>
        <v>1.5011534148473889E-2</v>
      </c>
    </row>
    <row r="22" spans="1:12">
      <c r="A22" s="1" t="s">
        <v>71</v>
      </c>
      <c r="B22" s="1">
        <v>1.6313960070454101E-3</v>
      </c>
      <c r="C22" s="1">
        <v>61</v>
      </c>
      <c r="D22" s="1">
        <v>2.6695570947729E-3</v>
      </c>
      <c r="E22">
        <v>1.9939158512136901</v>
      </c>
      <c r="F22" s="1">
        <v>1.0666700374999999E-2</v>
      </c>
      <c r="G22" s="1">
        <v>100</v>
      </c>
      <c r="H22" s="1">
        <v>1.0666700374999999E-2</v>
      </c>
      <c r="I22">
        <v>0.35500995630757298</v>
      </c>
      <c r="J22" s="1" t="s">
        <v>62</v>
      </c>
      <c r="K22" s="1">
        <f>ABS(C22-G22)</f>
        <v>39</v>
      </c>
      <c r="L22" s="1">
        <f>ABS(D22-H22)</f>
        <v>7.9971432802271002E-3</v>
      </c>
    </row>
    <row r="23" spans="1:12">
      <c r="A23" s="1" t="s">
        <v>73</v>
      </c>
      <c r="B23" s="1">
        <v>2.4497992781298398E-3</v>
      </c>
      <c r="C23" s="1">
        <v>67</v>
      </c>
      <c r="D23" s="1">
        <v>3.67469889160536E-3</v>
      </c>
      <c r="E23">
        <v>1.84987752951507</v>
      </c>
      <c r="F23" s="1">
        <v>1.05608923090263E-4</v>
      </c>
      <c r="G23" s="1">
        <v>94</v>
      </c>
      <c r="H23" s="1">
        <v>1.12649514148E-4</v>
      </c>
      <c r="I23">
        <v>2.11919928396172</v>
      </c>
      <c r="J23" s="1" t="s">
        <v>62</v>
      </c>
      <c r="K23" s="1">
        <f>ABS(C23-G23)</f>
        <v>27</v>
      </c>
      <c r="L23" s="1">
        <f>ABS(D23-H23)</f>
        <v>3.5620493774573599E-3</v>
      </c>
    </row>
    <row r="24" spans="1:12">
      <c r="A24" s="1" t="s">
        <v>129</v>
      </c>
      <c r="B24" s="1">
        <v>1.15598730793808E-3</v>
      </c>
      <c r="C24" s="1">
        <v>86</v>
      </c>
      <c r="D24" s="1">
        <v>1.3424367748702899E-3</v>
      </c>
      <c r="E24">
        <v>1.79904398799971</v>
      </c>
      <c r="F24" s="1">
        <v>4.7072817124999998E-4</v>
      </c>
      <c r="G24" s="1">
        <v>100</v>
      </c>
      <c r="H24" s="1">
        <v>4.7072817124999998E-4</v>
      </c>
      <c r="I24">
        <v>0.69433214590547898</v>
      </c>
      <c r="J24" s="1"/>
      <c r="K24" s="1">
        <f>ABS(C24-G24)</f>
        <v>14</v>
      </c>
      <c r="L24" s="1">
        <f>ABS(D24-H24)</f>
        <v>8.7170860362028994E-4</v>
      </c>
    </row>
    <row r="25" spans="1:12">
      <c r="A25" s="1" t="s">
        <v>93</v>
      </c>
      <c r="B25" s="1">
        <v>2.25460164625903E-3</v>
      </c>
      <c r="C25" s="1">
        <v>67</v>
      </c>
      <c r="D25" s="1">
        <v>3.3819024685402201E-3</v>
      </c>
      <c r="E25">
        <v>1.7276079067405401</v>
      </c>
      <c r="F25" s="1">
        <v>1.2059237125E-2</v>
      </c>
      <c r="G25" s="1">
        <v>100</v>
      </c>
      <c r="H25" s="1">
        <v>1.2059237125E-2</v>
      </c>
      <c r="I25">
        <v>0.43062600587876099</v>
      </c>
      <c r="J25" s="1" t="s">
        <v>62</v>
      </c>
      <c r="K25" s="1">
        <f>ABS(C25-G25)</f>
        <v>33</v>
      </c>
      <c r="L25" s="1">
        <f>ABS(D25-H25)</f>
        <v>8.6773346564597807E-3</v>
      </c>
    </row>
    <row r="26" spans="1:12">
      <c r="A26" s="1" t="s">
        <v>85</v>
      </c>
      <c r="B26" s="1">
        <v>2.5340310168953301E-3</v>
      </c>
      <c r="C26" s="1">
        <v>72</v>
      </c>
      <c r="D26" s="1">
        <v>3.5086583138480001E-3</v>
      </c>
      <c r="E26">
        <v>1.7155012000216401</v>
      </c>
      <c r="F26" s="1">
        <v>1.8514081500000001E-2</v>
      </c>
      <c r="G26" s="1">
        <v>99</v>
      </c>
      <c r="H26" s="1">
        <v>1.87484369620253E-2</v>
      </c>
      <c r="I26">
        <v>0.32707865977125899</v>
      </c>
      <c r="J26" s="1" t="s">
        <v>62</v>
      </c>
      <c r="K26" s="1">
        <f>ABS(C26-G26)</f>
        <v>27</v>
      </c>
      <c r="L26" s="1">
        <f>ABS(D26-H26)</f>
        <v>1.5239778648177299E-2</v>
      </c>
    </row>
    <row r="27" spans="1:12">
      <c r="A27" s="1" t="s">
        <v>130</v>
      </c>
      <c r="B27" s="1">
        <v>2.5961306183075001E-3</v>
      </c>
      <c r="C27" s="1">
        <v>61</v>
      </c>
      <c r="D27" s="1">
        <v>4.2482136870668E-3</v>
      </c>
      <c r="E27">
        <v>1.6691365131571501</v>
      </c>
      <c r="F27" s="1">
        <v>8.7820184406250002E-4</v>
      </c>
      <c r="G27" s="1">
        <v>50</v>
      </c>
      <c r="H27" s="1">
        <v>1.756403688125E-3</v>
      </c>
      <c r="I27">
        <v>1.5389509491597499</v>
      </c>
      <c r="J27" s="1"/>
      <c r="K27" s="1">
        <f>ABS(C27-G27)</f>
        <v>11</v>
      </c>
      <c r="L27" s="1">
        <f>ABS(D27-H27)</f>
        <v>2.4918099989418001E-3</v>
      </c>
    </row>
    <row r="28" spans="1:12">
      <c r="A28" s="1" t="s">
        <v>122</v>
      </c>
      <c r="B28" s="1">
        <v>1.04963456985174E-3</v>
      </c>
      <c r="C28" s="1">
        <v>86</v>
      </c>
      <c r="D28" s="1">
        <v>1.2189304681236E-3</v>
      </c>
      <c r="E28">
        <v>1.47171005700242</v>
      </c>
      <c r="F28" s="1">
        <v>1.5843994349999999E-4</v>
      </c>
      <c r="G28" s="1">
        <v>99</v>
      </c>
      <c r="H28" s="1">
        <v>1.6044551240506299E-4</v>
      </c>
      <c r="I28">
        <v>1.0282756051225499</v>
      </c>
      <c r="J28" s="1"/>
      <c r="K28" s="1">
        <f>ABS(C28-G28)</f>
        <v>13</v>
      </c>
      <c r="L28" s="1">
        <f>ABS(D28-H28)</f>
        <v>1.058484955718537E-3</v>
      </c>
    </row>
    <row r="29" spans="1:12">
      <c r="A29" s="1" t="s">
        <v>115</v>
      </c>
      <c r="B29" s="1">
        <v>2.1502318506129801E-3</v>
      </c>
      <c r="C29" s="1">
        <v>83</v>
      </c>
      <c r="D29" s="1">
        <v>2.5802782059914601E-3</v>
      </c>
      <c r="E29">
        <v>1.4543333838290899</v>
      </c>
      <c r="F29" s="1">
        <v>1.578923902625E-4</v>
      </c>
      <c r="G29" s="1">
        <v>100</v>
      </c>
      <c r="H29" s="1">
        <v>1.578923902625E-4</v>
      </c>
      <c r="I29">
        <v>1.4117594771665201</v>
      </c>
      <c r="J29" s="1"/>
      <c r="K29" s="1">
        <f>ABS(C29-G29)</f>
        <v>17</v>
      </c>
      <c r="L29" s="1">
        <f>ABS(D29-H29)</f>
        <v>2.4223858157289601E-3</v>
      </c>
    </row>
    <row r="30" spans="1:12">
      <c r="A30" s="1" t="s">
        <v>106</v>
      </c>
      <c r="B30" s="1">
        <v>1.33899307833888E-3</v>
      </c>
      <c r="C30" s="1">
        <v>94</v>
      </c>
      <c r="D30" s="1">
        <v>1.4177573767699099E-3</v>
      </c>
      <c r="E30">
        <v>1.2592432535245299</v>
      </c>
      <c r="F30" s="1">
        <v>4.8904537500000004E-4</v>
      </c>
      <c r="G30" s="1">
        <v>100</v>
      </c>
      <c r="H30" s="1">
        <v>4.8904537500000004E-4</v>
      </c>
      <c r="I30">
        <v>0.60884992720053099</v>
      </c>
      <c r="J30" s="1"/>
      <c r="K30" s="1">
        <f>ABS(C30-G30)</f>
        <v>6</v>
      </c>
      <c r="L30" s="1">
        <f>ABS(D30-H30)</f>
        <v>9.287120017699099E-4</v>
      </c>
    </row>
    <row r="31" spans="1:12">
      <c r="A31" s="1" t="s">
        <v>100</v>
      </c>
      <c r="B31" s="1">
        <v>2.7784393556882802E-3</v>
      </c>
      <c r="C31" s="1">
        <v>78</v>
      </c>
      <c r="D31" s="1">
        <v>3.57227917159028E-3</v>
      </c>
      <c r="E31">
        <v>1.2422256610840401</v>
      </c>
      <c r="F31" s="1">
        <v>5.3445442124999999E-3</v>
      </c>
      <c r="G31" s="1">
        <v>100</v>
      </c>
      <c r="H31" s="1">
        <v>5.3445442124999999E-3</v>
      </c>
      <c r="I31">
        <v>0.531355581526051</v>
      </c>
      <c r="J31" s="1" t="s">
        <v>62</v>
      </c>
      <c r="K31" s="1">
        <f>ABS(C31-G31)</f>
        <v>22</v>
      </c>
      <c r="L31" s="1">
        <f>ABS(D31-H31)</f>
        <v>1.7722650409097199E-3</v>
      </c>
    </row>
    <row r="32" spans="1:12">
      <c r="A32" s="1" t="s">
        <v>72</v>
      </c>
      <c r="B32" s="1">
        <v>4.51383015456363E-3</v>
      </c>
      <c r="C32" s="1">
        <v>81</v>
      </c>
      <c r="D32" s="1">
        <v>5.6033753564757203E-3</v>
      </c>
      <c r="E32">
        <v>1.20357157173639</v>
      </c>
      <c r="F32" s="1">
        <v>8.2993468386999996E-4</v>
      </c>
      <c r="G32" s="1">
        <v>100</v>
      </c>
      <c r="H32" s="1">
        <v>8.2993468386999996E-4</v>
      </c>
      <c r="I32">
        <v>1.1611003899813701</v>
      </c>
      <c r="J32" s="1"/>
      <c r="K32" s="1">
        <f>ABS(C32-G32)</f>
        <v>19</v>
      </c>
      <c r="L32" s="1">
        <f>ABS(D32-H32)</f>
        <v>4.7734406726057206E-3</v>
      </c>
    </row>
    <row r="33" spans="1:12">
      <c r="A33" s="1" t="s">
        <v>133</v>
      </c>
      <c r="B33" s="1">
        <v>1.3054520587832299E-3</v>
      </c>
      <c r="C33" s="1">
        <v>97</v>
      </c>
      <c r="D33" s="1">
        <v>1.3427506456664699E-3</v>
      </c>
      <c r="E33">
        <v>1.1743841116720899</v>
      </c>
      <c r="F33" s="1">
        <v>4.4935209499999998E-4</v>
      </c>
      <c r="G33" s="1">
        <v>100</v>
      </c>
      <c r="H33" s="1">
        <v>4.4935209499999998E-4</v>
      </c>
      <c r="I33">
        <v>0.68701986240776003</v>
      </c>
      <c r="J33" s="1"/>
      <c r="K33" s="1">
        <f>ABS(C33-G33)</f>
        <v>3</v>
      </c>
      <c r="L33" s="1">
        <f>ABS(D33-H33)</f>
        <v>8.9339855066647E-4</v>
      </c>
    </row>
    <row r="34" spans="1:12">
      <c r="A34" s="1" t="s">
        <v>79</v>
      </c>
      <c r="B34" s="1">
        <v>1.6001564823616701E-3</v>
      </c>
      <c r="C34" s="1">
        <v>72</v>
      </c>
      <c r="D34" s="1">
        <v>2.2156012548063199E-3</v>
      </c>
      <c r="E34">
        <v>1.1040359854892801</v>
      </c>
      <c r="F34" s="1">
        <v>6.2583980000000001E-3</v>
      </c>
      <c r="G34" s="1">
        <v>100</v>
      </c>
      <c r="H34" s="1">
        <v>6.2583980000000001E-3</v>
      </c>
      <c r="I34">
        <v>0.44697950567933897</v>
      </c>
      <c r="J34" s="1" t="s">
        <v>62</v>
      </c>
      <c r="K34" s="1">
        <f>ABS(C34-G34)</f>
        <v>28</v>
      </c>
      <c r="L34" s="1">
        <f>ABS(D34-H34)</f>
        <v>4.0427967451936806E-3</v>
      </c>
    </row>
    <row r="35" spans="1:12">
      <c r="A35" s="1" t="s">
        <v>125</v>
      </c>
      <c r="B35" s="1">
        <v>3.7566274740858299E-3</v>
      </c>
      <c r="C35" s="1">
        <v>92</v>
      </c>
      <c r="D35" s="1">
        <v>4.0981390286403E-3</v>
      </c>
      <c r="E35">
        <v>1.05186001813412</v>
      </c>
      <c r="F35" s="1">
        <v>1.7430537874999999E-3</v>
      </c>
      <c r="G35" s="1">
        <v>100</v>
      </c>
      <c r="H35" s="1">
        <v>1.7430537874999999E-3</v>
      </c>
      <c r="I35">
        <v>0.89063261331698396</v>
      </c>
      <c r="J35" s="1"/>
      <c r="K35" s="1">
        <f>ABS(C35-G35)</f>
        <v>8</v>
      </c>
      <c r="L35" s="1">
        <f>ABS(D35-H35)</f>
        <v>2.3550852411403003E-3</v>
      </c>
    </row>
    <row r="36" spans="1:12">
      <c r="A36" s="1" t="s">
        <v>92</v>
      </c>
      <c r="B36" s="1">
        <v>2.7729600838617102E-3</v>
      </c>
      <c r="C36" s="1">
        <v>94</v>
      </c>
      <c r="D36" s="1">
        <v>2.9360753337274001E-3</v>
      </c>
      <c r="E36">
        <v>1.04568641545927</v>
      </c>
      <c r="F36" s="1">
        <v>1.3842613749999999E-3</v>
      </c>
      <c r="G36" s="1">
        <v>100</v>
      </c>
      <c r="H36" s="1">
        <v>1.3842613749999999E-3</v>
      </c>
      <c r="I36">
        <v>0.39994937949123799</v>
      </c>
      <c r="J36" s="1"/>
      <c r="K36" s="1">
        <f>ABS(C36-G36)</f>
        <v>6</v>
      </c>
      <c r="L36" s="1">
        <f>ABS(D36-H36)</f>
        <v>1.5518139587274002E-3</v>
      </c>
    </row>
    <row r="37" spans="1:12">
      <c r="A37" s="1" t="s">
        <v>120</v>
      </c>
      <c r="B37" s="1">
        <v>1.8612475341561699E-3</v>
      </c>
      <c r="C37" s="1">
        <v>97</v>
      </c>
      <c r="D37" s="1">
        <v>1.91442603356615E-3</v>
      </c>
      <c r="E37">
        <v>0.95639414162636305</v>
      </c>
      <c r="F37" s="1">
        <v>5.4747760749999995E-4</v>
      </c>
      <c r="G37" s="1">
        <v>100</v>
      </c>
      <c r="H37" s="1">
        <v>5.4747760749999995E-4</v>
      </c>
      <c r="I37">
        <v>1.0619794504129001</v>
      </c>
      <c r="J37" s="1"/>
      <c r="K37" s="1">
        <f>ABS(C37-G37)</f>
        <v>3</v>
      </c>
      <c r="L37" s="1">
        <f>ABS(D37-H37)</f>
        <v>1.36694842606615E-3</v>
      </c>
    </row>
    <row r="38" spans="1:12">
      <c r="A38" s="1" t="s">
        <v>87</v>
      </c>
      <c r="B38" s="1">
        <v>2.5672366541806099E-3</v>
      </c>
      <c r="C38" s="1">
        <v>97</v>
      </c>
      <c r="D38" s="1">
        <v>2.6405862278997701E-3</v>
      </c>
      <c r="E38">
        <v>0.94228548196386297</v>
      </c>
      <c r="F38" s="1">
        <v>3.4667541999999999E-3</v>
      </c>
      <c r="G38" s="1">
        <v>100</v>
      </c>
      <c r="H38" s="1">
        <v>3.4667541999999999E-3</v>
      </c>
      <c r="I38">
        <v>0.76280122641356396</v>
      </c>
      <c r="J38" s="1"/>
      <c r="K38" s="1">
        <f>ABS(C38-G38)</f>
        <v>3</v>
      </c>
      <c r="L38" s="1">
        <f>ABS(D38-H38)</f>
        <v>8.2616797210022979E-4</v>
      </c>
    </row>
    <row r="39" spans="1:12">
      <c r="A39" s="1" t="s">
        <v>88</v>
      </c>
      <c r="B39" s="1">
        <v>8.6729671904082692E-3</v>
      </c>
      <c r="C39" s="1">
        <v>100</v>
      </c>
      <c r="D39" s="1">
        <v>8.6729671904082692E-3</v>
      </c>
      <c r="E39">
        <v>0.67843379920223901</v>
      </c>
      <c r="F39" s="1">
        <v>8.2221176250000007E-3</v>
      </c>
      <c r="G39" s="1">
        <v>100</v>
      </c>
      <c r="H39" s="1">
        <v>8.2221176250000007E-3</v>
      </c>
      <c r="I39">
        <v>0.184107168462739</v>
      </c>
      <c r="J39" s="1"/>
      <c r="K39" s="1">
        <f>ABS(C39-G39)</f>
        <v>0</v>
      </c>
      <c r="L39" s="1">
        <f>ABS(D39-H39)</f>
        <v>4.5084956540826851E-4</v>
      </c>
    </row>
    <row r="40" spans="1:12">
      <c r="A40" s="1" t="s">
        <v>69</v>
      </c>
      <c r="B40" s="1">
        <v>1.0714434695225801E-2</v>
      </c>
      <c r="C40" s="1">
        <v>100</v>
      </c>
      <c r="D40" s="1">
        <v>1.0714434695225801E-2</v>
      </c>
      <c r="E40">
        <v>0.61577499118574897</v>
      </c>
      <c r="F40" s="1">
        <v>1.3423769875E-2</v>
      </c>
      <c r="G40" s="1">
        <v>100</v>
      </c>
      <c r="H40" s="1">
        <v>1.3423769875E-2</v>
      </c>
      <c r="I40">
        <v>0.40579368577409702</v>
      </c>
      <c r="J40" s="1"/>
      <c r="K40" s="1">
        <f>ABS(C40-G40)</f>
        <v>0</v>
      </c>
      <c r="L40" s="1">
        <f>ABS(D40-H40)</f>
        <v>2.7093351797741992E-3</v>
      </c>
    </row>
    <row r="41" spans="1:12">
      <c r="A41" s="1" t="s">
        <v>76</v>
      </c>
      <c r="B41" s="1">
        <v>5.2987907767795403E-3</v>
      </c>
      <c r="C41" s="1">
        <v>100</v>
      </c>
      <c r="D41" s="1">
        <v>5.2987907767795403E-3</v>
      </c>
      <c r="E41">
        <v>0.60444130239324101</v>
      </c>
      <c r="F41" s="1">
        <v>1.5319399125E-3</v>
      </c>
      <c r="G41" s="1">
        <v>100</v>
      </c>
      <c r="H41" s="1">
        <v>1.5319399125E-3</v>
      </c>
      <c r="I41">
        <v>0.60259085201582896</v>
      </c>
      <c r="J41" s="1"/>
      <c r="K41" s="1">
        <f>ABS(C41-G41)</f>
        <v>0</v>
      </c>
      <c r="L41" s="1">
        <f>ABS(D41-H41)</f>
        <v>3.7668508642795403E-3</v>
      </c>
    </row>
    <row r="42" spans="1:12">
      <c r="A42" s="1" t="s">
        <v>119</v>
      </c>
      <c r="B42" s="1">
        <v>5.8915063742050796E-3</v>
      </c>
      <c r="C42" s="1">
        <v>100</v>
      </c>
      <c r="D42" s="1">
        <v>5.8915063742050796E-3</v>
      </c>
      <c r="E42">
        <v>0.54183196290796798</v>
      </c>
      <c r="F42" s="1">
        <v>8.5489014375000004E-4</v>
      </c>
      <c r="G42" s="1">
        <v>100</v>
      </c>
      <c r="H42" s="1">
        <v>8.5489014375000004E-4</v>
      </c>
      <c r="I42">
        <v>0.756468585462166</v>
      </c>
      <c r="J42" s="1"/>
      <c r="K42" s="1">
        <f>ABS(C42-G42)</f>
        <v>0</v>
      </c>
      <c r="L42" s="1">
        <f>ABS(D42-H42)</f>
        <v>5.0366162304550793E-3</v>
      </c>
    </row>
    <row r="43" spans="1:12">
      <c r="A43" s="1" t="s">
        <v>126</v>
      </c>
      <c r="B43" s="1">
        <v>1.6007686738798099E-2</v>
      </c>
      <c r="C43" s="1">
        <v>100</v>
      </c>
      <c r="D43" s="1">
        <v>1.6007686738798099E-2</v>
      </c>
      <c r="E43">
        <v>0.52791652859904203</v>
      </c>
      <c r="F43" s="1">
        <v>2.2953125375000001E-2</v>
      </c>
      <c r="G43" s="1">
        <v>100</v>
      </c>
      <c r="H43" s="1">
        <v>2.2953125375000001E-2</v>
      </c>
      <c r="I43">
        <v>0.22950569578616001</v>
      </c>
      <c r="J43" s="1"/>
      <c r="K43" s="1">
        <f>ABS(C43-G43)</f>
        <v>0</v>
      </c>
      <c r="L43" s="1">
        <f>ABS(D43-H43)</f>
        <v>6.9454386362019019E-3</v>
      </c>
    </row>
    <row r="44" spans="1:12">
      <c r="A44" s="1" t="s">
        <v>97</v>
      </c>
      <c r="B44" s="1">
        <v>6.9498340603792001E-3</v>
      </c>
      <c r="C44" s="1">
        <v>100</v>
      </c>
      <c r="D44" s="1">
        <v>6.9498340603792001E-3</v>
      </c>
      <c r="E44">
        <v>0.50542373945268404</v>
      </c>
      <c r="F44" s="1">
        <v>3.337027375E-3</v>
      </c>
      <c r="G44" s="1">
        <v>100</v>
      </c>
      <c r="H44" s="1">
        <v>3.337027375E-3</v>
      </c>
      <c r="I44">
        <v>0.92503705729878105</v>
      </c>
      <c r="J44" s="1"/>
      <c r="K44" s="1">
        <f>ABS(C44-G44)</f>
        <v>0</v>
      </c>
      <c r="L44" s="1">
        <f>ABS(D44-H44)</f>
        <v>3.6128066853792001E-3</v>
      </c>
    </row>
    <row r="45" spans="1:12">
      <c r="A45" s="1" t="s">
        <v>68</v>
      </c>
      <c r="B45" s="1">
        <v>1.52808797882058E-2</v>
      </c>
      <c r="C45" s="1">
        <v>100</v>
      </c>
      <c r="D45" s="1">
        <v>1.52808797882058E-2</v>
      </c>
      <c r="E45">
        <v>0.46411395322236898</v>
      </c>
      <c r="F45" s="1">
        <v>1.6899990375E-2</v>
      </c>
      <c r="G45" s="1">
        <v>100</v>
      </c>
      <c r="H45" s="1">
        <v>1.6899990375E-2</v>
      </c>
      <c r="I45">
        <v>0.30760001911576901</v>
      </c>
      <c r="J45" s="1"/>
      <c r="K45" s="1">
        <f>ABS(C45-G45)</f>
        <v>0</v>
      </c>
      <c r="L45" s="1">
        <f>ABS(D45-H45)</f>
        <v>1.6191105867942E-3</v>
      </c>
    </row>
    <row r="46" spans="1:12">
      <c r="A46" s="1" t="s">
        <v>80</v>
      </c>
      <c r="B46" s="1">
        <v>6.9365622734452797E-3</v>
      </c>
      <c r="C46" s="1">
        <v>94</v>
      </c>
      <c r="D46" s="1">
        <v>7.3445953483538204E-3</v>
      </c>
      <c r="E46">
        <v>0.44848938125325899</v>
      </c>
      <c r="F46" s="1">
        <v>1.1684304750000001E-2</v>
      </c>
      <c r="G46" s="1">
        <v>100</v>
      </c>
      <c r="H46" s="1">
        <v>1.1684304750000001E-2</v>
      </c>
      <c r="I46">
        <v>0.68896071399894998</v>
      </c>
      <c r="J46" s="1"/>
      <c r="K46" s="1">
        <f>ABS(C46-G46)</f>
        <v>6</v>
      </c>
      <c r="L46" s="1">
        <f>ABS(D46-H46)</f>
        <v>4.3397094016461805E-3</v>
      </c>
    </row>
    <row r="47" spans="1:12">
      <c r="A47" s="1" t="s">
        <v>105</v>
      </c>
      <c r="B47" s="1">
        <v>8.4755203020486104E-3</v>
      </c>
      <c r="C47" s="1">
        <v>100</v>
      </c>
      <c r="D47" s="1">
        <v>8.4755203020486104E-3</v>
      </c>
      <c r="E47">
        <v>0.44483831994734302</v>
      </c>
      <c r="F47" s="2">
        <v>2.2939784249999999E-3</v>
      </c>
      <c r="G47" s="1">
        <v>100</v>
      </c>
      <c r="H47" s="1">
        <v>2.2939784249999999E-3</v>
      </c>
      <c r="I47">
        <v>0.75677176268516599</v>
      </c>
      <c r="J47" s="1"/>
      <c r="K47" s="1">
        <f>ABS(C47-G47)</f>
        <v>0</v>
      </c>
      <c r="L47" s="1">
        <f>ABS(D47-H47)</f>
        <v>6.1815418770486104E-3</v>
      </c>
    </row>
    <row r="48" spans="1:12">
      <c r="A48" s="1" t="s">
        <v>116</v>
      </c>
      <c r="B48" s="1">
        <v>8.4700308571961092E-3</v>
      </c>
      <c r="C48" s="1">
        <v>100</v>
      </c>
      <c r="D48" s="1">
        <v>8.4700308571961092E-3</v>
      </c>
      <c r="E48">
        <v>0.42867871963270598</v>
      </c>
      <c r="F48" s="2">
        <v>3.4351823999999999E-3</v>
      </c>
      <c r="G48" s="1">
        <v>100</v>
      </c>
      <c r="H48" s="1">
        <v>3.4351823999999999E-3</v>
      </c>
      <c r="I48">
        <v>0.76467300681560801</v>
      </c>
      <c r="J48" s="1"/>
      <c r="K48" s="1">
        <f>ABS(C48-G48)</f>
        <v>0</v>
      </c>
      <c r="L48" s="1">
        <f>ABS(D48-H48)</f>
        <v>5.0348484571961089E-3</v>
      </c>
    </row>
    <row r="49" spans="1:12">
      <c r="A49" s="1" t="s">
        <v>107</v>
      </c>
      <c r="B49" s="1">
        <v>1.0897121938695801E-2</v>
      </c>
      <c r="C49" s="1">
        <v>100</v>
      </c>
      <c r="D49" s="1">
        <v>1.0897121938695801E-2</v>
      </c>
      <c r="E49">
        <v>0.42235533149683102</v>
      </c>
      <c r="F49" s="2">
        <v>3.5032699749999998E-3</v>
      </c>
      <c r="G49" s="1">
        <v>100</v>
      </c>
      <c r="H49" s="1">
        <v>3.5032699749999998E-3</v>
      </c>
      <c r="I49">
        <v>0.77031118714796498</v>
      </c>
      <c r="J49" s="1"/>
      <c r="K49" s="1">
        <f>ABS(C49-G49)</f>
        <v>0</v>
      </c>
      <c r="L49" s="1">
        <f>ABS(D49-H49)</f>
        <v>7.393851963695801E-3</v>
      </c>
    </row>
    <row r="50" spans="1:12">
      <c r="A50" s="1" t="s">
        <v>95</v>
      </c>
      <c r="B50" s="1">
        <v>1.6863777276335E-2</v>
      </c>
      <c r="C50" s="1">
        <v>100</v>
      </c>
      <c r="D50" s="1">
        <v>1.6863777276335E-2</v>
      </c>
      <c r="E50">
        <v>0.40930767089674902</v>
      </c>
      <c r="F50" s="1">
        <v>1.9352104750000002E-2</v>
      </c>
      <c r="G50" s="1">
        <v>100</v>
      </c>
      <c r="H50" s="1">
        <v>1.9352104750000002E-2</v>
      </c>
      <c r="I50">
        <v>0.20747022332182299</v>
      </c>
      <c r="J50" s="1"/>
      <c r="K50" s="1">
        <f>ABS(C50-G50)</f>
        <v>0</v>
      </c>
      <c r="L50" s="1">
        <f>ABS(D50-H50)</f>
        <v>2.4883274736650016E-3</v>
      </c>
    </row>
    <row r="51" spans="1:12">
      <c r="A51" s="1" t="s">
        <v>74</v>
      </c>
      <c r="B51" s="1">
        <v>1.26651533420167E-2</v>
      </c>
      <c r="C51" s="1">
        <v>100</v>
      </c>
      <c r="D51" s="1">
        <v>1.26651533420167E-2</v>
      </c>
      <c r="E51">
        <v>0.38691237281461299</v>
      </c>
      <c r="F51" s="1">
        <v>3.8083462500000001E-3</v>
      </c>
      <c r="G51" s="1">
        <v>100</v>
      </c>
      <c r="H51" s="1">
        <v>3.8083462500000001E-3</v>
      </c>
      <c r="I51">
        <v>0.42074948043070798</v>
      </c>
      <c r="J51" s="1"/>
      <c r="K51" s="1">
        <f>ABS(C51-G51)</f>
        <v>0</v>
      </c>
      <c r="L51" s="1">
        <f>ABS(D51-H51)</f>
        <v>8.8568070920166993E-3</v>
      </c>
    </row>
    <row r="52" spans="1:12">
      <c r="A52" s="1" t="s">
        <v>117</v>
      </c>
      <c r="B52" s="1">
        <v>1.2829231447533901E-2</v>
      </c>
      <c r="C52" s="1">
        <v>100</v>
      </c>
      <c r="D52" s="1">
        <v>1.2829231447533901E-2</v>
      </c>
      <c r="E52">
        <v>0.37901465975036802</v>
      </c>
      <c r="F52" s="1">
        <v>5.4234147749999996E-3</v>
      </c>
      <c r="G52" s="1">
        <v>100</v>
      </c>
      <c r="H52" s="1">
        <v>5.4234147749999996E-3</v>
      </c>
      <c r="I52">
        <v>0.65614608567902</v>
      </c>
      <c r="J52" s="1"/>
      <c r="K52" s="1">
        <f>ABS(C52-G52)</f>
        <v>0</v>
      </c>
      <c r="L52" s="1">
        <f>ABS(D52-H52)</f>
        <v>7.4058166725339009E-3</v>
      </c>
    </row>
    <row r="53" spans="1:12">
      <c r="A53" s="1" t="s">
        <v>84</v>
      </c>
      <c r="B53" s="1">
        <v>1.12121782238084E-2</v>
      </c>
      <c r="C53" s="1">
        <v>100</v>
      </c>
      <c r="D53" s="1">
        <v>1.12121782238084E-2</v>
      </c>
      <c r="E53">
        <v>0.37437283125077703</v>
      </c>
      <c r="F53" s="1">
        <v>4.6405418E-3</v>
      </c>
      <c r="G53" s="1">
        <v>100</v>
      </c>
      <c r="H53" s="1">
        <v>4.6405418E-3</v>
      </c>
      <c r="I53">
        <v>0.60552351734125798</v>
      </c>
      <c r="J53" s="1"/>
      <c r="K53" s="1">
        <f>ABS(C53-G53)</f>
        <v>0</v>
      </c>
      <c r="L53" s="1">
        <f>ABS(D53-H53)</f>
        <v>6.5716364238084003E-3</v>
      </c>
    </row>
    <row r="54" spans="1:12">
      <c r="A54" s="1" t="s">
        <v>82</v>
      </c>
      <c r="B54" s="1">
        <v>2.3882041465394702E-2</v>
      </c>
      <c r="C54" s="1">
        <v>100</v>
      </c>
      <c r="D54" s="1">
        <v>2.3882041465394702E-2</v>
      </c>
      <c r="E54">
        <v>0.33748289955241401</v>
      </c>
      <c r="F54" s="1">
        <v>1.4435485E-2</v>
      </c>
      <c r="G54" s="1">
        <v>100</v>
      </c>
      <c r="H54" s="1">
        <v>1.4435485E-2</v>
      </c>
      <c r="I54">
        <v>0.33041169132590198</v>
      </c>
      <c r="J54" s="1"/>
      <c r="K54" s="1">
        <f>ABS(C54-G54)</f>
        <v>0</v>
      </c>
      <c r="L54" s="1">
        <f>ABS(D54-H54)</f>
        <v>9.446556465394702E-3</v>
      </c>
    </row>
    <row r="55" spans="1:12">
      <c r="A55" s="1" t="s">
        <v>77</v>
      </c>
      <c r="B55" s="1">
        <v>1.94365639601667E-2</v>
      </c>
      <c r="C55" s="1">
        <v>94</v>
      </c>
      <c r="D55" s="1">
        <v>2.05798912519412E-2</v>
      </c>
      <c r="E55">
        <v>0.331473641239315</v>
      </c>
      <c r="F55" s="1">
        <v>1.2133244624999999E-2</v>
      </c>
      <c r="G55" s="1">
        <v>100</v>
      </c>
      <c r="H55" s="1">
        <v>1.2133244624999999E-2</v>
      </c>
      <c r="I55">
        <v>0.35123400331865301</v>
      </c>
      <c r="J55" s="1"/>
      <c r="K55" s="1">
        <f>ABS(C55-G55)</f>
        <v>6</v>
      </c>
      <c r="L55" s="1">
        <f>ABS(D55-H55)</f>
        <v>8.4466466269412007E-3</v>
      </c>
    </row>
    <row r="56" spans="1:12">
      <c r="A56" s="1" t="s">
        <v>86</v>
      </c>
      <c r="B56" s="1">
        <v>1.7602974044466702E-2</v>
      </c>
      <c r="C56" s="1">
        <v>100</v>
      </c>
      <c r="D56" s="1">
        <v>1.7602974044466702E-2</v>
      </c>
      <c r="E56">
        <v>0.30460994164606697</v>
      </c>
      <c r="F56" s="1">
        <v>1.6466493624999998E-2</v>
      </c>
      <c r="G56" s="1">
        <v>100</v>
      </c>
      <c r="H56" s="1">
        <v>1.6466493624999998E-2</v>
      </c>
      <c r="I56">
        <v>0.25254069378465399</v>
      </c>
      <c r="J56" s="1"/>
      <c r="K56" s="1">
        <f>ABS(C56-G56)</f>
        <v>0</v>
      </c>
      <c r="L56" s="1">
        <f>ABS(D56-H56)</f>
        <v>1.1364804194667032E-3</v>
      </c>
    </row>
    <row r="57" spans="1:12">
      <c r="A57" s="1" t="s">
        <v>78</v>
      </c>
      <c r="B57" s="1">
        <v>1.7192705560264199E-2</v>
      </c>
      <c r="C57" s="1">
        <v>100</v>
      </c>
      <c r="D57" s="1">
        <v>1.7192705560264199E-2</v>
      </c>
      <c r="E57">
        <v>0.294431078505271</v>
      </c>
      <c r="F57" s="1">
        <v>1.0655333499999999E-2</v>
      </c>
      <c r="G57" s="1">
        <v>100</v>
      </c>
      <c r="H57" s="1">
        <v>1.0655333499999999E-2</v>
      </c>
      <c r="I57">
        <v>0.328811158089092</v>
      </c>
      <c r="J57" s="1"/>
      <c r="K57" s="1">
        <f>ABS(C57-G57)</f>
        <v>0</v>
      </c>
      <c r="L57" s="1">
        <f>ABS(D57-H57)</f>
        <v>6.5373720602641995E-3</v>
      </c>
    </row>
    <row r="58" spans="1:12">
      <c r="A58" s="1" t="s">
        <v>91</v>
      </c>
      <c r="B58" s="1">
        <v>2.0530530587869401E-2</v>
      </c>
      <c r="C58" s="1">
        <v>100</v>
      </c>
      <c r="D58" s="1">
        <v>2.0530530587869401E-2</v>
      </c>
      <c r="E58">
        <v>0.28147226555735699</v>
      </c>
      <c r="F58" s="1">
        <v>1.8818926749999999E-2</v>
      </c>
      <c r="G58" s="1">
        <v>100</v>
      </c>
      <c r="H58" s="1">
        <v>1.8818926749999999E-2</v>
      </c>
      <c r="I58">
        <v>0.196377187263788</v>
      </c>
      <c r="J58" s="1"/>
      <c r="K58" s="1">
        <f>ABS(C58-G58)</f>
        <v>0</v>
      </c>
      <c r="L58" s="1">
        <f>ABS(D58-H58)</f>
        <v>1.7116038378694014E-3</v>
      </c>
    </row>
    <row r="59" spans="1:12">
      <c r="A59" s="1" t="s">
        <v>94</v>
      </c>
      <c r="B59" s="1">
        <v>2.49644860159694E-2</v>
      </c>
      <c r="C59" s="1">
        <v>100</v>
      </c>
      <c r="D59" s="1">
        <v>2.49644860159694E-2</v>
      </c>
      <c r="E59">
        <v>0.26105524278005898</v>
      </c>
      <c r="F59" s="1">
        <v>2.423308125E-2</v>
      </c>
      <c r="G59" s="1">
        <v>100</v>
      </c>
      <c r="H59" s="1">
        <v>2.423308125E-2</v>
      </c>
      <c r="I59">
        <v>0.17210615483877001</v>
      </c>
      <c r="J59" s="1"/>
      <c r="K59" s="1">
        <f>ABS(C59-G59)</f>
        <v>0</v>
      </c>
      <c r="L59" s="1">
        <f>ABS(D59-H59)</f>
        <v>7.3140476596940049E-4</v>
      </c>
    </row>
    <row r="60" spans="1:12">
      <c r="A60" s="1" t="s">
        <v>89</v>
      </c>
      <c r="B60" s="1">
        <v>2.66943139851917E-2</v>
      </c>
      <c r="C60" s="1">
        <v>100</v>
      </c>
      <c r="D60" s="1">
        <v>2.66943139851917E-2</v>
      </c>
      <c r="E60">
        <v>0.22384078772051999</v>
      </c>
      <c r="F60" s="1">
        <v>2.4816076249999999E-2</v>
      </c>
      <c r="G60" s="1">
        <v>100</v>
      </c>
      <c r="H60" s="1">
        <v>2.4816076249999999E-2</v>
      </c>
      <c r="I60">
        <v>0.119878324781719</v>
      </c>
      <c r="J60" s="1"/>
      <c r="K60" s="1">
        <f>ABS(C60-G60)</f>
        <v>0</v>
      </c>
      <c r="L60" s="1">
        <f>ABS(D60-H60)</f>
        <v>1.8782377351917005E-3</v>
      </c>
    </row>
    <row r="61" spans="1:12">
      <c r="A61" s="1" t="s">
        <v>96</v>
      </c>
      <c r="B61" s="1">
        <v>1.50477710671533E-2</v>
      </c>
      <c r="C61" s="1">
        <v>100</v>
      </c>
      <c r="D61" s="1">
        <v>1.50477710671533E-2</v>
      </c>
      <c r="E61">
        <v>0.22124782120991199</v>
      </c>
      <c r="F61" s="1">
        <v>1.0118376125E-2</v>
      </c>
      <c r="G61" s="1">
        <v>100</v>
      </c>
      <c r="H61" s="1">
        <v>1.0118376125E-2</v>
      </c>
      <c r="I61">
        <v>0.44556764152940198</v>
      </c>
      <c r="J61" s="1"/>
      <c r="K61" s="1">
        <f>ABS(C61-G61)</f>
        <v>0</v>
      </c>
      <c r="L61" s="1">
        <f>ABS(D61-H61)</f>
        <v>4.9293949421533E-3</v>
      </c>
    </row>
    <row r="62" spans="1:12">
      <c r="A62" s="1" t="s">
        <v>137</v>
      </c>
      <c r="B62" s="1">
        <v>5.2394180196436102E-2</v>
      </c>
      <c r="C62" s="1">
        <v>100</v>
      </c>
      <c r="D62" s="1">
        <v>5.2394180196436102E-2</v>
      </c>
      <c r="E62">
        <v>0.21633617508508601</v>
      </c>
      <c r="F62" s="1">
        <v>3.2371302499999997E-2</v>
      </c>
      <c r="G62" s="1">
        <v>100</v>
      </c>
      <c r="H62" s="1">
        <v>3.2371302499999997E-2</v>
      </c>
      <c r="I62">
        <v>0.12813152761427399</v>
      </c>
      <c r="J62" s="1"/>
      <c r="K62" s="1">
        <f>ABS(C62-G62)</f>
        <v>0</v>
      </c>
      <c r="L62" s="1">
        <f>ABS(D62-H62)</f>
        <v>2.0022877696436105E-2</v>
      </c>
    </row>
    <row r="63" spans="1:12">
      <c r="A63" s="1" t="s">
        <v>136</v>
      </c>
      <c r="B63" s="1">
        <v>5.2029255622366703E-2</v>
      </c>
      <c r="C63" s="1">
        <v>100</v>
      </c>
      <c r="D63" s="1">
        <v>5.2029255622366703E-2</v>
      </c>
      <c r="E63">
        <v>0.21394854842578601</v>
      </c>
      <c r="F63" s="1">
        <v>3.2116608749999997E-2</v>
      </c>
      <c r="G63" s="1">
        <v>100</v>
      </c>
      <c r="H63" s="1">
        <v>3.2116608749999997E-2</v>
      </c>
      <c r="I63">
        <v>0.12611312078794901</v>
      </c>
      <c r="J63" s="1"/>
      <c r="K63" s="1">
        <f>ABS(C63-G63)</f>
        <v>0</v>
      </c>
      <c r="L63" s="1">
        <f>ABS(D63-H63)</f>
        <v>1.9912646872366706E-2</v>
      </c>
    </row>
    <row r="64" spans="1:12">
      <c r="A64" s="1" t="s">
        <v>123</v>
      </c>
      <c r="B64" s="1">
        <v>2.38337028098944E-2</v>
      </c>
      <c r="C64" s="1">
        <v>100</v>
      </c>
      <c r="D64" s="1">
        <v>2.38337028098944E-2</v>
      </c>
      <c r="E64">
        <v>0.20094000600335901</v>
      </c>
      <c r="F64" s="1">
        <v>2.041985625E-2</v>
      </c>
      <c r="G64" s="1">
        <v>100</v>
      </c>
      <c r="H64" s="1">
        <v>2.041985625E-2</v>
      </c>
      <c r="I64">
        <v>0.130474582100851</v>
      </c>
      <c r="J64" s="1"/>
      <c r="K64" s="1">
        <f>ABS(C64-G64)</f>
        <v>0</v>
      </c>
      <c r="L64" s="1">
        <f>ABS(D64-H64)</f>
        <v>3.4138465598943998E-3</v>
      </c>
    </row>
    <row r="65" spans="1:12">
      <c r="A65" s="1" t="s">
        <v>102</v>
      </c>
      <c r="B65" s="1">
        <v>5.2582785849361102E-2</v>
      </c>
      <c r="C65" s="1">
        <v>100</v>
      </c>
      <c r="D65" s="1">
        <v>5.2582785849361102E-2</v>
      </c>
      <c r="E65">
        <v>0.194946607807163</v>
      </c>
      <c r="F65" s="1">
        <v>3.7951782500000003E-2</v>
      </c>
      <c r="G65" s="1">
        <v>100</v>
      </c>
      <c r="H65" s="1">
        <v>3.7951782500000003E-2</v>
      </c>
      <c r="I65">
        <v>0.171971482325147</v>
      </c>
      <c r="J65" s="1"/>
      <c r="K65" s="1">
        <f>ABS(C65-G65)</f>
        <v>0</v>
      </c>
      <c r="L65" s="1">
        <f>ABS(D65-H65)</f>
        <v>1.4631003349361099E-2</v>
      </c>
    </row>
    <row r="66" spans="1:12">
      <c r="A66" s="1" t="s">
        <v>109</v>
      </c>
      <c r="B66" s="1">
        <v>2.5561336272708301E-2</v>
      </c>
      <c r="C66" s="1">
        <v>100</v>
      </c>
      <c r="D66" s="1">
        <v>2.5561336272708301E-2</v>
      </c>
      <c r="E66">
        <v>0.18941977865343099</v>
      </c>
      <c r="F66" s="1">
        <v>1.9221840125E-2</v>
      </c>
      <c r="G66" s="1">
        <v>100</v>
      </c>
      <c r="H66" s="1">
        <v>1.9221840125E-2</v>
      </c>
      <c r="I66">
        <v>0.19307536251778701</v>
      </c>
      <c r="J66" s="1"/>
      <c r="K66" s="1">
        <f>ABS(C66-G66)</f>
        <v>0</v>
      </c>
      <c r="L66" s="1">
        <f>ABS(D66-H66)</f>
        <v>6.3394961477083005E-3</v>
      </c>
    </row>
    <row r="67" spans="1:12">
      <c r="A67" s="1" t="s">
        <v>75</v>
      </c>
      <c r="B67" s="1">
        <v>2.3532927683041702E-2</v>
      </c>
      <c r="C67" s="1">
        <v>100</v>
      </c>
      <c r="D67" s="1">
        <v>2.3532927683041702E-2</v>
      </c>
      <c r="E67">
        <v>0.16840423389057299</v>
      </c>
      <c r="F67" s="1">
        <v>1.3563969625E-2</v>
      </c>
      <c r="G67" s="1">
        <v>100</v>
      </c>
      <c r="H67" s="1">
        <v>1.3563969625E-2</v>
      </c>
      <c r="I67">
        <v>0.32670761025079098</v>
      </c>
      <c r="J67" s="1"/>
      <c r="K67" s="1">
        <f>ABS(C67-G67)</f>
        <v>0</v>
      </c>
      <c r="L67" s="1">
        <f>ABS(D67-H67)</f>
        <v>9.9689580580417016E-3</v>
      </c>
    </row>
    <row r="68" spans="1:12">
      <c r="A68" s="1" t="s">
        <v>70</v>
      </c>
      <c r="B68" s="1">
        <v>3.4572002736641697E-2</v>
      </c>
      <c r="C68" s="1">
        <v>100</v>
      </c>
      <c r="D68" s="1">
        <v>3.4572002736641697E-2</v>
      </c>
      <c r="E68">
        <v>0.16406176183287199</v>
      </c>
      <c r="F68" s="1">
        <v>2.5873253749999998E-2</v>
      </c>
      <c r="G68" s="1">
        <v>100</v>
      </c>
      <c r="H68" s="1">
        <v>2.5873253749999998E-2</v>
      </c>
      <c r="I68">
        <v>0.107706086058629</v>
      </c>
      <c r="J68" s="1"/>
      <c r="K68" s="1">
        <f>ABS(C68-G68)</f>
        <v>0</v>
      </c>
      <c r="L68" s="1">
        <f>ABS(D68-H68)</f>
        <v>8.6987489866416981E-3</v>
      </c>
    </row>
    <row r="69" spans="1:12">
      <c r="A69" s="1" t="s">
        <v>67</v>
      </c>
      <c r="B69" s="1">
        <v>4.45022219792E-2</v>
      </c>
      <c r="C69" s="1">
        <v>100</v>
      </c>
      <c r="D69" s="1">
        <v>4.45022219792E-2</v>
      </c>
      <c r="E69">
        <v>0.16279801948373701</v>
      </c>
      <c r="F69" s="1">
        <v>3.072143875E-2</v>
      </c>
      <c r="G69" s="1">
        <v>100</v>
      </c>
      <c r="H69" s="1">
        <v>3.072143875E-2</v>
      </c>
      <c r="I69">
        <v>7.9452367372859697E-2</v>
      </c>
      <c r="J69" s="1"/>
      <c r="K69" s="1">
        <f>ABS(C69-G69)</f>
        <v>0</v>
      </c>
      <c r="L69" s="1">
        <f>ABS(D69-H69)</f>
        <v>1.3780783229200001E-2</v>
      </c>
    </row>
    <row r="70" spans="1:12">
      <c r="A70" s="1" t="s">
        <v>66</v>
      </c>
      <c r="B70" s="1">
        <v>4.5526080195683299E-2</v>
      </c>
      <c r="C70" s="1">
        <v>100</v>
      </c>
      <c r="D70" s="1">
        <v>4.5526080195683299E-2</v>
      </c>
      <c r="E70">
        <v>0.159206048416837</v>
      </c>
      <c r="F70" s="1">
        <v>3.0871632499999999E-2</v>
      </c>
      <c r="G70" s="1">
        <v>100</v>
      </c>
      <c r="H70" s="1">
        <v>3.0871632499999999E-2</v>
      </c>
      <c r="I70">
        <v>9.1563634037882105E-2</v>
      </c>
      <c r="J70" s="1"/>
      <c r="K70" s="1">
        <f>ABS(C70-G70)</f>
        <v>0</v>
      </c>
      <c r="L70" s="1">
        <f>ABS(D70-H70)</f>
        <v>1.46544476956833E-2</v>
      </c>
    </row>
    <row r="71" spans="1:12">
      <c r="A71" s="1" t="s">
        <v>99</v>
      </c>
      <c r="B71" s="1">
        <v>2.3965674995758302E-2</v>
      </c>
      <c r="C71" s="1">
        <v>100</v>
      </c>
      <c r="D71" s="1">
        <v>2.3965674995758302E-2</v>
      </c>
      <c r="E71">
        <v>0.15462681302341499</v>
      </c>
      <c r="F71" s="1">
        <v>2.1334807500000001E-2</v>
      </c>
      <c r="G71" s="1">
        <v>100</v>
      </c>
      <c r="H71" s="1">
        <v>2.1334807500000001E-2</v>
      </c>
      <c r="I71">
        <v>0.11407781797059501</v>
      </c>
      <c r="J71" s="1"/>
      <c r="K71" s="1">
        <f>ABS(C71-G71)</f>
        <v>0</v>
      </c>
      <c r="L71" s="1">
        <f>ABS(D71-H71)</f>
        <v>2.630867495758301E-3</v>
      </c>
    </row>
    <row r="72" spans="1:12">
      <c r="A72" s="1" t="s">
        <v>101</v>
      </c>
      <c r="B72" s="1">
        <v>2.3965674995758302E-2</v>
      </c>
      <c r="C72" s="1">
        <v>100</v>
      </c>
      <c r="D72" s="1">
        <v>2.3965674995758302E-2</v>
      </c>
      <c r="E72">
        <v>0.15462681302341499</v>
      </c>
      <c r="F72" s="2">
        <v>2.1334807500000001E-2</v>
      </c>
      <c r="G72" s="1">
        <v>100</v>
      </c>
      <c r="H72" s="1">
        <v>2.1334807500000001E-2</v>
      </c>
      <c r="I72">
        <v>0.11407781797059501</v>
      </c>
      <c r="J72" s="1"/>
      <c r="K72" s="1">
        <f>ABS(C72-G72)</f>
        <v>0</v>
      </c>
      <c r="L72" s="1">
        <f>ABS(D72-H72)</f>
        <v>2.630867495758301E-3</v>
      </c>
    </row>
    <row r="73" spans="1:12">
      <c r="A73" s="1" t="s">
        <v>65</v>
      </c>
      <c r="B73" s="1">
        <v>4.2033280038997201E-2</v>
      </c>
      <c r="C73" s="1">
        <v>100</v>
      </c>
      <c r="D73" s="1">
        <v>4.2033280038997201E-2</v>
      </c>
      <c r="E73">
        <v>0.14121421809743301</v>
      </c>
      <c r="F73" s="1">
        <v>3.1125562499999999E-2</v>
      </c>
      <c r="G73" s="1">
        <v>100</v>
      </c>
      <c r="H73" s="1">
        <v>3.1125562499999999E-2</v>
      </c>
      <c r="I73">
        <v>7.5460234514976701E-2</v>
      </c>
      <c r="J73" s="1"/>
      <c r="K73" s="1">
        <f>ABS(C73-G73)</f>
        <v>0</v>
      </c>
      <c r="L73" s="1">
        <f>ABS(D73-H73)</f>
        <v>1.0907717538997202E-2</v>
      </c>
    </row>
    <row r="74" spans="1:12">
      <c r="A74" s="1" t="s">
        <v>83</v>
      </c>
      <c r="B74" s="1">
        <v>3.7718178031755603E-2</v>
      </c>
      <c r="C74" s="1">
        <v>100</v>
      </c>
      <c r="D74" s="1">
        <v>3.7718178031755603E-2</v>
      </c>
      <c r="E74">
        <v>0.13420825462565</v>
      </c>
      <c r="F74" s="1">
        <v>2.5744755000000001E-2</v>
      </c>
      <c r="G74" s="1">
        <v>100</v>
      </c>
      <c r="H74" s="1">
        <v>2.5744755000000001E-2</v>
      </c>
      <c r="I74">
        <v>6.9992375466562798E-2</v>
      </c>
      <c r="J74" s="1"/>
      <c r="K74" s="1">
        <f>ABS(C74-G74)</f>
        <v>0</v>
      </c>
      <c r="L74" s="1">
        <f>ABS(D74-H74)</f>
        <v>1.1973423031755602E-2</v>
      </c>
    </row>
  </sheetData>
  <autoFilter ref="A1:L74">
    <sortState ref="A2:L74">
      <sortCondition descending="1" ref="E2"/>
    </sortState>
  </autoFilter>
  <conditionalFormatting sqref="C1:C1048576 G1:G1048576">
    <cfRule type="colorScale" priority="2">
      <colorScale>
        <cfvo type="num" val="0"/>
        <cfvo type="num" val="50"/>
        <cfvo type="num" val="100"/>
        <color rgb="FF008000"/>
        <color theme="0"/>
        <color rgb="FFFF0000"/>
      </colorScale>
    </cfRule>
  </conditionalFormatting>
  <conditionalFormatting sqref="D1:D1048576 H1:H1048576">
    <cfRule type="colorScale" priority="1">
      <colorScale>
        <cfvo type="min"/>
        <cfvo type="percentile" val="50"/>
        <cfvo type="max"/>
        <color rgb="FF3366FF"/>
        <color theme="0"/>
        <color rgb="FFFFFF00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microbes</vt:lpstr>
      <vt:lpstr>modules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 Yassour</dc:creator>
  <cp:lastModifiedBy>Moran Yassour</cp:lastModifiedBy>
  <cp:lastPrinted>2014-07-23T15:22:37Z</cp:lastPrinted>
  <dcterms:created xsi:type="dcterms:W3CDTF">2014-07-23T20:03:20Z</dcterms:created>
  <dcterms:modified xsi:type="dcterms:W3CDTF">2014-07-28T20:59:53Z</dcterms:modified>
</cp:coreProperties>
</file>