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losik\Dropbox\STINKI\Manuscript\Resubmission April\"/>
    </mc:Choice>
  </mc:AlternateContent>
  <bookViews>
    <workbookView xWindow="0" yWindow="0" windowWidth="38400" windowHeight="18420"/>
  </bookViews>
  <sheets>
    <sheet name="STINKI_presurgery_relevant_data" sheetId="1" r:id="rId1"/>
  </sheets>
  <definedNames>
    <definedName name="_xlnm._FilterDatabase" localSheetId="0" hidden="1">STINKI_presurgery_relevant_data!#REF!</definedName>
  </definedNames>
  <calcPr calcId="171027"/>
</workbook>
</file>

<file path=xl/calcChain.xml><?xml version="1.0" encoding="utf-8"?>
<calcChain xmlns="http://schemas.openxmlformats.org/spreadsheetml/2006/main">
  <c r="P118" i="1" l="1"/>
  <c r="P137" i="1"/>
  <c r="P153" i="1"/>
  <c r="P156" i="1"/>
  <c r="P154" i="1"/>
  <c r="P114" i="1"/>
  <c r="P155" i="1"/>
  <c r="P157" i="1"/>
  <c r="P122" i="1"/>
  <c r="P14" i="1"/>
  <c r="P159" i="1"/>
  <c r="P158" i="1"/>
  <c r="P91" i="1"/>
  <c r="P123" i="1"/>
  <c r="P115" i="1"/>
  <c r="P8" i="1"/>
  <c r="P21" i="1"/>
  <c r="P22" i="1"/>
  <c r="P20" i="1"/>
  <c r="P117" i="1"/>
  <c r="P65" i="1"/>
  <c r="P67" i="1"/>
  <c r="P124" i="1"/>
  <c r="P24" i="1"/>
  <c r="P109" i="1"/>
  <c r="P90" i="1"/>
  <c r="P55" i="1"/>
  <c r="P33" i="1"/>
  <c r="P78" i="1"/>
  <c r="P132" i="1"/>
  <c r="P75" i="1"/>
  <c r="P56" i="1"/>
  <c r="P86" i="1"/>
  <c r="P59" i="1"/>
  <c r="P69" i="1"/>
  <c r="P79" i="1"/>
  <c r="P26" i="1"/>
  <c r="P77" i="1"/>
  <c r="P133" i="1"/>
  <c r="P34" i="1"/>
  <c r="P116" i="1"/>
  <c r="P32" i="1"/>
  <c r="P42" i="1"/>
  <c r="P58" i="1"/>
  <c r="P29" i="1"/>
  <c r="P80" i="1"/>
  <c r="P41" i="1"/>
  <c r="P76" i="1"/>
  <c r="P100" i="1"/>
  <c r="P85" i="1"/>
  <c r="P82" i="1"/>
  <c r="P66" i="1"/>
  <c r="P49" i="1"/>
  <c r="P43" i="1"/>
  <c r="P38" i="1"/>
  <c r="P99" i="1"/>
  <c r="P44" i="1"/>
  <c r="P27" i="1"/>
  <c r="P107" i="1"/>
  <c r="P141" i="1"/>
  <c r="P98" i="1"/>
  <c r="P113" i="1"/>
  <c r="P145" i="1"/>
  <c r="P83" i="1"/>
  <c r="P93" i="1"/>
  <c r="P135" i="1"/>
  <c r="P134" i="1"/>
  <c r="P148" i="1"/>
  <c r="P110" i="1"/>
  <c r="P35" i="1"/>
  <c r="P136" i="1"/>
  <c r="P101" i="1"/>
  <c r="P31" i="1"/>
  <c r="P95" i="1"/>
  <c r="P45" i="1"/>
  <c r="P127" i="1"/>
  <c r="P81" i="1"/>
  <c r="P140" i="1"/>
  <c r="P143" i="1"/>
  <c r="P126" i="1"/>
  <c r="P144" i="1"/>
  <c r="P139" i="1"/>
  <c r="P138" i="1"/>
  <c r="P94" i="1"/>
  <c r="P104" i="1"/>
  <c r="P142" i="1"/>
  <c r="P60" i="1"/>
  <c r="P9" i="1"/>
  <c r="P7" i="1"/>
  <c r="P68" i="1"/>
  <c r="P10" i="1"/>
  <c r="P103" i="1"/>
  <c r="P6" i="1"/>
  <c r="P125" i="1"/>
  <c r="P61" i="1"/>
  <c r="P102" i="1"/>
  <c r="P87" i="1"/>
  <c r="P2" i="1"/>
  <c r="P3" i="1"/>
  <c r="P4" i="1"/>
  <c r="P5" i="1"/>
  <c r="P15" i="1"/>
  <c r="P70" i="1"/>
  <c r="P16" i="1"/>
  <c r="P17" i="1"/>
  <c r="P18" i="1"/>
  <c r="P19" i="1"/>
  <c r="P51" i="1"/>
  <c r="P25" i="1"/>
  <c r="P23" i="1"/>
  <c r="P30" i="1"/>
  <c r="P40" i="1"/>
  <c r="P92" i="1"/>
  <c r="P71" i="1"/>
  <c r="P64" i="1"/>
  <c r="P50" i="1"/>
  <c r="P84" i="1"/>
  <c r="P121" i="1"/>
  <c r="P54" i="1"/>
  <c r="P112" i="1"/>
  <c r="P47" i="1"/>
  <c r="P12" i="1"/>
  <c r="P97" i="1"/>
  <c r="P48" i="1"/>
  <c r="P149" i="1"/>
  <c r="P53" i="1"/>
  <c r="P147" i="1"/>
  <c r="P150" i="1"/>
  <c r="P108" i="1"/>
  <c r="P129" i="1"/>
  <c r="P88" i="1"/>
  <c r="P111" i="1"/>
  <c r="P89" i="1"/>
  <c r="P120" i="1"/>
  <c r="P146" i="1"/>
  <c r="P57" i="1"/>
  <c r="P28" i="1"/>
  <c r="P62" i="1"/>
  <c r="P37" i="1"/>
  <c r="P105" i="1"/>
  <c r="P11" i="1"/>
  <c r="P96" i="1"/>
  <c r="P63" i="1"/>
  <c r="P151" i="1"/>
  <c r="P13" i="1"/>
  <c r="P106" i="1"/>
  <c r="P36" i="1"/>
  <c r="P52" i="1"/>
  <c r="P74" i="1"/>
  <c r="P131" i="1"/>
  <c r="P72" i="1"/>
  <c r="P130" i="1"/>
  <c r="P73" i="1"/>
  <c r="P39" i="1"/>
  <c r="P128" i="1"/>
  <c r="P152" i="1"/>
  <c r="P46" i="1"/>
  <c r="P119" i="1"/>
  <c r="J149" i="1"/>
  <c r="J57" i="1"/>
  <c r="J64" i="1"/>
  <c r="J36" i="1"/>
  <c r="J50" i="1"/>
  <c r="J84" i="1"/>
  <c r="J137" i="1"/>
  <c r="J91" i="1"/>
  <c r="J24" i="1"/>
  <c r="J69" i="1"/>
  <c r="J121" i="1"/>
  <c r="J54" i="1"/>
  <c r="J112" i="1"/>
  <c r="J47" i="1"/>
  <c r="J12" i="1"/>
  <c r="J97" i="1"/>
  <c r="J48" i="1"/>
  <c r="J80" i="1"/>
  <c r="J53" i="1"/>
  <c r="J147" i="1"/>
  <c r="J150" i="1"/>
  <c r="J44" i="1"/>
  <c r="J108" i="1"/>
  <c r="J129" i="1"/>
  <c r="J119" i="1"/>
  <c r="J93" i="1"/>
  <c r="J88" i="1"/>
  <c r="J111" i="1"/>
  <c r="J89" i="1"/>
  <c r="J120" i="1"/>
  <c r="J146" i="1"/>
  <c r="J28" i="1"/>
  <c r="J62" i="1"/>
  <c r="J37" i="1"/>
  <c r="J135" i="1"/>
  <c r="J105" i="1"/>
  <c r="J11" i="1"/>
  <c r="J96" i="1"/>
  <c r="J63" i="1"/>
  <c r="J151" i="1"/>
  <c r="J13" i="1"/>
  <c r="J134" i="1"/>
  <c r="J106" i="1"/>
  <c r="J52" i="1"/>
  <c r="J74" i="1"/>
  <c r="J131" i="1"/>
  <c r="J72" i="1"/>
  <c r="J130" i="1"/>
  <c r="J73" i="1"/>
  <c r="J148" i="1"/>
  <c r="J39" i="1"/>
  <c r="J128" i="1"/>
  <c r="J152" i="1"/>
  <c r="J46" i="1"/>
  <c r="J153" i="1"/>
  <c r="J156" i="1"/>
  <c r="J154" i="1"/>
  <c r="J114" i="1"/>
  <c r="J35" i="1"/>
  <c r="J155" i="1"/>
  <c r="J157" i="1"/>
  <c r="J122" i="1"/>
  <c r="J14" i="1"/>
  <c r="J159" i="1"/>
  <c r="J158" i="1"/>
  <c r="J101" i="1"/>
  <c r="J123" i="1"/>
  <c r="J115" i="1"/>
  <c r="J8" i="1"/>
  <c r="J31" i="1"/>
  <c r="J21" i="1"/>
  <c r="J22" i="1"/>
  <c r="J20" i="1"/>
  <c r="J117" i="1"/>
  <c r="J65" i="1"/>
  <c r="J95" i="1"/>
  <c r="J67" i="1"/>
  <c r="J124" i="1"/>
  <c r="J109" i="1"/>
  <c r="J90" i="1"/>
  <c r="J55" i="1"/>
  <c r="J33" i="1"/>
  <c r="J78" i="1"/>
  <c r="J132" i="1"/>
  <c r="J75" i="1"/>
  <c r="J56" i="1"/>
  <c r="J86" i="1"/>
  <c r="J59" i="1"/>
  <c r="J79" i="1"/>
  <c r="J26" i="1"/>
  <c r="J77" i="1"/>
  <c r="J133" i="1"/>
  <c r="J34" i="1"/>
  <c r="J118" i="1"/>
  <c r="J45" i="1"/>
  <c r="J116" i="1"/>
  <c r="J32" i="1"/>
  <c r="J42" i="1"/>
  <c r="J58" i="1"/>
  <c r="J29" i="1"/>
  <c r="J41" i="1"/>
  <c r="J76" i="1"/>
  <c r="J100" i="1"/>
  <c r="J85" i="1"/>
  <c r="J82" i="1"/>
  <c r="J66" i="1"/>
  <c r="J49" i="1"/>
  <c r="J43" i="1"/>
  <c r="J127" i="1"/>
  <c r="J38" i="1"/>
  <c r="J99" i="1"/>
  <c r="J27" i="1"/>
  <c r="J107" i="1"/>
  <c r="J141" i="1"/>
  <c r="J98" i="1"/>
  <c r="J113" i="1"/>
  <c r="J145" i="1"/>
  <c r="J81" i="1"/>
  <c r="J83" i="1"/>
  <c r="J140" i="1"/>
  <c r="J143" i="1"/>
  <c r="J126" i="1"/>
  <c r="J110" i="1"/>
  <c r="J139" i="1"/>
  <c r="J138" i="1"/>
  <c r="J94" i="1"/>
  <c r="J104" i="1"/>
  <c r="J142" i="1"/>
  <c r="J60" i="1"/>
  <c r="J9" i="1"/>
  <c r="J7" i="1"/>
  <c r="J68" i="1"/>
  <c r="J10" i="1"/>
  <c r="J6" i="1"/>
  <c r="J136" i="1"/>
  <c r="J125" i="1"/>
  <c r="J144" i="1"/>
  <c r="J61" i="1"/>
  <c r="J102" i="1"/>
  <c r="J87" i="1"/>
  <c r="J2" i="1"/>
  <c r="J3" i="1"/>
  <c r="J103" i="1"/>
  <c r="J4" i="1"/>
  <c r="J5" i="1"/>
  <c r="J15" i="1"/>
  <c r="J16" i="1"/>
  <c r="J17" i="1"/>
  <c r="J18" i="1"/>
  <c r="J19" i="1"/>
  <c r="J51" i="1"/>
  <c r="J70" i="1"/>
  <c r="J25" i="1"/>
  <c r="J23" i="1"/>
  <c r="J30" i="1"/>
  <c r="J71" i="1"/>
  <c r="J40" i="1"/>
  <c r="J92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<sst xmlns="http://schemas.openxmlformats.org/spreadsheetml/2006/main" count="176" uniqueCount="174">
  <si>
    <t>ST05.10</t>
  </si>
  <si>
    <t>ST05.11</t>
  </si>
  <si>
    <t>ST05.12</t>
  </si>
  <si>
    <t>ST05.05</t>
  </si>
  <si>
    <t>ST05.04</t>
  </si>
  <si>
    <t>ST05.07</t>
  </si>
  <si>
    <t>ST05.09</t>
  </si>
  <si>
    <t>ST05.03</t>
  </si>
  <si>
    <t>ST05.01</t>
  </si>
  <si>
    <t>ST05.00</t>
  </si>
  <si>
    <t>ST05.02</t>
  </si>
  <si>
    <t>ST05.06</t>
  </si>
  <si>
    <t>ST27.00</t>
  </si>
  <si>
    <t>ST27.03</t>
  </si>
  <si>
    <t>ST27.01</t>
  </si>
  <si>
    <t>ST27.02</t>
  </si>
  <si>
    <t>ST19.00</t>
  </si>
  <si>
    <t>ST21.07</t>
  </si>
  <si>
    <t>ST21.08</t>
  </si>
  <si>
    <t>ST28.06</t>
  </si>
  <si>
    <t>ST30.02</t>
  </si>
  <si>
    <t>ST32.01</t>
  </si>
  <si>
    <t>ST32.03</t>
  </si>
  <si>
    <t>ST13.02</t>
  </si>
  <si>
    <t>ST28.05</t>
  </si>
  <si>
    <t>ST21.05</t>
  </si>
  <si>
    <t>ST21.04</t>
  </si>
  <si>
    <t>ST28.04</t>
  </si>
  <si>
    <t>ST13.05</t>
  </si>
  <si>
    <t>ST02.04</t>
  </si>
  <si>
    <t>ST19.03</t>
  </si>
  <si>
    <t>ST19.01</t>
  </si>
  <si>
    <t>ST18.05</t>
  </si>
  <si>
    <t>ST17.06</t>
  </si>
  <si>
    <t>ST17.07</t>
  </si>
  <si>
    <t>ST02.05</t>
  </si>
  <si>
    <t>ST21.06</t>
  </si>
  <si>
    <t>ST18.08</t>
  </si>
  <si>
    <t>ST21.01</t>
  </si>
  <si>
    <t>ST17.05</t>
  </si>
  <si>
    <t>ST02.07</t>
  </si>
  <si>
    <t>ST02.03</t>
  </si>
  <si>
    <t>ST13.07</t>
  </si>
  <si>
    <t>ST17.02</t>
  </si>
  <si>
    <t>ST02.11</t>
  </si>
  <si>
    <t>ST02.01</t>
  </si>
  <si>
    <t>ST18.09</t>
  </si>
  <si>
    <t>ST17.00</t>
  </si>
  <si>
    <t>ST28.03</t>
  </si>
  <si>
    <t>ST02.13</t>
  </si>
  <si>
    <t>ST17.03</t>
  </si>
  <si>
    <t>ST18.04</t>
  </si>
  <si>
    <t>ST13.10</t>
  </si>
  <si>
    <t>ST18.07</t>
  </si>
  <si>
    <t>ST31.02</t>
  </si>
  <si>
    <t>ST02.02</t>
  </si>
  <si>
    <t>ST18.06</t>
  </si>
  <si>
    <t>ST02.12</t>
  </si>
  <si>
    <t>ST13.08</t>
  </si>
  <si>
    <t>ST08.03</t>
  </si>
  <si>
    <t>ST08.08</t>
  </si>
  <si>
    <t>ST17.04</t>
  </si>
  <si>
    <t>ST08.09</t>
  </si>
  <si>
    <t>ST08.02</t>
  </si>
  <si>
    <t>ST30.01</t>
  </si>
  <si>
    <t>ST30.00</t>
  </si>
  <si>
    <t>ST18.03</t>
  </si>
  <si>
    <t>ST28.02</t>
  </si>
  <si>
    <t>ST13.01</t>
  </si>
  <si>
    <t>ST31.00</t>
  </si>
  <si>
    <t>ST28.01</t>
  </si>
  <si>
    <t>ST14.09</t>
  </si>
  <si>
    <t>ST01.03</t>
  </si>
  <si>
    <t>ST17.01</t>
  </si>
  <si>
    <t>ST18.01</t>
  </si>
  <si>
    <t>ST02.00</t>
  </si>
  <si>
    <t>ST14.06</t>
  </si>
  <si>
    <t>ST08.01</t>
  </si>
  <si>
    <t>ST13.00</t>
  </si>
  <si>
    <t>ST08.06</t>
  </si>
  <si>
    <t>ST08.04</t>
  </si>
  <si>
    <t>ST14.02</t>
  </si>
  <si>
    <t>ST06.00</t>
  </si>
  <si>
    <t>ST32.02</t>
  </si>
  <si>
    <t>ST14.03</t>
  </si>
  <si>
    <t>ST14.00</t>
  </si>
  <si>
    <t>ST02.10</t>
  </si>
  <si>
    <t>ST06.03</t>
  </si>
  <si>
    <t>ST08.00</t>
  </si>
  <si>
    <t>ST13.11</t>
  </si>
  <si>
    <t>ST18.02</t>
  </si>
  <si>
    <t>ST29.01</t>
  </si>
  <si>
    <t>ST13.06</t>
  </si>
  <si>
    <t>ST21.02</t>
  </si>
  <si>
    <t>ST03.00</t>
  </si>
  <si>
    <t>ST03.01</t>
  </si>
  <si>
    <t>ST03.02</t>
  </si>
  <si>
    <t>ST13.04</t>
  </si>
  <si>
    <t>ST01.00</t>
  </si>
  <si>
    <t>ST14.04</t>
  </si>
  <si>
    <t>ST06.01</t>
  </si>
  <si>
    <t>ST13.09</t>
  </si>
  <si>
    <t>ST08.07</t>
  </si>
  <si>
    <t>ST14.01</t>
  </si>
  <si>
    <t>ST22.00</t>
  </si>
  <si>
    <t>ST22.01</t>
  </si>
  <si>
    <t>ST22.03</t>
  </si>
  <si>
    <t>ST22.04</t>
  </si>
  <si>
    <t>ST22.05</t>
  </si>
  <si>
    <t>ST22.08</t>
  </si>
  <si>
    <t>ST22.09</t>
  </si>
  <si>
    <t>ST23.00</t>
  </si>
  <si>
    <t>ST23.01</t>
  </si>
  <si>
    <t>ST23.02</t>
  </si>
  <si>
    <t>ST23.03</t>
  </si>
  <si>
    <t>ST23.05</t>
  </si>
  <si>
    <t>ST23.06</t>
  </si>
  <si>
    <t>ST23.07</t>
  </si>
  <si>
    <t>ST23.08</t>
  </si>
  <si>
    <t>ST24.00</t>
  </si>
  <si>
    <t>ST24.01</t>
  </si>
  <si>
    <t>ST24.02</t>
  </si>
  <si>
    <t>ST24.03</t>
  </si>
  <si>
    <t>ST24.04</t>
  </si>
  <si>
    <t>ST24.05</t>
  </si>
  <si>
    <t>ST24.07</t>
  </si>
  <si>
    <t>ST24.08</t>
  </si>
  <si>
    <t>ST07.01</t>
  </si>
  <si>
    <t>ST07.02</t>
  </si>
  <si>
    <t>ST07.03</t>
  </si>
  <si>
    <t>ST07.04</t>
  </si>
  <si>
    <t>ST07.05</t>
  </si>
  <si>
    <t>ST07.06</t>
  </si>
  <si>
    <t>ST07.07</t>
  </si>
  <si>
    <t>ST10.01</t>
  </si>
  <si>
    <t>ST10.03</t>
  </si>
  <si>
    <t>ST10.04</t>
  </si>
  <si>
    <t>ST10.06</t>
  </si>
  <si>
    <t>ST10.08</t>
  </si>
  <si>
    <t>ST10.09</t>
  </si>
  <si>
    <t>ST11.00</t>
  </si>
  <si>
    <t>ST11.02</t>
  </si>
  <si>
    <t>ST11.03</t>
  </si>
  <si>
    <t>ST12.00</t>
  </si>
  <si>
    <t>ST12.01</t>
  </si>
  <si>
    <t>ST12.02</t>
  </si>
  <si>
    <t>ST12.03</t>
  </si>
  <si>
    <t>ST12.05</t>
  </si>
  <si>
    <t>ST12.06</t>
  </si>
  <si>
    <t>ST41.01</t>
  </si>
  <si>
    <t>ST41.03</t>
  </si>
  <si>
    <t>ST37.01</t>
  </si>
  <si>
    <t>ST37.03</t>
  </si>
  <si>
    <t>ST36.00</t>
  </si>
  <si>
    <t>ST36.01</t>
  </si>
  <si>
    <t>ST36.02</t>
  </si>
  <si>
    <t>ST35.00</t>
  </si>
  <si>
    <t>ST36.03</t>
  </si>
  <si>
    <t>New Emory ID</t>
  </si>
  <si>
    <t>total_reads</t>
  </si>
  <si>
    <t>joined_reads</t>
  </si>
  <si>
    <t>ok</t>
  </si>
  <si>
    <t>closed_shannon</t>
  </si>
  <si>
    <t>closed_Dysbiosis_index</t>
  </si>
  <si>
    <t>denovo_Dysbiosis_index</t>
  </si>
  <si>
    <t>denovo_shannon</t>
  </si>
  <si>
    <t>medianof10000subsampled_closed_shannon</t>
  </si>
  <si>
    <t>medianof10000subsampled_closed_dysbiosis</t>
  </si>
  <si>
    <t>alignment_fail</t>
  </si>
  <si>
    <t>ambiguous_base</t>
  </si>
  <si>
    <t>low_quality</t>
  </si>
  <si>
    <t>closed_sequences_classified</t>
  </si>
  <si>
    <t>closed_pct_classified</t>
  </si>
  <si>
    <t>pct_ok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</si>
</sst>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29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8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4" applyNumberFormat="0" applyAlignment="0" applyProtection="0"/>
    <xf numFmtId="0" fontId="14" fillId="9" borderId="5" applyNumberFormat="0" applyAlignment="0" applyProtection="0"/>
    <xf numFmtId="0" fontId="15" fillId="9" borderId="4" applyNumberFormat="0" applyAlignment="0" applyProtection="0"/>
    <xf numFmtId="0" fontId="16" fillId="0" borderId="6" applyNumberFormat="0" applyFill="0" applyAlignment="0" applyProtection="0"/>
    <xf numFmtId="0" fontId="17" fillId="10" borderId="7" applyNumberFormat="0" applyAlignment="0" applyProtection="0"/>
    <xf numFmtId="0" fontId="18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1" fillId="35" borderId="0" applyNumberFormat="0" applyBorder="0" applyAlignment="0" applyProtection="0"/>
  </cellStyleXfs>
  <cellXfs count="15">
    <xf numFmtId="0" fontId="0" fillId="0" borderId="0" xfId="0"/>
    <xf numFmtId="0" fontId="22" fillId="0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2" fontId="23" fillId="2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11" fontId="23" fillId="2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2" fontId="23" fillId="0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2" fontId="25" fillId="0" borderId="0" xfId="0" applyNumberFormat="1" applyFont="1" applyFill="1" applyAlignment="1">
      <alignment horizontal="center"/>
    </xf>
    <xf numFmtId="2" fontId="23" fillId="3" borderId="0" xfId="0" applyNumberFormat="1" applyFont="1" applyFill="1" applyAlignment="1">
      <alignment horizontal="center"/>
    </xf>
    <xf numFmtId="2" fontId="23" fillId="4" borderId="0" xfId="0" applyNumberFormat="1" applyFont="1" applyFill="1" applyAlignment="1">
      <alignment horizontal="center"/>
    </xf>
  </cellXfs>
  <cellStyles count="158">
    <cellStyle name="20% - Accent1" xfId="135" builtinId="30" customBuiltin="1"/>
    <cellStyle name="20% - Accent2" xfId="139" builtinId="34" customBuiltin="1"/>
    <cellStyle name="20% - Accent3" xfId="143" builtinId="38" customBuiltin="1"/>
    <cellStyle name="20% - Accent4" xfId="147" builtinId="42" customBuiltin="1"/>
    <cellStyle name="20% - Accent5" xfId="151" builtinId="46" customBuiltin="1"/>
    <cellStyle name="20% - Accent6" xfId="155" builtinId="50" customBuiltin="1"/>
    <cellStyle name="40% - Accent1" xfId="136" builtinId="31" customBuiltin="1"/>
    <cellStyle name="40% - Accent2" xfId="140" builtinId="35" customBuiltin="1"/>
    <cellStyle name="40% - Accent3" xfId="144" builtinId="39" customBuiltin="1"/>
    <cellStyle name="40% - Accent4" xfId="148" builtinId="43" customBuiltin="1"/>
    <cellStyle name="40% - Accent5" xfId="152" builtinId="47" customBuiltin="1"/>
    <cellStyle name="40% - Accent6" xfId="156" builtinId="51" customBuiltin="1"/>
    <cellStyle name="60% - Accent1" xfId="137" builtinId="32" customBuiltin="1"/>
    <cellStyle name="60% - Accent2" xfId="141" builtinId="36" customBuiltin="1"/>
    <cellStyle name="60% - Accent3" xfId="145" builtinId="40" customBuiltin="1"/>
    <cellStyle name="60% - Accent4" xfId="149" builtinId="44" customBuiltin="1"/>
    <cellStyle name="60% - Accent5" xfId="153" builtinId="48" customBuiltin="1"/>
    <cellStyle name="60% - Accent6" xfId="157" builtinId="52" customBuiltin="1"/>
    <cellStyle name="Accent1" xfId="134" builtinId="29" customBuiltin="1"/>
    <cellStyle name="Accent2" xfId="138" builtinId="33" customBuiltin="1"/>
    <cellStyle name="Accent3" xfId="142" builtinId="37" customBuiltin="1"/>
    <cellStyle name="Accent4" xfId="146" builtinId="41" customBuiltin="1"/>
    <cellStyle name="Accent5" xfId="150" builtinId="45" customBuiltin="1"/>
    <cellStyle name="Accent6" xfId="154" builtinId="49" customBuiltin="1"/>
    <cellStyle name="Bad" xfId="123" builtinId="27" customBuiltin="1"/>
    <cellStyle name="Calculation" xfId="127" builtinId="22" customBuiltin="1"/>
    <cellStyle name="Check Cell" xfId="129" builtinId="23" customBuiltin="1"/>
    <cellStyle name="Explanatory Text" xfId="132" builtinId="53" customBuilti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Good" xfId="122" builtinId="26" customBuiltin="1"/>
    <cellStyle name="Heading 1" xfId="118" builtinId="16" customBuiltin="1"/>
    <cellStyle name="Heading 2" xfId="119" builtinId="17" customBuiltin="1"/>
    <cellStyle name="Heading 3" xfId="120" builtinId="18" customBuiltin="1"/>
    <cellStyle name="Heading 4" xfId="121" builtinId="19" customBuilti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Input" xfId="125" builtinId="20" customBuiltin="1"/>
    <cellStyle name="Linked Cell" xfId="128" builtinId="24" customBuiltin="1"/>
    <cellStyle name="Neutral" xfId="124" builtinId="28" customBuiltin="1"/>
    <cellStyle name="Normal" xfId="0" builtinId="0"/>
    <cellStyle name="Normal 2" xfId="1"/>
    <cellStyle name="Normal 3" xfId="2"/>
    <cellStyle name="Note" xfId="131" builtinId="10" customBuiltin="1"/>
    <cellStyle name="Output" xfId="126" builtinId="21" customBuiltin="1"/>
    <cellStyle name="Title" xfId="117" builtinId="15" customBuiltin="1"/>
    <cellStyle name="Total" xfId="133" builtinId="25" customBuiltin="1"/>
    <cellStyle name="Warning Text" xfId="13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topLeftCell="G1" zoomScaleNormal="100" workbookViewId="0">
      <pane ySplit="1" topLeftCell="A2" activePane="bottomLeft" state="frozen"/>
      <selection pane="bottomLeft" activeCell="J1" sqref="J1"/>
    </sheetView>
  </sheetViews>
  <sheetFormatPr defaultColWidth="8.85546875" defaultRowHeight="15" customHeight="1"/>
  <cols>
    <col min="1" max="1" width="14.140625" style="7" bestFit="1" customWidth="1"/>
    <col min="2" max="2" width="11.140625" style="7" bestFit="1" customWidth="1"/>
    <col min="3" max="3" width="12.7109375" style="7" bestFit="1" customWidth="1"/>
    <col min="4" max="4" width="13.5703125" style="7" bestFit="1" customWidth="1"/>
    <col min="5" max="5" width="16.7109375" style="7" bestFit="1" customWidth="1"/>
    <col min="6" max="6" width="11.28515625" style="7" bestFit="1" customWidth="1"/>
    <col min="7" max="7" width="8.42578125" style="7" bestFit="1" customWidth="1"/>
    <col min="8" max="8" width="11.140625" style="8" bestFit="1" customWidth="1"/>
    <col min="9" max="9" width="28.140625" style="7" bestFit="1" customWidth="1"/>
    <col min="10" max="10" width="20.85546875" style="7" bestFit="1" customWidth="1"/>
    <col min="11" max="11" width="16.140625" style="7" bestFit="1" customWidth="1"/>
    <col min="12" max="12" width="23.42578125" style="7" bestFit="1" customWidth="1"/>
    <col min="13" max="13" width="43.140625" style="9" bestFit="1" customWidth="1"/>
    <col min="14" max="14" width="43.85546875" style="9" bestFit="1" customWidth="1"/>
    <col min="15" max="15" width="28.140625" style="7" bestFit="1" customWidth="1"/>
    <col min="16" max="16" width="20.85546875" style="7" bestFit="1" customWidth="1"/>
    <col min="17" max="17" width="17.140625" style="9" bestFit="1" customWidth="1"/>
    <col min="18" max="18" width="24.28515625" style="9" bestFit="1" customWidth="1"/>
    <col min="19" max="16384" width="8.85546875" style="1"/>
  </cols>
  <sheetData>
    <row r="1" spans="1:18" s="10" customFormat="1" ht="15" customHeight="1">
      <c r="A1" s="11" t="s">
        <v>158</v>
      </c>
      <c r="B1" s="11" t="s">
        <v>159</v>
      </c>
      <c r="C1" s="11" t="s">
        <v>160</v>
      </c>
      <c r="D1" s="11" t="s">
        <v>168</v>
      </c>
      <c r="E1" s="11" t="s">
        <v>169</v>
      </c>
      <c r="F1" s="11" t="s">
        <v>170</v>
      </c>
      <c r="G1" s="11" t="s">
        <v>161</v>
      </c>
      <c r="H1" s="12" t="s">
        <v>173</v>
      </c>
      <c r="I1" s="11" t="s">
        <v>171</v>
      </c>
      <c r="J1" s="11" t="s">
        <v>172</v>
      </c>
      <c r="K1" s="11" t="s">
        <v>162</v>
      </c>
      <c r="L1" s="11" t="s">
        <v>163</v>
      </c>
      <c r="M1" s="11" t="s">
        <v>166</v>
      </c>
      <c r="N1" s="11" t="s">
        <v>167</v>
      </c>
      <c r="O1" s="11" t="s">
        <v>171</v>
      </c>
      <c r="P1" s="11" t="s">
        <v>172</v>
      </c>
      <c r="Q1" s="11" t="s">
        <v>165</v>
      </c>
      <c r="R1" s="11" t="s">
        <v>164</v>
      </c>
    </row>
    <row r="2" spans="1:18" ht="15" customHeight="1">
      <c r="A2" s="2" t="s">
        <v>98</v>
      </c>
      <c r="B2" s="2">
        <v>97396</v>
      </c>
      <c r="C2" s="2">
        <v>42339</v>
      </c>
      <c r="D2" s="2">
        <v>17</v>
      </c>
      <c r="E2" s="2">
        <v>0</v>
      </c>
      <c r="F2" s="2">
        <v>17</v>
      </c>
      <c r="G2" s="2">
        <v>42305</v>
      </c>
      <c r="H2" s="3">
        <f t="shared" ref="H2:H33" si="0">G2/C2*100</f>
        <v>99.919695788752676</v>
      </c>
      <c r="I2" s="4">
        <v>39143</v>
      </c>
      <c r="J2" s="14">
        <f t="shared" ref="J2:J33" si="1">I2/G2*100</f>
        <v>92.525706181302454</v>
      </c>
      <c r="K2" s="14">
        <v>4.1483357856699996</v>
      </c>
      <c r="L2" s="14">
        <v>-0.137283155491977</v>
      </c>
      <c r="M2" s="14">
        <v>3.0407854821422502</v>
      </c>
      <c r="N2" s="14">
        <v>-0.163648382649595</v>
      </c>
      <c r="O2" s="5">
        <v>38775</v>
      </c>
      <c r="P2" s="13">
        <f t="shared" ref="P2:P33" si="2">O2/G2*100</f>
        <v>91.655832643895522</v>
      </c>
      <c r="Q2" s="13">
        <v>4.0013394523699999</v>
      </c>
      <c r="R2" s="13">
        <v>-7.0500127941347898E-2</v>
      </c>
    </row>
    <row r="3" spans="1:18" ht="15" customHeight="1">
      <c r="A3" s="2" t="s">
        <v>72</v>
      </c>
      <c r="B3" s="2">
        <v>105948</v>
      </c>
      <c r="C3" s="2">
        <v>46074</v>
      </c>
      <c r="D3" s="2">
        <v>16</v>
      </c>
      <c r="E3" s="2">
        <v>0</v>
      </c>
      <c r="F3" s="2">
        <v>25</v>
      </c>
      <c r="G3" s="2">
        <v>46033</v>
      </c>
      <c r="H3" s="3">
        <f t="shared" si="0"/>
        <v>99.911012718669966</v>
      </c>
      <c r="I3" s="4">
        <v>44114</v>
      </c>
      <c r="J3" s="14">
        <f t="shared" si="1"/>
        <v>95.831251493493795</v>
      </c>
      <c r="K3" s="14">
        <v>3.6262183102400001</v>
      </c>
      <c r="L3" s="14">
        <v>0.258921402633285</v>
      </c>
      <c r="M3" s="14">
        <v>2.5860153002935999</v>
      </c>
      <c r="N3" s="14">
        <v>0.246566343229355</v>
      </c>
      <c r="O3" s="5">
        <v>44594</v>
      </c>
      <c r="P3" s="13">
        <f t="shared" si="2"/>
        <v>96.873981708774139</v>
      </c>
      <c r="Q3" s="13">
        <v>3.2916636742000001</v>
      </c>
      <c r="R3" s="13">
        <v>0.25894471204153702</v>
      </c>
    </row>
    <row r="4" spans="1:18" ht="15" customHeight="1">
      <c r="A4" s="2" t="s">
        <v>75</v>
      </c>
      <c r="B4" s="2">
        <v>116100</v>
      </c>
      <c r="C4" s="2">
        <v>50812</v>
      </c>
      <c r="D4" s="2">
        <v>44</v>
      </c>
      <c r="E4" s="2">
        <v>0</v>
      </c>
      <c r="F4" s="2">
        <v>24</v>
      </c>
      <c r="G4" s="2">
        <v>50744</v>
      </c>
      <c r="H4" s="3">
        <f t="shared" si="0"/>
        <v>99.866173344879158</v>
      </c>
      <c r="I4" s="4">
        <v>47024</v>
      </c>
      <c r="J4" s="14">
        <f t="shared" si="1"/>
        <v>92.669084029638967</v>
      </c>
      <c r="K4" s="14">
        <v>3.7676271560600001</v>
      </c>
      <c r="L4" s="14">
        <v>2.9006324531152101E-2</v>
      </c>
      <c r="M4" s="14">
        <v>2.7354211915803499</v>
      </c>
      <c r="N4" s="14">
        <v>2.5351070029104202E-2</v>
      </c>
      <c r="O4" s="5">
        <v>48593</v>
      </c>
      <c r="P4" s="13">
        <f t="shared" si="2"/>
        <v>95.761075201008978</v>
      </c>
      <c r="Q4" s="13">
        <v>3.9513429099700002</v>
      </c>
      <c r="R4" s="13">
        <v>2.5060350252236799E-2</v>
      </c>
    </row>
    <row r="5" spans="1:18" ht="15" customHeight="1">
      <c r="A5" s="2" t="s">
        <v>45</v>
      </c>
      <c r="B5" s="2">
        <v>109146</v>
      </c>
      <c r="C5" s="2">
        <v>48568</v>
      </c>
      <c r="D5" s="2">
        <v>38</v>
      </c>
      <c r="E5" s="2">
        <v>0</v>
      </c>
      <c r="F5" s="2">
        <v>12</v>
      </c>
      <c r="G5" s="2">
        <v>48518</v>
      </c>
      <c r="H5" s="3">
        <f t="shared" si="0"/>
        <v>99.897051556580465</v>
      </c>
      <c r="I5" s="4">
        <v>43474</v>
      </c>
      <c r="J5" s="14">
        <f t="shared" si="1"/>
        <v>89.603858361845084</v>
      </c>
      <c r="K5" s="14">
        <v>4.0495932031999997</v>
      </c>
      <c r="L5" s="14">
        <v>-0.87861794810233795</v>
      </c>
      <c r="M5" s="14">
        <v>2.91393958433811</v>
      </c>
      <c r="N5" s="14">
        <v>-0.87972136111788801</v>
      </c>
      <c r="O5" s="5">
        <v>45677</v>
      </c>
      <c r="P5" s="13">
        <f t="shared" si="2"/>
        <v>94.144441238303315</v>
      </c>
      <c r="Q5" s="13">
        <v>4.7251702843799999</v>
      </c>
      <c r="R5" s="13">
        <v>-0.87292494549100297</v>
      </c>
    </row>
    <row r="6" spans="1:18" ht="15" customHeight="1">
      <c r="A6" s="2" t="s">
        <v>55</v>
      </c>
      <c r="B6" s="2">
        <v>97052</v>
      </c>
      <c r="C6" s="2">
        <v>42887</v>
      </c>
      <c r="D6" s="2">
        <v>10</v>
      </c>
      <c r="E6" s="2">
        <v>0</v>
      </c>
      <c r="F6" s="2">
        <v>23</v>
      </c>
      <c r="G6" s="2">
        <v>42854</v>
      </c>
      <c r="H6" s="3">
        <f t="shared" si="0"/>
        <v>99.923053605987832</v>
      </c>
      <c r="I6" s="4">
        <v>40866</v>
      </c>
      <c r="J6" s="14">
        <f t="shared" si="1"/>
        <v>95.360993139496898</v>
      </c>
      <c r="K6" s="14">
        <v>4.5332911965199996</v>
      </c>
      <c r="L6" s="14">
        <v>-0.67233637144992298</v>
      </c>
      <c r="M6" s="14">
        <v>3.1992656436665898</v>
      </c>
      <c r="N6" s="14">
        <v>-0.67371433762086297</v>
      </c>
      <c r="O6" s="5">
        <v>41795</v>
      </c>
      <c r="P6" s="13">
        <f t="shared" si="2"/>
        <v>97.528818780043864</v>
      </c>
      <c r="Q6" s="13">
        <v>4.4710844011899997</v>
      </c>
      <c r="R6" s="13">
        <v>-0.65517344751423701</v>
      </c>
    </row>
    <row r="7" spans="1:18" ht="15" customHeight="1">
      <c r="A7" s="2" t="s">
        <v>41</v>
      </c>
      <c r="B7" s="2">
        <v>114732</v>
      </c>
      <c r="C7" s="2">
        <v>50692</v>
      </c>
      <c r="D7" s="2">
        <v>28</v>
      </c>
      <c r="E7" s="2">
        <v>0</v>
      </c>
      <c r="F7" s="2">
        <v>26</v>
      </c>
      <c r="G7" s="2">
        <v>50638</v>
      </c>
      <c r="H7" s="3">
        <f t="shared" si="0"/>
        <v>99.893474315473838</v>
      </c>
      <c r="I7" s="4">
        <v>46853</v>
      </c>
      <c r="J7" s="14">
        <f t="shared" si="1"/>
        <v>92.525376199691934</v>
      </c>
      <c r="K7" s="14">
        <v>4.4261525475100001</v>
      </c>
      <c r="L7" s="14">
        <v>-1.1025680685274699</v>
      </c>
      <c r="M7" s="14">
        <v>3.1208444812529601</v>
      </c>
      <c r="N7" s="14">
        <v>-0.62632658593621005</v>
      </c>
      <c r="O7" s="5">
        <v>48526</v>
      </c>
      <c r="P7" s="13">
        <f t="shared" si="2"/>
        <v>95.829219163474065</v>
      </c>
      <c r="Q7" s="13">
        <v>4.5768709896799997</v>
      </c>
      <c r="R7" s="13">
        <v>-0.61602919415782398</v>
      </c>
    </row>
    <row r="8" spans="1:18" ht="15" customHeight="1">
      <c r="A8" s="2" t="s">
        <v>29</v>
      </c>
      <c r="B8" s="2">
        <v>340028</v>
      </c>
      <c r="C8" s="2">
        <v>152899</v>
      </c>
      <c r="D8" s="2">
        <v>122</v>
      </c>
      <c r="E8" s="2">
        <v>63</v>
      </c>
      <c r="F8" s="2">
        <v>324</v>
      </c>
      <c r="G8" s="2">
        <v>152390</v>
      </c>
      <c r="H8" s="3">
        <f t="shared" si="0"/>
        <v>99.667100504254449</v>
      </c>
      <c r="I8" s="4">
        <v>134399</v>
      </c>
      <c r="J8" s="14">
        <f t="shared" si="1"/>
        <v>88.194107224883524</v>
      </c>
      <c r="K8" s="14">
        <v>5.4023114188300001</v>
      </c>
      <c r="L8" s="14">
        <v>-0.39094969185747003</v>
      </c>
      <c r="M8" s="14">
        <v>3.8867593849605302</v>
      </c>
      <c r="N8" s="14">
        <v>-0.39233321396702298</v>
      </c>
      <c r="O8" s="5">
        <v>133555</v>
      </c>
      <c r="P8" s="13">
        <f t="shared" si="2"/>
        <v>87.640265109259147</v>
      </c>
      <c r="Q8" s="13">
        <v>6.2081291532899998</v>
      </c>
      <c r="R8" s="13">
        <v>-0.28392007585696</v>
      </c>
    </row>
    <row r="9" spans="1:18" ht="15" customHeight="1">
      <c r="A9" s="2" t="s">
        <v>35</v>
      </c>
      <c r="B9" s="2">
        <v>155426</v>
      </c>
      <c r="C9" s="2">
        <v>69325</v>
      </c>
      <c r="D9" s="2">
        <v>22</v>
      </c>
      <c r="E9" s="2">
        <v>0</v>
      </c>
      <c r="F9" s="2">
        <v>41</v>
      </c>
      <c r="G9" s="2">
        <v>69262</v>
      </c>
      <c r="H9" s="3">
        <f t="shared" si="0"/>
        <v>99.909123692751535</v>
      </c>
      <c r="I9" s="4">
        <v>64708</v>
      </c>
      <c r="J9" s="14">
        <f t="shared" si="1"/>
        <v>93.424966070861373</v>
      </c>
      <c r="K9" s="14">
        <v>4.7737498299399999</v>
      </c>
      <c r="L9" s="14">
        <v>-1.1438874656403499</v>
      </c>
      <c r="M9" s="14">
        <v>3.4120509611347898</v>
      </c>
      <c r="N9" s="14">
        <v>-1.1500618969660401</v>
      </c>
      <c r="O9" s="5">
        <v>66374</v>
      </c>
      <c r="P9" s="13">
        <f t="shared" si="2"/>
        <v>95.830325430972252</v>
      </c>
      <c r="Q9" s="13">
        <v>4.9776365500499997</v>
      </c>
      <c r="R9" s="13">
        <v>-1.14249430389882</v>
      </c>
    </row>
    <row r="10" spans="1:18" ht="15" customHeight="1">
      <c r="A10" s="2" t="s">
        <v>40</v>
      </c>
      <c r="B10" s="2">
        <v>119416</v>
      </c>
      <c r="C10" s="2">
        <v>52027</v>
      </c>
      <c r="D10" s="2">
        <v>13</v>
      </c>
      <c r="E10" s="2">
        <v>0</v>
      </c>
      <c r="F10" s="2">
        <v>34</v>
      </c>
      <c r="G10" s="2">
        <v>51980</v>
      </c>
      <c r="H10" s="3">
        <f t="shared" si="0"/>
        <v>99.909662290733664</v>
      </c>
      <c r="I10" s="4">
        <v>49560</v>
      </c>
      <c r="J10" s="14">
        <f t="shared" si="1"/>
        <v>95.344363216621772</v>
      </c>
      <c r="K10" s="14">
        <v>4.4978153578000004</v>
      </c>
      <c r="L10" s="14">
        <v>-1.01713603453446</v>
      </c>
      <c r="M10" s="14">
        <v>3.1695328946089498</v>
      </c>
      <c r="N10" s="14">
        <v>-1.0186806915397499</v>
      </c>
      <c r="O10" s="5">
        <v>49356</v>
      </c>
      <c r="P10" s="13">
        <f t="shared" si="2"/>
        <v>94.951904578684108</v>
      </c>
      <c r="Q10" s="13">
        <v>4.4315011165399998</v>
      </c>
      <c r="R10" s="13">
        <v>-0.99768248412462202</v>
      </c>
    </row>
    <row r="11" spans="1:18" ht="15" customHeight="1">
      <c r="A11" s="2" t="s">
        <v>86</v>
      </c>
      <c r="B11" s="2">
        <v>90842</v>
      </c>
      <c r="C11" s="2">
        <v>37660</v>
      </c>
      <c r="D11" s="2">
        <v>25</v>
      </c>
      <c r="E11" s="2">
        <v>0</v>
      </c>
      <c r="F11" s="2">
        <v>33</v>
      </c>
      <c r="G11" s="2">
        <v>37602</v>
      </c>
      <c r="H11" s="3">
        <f t="shared" si="0"/>
        <v>99.845990440785982</v>
      </c>
      <c r="I11" s="4">
        <v>33906</v>
      </c>
      <c r="J11" s="14">
        <f t="shared" si="1"/>
        <v>90.170735599170257</v>
      </c>
      <c r="K11" s="14">
        <v>4.60848265027</v>
      </c>
      <c r="L11" s="14">
        <v>-1.6286067527813199</v>
      </c>
      <c r="M11" s="14">
        <v>3.30187210432012</v>
      </c>
      <c r="N11" s="14">
        <v>-1.63318270843161</v>
      </c>
      <c r="O11" s="5">
        <v>33423</v>
      </c>
      <c r="P11" s="13">
        <f t="shared" si="2"/>
        <v>88.886229455879999</v>
      </c>
      <c r="Q11" s="13">
        <v>4.8821880541200002</v>
      </c>
      <c r="R11" s="13">
        <v>-1.6077775641465</v>
      </c>
    </row>
    <row r="12" spans="1:18" ht="15" customHeight="1">
      <c r="A12" s="2" t="s">
        <v>44</v>
      </c>
      <c r="B12" s="2">
        <v>103020</v>
      </c>
      <c r="C12" s="2">
        <v>43010</v>
      </c>
      <c r="D12" s="2">
        <v>14</v>
      </c>
      <c r="E12" s="2">
        <v>0</v>
      </c>
      <c r="F12" s="2">
        <v>38</v>
      </c>
      <c r="G12" s="2">
        <v>42958</v>
      </c>
      <c r="H12" s="3">
        <f t="shared" si="0"/>
        <v>99.879097884212982</v>
      </c>
      <c r="I12" s="4">
        <v>40172</v>
      </c>
      <c r="J12" s="14">
        <f t="shared" si="1"/>
        <v>93.514595651566651</v>
      </c>
      <c r="K12" s="14">
        <v>4.0419004243099996</v>
      </c>
      <c r="L12" s="14">
        <v>-1.4609126395294501</v>
      </c>
      <c r="M12" s="14">
        <v>2.8662388791827298</v>
      </c>
      <c r="N12" s="14">
        <v>-1.4645514616931601</v>
      </c>
      <c r="O12" s="5">
        <v>38875</v>
      </c>
      <c r="P12" s="13">
        <f t="shared" si="2"/>
        <v>90.49536756832255</v>
      </c>
      <c r="Q12" s="13">
        <v>4.0324851374300001</v>
      </c>
      <c r="R12" s="13">
        <v>-1.43483828084746</v>
      </c>
    </row>
    <row r="13" spans="1:18" ht="15" customHeight="1">
      <c r="A13" s="2" t="s">
        <v>57</v>
      </c>
      <c r="B13" s="2">
        <v>66156</v>
      </c>
      <c r="C13" s="2">
        <v>28019</v>
      </c>
      <c r="D13" s="2">
        <v>26</v>
      </c>
      <c r="E13" s="2">
        <v>0</v>
      </c>
      <c r="F13" s="2">
        <v>43</v>
      </c>
      <c r="G13" s="2">
        <v>27950</v>
      </c>
      <c r="H13" s="3">
        <f t="shared" si="0"/>
        <v>99.753738534565827</v>
      </c>
      <c r="I13" s="4">
        <v>25668</v>
      </c>
      <c r="J13" s="14">
        <f t="shared" si="1"/>
        <v>91.835420393559929</v>
      </c>
      <c r="K13" s="14">
        <v>4.4785599324899996</v>
      </c>
      <c r="L13" s="14">
        <v>-1.16147603385593</v>
      </c>
      <c r="M13" s="14">
        <v>3.1462572889420901</v>
      </c>
      <c r="N13" s="14">
        <v>-1.16194661540443</v>
      </c>
      <c r="O13" s="5">
        <v>23431</v>
      </c>
      <c r="P13" s="13">
        <f t="shared" si="2"/>
        <v>83.83184257602862</v>
      </c>
      <c r="Q13" s="13">
        <v>5.0378310876299999</v>
      </c>
      <c r="R13" s="13">
        <v>-1.1080730602403901</v>
      </c>
    </row>
    <row r="14" spans="1:18" ht="15" customHeight="1">
      <c r="A14" s="2" t="s">
        <v>49</v>
      </c>
      <c r="B14" s="2">
        <v>127598</v>
      </c>
      <c r="C14" s="2">
        <v>54905</v>
      </c>
      <c r="D14" s="2">
        <v>21</v>
      </c>
      <c r="E14" s="2">
        <v>0</v>
      </c>
      <c r="F14" s="2">
        <v>24</v>
      </c>
      <c r="G14" s="2">
        <v>54860</v>
      </c>
      <c r="H14" s="3">
        <f t="shared" si="0"/>
        <v>99.918040251343228</v>
      </c>
      <c r="I14" s="4">
        <v>51254</v>
      </c>
      <c r="J14" s="14">
        <f t="shared" si="1"/>
        <v>93.426904848705789</v>
      </c>
      <c r="K14" s="14">
        <v>4.4550987148000001</v>
      </c>
      <c r="L14" s="14">
        <v>-1.88272615183943</v>
      </c>
      <c r="M14" s="14">
        <v>3.1623639051272101</v>
      </c>
      <c r="N14" s="14">
        <v>-1.88323519974015</v>
      </c>
      <c r="O14" s="5">
        <v>51369</v>
      </c>
      <c r="P14" s="13">
        <f t="shared" si="2"/>
        <v>93.636529347429814</v>
      </c>
      <c r="Q14" s="13">
        <v>4.4940245411799999</v>
      </c>
      <c r="R14" s="13">
        <v>-1.86892272328846</v>
      </c>
    </row>
    <row r="15" spans="1:18" ht="15" customHeight="1">
      <c r="A15" s="2" t="s">
        <v>94</v>
      </c>
      <c r="B15" s="2">
        <v>175446</v>
      </c>
      <c r="C15" s="2">
        <v>75028</v>
      </c>
      <c r="D15" s="2">
        <v>68</v>
      </c>
      <c r="E15" s="2">
        <v>0</v>
      </c>
      <c r="F15" s="2">
        <v>103</v>
      </c>
      <c r="G15" s="2">
        <v>74857</v>
      </c>
      <c r="H15" s="3">
        <f t="shared" si="0"/>
        <v>99.772085088233737</v>
      </c>
      <c r="I15" s="4">
        <v>69542</v>
      </c>
      <c r="J15" s="14">
        <f t="shared" si="1"/>
        <v>92.899795610296962</v>
      </c>
      <c r="K15" s="14">
        <v>4.3907839812900002</v>
      </c>
      <c r="L15" s="14">
        <v>-0.58427807854033298</v>
      </c>
      <c r="M15" s="14">
        <v>3.17414624298813</v>
      </c>
      <c r="N15" s="14">
        <v>-0.599738948849174</v>
      </c>
      <c r="O15" s="5">
        <v>72721</v>
      </c>
      <c r="P15" s="13">
        <f t="shared" si="2"/>
        <v>97.146559439998939</v>
      </c>
      <c r="Q15" s="13">
        <v>5.5268100178299999</v>
      </c>
      <c r="R15" s="13">
        <v>-0.50381924347465601</v>
      </c>
    </row>
    <row r="16" spans="1:18" ht="15" customHeight="1">
      <c r="A16" s="2" t="s">
        <v>95</v>
      </c>
      <c r="B16" s="2">
        <v>79820</v>
      </c>
      <c r="C16" s="2">
        <v>34694</v>
      </c>
      <c r="D16" s="2">
        <v>117</v>
      </c>
      <c r="E16" s="2">
        <v>0</v>
      </c>
      <c r="F16" s="2">
        <v>45</v>
      </c>
      <c r="G16" s="2">
        <v>34532</v>
      </c>
      <c r="H16" s="3">
        <f t="shared" si="0"/>
        <v>99.533060471551281</v>
      </c>
      <c r="I16" s="4">
        <v>30912</v>
      </c>
      <c r="J16" s="14">
        <f t="shared" si="1"/>
        <v>89.516969767172483</v>
      </c>
      <c r="K16" s="14">
        <v>2.10963044927</v>
      </c>
      <c r="L16" s="14">
        <v>-0.46982074254826001</v>
      </c>
      <c r="M16" s="14">
        <v>1.82406125436572</v>
      </c>
      <c r="N16" s="14">
        <v>-0.544068044350276</v>
      </c>
      <c r="O16" s="5">
        <v>33419</v>
      </c>
      <c r="P16" s="13">
        <f t="shared" si="2"/>
        <v>96.776902583111308</v>
      </c>
      <c r="Q16" s="13">
        <v>3.1407027089200001</v>
      </c>
      <c r="R16" s="13">
        <v>-0.471406771195228</v>
      </c>
    </row>
    <row r="17" spans="1:18" ht="15" customHeight="1">
      <c r="A17" s="2" t="s">
        <v>96</v>
      </c>
      <c r="B17" s="2">
        <v>159002</v>
      </c>
      <c r="C17" s="2">
        <v>69498</v>
      </c>
      <c r="D17" s="2">
        <v>36</v>
      </c>
      <c r="E17" s="2">
        <v>0</v>
      </c>
      <c r="F17" s="2">
        <v>20</v>
      </c>
      <c r="G17" s="2">
        <v>69442</v>
      </c>
      <c r="H17" s="3">
        <f t="shared" si="0"/>
        <v>99.919422141644361</v>
      </c>
      <c r="I17" s="4">
        <v>65243</v>
      </c>
      <c r="J17" s="14">
        <f t="shared" si="1"/>
        <v>93.953227153595805</v>
      </c>
      <c r="K17" s="14">
        <v>3.8513654240899999</v>
      </c>
      <c r="L17" s="14">
        <v>-7.4950285701217007E-2</v>
      </c>
      <c r="M17" s="14">
        <v>2.8221353870588701</v>
      </c>
      <c r="N17" s="14">
        <v>-8.2747076145526094E-2</v>
      </c>
      <c r="O17" s="5">
        <v>66660</v>
      </c>
      <c r="P17" s="13">
        <f t="shared" si="2"/>
        <v>95.993778981020128</v>
      </c>
      <c r="Q17" s="13">
        <v>3.8885728979600001</v>
      </c>
      <c r="R17" s="13">
        <v>-1.10236588147652E-2</v>
      </c>
    </row>
    <row r="18" spans="1:18" ht="15" customHeight="1">
      <c r="A18" s="2" t="s">
        <v>9</v>
      </c>
      <c r="B18" s="2">
        <v>233794</v>
      </c>
      <c r="C18" s="2">
        <v>103898</v>
      </c>
      <c r="D18" s="2">
        <v>16</v>
      </c>
      <c r="E18" s="2">
        <v>0</v>
      </c>
      <c r="F18" s="2">
        <v>39</v>
      </c>
      <c r="G18" s="2">
        <v>103843</v>
      </c>
      <c r="H18" s="3">
        <f t="shared" si="0"/>
        <v>99.947063466091748</v>
      </c>
      <c r="I18" s="4">
        <v>99323</v>
      </c>
      <c r="J18" s="14">
        <f t="shared" si="1"/>
        <v>95.647275213543523</v>
      </c>
      <c r="K18" s="14">
        <v>5.6140677874899998</v>
      </c>
      <c r="L18" s="14">
        <v>-0.90407377175417802</v>
      </c>
      <c r="M18" s="14">
        <v>3.9994389584804799</v>
      </c>
      <c r="N18" s="14">
        <v>-0.917341945474626</v>
      </c>
      <c r="O18" s="5">
        <v>96632</v>
      </c>
      <c r="P18" s="13">
        <f t="shared" si="2"/>
        <v>93.055863178066886</v>
      </c>
      <c r="Q18" s="13">
        <v>5.3442852188399996</v>
      </c>
      <c r="R18" s="13">
        <v>-0.860208886759112</v>
      </c>
    </row>
    <row r="19" spans="1:18" ht="15" customHeight="1">
      <c r="A19" s="2" t="s">
        <v>8</v>
      </c>
      <c r="B19" s="2">
        <v>83838</v>
      </c>
      <c r="C19" s="2">
        <v>37696</v>
      </c>
      <c r="D19" s="2">
        <v>13</v>
      </c>
      <c r="E19" s="2">
        <v>0</v>
      </c>
      <c r="F19" s="2">
        <v>20</v>
      </c>
      <c r="G19" s="2">
        <v>37663</v>
      </c>
      <c r="H19" s="3">
        <f t="shared" si="0"/>
        <v>99.912457555178264</v>
      </c>
      <c r="I19" s="4">
        <v>35464</v>
      </c>
      <c r="J19" s="14">
        <f t="shared" si="1"/>
        <v>94.161378541273933</v>
      </c>
      <c r="K19" s="14">
        <v>6.0406335641600002</v>
      </c>
      <c r="L19" s="14">
        <v>-1.09825333552348</v>
      </c>
      <c r="M19" s="14">
        <v>4.2912868002684403</v>
      </c>
      <c r="N19" s="14">
        <v>-1.10847096243692</v>
      </c>
      <c r="O19" s="5">
        <v>36416</v>
      </c>
      <c r="P19" s="13">
        <f t="shared" si="2"/>
        <v>96.689058226907036</v>
      </c>
      <c r="Q19" s="13">
        <v>5.9039591006599998</v>
      </c>
      <c r="R19" s="13">
        <v>-1.09509516765371</v>
      </c>
    </row>
    <row r="20" spans="1:18" ht="15" customHeight="1">
      <c r="A20" s="2" t="s">
        <v>10</v>
      </c>
      <c r="B20" s="2">
        <v>126504</v>
      </c>
      <c r="C20" s="2">
        <v>59007</v>
      </c>
      <c r="D20" s="2">
        <v>23</v>
      </c>
      <c r="E20" s="2">
        <v>11</v>
      </c>
      <c r="F20" s="2">
        <v>76</v>
      </c>
      <c r="G20" s="2">
        <v>58897</v>
      </c>
      <c r="H20" s="3">
        <f t="shared" si="0"/>
        <v>99.813581439490235</v>
      </c>
      <c r="I20" s="4">
        <v>54552</v>
      </c>
      <c r="J20" s="14">
        <f t="shared" si="1"/>
        <v>92.622714229926814</v>
      </c>
      <c r="K20" s="14">
        <v>5.0861090765199997</v>
      </c>
      <c r="L20" s="14">
        <v>-0.78944222297863897</v>
      </c>
      <c r="M20" s="14">
        <v>3.5973662386095202</v>
      </c>
      <c r="N20" s="14">
        <v>-0.798744282271456</v>
      </c>
      <c r="O20" s="5">
        <v>53792</v>
      </c>
      <c r="P20" s="13">
        <f t="shared" si="2"/>
        <v>91.332325924919772</v>
      </c>
      <c r="Q20" s="13">
        <v>4.8833455271600004</v>
      </c>
      <c r="R20" s="13">
        <v>-0.736418625832855</v>
      </c>
    </row>
    <row r="21" spans="1:18" ht="15" customHeight="1">
      <c r="A21" s="2" t="s">
        <v>7</v>
      </c>
      <c r="B21" s="2">
        <v>157544</v>
      </c>
      <c r="C21" s="2">
        <v>72117</v>
      </c>
      <c r="D21" s="2">
        <v>55</v>
      </c>
      <c r="E21" s="2">
        <v>21</v>
      </c>
      <c r="F21" s="2">
        <v>116</v>
      </c>
      <c r="G21" s="2">
        <v>71925</v>
      </c>
      <c r="H21" s="3">
        <f t="shared" si="0"/>
        <v>99.733765963642412</v>
      </c>
      <c r="I21" s="4">
        <v>63321</v>
      </c>
      <c r="J21" s="14">
        <f t="shared" si="1"/>
        <v>88.037539103232533</v>
      </c>
      <c r="K21" s="14">
        <v>5.4649595446000001</v>
      </c>
      <c r="L21" s="14">
        <v>-0.71192074172783903</v>
      </c>
      <c r="M21" s="14">
        <v>3.8536217387546099</v>
      </c>
      <c r="N21" s="14">
        <v>-0.72203209579869998</v>
      </c>
      <c r="O21" s="5">
        <v>64570</v>
      </c>
      <c r="P21" s="13">
        <f t="shared" si="2"/>
        <v>89.774070212026416</v>
      </c>
      <c r="Q21" s="13">
        <v>5.6847086665299997</v>
      </c>
      <c r="R21" s="13">
        <v>-0.66810017588014803</v>
      </c>
    </row>
    <row r="22" spans="1:18" ht="15" customHeight="1">
      <c r="A22" s="2" t="s">
        <v>4</v>
      </c>
      <c r="B22" s="2">
        <v>216326</v>
      </c>
      <c r="C22" s="2">
        <v>102216</v>
      </c>
      <c r="D22" s="2">
        <v>58</v>
      </c>
      <c r="E22" s="2">
        <v>21</v>
      </c>
      <c r="F22" s="2">
        <v>135</v>
      </c>
      <c r="G22" s="2">
        <v>102002</v>
      </c>
      <c r="H22" s="3">
        <f t="shared" si="0"/>
        <v>99.790639430226193</v>
      </c>
      <c r="I22" s="4">
        <v>94760</v>
      </c>
      <c r="J22" s="14">
        <f t="shared" si="1"/>
        <v>92.900139212956617</v>
      </c>
      <c r="K22" s="14">
        <v>5.66949183873</v>
      </c>
      <c r="L22" s="14">
        <v>-0.60913084235297199</v>
      </c>
      <c r="M22" s="14">
        <v>3.9957037780579499</v>
      </c>
      <c r="N22" s="14">
        <v>-0.61947466212779201</v>
      </c>
      <c r="O22" s="5">
        <v>92459</v>
      </c>
      <c r="P22" s="13">
        <f t="shared" si="2"/>
        <v>90.64430109213545</v>
      </c>
      <c r="Q22" s="13">
        <v>5.6065154718699999</v>
      </c>
      <c r="R22" s="13">
        <v>-0.51200989114453299</v>
      </c>
    </row>
    <row r="23" spans="1:18" ht="15" customHeight="1">
      <c r="A23" s="2" t="s">
        <v>3</v>
      </c>
      <c r="B23" s="2">
        <v>129150</v>
      </c>
      <c r="C23" s="2">
        <v>57117</v>
      </c>
      <c r="D23" s="2">
        <v>42</v>
      </c>
      <c r="E23" s="2">
        <v>0</v>
      </c>
      <c r="F23" s="2">
        <v>35</v>
      </c>
      <c r="G23" s="2">
        <v>57040</v>
      </c>
      <c r="H23" s="3">
        <f t="shared" si="0"/>
        <v>99.865188998021608</v>
      </c>
      <c r="I23" s="4">
        <v>51649</v>
      </c>
      <c r="J23" s="14">
        <f t="shared" si="1"/>
        <v>90.548737727910236</v>
      </c>
      <c r="K23" s="14">
        <v>5.1560523295799996</v>
      </c>
      <c r="L23" s="14">
        <v>-0.54954291868201499</v>
      </c>
      <c r="M23" s="14">
        <v>3.72151655664958</v>
      </c>
      <c r="N23" s="14">
        <v>-0.56714212958702004</v>
      </c>
      <c r="O23" s="5">
        <v>49985</v>
      </c>
      <c r="P23" s="13">
        <f t="shared" si="2"/>
        <v>87.631486676016834</v>
      </c>
      <c r="Q23" s="13">
        <v>5.1384243275200001</v>
      </c>
      <c r="R23" s="13">
        <v>-0.43639938894687302</v>
      </c>
    </row>
    <row r="24" spans="1:18" ht="15" customHeight="1">
      <c r="A24" s="2" t="s">
        <v>11</v>
      </c>
      <c r="B24" s="2">
        <v>170628</v>
      </c>
      <c r="C24" s="2">
        <v>76356</v>
      </c>
      <c r="D24" s="2">
        <v>67</v>
      </c>
      <c r="E24" s="2">
        <v>0</v>
      </c>
      <c r="F24" s="2">
        <v>30</v>
      </c>
      <c r="G24" s="2">
        <v>76259</v>
      </c>
      <c r="H24" s="3">
        <f t="shared" si="0"/>
        <v>99.872963486824872</v>
      </c>
      <c r="I24" s="4">
        <v>70481</v>
      </c>
      <c r="J24" s="14">
        <f t="shared" si="1"/>
        <v>92.423189394038744</v>
      </c>
      <c r="K24" s="14">
        <v>5.2675461661799998</v>
      </c>
      <c r="L24" s="14">
        <v>-0.68455542395006497</v>
      </c>
      <c r="M24" s="14">
        <v>3.7208411353245099</v>
      </c>
      <c r="N24" s="14">
        <v>-0.69508344854641901</v>
      </c>
      <c r="O24" s="5">
        <v>69239</v>
      </c>
      <c r="P24" s="13">
        <f t="shared" si="2"/>
        <v>90.794529170327436</v>
      </c>
      <c r="Q24" s="13">
        <v>5.2190416391900003</v>
      </c>
      <c r="R24" s="13">
        <v>-0.60550193538886599</v>
      </c>
    </row>
    <row r="25" spans="1:18" ht="15" customHeight="1">
      <c r="A25" s="2" t="s">
        <v>5</v>
      </c>
      <c r="B25" s="2">
        <v>138500</v>
      </c>
      <c r="C25" s="2">
        <v>61282</v>
      </c>
      <c r="D25" s="2">
        <v>99</v>
      </c>
      <c r="E25" s="2">
        <v>0</v>
      </c>
      <c r="F25" s="2">
        <v>56</v>
      </c>
      <c r="G25" s="2">
        <v>61127</v>
      </c>
      <c r="H25" s="3">
        <f t="shared" si="0"/>
        <v>99.74707091805098</v>
      </c>
      <c r="I25" s="4">
        <v>54061</v>
      </c>
      <c r="J25" s="14">
        <f t="shared" si="1"/>
        <v>88.440460025847827</v>
      </c>
      <c r="K25" s="14">
        <v>5.3225432604799998</v>
      </c>
      <c r="L25" s="14">
        <v>-0.83715082617536496</v>
      </c>
      <c r="M25" s="14">
        <v>3.7621715842747299</v>
      </c>
      <c r="N25" s="14">
        <v>-0.847381293645453</v>
      </c>
      <c r="O25" s="5">
        <v>54631</v>
      </c>
      <c r="P25" s="13">
        <f t="shared" si="2"/>
        <v>89.372944852520163</v>
      </c>
      <c r="Q25" s="13">
        <v>5.6191175069600003</v>
      </c>
      <c r="R25" s="13">
        <v>-0.80665111966028802</v>
      </c>
    </row>
    <row r="26" spans="1:18" ht="15" customHeight="1">
      <c r="A26" s="2" t="s">
        <v>6</v>
      </c>
      <c r="B26" s="2">
        <v>186022</v>
      </c>
      <c r="C26" s="2">
        <v>86858</v>
      </c>
      <c r="D26" s="2">
        <v>40</v>
      </c>
      <c r="E26" s="2">
        <v>23</v>
      </c>
      <c r="F26" s="2">
        <v>139</v>
      </c>
      <c r="G26" s="2">
        <v>86656</v>
      </c>
      <c r="H26" s="3">
        <f t="shared" si="0"/>
        <v>99.767436505560809</v>
      </c>
      <c r="I26" s="4">
        <v>76768</v>
      </c>
      <c r="J26" s="14">
        <f t="shared" si="1"/>
        <v>88.589364844903983</v>
      </c>
      <c r="K26" s="14">
        <v>5.9312099939699996</v>
      </c>
      <c r="L26" s="14">
        <v>-1.5884846774874499</v>
      </c>
      <c r="M26" s="14">
        <v>4.1889560630938503</v>
      </c>
      <c r="N26" s="14">
        <v>-1.6022017276054701</v>
      </c>
      <c r="O26" s="5">
        <v>77845</v>
      </c>
      <c r="P26" s="13">
        <f t="shared" si="2"/>
        <v>89.832210118168391</v>
      </c>
      <c r="Q26" s="13">
        <v>6.29246129692</v>
      </c>
      <c r="R26" s="13">
        <v>-1.60572348809803</v>
      </c>
    </row>
    <row r="27" spans="1:18" ht="15" customHeight="1">
      <c r="A27" s="2" t="s">
        <v>0</v>
      </c>
      <c r="B27" s="2">
        <v>128174</v>
      </c>
      <c r="C27" s="2">
        <v>57298</v>
      </c>
      <c r="D27" s="2">
        <v>63</v>
      </c>
      <c r="E27" s="2">
        <v>18</v>
      </c>
      <c r="F27" s="2">
        <v>171</v>
      </c>
      <c r="G27" s="2">
        <v>57046</v>
      </c>
      <c r="H27" s="3">
        <f t="shared" si="0"/>
        <v>99.560194073091552</v>
      </c>
      <c r="I27" s="4">
        <v>48857</v>
      </c>
      <c r="J27" s="14">
        <f t="shared" si="1"/>
        <v>85.644918136240932</v>
      </c>
      <c r="K27" s="14">
        <v>5.3348316982800004</v>
      </c>
      <c r="L27" s="14">
        <v>-1.22436647466508</v>
      </c>
      <c r="M27" s="14">
        <v>3.7656941386594598</v>
      </c>
      <c r="N27" s="14">
        <v>-1.23363180535882</v>
      </c>
      <c r="O27" s="5">
        <v>51090</v>
      </c>
      <c r="P27" s="13">
        <f t="shared" si="2"/>
        <v>89.559303018616561</v>
      </c>
      <c r="Q27" s="13">
        <v>6.0055313516600002</v>
      </c>
      <c r="R27" s="13">
        <v>-1.2431153527947301</v>
      </c>
    </row>
    <row r="28" spans="1:18" ht="15" customHeight="1">
      <c r="A28" s="2" t="s">
        <v>1</v>
      </c>
      <c r="B28" s="2">
        <v>92026</v>
      </c>
      <c r="C28" s="2">
        <v>39829</v>
      </c>
      <c r="D28" s="2">
        <v>18</v>
      </c>
      <c r="E28" s="2">
        <v>0</v>
      </c>
      <c r="F28" s="2">
        <v>15</v>
      </c>
      <c r="G28" s="2">
        <v>39796</v>
      </c>
      <c r="H28" s="3">
        <f t="shared" si="0"/>
        <v>99.917145798287677</v>
      </c>
      <c r="I28" s="4">
        <v>36582</v>
      </c>
      <c r="J28" s="14">
        <f t="shared" si="1"/>
        <v>91.923811438335505</v>
      </c>
      <c r="K28" s="14">
        <v>6.1372605712299997</v>
      </c>
      <c r="L28" s="14">
        <v>-1.4656102057604701</v>
      </c>
      <c r="M28" s="14">
        <v>4.4326785364845103</v>
      </c>
      <c r="N28" s="14">
        <v>-1.48860158405332</v>
      </c>
      <c r="O28" s="5">
        <v>34492</v>
      </c>
      <c r="P28" s="13">
        <f t="shared" si="2"/>
        <v>86.672027339431096</v>
      </c>
      <c r="Q28" s="13">
        <v>5.4000206711100001</v>
      </c>
      <c r="R28" s="13">
        <v>-1.4714473764206899</v>
      </c>
    </row>
    <row r="29" spans="1:18" ht="15" customHeight="1">
      <c r="A29" s="2" t="s">
        <v>2</v>
      </c>
      <c r="B29" s="2">
        <v>232690</v>
      </c>
      <c r="C29" s="2">
        <v>105237</v>
      </c>
      <c r="D29" s="2">
        <v>130</v>
      </c>
      <c r="E29" s="2">
        <v>40</v>
      </c>
      <c r="F29" s="2">
        <v>294</v>
      </c>
      <c r="G29" s="2">
        <v>104773</v>
      </c>
      <c r="H29" s="3">
        <f t="shared" si="0"/>
        <v>99.559090433972841</v>
      </c>
      <c r="I29" s="4">
        <v>90130</v>
      </c>
      <c r="J29" s="14">
        <f t="shared" si="1"/>
        <v>86.024071087016694</v>
      </c>
      <c r="K29" s="14">
        <v>5.3972356239500003</v>
      </c>
      <c r="L29" s="14">
        <v>-2.12749222449699</v>
      </c>
      <c r="M29" s="14">
        <v>3.81512907645876</v>
      </c>
      <c r="N29" s="14">
        <v>-2.1412250741055798</v>
      </c>
      <c r="O29" s="5">
        <v>96452</v>
      </c>
      <c r="P29" s="13">
        <f t="shared" si="2"/>
        <v>92.058068395483573</v>
      </c>
      <c r="Q29" s="13">
        <v>6.3420063657499997</v>
      </c>
      <c r="R29" s="13">
        <v>-2.1315889927512401</v>
      </c>
    </row>
    <row r="30" spans="1:18" ht="15" customHeight="1">
      <c r="A30" s="2" t="s">
        <v>82</v>
      </c>
      <c r="B30" s="2">
        <v>126732</v>
      </c>
      <c r="C30" s="2">
        <v>52926</v>
      </c>
      <c r="D30" s="2">
        <v>12</v>
      </c>
      <c r="E30" s="2">
        <v>0</v>
      </c>
      <c r="F30" s="2">
        <v>42</v>
      </c>
      <c r="G30" s="2">
        <v>52872</v>
      </c>
      <c r="H30" s="3">
        <f t="shared" si="0"/>
        <v>99.89797075161546</v>
      </c>
      <c r="I30" s="4">
        <v>49638</v>
      </c>
      <c r="J30" s="14">
        <f t="shared" si="1"/>
        <v>93.883340898774406</v>
      </c>
      <c r="K30" s="14">
        <v>4.05080413592</v>
      </c>
      <c r="L30" s="14">
        <v>0.52355085038619997</v>
      </c>
      <c r="M30" s="14">
        <v>3.0351599236081701</v>
      </c>
      <c r="N30" s="14">
        <v>0.49125762171443799</v>
      </c>
      <c r="O30" s="5">
        <v>51544</v>
      </c>
      <c r="P30" s="13">
        <f t="shared" si="2"/>
        <v>97.488273566348909</v>
      </c>
      <c r="Q30" s="13">
        <v>4.53549582544</v>
      </c>
      <c r="R30" s="13">
        <v>0.61006587260481004</v>
      </c>
    </row>
    <row r="31" spans="1:18" ht="15" customHeight="1">
      <c r="A31" s="2" t="s">
        <v>100</v>
      </c>
      <c r="B31" s="6">
        <v>58540</v>
      </c>
      <c r="C31" s="2">
        <v>25153</v>
      </c>
      <c r="D31" s="2">
        <v>18</v>
      </c>
      <c r="E31" s="2">
        <v>0</v>
      </c>
      <c r="F31" s="2">
        <v>41</v>
      </c>
      <c r="G31" s="2">
        <v>25094</v>
      </c>
      <c r="H31" s="3">
        <f t="shared" si="0"/>
        <v>99.765435534528677</v>
      </c>
      <c r="I31" s="4">
        <v>23338</v>
      </c>
      <c r="J31" s="14">
        <f t="shared" si="1"/>
        <v>93.002311309476369</v>
      </c>
      <c r="K31" s="14">
        <v>2.9126397860700002</v>
      </c>
      <c r="L31" s="14">
        <v>1.98809880848974</v>
      </c>
      <c r="M31" s="14">
        <v>2.4025070816968799</v>
      </c>
      <c r="N31" s="14">
        <v>1.93595856373318</v>
      </c>
      <c r="O31" s="5">
        <v>24469</v>
      </c>
      <c r="P31" s="13">
        <f t="shared" si="2"/>
        <v>97.509364788395629</v>
      </c>
      <c r="Q31" s="13">
        <v>4.1301792440999998</v>
      </c>
      <c r="R31" s="13">
        <v>1.7365477804716101</v>
      </c>
    </row>
    <row r="32" spans="1:18" ht="15" customHeight="1">
      <c r="A32" s="2" t="s">
        <v>87</v>
      </c>
      <c r="B32" s="2">
        <v>106384</v>
      </c>
      <c r="C32" s="2">
        <v>47874</v>
      </c>
      <c r="D32" s="2">
        <v>53</v>
      </c>
      <c r="E32" s="2">
        <v>20</v>
      </c>
      <c r="F32" s="2">
        <v>84</v>
      </c>
      <c r="G32" s="2">
        <v>47717</v>
      </c>
      <c r="H32" s="3">
        <f t="shared" si="0"/>
        <v>99.672055813176257</v>
      </c>
      <c r="I32" s="4">
        <v>43130</v>
      </c>
      <c r="J32" s="14">
        <f t="shared" si="1"/>
        <v>90.387073789215592</v>
      </c>
      <c r="K32" s="14">
        <v>3.4960245533299998</v>
      </c>
      <c r="L32" s="14">
        <v>0.27016528484618701</v>
      </c>
      <c r="M32" s="14">
        <v>2.7483799749657201</v>
      </c>
      <c r="N32" s="14">
        <v>0.135006342205055</v>
      </c>
      <c r="O32" s="5">
        <v>45532</v>
      </c>
      <c r="P32" s="13">
        <f t="shared" si="2"/>
        <v>95.420919169268814</v>
      </c>
      <c r="Q32" s="13">
        <v>4.5761241981599996</v>
      </c>
      <c r="R32" s="13">
        <v>0.64528642716661999</v>
      </c>
    </row>
    <row r="33" spans="1:18" ht="15" customHeight="1">
      <c r="A33" s="2" t="s">
        <v>127</v>
      </c>
      <c r="B33" s="2">
        <v>138814</v>
      </c>
      <c r="C33" s="2">
        <v>65642</v>
      </c>
      <c r="D33" s="2">
        <v>33</v>
      </c>
      <c r="E33" s="2">
        <v>23</v>
      </c>
      <c r="F33" s="2">
        <v>97</v>
      </c>
      <c r="G33" s="2">
        <v>65489</v>
      </c>
      <c r="H33" s="3">
        <f t="shared" si="0"/>
        <v>99.766917522318039</v>
      </c>
      <c r="I33" s="4">
        <v>53579</v>
      </c>
      <c r="J33" s="14">
        <f t="shared" si="1"/>
        <v>81.813739712012705</v>
      </c>
      <c r="K33" s="14">
        <v>6.4357283197299999</v>
      </c>
      <c r="L33" s="14">
        <v>-1.87906722694415</v>
      </c>
      <c r="M33" s="14">
        <v>4.5853311692555296</v>
      </c>
      <c r="N33" s="14">
        <v>-1.8992568841123201</v>
      </c>
      <c r="O33" s="5">
        <v>53617</v>
      </c>
      <c r="P33" s="13">
        <f t="shared" si="2"/>
        <v>81.871764723846752</v>
      </c>
      <c r="Q33" s="13">
        <v>6.97385677733</v>
      </c>
      <c r="R33" s="13">
        <v>-1.88271725713273</v>
      </c>
    </row>
    <row r="34" spans="1:18" ht="15" customHeight="1">
      <c r="A34" s="2" t="s">
        <v>128</v>
      </c>
      <c r="B34" s="2">
        <v>237562</v>
      </c>
      <c r="C34" s="2">
        <v>110024</v>
      </c>
      <c r="D34" s="2">
        <v>100</v>
      </c>
      <c r="E34" s="2">
        <v>34</v>
      </c>
      <c r="F34" s="2">
        <v>266</v>
      </c>
      <c r="G34" s="2">
        <v>109624</v>
      </c>
      <c r="H34" s="3">
        <f t="shared" ref="H34:H65" si="3">G34/C34*100</f>
        <v>99.636442957900101</v>
      </c>
      <c r="I34" s="4">
        <v>90241</v>
      </c>
      <c r="J34" s="14">
        <f t="shared" ref="J34:J65" si="4">I34/G34*100</f>
        <v>82.318652849740943</v>
      </c>
      <c r="K34" s="14">
        <v>5.9875878117800001</v>
      </c>
      <c r="L34" s="14">
        <v>-2.2400743090304198</v>
      </c>
      <c r="M34" s="14">
        <v>4.2428589976306403</v>
      </c>
      <c r="N34" s="14">
        <v>-2.2630434199317602</v>
      </c>
      <c r="O34" s="5">
        <v>91903</v>
      </c>
      <c r="P34" s="13">
        <f t="shared" ref="P34:P65" si="5">O34/G34*100</f>
        <v>83.834744216594899</v>
      </c>
      <c r="Q34" s="13">
        <v>6.9211109794399999</v>
      </c>
      <c r="R34" s="13">
        <v>-2.2302723430138198</v>
      </c>
    </row>
    <row r="35" spans="1:18" ht="15" customHeight="1">
      <c r="A35" s="2" t="s">
        <v>129</v>
      </c>
      <c r="B35" s="6">
        <v>28988</v>
      </c>
      <c r="C35" s="2">
        <v>13043</v>
      </c>
      <c r="D35" s="2">
        <v>7</v>
      </c>
      <c r="E35" s="2">
        <v>0</v>
      </c>
      <c r="F35" s="2">
        <v>10</v>
      </c>
      <c r="G35" s="2">
        <v>13026</v>
      </c>
      <c r="H35" s="3">
        <f t="shared" si="3"/>
        <v>99.869661887602547</v>
      </c>
      <c r="I35" s="4">
        <v>11146</v>
      </c>
      <c r="J35" s="14">
        <f t="shared" si="4"/>
        <v>85.56732688469215</v>
      </c>
      <c r="K35" s="14">
        <v>6.1410454108900003</v>
      </c>
      <c r="L35" s="14">
        <v>-2.1171450807322199</v>
      </c>
      <c r="M35" s="14">
        <v>4.4268358192367598</v>
      </c>
      <c r="N35" s="14">
        <v>-2.1471129676542802</v>
      </c>
      <c r="O35" s="5">
        <v>10451</v>
      </c>
      <c r="P35" s="13">
        <f t="shared" si="5"/>
        <v>80.231844004299091</v>
      </c>
      <c r="Q35" s="13">
        <v>5.9423154454100002</v>
      </c>
      <c r="R35" s="13">
        <v>-2.0884818301710402</v>
      </c>
    </row>
    <row r="36" spans="1:18" ht="15" customHeight="1">
      <c r="A36" s="2" t="s">
        <v>130</v>
      </c>
      <c r="B36" s="2">
        <v>213950</v>
      </c>
      <c r="C36" s="2">
        <v>93723</v>
      </c>
      <c r="D36" s="2">
        <v>87</v>
      </c>
      <c r="E36" s="2">
        <v>0</v>
      </c>
      <c r="F36" s="2">
        <v>69</v>
      </c>
      <c r="G36" s="2">
        <v>93567</v>
      </c>
      <c r="H36" s="3">
        <f t="shared" si="3"/>
        <v>99.833552062994144</v>
      </c>
      <c r="I36" s="4">
        <v>80826</v>
      </c>
      <c r="J36" s="14">
        <f t="shared" si="4"/>
        <v>86.383019654365327</v>
      </c>
      <c r="K36" s="14">
        <v>6.1106511373199996</v>
      </c>
      <c r="L36" s="14">
        <v>-2.0011373022355001</v>
      </c>
      <c r="M36" s="14">
        <v>4.3474583378605596</v>
      </c>
      <c r="N36" s="14">
        <v>-2.0174639068421301</v>
      </c>
      <c r="O36" s="5">
        <v>82501</v>
      </c>
      <c r="P36" s="13">
        <f t="shared" si="5"/>
        <v>88.173180715423172</v>
      </c>
      <c r="Q36" s="13">
        <v>6.5552016386999998</v>
      </c>
      <c r="R36" s="13">
        <v>-1.9999322244415401</v>
      </c>
    </row>
    <row r="37" spans="1:18" ht="15" customHeight="1">
      <c r="A37" s="2" t="s">
        <v>131</v>
      </c>
      <c r="B37" s="2">
        <v>218250</v>
      </c>
      <c r="C37" s="2">
        <v>93562</v>
      </c>
      <c r="D37" s="2">
        <v>36</v>
      </c>
      <c r="E37" s="2">
        <v>0</v>
      </c>
      <c r="F37" s="2">
        <v>60</v>
      </c>
      <c r="G37" s="2">
        <v>93466</v>
      </c>
      <c r="H37" s="3">
        <f t="shared" si="3"/>
        <v>99.897394241251789</v>
      </c>
      <c r="I37" s="4">
        <v>75299</v>
      </c>
      <c r="J37" s="14">
        <f t="shared" si="4"/>
        <v>80.562985470652421</v>
      </c>
      <c r="K37" s="14">
        <v>5.8904978229999996</v>
      </c>
      <c r="L37" s="14">
        <v>-1.5066057663729899</v>
      </c>
      <c r="M37" s="14">
        <v>4.2745043456736598</v>
      </c>
      <c r="N37" s="14">
        <v>-1.5394934892996699</v>
      </c>
      <c r="O37" s="5">
        <v>74308</v>
      </c>
      <c r="P37" s="13">
        <f t="shared" si="5"/>
        <v>79.502706866668092</v>
      </c>
      <c r="Q37" s="13">
        <v>6.4209049380899996</v>
      </c>
      <c r="R37" s="13">
        <v>-1.49597646135583</v>
      </c>
    </row>
    <row r="38" spans="1:18" ht="15" customHeight="1">
      <c r="A38" s="2" t="s">
        <v>132</v>
      </c>
      <c r="B38" s="2">
        <v>121544</v>
      </c>
      <c r="C38" s="2">
        <v>56482</v>
      </c>
      <c r="D38" s="2">
        <v>46</v>
      </c>
      <c r="E38" s="2">
        <v>16</v>
      </c>
      <c r="F38" s="2">
        <v>87</v>
      </c>
      <c r="G38" s="2">
        <v>56333</v>
      </c>
      <c r="H38" s="3">
        <f t="shared" si="3"/>
        <v>99.736199143089834</v>
      </c>
      <c r="I38" s="4">
        <v>43961</v>
      </c>
      <c r="J38" s="14">
        <f t="shared" si="4"/>
        <v>78.037739868283239</v>
      </c>
      <c r="K38" s="14">
        <v>6.0953980117200004</v>
      </c>
      <c r="L38" s="14">
        <v>-1.66839624746999</v>
      </c>
      <c r="M38" s="14">
        <v>4.37775136158207</v>
      </c>
      <c r="N38" s="14">
        <v>-1.69792382310393</v>
      </c>
      <c r="O38" s="5">
        <v>43782</v>
      </c>
      <c r="P38" s="13">
        <f t="shared" si="5"/>
        <v>77.719986508795913</v>
      </c>
      <c r="Q38" s="13">
        <v>6.3818451114899997</v>
      </c>
      <c r="R38" s="13">
        <v>-1.6577089036300099</v>
      </c>
    </row>
    <row r="39" spans="1:18" ht="15" customHeight="1">
      <c r="A39" s="2" t="s">
        <v>133</v>
      </c>
      <c r="B39" s="2">
        <v>161918</v>
      </c>
      <c r="C39" s="2">
        <v>67632</v>
      </c>
      <c r="D39" s="2">
        <v>42</v>
      </c>
      <c r="E39" s="2">
        <v>0</v>
      </c>
      <c r="F39" s="2">
        <v>57</v>
      </c>
      <c r="G39" s="2">
        <v>67533</v>
      </c>
      <c r="H39" s="3">
        <f t="shared" si="3"/>
        <v>99.853619588360544</v>
      </c>
      <c r="I39" s="4">
        <v>54957</v>
      </c>
      <c r="J39" s="14">
        <f t="shared" si="4"/>
        <v>81.377992981209189</v>
      </c>
      <c r="K39" s="14">
        <v>6.1598110751800004</v>
      </c>
      <c r="L39" s="14">
        <v>-1.76142414538432</v>
      </c>
      <c r="M39" s="14">
        <v>4.3941857913312896</v>
      </c>
      <c r="N39" s="14">
        <v>-1.7813867899242799</v>
      </c>
      <c r="O39" s="5">
        <v>56542</v>
      </c>
      <c r="P39" s="13">
        <f t="shared" si="5"/>
        <v>83.724993706780396</v>
      </c>
      <c r="Q39" s="13">
        <v>6.8106754672800003</v>
      </c>
      <c r="R39" s="13">
        <v>-1.7572803820099301</v>
      </c>
    </row>
    <row r="40" spans="1:18" ht="15" customHeight="1">
      <c r="A40" s="2" t="s">
        <v>88</v>
      </c>
      <c r="B40" s="2">
        <v>33184</v>
      </c>
      <c r="C40" s="2">
        <v>13357</v>
      </c>
      <c r="D40" s="2">
        <v>29</v>
      </c>
      <c r="E40" s="2">
        <v>4</v>
      </c>
      <c r="F40" s="2">
        <v>37</v>
      </c>
      <c r="G40" s="2">
        <v>13287</v>
      </c>
      <c r="H40" s="3">
        <f t="shared" si="3"/>
        <v>99.475930223852657</v>
      </c>
      <c r="I40" s="4">
        <v>10235</v>
      </c>
      <c r="J40" s="14">
        <f t="shared" si="4"/>
        <v>77.030179875065855</v>
      </c>
      <c r="K40" s="14">
        <v>4.0419846743500001</v>
      </c>
      <c r="L40" s="14">
        <v>0.440013141440807</v>
      </c>
      <c r="M40" s="14">
        <v>2.93861400933858</v>
      </c>
      <c r="N40" s="14">
        <v>0.43450732136252701</v>
      </c>
      <c r="O40" s="5">
        <v>12725</v>
      </c>
      <c r="P40" s="13">
        <f t="shared" si="5"/>
        <v>95.770301798750651</v>
      </c>
      <c r="Q40" s="13">
        <v>6.0473717746400002</v>
      </c>
      <c r="R40" s="13">
        <v>0.53364204502589796</v>
      </c>
    </row>
    <row r="41" spans="1:18" ht="15" customHeight="1">
      <c r="A41" s="2" t="s">
        <v>77</v>
      </c>
      <c r="B41" s="2">
        <v>244156</v>
      </c>
      <c r="C41" s="2">
        <v>109335</v>
      </c>
      <c r="D41" s="2">
        <v>117</v>
      </c>
      <c r="E41" s="2">
        <v>66</v>
      </c>
      <c r="F41" s="2">
        <v>373</v>
      </c>
      <c r="G41" s="2">
        <v>108779</v>
      </c>
      <c r="H41" s="3">
        <f t="shared" si="3"/>
        <v>99.49147116659806</v>
      </c>
      <c r="I41" s="4">
        <v>94280</v>
      </c>
      <c r="J41" s="14">
        <f t="shared" si="4"/>
        <v>86.671140569411378</v>
      </c>
      <c r="K41" s="14">
        <v>5.7372160592499997</v>
      </c>
      <c r="L41" s="14">
        <v>-1.6015064485550901</v>
      </c>
      <c r="M41" s="14">
        <v>4.0826505933605599</v>
      </c>
      <c r="N41" s="14">
        <v>-1.6170567896201899</v>
      </c>
      <c r="O41" s="5">
        <v>99586</v>
      </c>
      <c r="P41" s="13">
        <f t="shared" si="5"/>
        <v>91.548920287923224</v>
      </c>
      <c r="Q41" s="13">
        <v>6.8765124141299996</v>
      </c>
      <c r="R41" s="13">
        <v>-1.5938324006347599</v>
      </c>
    </row>
    <row r="42" spans="1:18" ht="15" customHeight="1">
      <c r="A42" s="2" t="s">
        <v>63</v>
      </c>
      <c r="B42" s="2">
        <v>265254</v>
      </c>
      <c r="C42" s="2">
        <v>125316</v>
      </c>
      <c r="D42" s="2">
        <v>59</v>
      </c>
      <c r="E42" s="2">
        <v>50</v>
      </c>
      <c r="F42" s="2">
        <v>177</v>
      </c>
      <c r="G42" s="2">
        <v>125030</v>
      </c>
      <c r="H42" s="3">
        <f t="shared" si="3"/>
        <v>99.771776947875765</v>
      </c>
      <c r="I42" s="4">
        <v>114244</v>
      </c>
      <c r="J42" s="14">
        <f t="shared" si="4"/>
        <v>91.373270415100365</v>
      </c>
      <c r="K42" s="14">
        <v>6.2855707509899998</v>
      </c>
      <c r="L42" s="14">
        <v>-1.31595783026518</v>
      </c>
      <c r="M42" s="14">
        <v>4.4182728070225998</v>
      </c>
      <c r="N42" s="14">
        <v>-1.3269060159782999</v>
      </c>
      <c r="O42" s="5">
        <v>114433</v>
      </c>
      <c r="P42" s="13">
        <f t="shared" si="5"/>
        <v>91.524434135807411</v>
      </c>
      <c r="Q42" s="13">
        <v>6.54329590574</v>
      </c>
      <c r="R42" s="13">
        <v>-1.31149895350345</v>
      </c>
    </row>
    <row r="43" spans="1:18" ht="15" customHeight="1">
      <c r="A43" s="2" t="s">
        <v>59</v>
      </c>
      <c r="B43" s="2">
        <v>188384</v>
      </c>
      <c r="C43" s="2">
        <v>87830</v>
      </c>
      <c r="D43" s="2">
        <v>50</v>
      </c>
      <c r="E43" s="2">
        <v>33</v>
      </c>
      <c r="F43" s="2">
        <v>127</v>
      </c>
      <c r="G43" s="2">
        <v>87620</v>
      </c>
      <c r="H43" s="3">
        <f t="shared" si="3"/>
        <v>99.760901742001593</v>
      </c>
      <c r="I43" s="4">
        <v>81902</v>
      </c>
      <c r="J43" s="14">
        <f t="shared" si="4"/>
        <v>93.474092672905726</v>
      </c>
      <c r="K43" s="14">
        <v>5.6223593587199998</v>
      </c>
      <c r="L43" s="14">
        <v>-0.854673667139213</v>
      </c>
      <c r="M43" s="14">
        <v>3.94901228671017</v>
      </c>
      <c r="N43" s="14">
        <v>-0.86399779509812602</v>
      </c>
      <c r="O43" s="5">
        <v>82705</v>
      </c>
      <c r="P43" s="13">
        <f t="shared" si="5"/>
        <v>94.390550102716276</v>
      </c>
      <c r="Q43" s="13">
        <v>5.6988524495800004</v>
      </c>
      <c r="R43" s="13">
        <v>-0.82404780058932803</v>
      </c>
    </row>
    <row r="44" spans="1:18" ht="15" customHeight="1">
      <c r="A44" s="2" t="s">
        <v>80</v>
      </c>
      <c r="B44" s="2">
        <v>97082</v>
      </c>
      <c r="C44" s="2">
        <v>42190</v>
      </c>
      <c r="D44" s="2">
        <v>49</v>
      </c>
      <c r="E44" s="2">
        <v>0</v>
      </c>
      <c r="F44" s="2">
        <v>18</v>
      </c>
      <c r="G44" s="2">
        <v>42123</v>
      </c>
      <c r="H44" s="3">
        <f t="shared" si="3"/>
        <v>99.841194595875805</v>
      </c>
      <c r="I44" s="4">
        <v>38701</v>
      </c>
      <c r="J44" s="14">
        <f t="shared" si="4"/>
        <v>91.87617216247655</v>
      </c>
      <c r="K44" s="14">
        <v>3.8407144311099999</v>
      </c>
      <c r="L44" s="14">
        <v>-2.2831958883349001E-2</v>
      </c>
      <c r="M44" s="14">
        <v>2.7301769682670201</v>
      </c>
      <c r="N44" s="14">
        <v>-2.2969535987456699E-2</v>
      </c>
      <c r="O44" s="5">
        <v>40407</v>
      </c>
      <c r="P44" s="13">
        <f t="shared" si="5"/>
        <v>95.926216081475673</v>
      </c>
      <c r="Q44" s="13">
        <v>4.3233462820900002</v>
      </c>
      <c r="R44" s="13">
        <v>2.46947747450731E-2</v>
      </c>
    </row>
    <row r="45" spans="1:18" ht="15" customHeight="1">
      <c r="A45" s="2" t="s">
        <v>79</v>
      </c>
      <c r="B45" s="2">
        <v>173716</v>
      </c>
      <c r="C45" s="2">
        <v>75188</v>
      </c>
      <c r="D45" s="2">
        <v>82</v>
      </c>
      <c r="E45" s="2">
        <v>0</v>
      </c>
      <c r="F45" s="2">
        <v>51</v>
      </c>
      <c r="G45" s="2">
        <v>75055</v>
      </c>
      <c r="H45" s="3">
        <f t="shared" si="3"/>
        <v>99.823110070755973</v>
      </c>
      <c r="I45" s="4">
        <v>67660</v>
      </c>
      <c r="J45" s="14">
        <f t="shared" si="4"/>
        <v>90.147225368063417</v>
      </c>
      <c r="K45" s="14">
        <v>5.32215438269</v>
      </c>
      <c r="L45" s="14">
        <v>-1.5269999043440099</v>
      </c>
      <c r="M45" s="14">
        <v>3.7457320546207402</v>
      </c>
      <c r="N45" s="14">
        <v>-1.53010460316207</v>
      </c>
      <c r="O45" s="5">
        <v>70254</v>
      </c>
      <c r="P45" s="13">
        <f t="shared" si="5"/>
        <v>93.603357537805607</v>
      </c>
      <c r="Q45" s="13">
        <v>6.0298387407299998</v>
      </c>
      <c r="R45" s="13">
        <v>-1.4840914464018899</v>
      </c>
    </row>
    <row r="46" spans="1:18" ht="15" customHeight="1">
      <c r="A46" s="2" t="s">
        <v>102</v>
      </c>
      <c r="B46" s="2">
        <v>148696</v>
      </c>
      <c r="C46" s="2">
        <v>63771</v>
      </c>
      <c r="D46" s="2">
        <v>6</v>
      </c>
      <c r="E46" s="2">
        <v>0</v>
      </c>
      <c r="F46" s="2">
        <v>42</v>
      </c>
      <c r="G46" s="2">
        <v>63723</v>
      </c>
      <c r="H46" s="3">
        <f t="shared" si="3"/>
        <v>99.924730676953473</v>
      </c>
      <c r="I46" s="4">
        <v>57801</v>
      </c>
      <c r="J46" s="14">
        <f t="shared" si="4"/>
        <v>90.706652229179412</v>
      </c>
      <c r="K46" s="14">
        <v>5.2135968126099996</v>
      </c>
      <c r="L46" s="14">
        <v>-2.1581850012066202</v>
      </c>
      <c r="M46" s="14">
        <v>3.6756585132655299</v>
      </c>
      <c r="N46" s="14">
        <v>-2.1758008063799101</v>
      </c>
      <c r="O46" s="5">
        <v>55669</v>
      </c>
      <c r="P46" s="13">
        <f t="shared" si="5"/>
        <v>87.36092148831662</v>
      </c>
      <c r="Q46" s="13">
        <v>4.9968415743800003</v>
      </c>
      <c r="R46" s="13">
        <v>-2.1325756912737499</v>
      </c>
    </row>
    <row r="47" spans="1:18" ht="15" customHeight="1">
      <c r="A47" s="2" t="s">
        <v>60</v>
      </c>
      <c r="B47" s="2">
        <v>144552</v>
      </c>
      <c r="C47" s="2">
        <v>61106</v>
      </c>
      <c r="D47" s="2">
        <v>54</v>
      </c>
      <c r="E47" s="2">
        <v>0</v>
      </c>
      <c r="F47" s="2">
        <v>58</v>
      </c>
      <c r="G47" s="2">
        <v>60994</v>
      </c>
      <c r="H47" s="3">
        <f t="shared" si="3"/>
        <v>99.816711943180707</v>
      </c>
      <c r="I47" s="4">
        <v>53716</v>
      </c>
      <c r="J47" s="14">
        <f t="shared" si="4"/>
        <v>88.067678788077515</v>
      </c>
      <c r="K47" s="14">
        <v>5.56478574485</v>
      </c>
      <c r="L47" s="14">
        <v>-0.83069456353016002</v>
      </c>
      <c r="M47" s="14">
        <v>3.9154005124439699</v>
      </c>
      <c r="N47" s="14">
        <v>-0.83732821928603196</v>
      </c>
      <c r="O47" s="5">
        <v>53838</v>
      </c>
      <c r="P47" s="13">
        <f t="shared" si="5"/>
        <v>88.267698462143812</v>
      </c>
      <c r="Q47" s="13">
        <v>5.6118948802400004</v>
      </c>
      <c r="R47" s="13">
        <v>-0.78249977757725697</v>
      </c>
    </row>
    <row r="48" spans="1:18" ht="15" customHeight="1">
      <c r="A48" s="2" t="s">
        <v>62</v>
      </c>
      <c r="B48" s="2">
        <v>265138</v>
      </c>
      <c r="C48" s="2">
        <v>118369</v>
      </c>
      <c r="D48" s="2">
        <v>29</v>
      </c>
      <c r="E48" s="2">
        <v>0</v>
      </c>
      <c r="F48" s="2">
        <v>54</v>
      </c>
      <c r="G48" s="2">
        <v>118286</v>
      </c>
      <c r="H48" s="3">
        <f t="shared" si="3"/>
        <v>99.929880289602863</v>
      </c>
      <c r="I48" s="4">
        <v>111245</v>
      </c>
      <c r="J48" s="14">
        <f t="shared" si="4"/>
        <v>94.047478146188055</v>
      </c>
      <c r="K48" s="14">
        <v>5.9797351067899998</v>
      </c>
      <c r="L48" s="14">
        <v>-1.14935665362933</v>
      </c>
      <c r="M48" s="14">
        <v>4.2169111582929197</v>
      </c>
      <c r="N48" s="14">
        <v>-1.16151460438582</v>
      </c>
      <c r="O48" s="5">
        <v>108013</v>
      </c>
      <c r="P48" s="13">
        <f t="shared" si="5"/>
        <v>91.315117596334304</v>
      </c>
      <c r="Q48" s="13">
        <v>5.65181292741</v>
      </c>
      <c r="R48" s="13">
        <v>-1.13630569025685</v>
      </c>
    </row>
    <row r="49" spans="1:18" ht="15" customHeight="1">
      <c r="A49" s="2" t="s">
        <v>134</v>
      </c>
      <c r="B49" s="2">
        <v>10652</v>
      </c>
      <c r="C49" s="2">
        <v>4741</v>
      </c>
      <c r="D49" s="2">
        <v>8</v>
      </c>
      <c r="E49" s="2">
        <v>3</v>
      </c>
      <c r="F49" s="2">
        <v>11</v>
      </c>
      <c r="G49" s="2">
        <v>4719</v>
      </c>
      <c r="H49" s="3">
        <f t="shared" si="3"/>
        <v>99.535962877030158</v>
      </c>
      <c r="I49" s="4">
        <v>4226</v>
      </c>
      <c r="J49" s="14">
        <f t="shared" si="4"/>
        <v>89.552871371053186</v>
      </c>
      <c r="K49" s="14">
        <v>6.7694935807299998</v>
      </c>
      <c r="L49" s="14">
        <v>-2.16861532221102</v>
      </c>
      <c r="M49" s="14">
        <v>4.97301565683546</v>
      </c>
      <c r="N49" s="14">
        <v>-2.2019717780356598</v>
      </c>
      <c r="O49" s="5">
        <v>3952</v>
      </c>
      <c r="P49" s="13">
        <f t="shared" si="5"/>
        <v>83.746556473829202</v>
      </c>
      <c r="Q49" s="13">
        <v>6.2833867774199996</v>
      </c>
      <c r="R49" s="13">
        <v>-2.1215129466684899</v>
      </c>
    </row>
    <row r="50" spans="1:18" ht="15" customHeight="1">
      <c r="A50" s="2" t="s">
        <v>135</v>
      </c>
      <c r="B50" s="2">
        <v>38524</v>
      </c>
      <c r="C50" s="2">
        <v>14732</v>
      </c>
      <c r="D50" s="2">
        <v>48</v>
      </c>
      <c r="E50" s="2">
        <v>9</v>
      </c>
      <c r="F50" s="2">
        <v>37</v>
      </c>
      <c r="G50" s="2">
        <v>14638</v>
      </c>
      <c r="H50" s="3">
        <f t="shared" si="3"/>
        <v>99.361933206625025</v>
      </c>
      <c r="I50" s="4">
        <v>11219</v>
      </c>
      <c r="J50" s="14">
        <f t="shared" si="4"/>
        <v>76.642984014209588</v>
      </c>
      <c r="K50" s="14">
        <v>6.0153106766400004</v>
      </c>
      <c r="L50" s="14">
        <v>-1.4469051518211999</v>
      </c>
      <c r="M50" s="14">
        <v>4.3463799975792599</v>
      </c>
      <c r="N50" s="14">
        <v>-1.47580015324947</v>
      </c>
      <c r="O50" s="5">
        <v>13638</v>
      </c>
      <c r="P50" s="13">
        <f t="shared" si="5"/>
        <v>93.168465637382155</v>
      </c>
      <c r="Q50" s="13">
        <v>7.65012243414</v>
      </c>
      <c r="R50" s="13">
        <v>-1.4994170371442701</v>
      </c>
    </row>
    <row r="51" spans="1:18" ht="15" customHeight="1">
      <c r="A51" s="2" t="s">
        <v>136</v>
      </c>
      <c r="B51" s="2">
        <v>234088</v>
      </c>
      <c r="C51" s="2">
        <v>99367</v>
      </c>
      <c r="D51" s="2">
        <v>94</v>
      </c>
      <c r="E51" s="2">
        <v>0</v>
      </c>
      <c r="F51" s="2">
        <v>61</v>
      </c>
      <c r="G51" s="2">
        <v>99212</v>
      </c>
      <c r="H51" s="3">
        <f t="shared" si="3"/>
        <v>99.844012599756454</v>
      </c>
      <c r="I51" s="4">
        <v>86061</v>
      </c>
      <c r="J51" s="14">
        <f t="shared" si="4"/>
        <v>86.74454703060114</v>
      </c>
      <c r="K51" s="14">
        <v>6.3759773961299997</v>
      </c>
      <c r="L51" s="14">
        <v>-2.50498510594262</v>
      </c>
      <c r="M51" s="14">
        <v>4.5189969580528802</v>
      </c>
      <c r="N51" s="14">
        <v>-2.5250447613808702</v>
      </c>
      <c r="O51" s="5">
        <v>87387</v>
      </c>
      <c r="P51" s="13">
        <f t="shared" si="5"/>
        <v>88.081078901745755</v>
      </c>
      <c r="Q51" s="13">
        <v>6.7378351731499997</v>
      </c>
      <c r="R51" s="13">
        <v>-2.4589819989308999</v>
      </c>
    </row>
    <row r="52" spans="1:18" ht="15" customHeight="1">
      <c r="A52" s="2" t="s">
        <v>137</v>
      </c>
      <c r="B52" s="2">
        <v>132838</v>
      </c>
      <c r="C52" s="2">
        <v>54870</v>
      </c>
      <c r="D52" s="2">
        <v>17</v>
      </c>
      <c r="E52" s="2">
        <v>0</v>
      </c>
      <c r="F52" s="2">
        <v>46</v>
      </c>
      <c r="G52" s="2">
        <v>54807</v>
      </c>
      <c r="H52" s="3">
        <f t="shared" si="3"/>
        <v>99.885183160196831</v>
      </c>
      <c r="I52" s="4">
        <v>49146</v>
      </c>
      <c r="J52" s="14">
        <f t="shared" si="4"/>
        <v>89.671027423504299</v>
      </c>
      <c r="K52" s="14">
        <v>6.1344081300899997</v>
      </c>
      <c r="L52" s="14">
        <v>-2.6619900553000599</v>
      </c>
      <c r="M52" s="14">
        <v>4.3875183980103696</v>
      </c>
      <c r="N52" s="14">
        <v>-2.6940198963087201</v>
      </c>
      <c r="O52" s="5">
        <v>47152</v>
      </c>
      <c r="P52" s="13">
        <f t="shared" si="5"/>
        <v>86.032806028427018</v>
      </c>
      <c r="Q52" s="13">
        <v>5.9434689836699999</v>
      </c>
      <c r="R52" s="13">
        <v>-2.6203145566134598</v>
      </c>
    </row>
    <row r="53" spans="1:18" ht="15" customHeight="1">
      <c r="A53" s="2" t="s">
        <v>138</v>
      </c>
      <c r="B53" s="2">
        <v>206684</v>
      </c>
      <c r="C53" s="2">
        <v>86612</v>
      </c>
      <c r="D53" s="2">
        <v>32</v>
      </c>
      <c r="E53" s="2">
        <v>0</v>
      </c>
      <c r="F53" s="2">
        <v>72</v>
      </c>
      <c r="G53" s="2">
        <v>86508</v>
      </c>
      <c r="H53" s="3">
        <f t="shared" si="3"/>
        <v>99.8799242599178</v>
      </c>
      <c r="I53" s="4">
        <v>77699</v>
      </c>
      <c r="J53" s="14">
        <f t="shared" si="4"/>
        <v>89.817126739723491</v>
      </c>
      <c r="K53" s="14">
        <v>6.4931490044000002</v>
      </c>
      <c r="L53" s="14">
        <v>-2.53428000370854</v>
      </c>
      <c r="M53" s="14">
        <v>4.60251889732693</v>
      </c>
      <c r="N53" s="14">
        <v>-2.5701049222129901</v>
      </c>
      <c r="O53" s="5">
        <v>77678</v>
      </c>
      <c r="P53" s="13">
        <f t="shared" si="5"/>
        <v>89.792851528182354</v>
      </c>
      <c r="Q53" s="13">
        <v>6.4838349261100001</v>
      </c>
      <c r="R53" s="13">
        <v>-2.5313769580138898</v>
      </c>
    </row>
    <row r="54" spans="1:18" ht="15" customHeight="1">
      <c r="A54" s="2" t="s">
        <v>139</v>
      </c>
      <c r="B54" s="2">
        <v>207790</v>
      </c>
      <c r="C54" s="2">
        <v>89355</v>
      </c>
      <c r="D54" s="2">
        <v>48</v>
      </c>
      <c r="E54" s="2">
        <v>0</v>
      </c>
      <c r="F54" s="2">
        <v>79</v>
      </c>
      <c r="G54" s="2">
        <v>89228</v>
      </c>
      <c r="H54" s="3">
        <f t="shared" si="3"/>
        <v>99.857870292652905</v>
      </c>
      <c r="I54" s="4">
        <v>80098</v>
      </c>
      <c r="J54" s="14">
        <f t="shared" si="4"/>
        <v>89.767785896803701</v>
      </c>
      <c r="K54" s="14">
        <v>6.1208996390300001</v>
      </c>
      <c r="L54" s="14">
        <v>-2.1787164503101599</v>
      </c>
      <c r="M54" s="14">
        <v>4.3351600221878899</v>
      </c>
      <c r="N54" s="14">
        <v>-2.1985116605679398</v>
      </c>
      <c r="O54" s="5">
        <v>79869</v>
      </c>
      <c r="P54" s="13">
        <f t="shared" si="5"/>
        <v>89.511140000896589</v>
      </c>
      <c r="Q54" s="13">
        <v>6.28167606433</v>
      </c>
      <c r="R54" s="13">
        <v>-2.1700305970442302</v>
      </c>
    </row>
    <row r="55" spans="1:18" ht="15" customHeight="1">
      <c r="A55" s="2" t="s">
        <v>140</v>
      </c>
      <c r="B55" s="2">
        <v>166374</v>
      </c>
      <c r="C55" s="2">
        <v>73305</v>
      </c>
      <c r="D55" s="2">
        <v>90</v>
      </c>
      <c r="E55" s="2">
        <v>33</v>
      </c>
      <c r="F55" s="2">
        <v>237</v>
      </c>
      <c r="G55" s="2">
        <v>72945</v>
      </c>
      <c r="H55" s="3">
        <f t="shared" si="3"/>
        <v>99.508901166359735</v>
      </c>
      <c r="I55" s="4">
        <v>59323</v>
      </c>
      <c r="J55" s="14">
        <f t="shared" si="4"/>
        <v>81.325656316402771</v>
      </c>
      <c r="K55" s="14">
        <v>6.3747958886299996</v>
      </c>
      <c r="L55" s="14">
        <v>-2.2196718248435401</v>
      </c>
      <c r="M55" s="14">
        <v>4.5391444061902497</v>
      </c>
      <c r="N55" s="14">
        <v>-2.2378983388028701</v>
      </c>
      <c r="O55" s="5">
        <v>61289</v>
      </c>
      <c r="P55" s="13">
        <f t="shared" si="5"/>
        <v>84.020837617382966</v>
      </c>
      <c r="Q55" s="13">
        <v>7.4533911588099997</v>
      </c>
      <c r="R55" s="13">
        <v>-2.1627451546344498</v>
      </c>
    </row>
    <row r="56" spans="1:18" ht="15" customHeight="1">
      <c r="A56" s="2" t="s">
        <v>141</v>
      </c>
      <c r="B56" s="2">
        <v>286536</v>
      </c>
      <c r="C56" s="2">
        <v>131384</v>
      </c>
      <c r="D56" s="2">
        <v>77</v>
      </c>
      <c r="E56" s="2">
        <v>54</v>
      </c>
      <c r="F56" s="2">
        <v>282</v>
      </c>
      <c r="G56" s="2">
        <v>130971</v>
      </c>
      <c r="H56" s="3">
        <f t="shared" si="3"/>
        <v>99.68565426535956</v>
      </c>
      <c r="I56" s="4">
        <v>109165</v>
      </c>
      <c r="J56" s="14">
        <f t="shared" si="4"/>
        <v>83.350512708920306</v>
      </c>
      <c r="K56" s="14">
        <v>6.2551905871300004</v>
      </c>
      <c r="L56" s="14">
        <v>-3.1059744216159699</v>
      </c>
      <c r="M56" s="14">
        <v>4.4624226186875502</v>
      </c>
      <c r="N56" s="14">
        <v>-3.17318626841227</v>
      </c>
      <c r="O56" s="5">
        <v>113325</v>
      </c>
      <c r="P56" s="13">
        <f t="shared" si="5"/>
        <v>86.526788372998595</v>
      </c>
      <c r="Q56" s="13">
        <v>6.9586579222199996</v>
      </c>
      <c r="R56" s="13">
        <v>-2.92045692852126</v>
      </c>
    </row>
    <row r="57" spans="1:18" ht="15" customHeight="1">
      <c r="A57" s="2" t="s">
        <v>142</v>
      </c>
      <c r="B57" s="2">
        <v>200370</v>
      </c>
      <c r="C57" s="2">
        <v>85340</v>
      </c>
      <c r="D57" s="2">
        <v>108</v>
      </c>
      <c r="E57" s="2">
        <v>0</v>
      </c>
      <c r="F57" s="2">
        <v>57</v>
      </c>
      <c r="G57" s="2">
        <v>85175</v>
      </c>
      <c r="H57" s="3">
        <f t="shared" si="3"/>
        <v>99.806655730021092</v>
      </c>
      <c r="I57" s="4">
        <v>73157</v>
      </c>
      <c r="J57" s="14">
        <f t="shared" si="4"/>
        <v>85.890226005283239</v>
      </c>
      <c r="K57" s="14">
        <v>6.3779388383900004</v>
      </c>
      <c r="L57" s="14">
        <v>-2.1328052847484198</v>
      </c>
      <c r="M57" s="14">
        <v>4.5453280881922096</v>
      </c>
      <c r="N57" s="14">
        <v>-2.1469731962993599</v>
      </c>
      <c r="O57" s="5">
        <v>72018</v>
      </c>
      <c r="P57" s="13">
        <f t="shared" si="5"/>
        <v>84.5529791605518</v>
      </c>
      <c r="Q57" s="13">
        <v>6.6009855391199999</v>
      </c>
      <c r="R57" s="13">
        <v>-2.1074878857864299</v>
      </c>
    </row>
    <row r="58" spans="1:18" ht="15" customHeight="1">
      <c r="A58" s="2" t="s">
        <v>143</v>
      </c>
      <c r="B58" s="2">
        <v>262350</v>
      </c>
      <c r="C58" s="2">
        <v>123341</v>
      </c>
      <c r="D58" s="2">
        <v>65</v>
      </c>
      <c r="E58" s="2">
        <v>45</v>
      </c>
      <c r="F58" s="2">
        <v>215</v>
      </c>
      <c r="G58" s="2">
        <v>123016</v>
      </c>
      <c r="H58" s="3">
        <f t="shared" si="3"/>
        <v>99.736502866038052</v>
      </c>
      <c r="I58" s="4">
        <v>109730</v>
      </c>
      <c r="J58" s="14">
        <f t="shared" si="4"/>
        <v>89.199778890550817</v>
      </c>
      <c r="K58" s="14">
        <v>6.4265704247200004</v>
      </c>
      <c r="L58" s="14">
        <v>-1.9181487557807699</v>
      </c>
      <c r="M58" s="14">
        <v>4.5388460634129304</v>
      </c>
      <c r="N58" s="14">
        <v>-1.93301058315329</v>
      </c>
      <c r="O58" s="5">
        <v>114029</v>
      </c>
      <c r="P58" s="13">
        <f t="shared" si="5"/>
        <v>92.694446250894188</v>
      </c>
      <c r="Q58" s="13">
        <v>7.02054295731</v>
      </c>
      <c r="R58" s="13">
        <v>-1.92238678707662</v>
      </c>
    </row>
    <row r="59" spans="1:18" ht="15" customHeight="1">
      <c r="A59" s="2" t="s">
        <v>144</v>
      </c>
      <c r="B59" s="2">
        <v>184700</v>
      </c>
      <c r="C59" s="2">
        <v>81699</v>
      </c>
      <c r="D59" s="2">
        <v>132</v>
      </c>
      <c r="E59" s="2">
        <v>46</v>
      </c>
      <c r="F59" s="2">
        <v>296</v>
      </c>
      <c r="G59" s="2">
        <v>81225</v>
      </c>
      <c r="H59" s="3">
        <f t="shared" si="3"/>
        <v>99.41982154004333</v>
      </c>
      <c r="I59" s="4">
        <v>67343</v>
      </c>
      <c r="J59" s="14">
        <f t="shared" si="4"/>
        <v>82.909202831640499</v>
      </c>
      <c r="K59" s="14">
        <v>6.7179308858500004</v>
      </c>
      <c r="L59" s="14">
        <v>-1.9005731267315</v>
      </c>
      <c r="M59" s="14">
        <v>4.7574403929757896</v>
      </c>
      <c r="N59" s="14">
        <v>-1.9116894839848699</v>
      </c>
      <c r="O59" s="5">
        <v>69238</v>
      </c>
      <c r="P59" s="13">
        <f t="shared" si="5"/>
        <v>85.242228377962448</v>
      </c>
      <c r="Q59" s="13">
        <v>7.49111152523</v>
      </c>
      <c r="R59" s="13">
        <v>-1.8724784204696501</v>
      </c>
    </row>
    <row r="60" spans="1:18" ht="15" customHeight="1">
      <c r="A60" s="2" t="s">
        <v>145</v>
      </c>
      <c r="B60" s="2">
        <v>269382</v>
      </c>
      <c r="C60" s="2">
        <v>119376</v>
      </c>
      <c r="D60" s="2">
        <v>99</v>
      </c>
      <c r="E60" s="2">
        <v>0</v>
      </c>
      <c r="F60" s="2">
        <v>71</v>
      </c>
      <c r="G60" s="2">
        <v>119206</v>
      </c>
      <c r="H60" s="3">
        <f t="shared" si="3"/>
        <v>99.857592815976417</v>
      </c>
      <c r="I60" s="4">
        <v>108109</v>
      </c>
      <c r="J60" s="14">
        <f t="shared" si="4"/>
        <v>90.690904820227175</v>
      </c>
      <c r="K60" s="14">
        <v>6.2769540827299997</v>
      </c>
      <c r="L60" s="14">
        <v>-1.67665785427153</v>
      </c>
      <c r="M60" s="14">
        <v>4.4163645455654796</v>
      </c>
      <c r="N60" s="14">
        <v>-1.68529366300633</v>
      </c>
      <c r="O60" s="5">
        <v>109764</v>
      </c>
      <c r="P60" s="13">
        <f t="shared" si="5"/>
        <v>92.079257755482104</v>
      </c>
      <c r="Q60" s="13">
        <v>6.4246048275099996</v>
      </c>
      <c r="R60" s="13">
        <v>-1.6776138744934499</v>
      </c>
    </row>
    <row r="61" spans="1:18" ht="15" customHeight="1">
      <c r="A61" s="2" t="s">
        <v>146</v>
      </c>
      <c r="B61" s="2">
        <v>268572</v>
      </c>
      <c r="C61" s="2">
        <v>116905</v>
      </c>
      <c r="D61" s="2">
        <v>128</v>
      </c>
      <c r="E61" s="2">
        <v>0</v>
      </c>
      <c r="F61" s="2">
        <v>97</v>
      </c>
      <c r="G61" s="2">
        <v>116680</v>
      </c>
      <c r="H61" s="3">
        <f t="shared" si="3"/>
        <v>99.807536033531491</v>
      </c>
      <c r="I61" s="4">
        <v>101818</v>
      </c>
      <c r="J61" s="14">
        <f t="shared" si="4"/>
        <v>87.262598560164548</v>
      </c>
      <c r="K61" s="14">
        <v>6.4297841339000001</v>
      </c>
      <c r="L61" s="14">
        <v>-2.10048171383505</v>
      </c>
      <c r="M61" s="14">
        <v>4.5495901818660602</v>
      </c>
      <c r="N61" s="14">
        <v>-2.1177230889562799</v>
      </c>
      <c r="O61" s="5">
        <v>104986</v>
      </c>
      <c r="P61" s="13">
        <f t="shared" si="5"/>
        <v>89.97771683236202</v>
      </c>
      <c r="Q61" s="13">
        <v>7.0489928413499996</v>
      </c>
      <c r="R61" s="13">
        <v>-2.0853220242246602</v>
      </c>
    </row>
    <row r="62" spans="1:18" ht="15" customHeight="1">
      <c r="A62" s="2" t="s">
        <v>147</v>
      </c>
      <c r="B62" s="2">
        <v>207838</v>
      </c>
      <c r="C62" s="2">
        <v>86552</v>
      </c>
      <c r="D62" s="2">
        <v>54</v>
      </c>
      <c r="E62" s="2">
        <v>0</v>
      </c>
      <c r="F62" s="2">
        <v>73</v>
      </c>
      <c r="G62" s="2">
        <v>86425</v>
      </c>
      <c r="H62" s="3">
        <f t="shared" si="3"/>
        <v>99.853267399944542</v>
      </c>
      <c r="I62" s="4">
        <v>74418</v>
      </c>
      <c r="J62" s="14">
        <f t="shared" si="4"/>
        <v>86.107029216083305</v>
      </c>
      <c r="K62" s="14">
        <v>6.2618370199799998</v>
      </c>
      <c r="L62" s="14">
        <v>-3.0429290661580302</v>
      </c>
      <c r="M62" s="14">
        <v>4.4529179839643298</v>
      </c>
      <c r="N62" s="14">
        <v>-3.1573056303279698</v>
      </c>
      <c r="O62" s="5">
        <v>75463</v>
      </c>
      <c r="P62" s="13">
        <f t="shared" si="5"/>
        <v>87.316170089673122</v>
      </c>
      <c r="Q62" s="13">
        <v>6.6510447828499997</v>
      </c>
      <c r="R62" s="13">
        <v>-3.0231173648082401</v>
      </c>
    </row>
    <row r="63" spans="1:18" ht="15" customHeight="1">
      <c r="A63" s="2" t="s">
        <v>148</v>
      </c>
      <c r="B63" s="2">
        <v>89688</v>
      </c>
      <c r="C63" s="2">
        <v>36901</v>
      </c>
      <c r="D63" s="2">
        <v>19</v>
      </c>
      <c r="E63" s="2">
        <v>0</v>
      </c>
      <c r="F63" s="2">
        <v>21</v>
      </c>
      <c r="G63" s="2">
        <v>36861</v>
      </c>
      <c r="H63" s="3">
        <f t="shared" si="3"/>
        <v>99.891601853608307</v>
      </c>
      <c r="I63" s="4">
        <v>32554</v>
      </c>
      <c r="J63" s="14">
        <f t="shared" si="4"/>
        <v>88.315563875098348</v>
      </c>
      <c r="K63" s="14">
        <v>6.1340594399699997</v>
      </c>
      <c r="L63" s="14">
        <v>-2.6300887115987499</v>
      </c>
      <c r="M63" s="14">
        <v>4.3931550873017597</v>
      </c>
      <c r="N63" s="14">
        <v>-2.6337569275144102</v>
      </c>
      <c r="O63" s="5">
        <v>31184</v>
      </c>
      <c r="P63" s="13">
        <f t="shared" si="5"/>
        <v>84.598898564878866</v>
      </c>
      <c r="Q63" s="13">
        <v>5.9858207864099997</v>
      </c>
      <c r="R63" s="13">
        <v>-2.6027881623695399</v>
      </c>
    </row>
    <row r="64" spans="1:18" ht="15" customHeight="1">
      <c r="A64" s="2" t="s">
        <v>78</v>
      </c>
      <c r="B64" s="2">
        <v>60610</v>
      </c>
      <c r="C64" s="2">
        <v>25006</v>
      </c>
      <c r="D64" s="2">
        <v>72</v>
      </c>
      <c r="E64" s="2">
        <v>9</v>
      </c>
      <c r="F64" s="2">
        <v>76</v>
      </c>
      <c r="G64" s="2">
        <v>24849</v>
      </c>
      <c r="H64" s="3">
        <f t="shared" si="3"/>
        <v>99.372150683835883</v>
      </c>
      <c r="I64" s="4">
        <v>18932</v>
      </c>
      <c r="J64" s="14">
        <f t="shared" si="4"/>
        <v>76.188176586582955</v>
      </c>
      <c r="K64" s="14">
        <v>5.3060472073399998</v>
      </c>
      <c r="L64" s="14">
        <v>-1.2333613146361999</v>
      </c>
      <c r="M64" s="14">
        <v>3.7889845873252201</v>
      </c>
      <c r="N64" s="14">
        <v>-1.24836808635802</v>
      </c>
      <c r="O64" s="5">
        <v>23410</v>
      </c>
      <c r="P64" s="13">
        <f t="shared" si="5"/>
        <v>94.209022495875089</v>
      </c>
      <c r="Q64" s="13">
        <v>7.7440381170599997</v>
      </c>
      <c r="R64" s="13">
        <v>-1.2518794654596099</v>
      </c>
    </row>
    <row r="65" spans="1:18" ht="15" customHeight="1">
      <c r="A65" s="2" t="s">
        <v>68</v>
      </c>
      <c r="B65" s="2">
        <v>102058</v>
      </c>
      <c r="C65" s="2">
        <v>45072</v>
      </c>
      <c r="D65" s="2">
        <v>50</v>
      </c>
      <c r="E65" s="2">
        <v>11</v>
      </c>
      <c r="F65" s="2">
        <v>119</v>
      </c>
      <c r="G65" s="2">
        <v>44892</v>
      </c>
      <c r="H65" s="3">
        <f t="shared" si="3"/>
        <v>99.600638977635782</v>
      </c>
      <c r="I65" s="4">
        <v>38861</v>
      </c>
      <c r="J65" s="14">
        <f t="shared" si="4"/>
        <v>86.565535061926397</v>
      </c>
      <c r="K65" s="14">
        <v>6.0641190293799996</v>
      </c>
      <c r="L65" s="14">
        <v>-1.45896030259698</v>
      </c>
      <c r="M65" s="14">
        <v>4.3182738120433699</v>
      </c>
      <c r="N65" s="14">
        <v>-1.4791099435280399</v>
      </c>
      <c r="O65" s="5">
        <v>37390</v>
      </c>
      <c r="P65" s="13">
        <f t="shared" si="5"/>
        <v>83.288781965606347</v>
      </c>
      <c r="Q65" s="13">
        <v>6.4479395944800002</v>
      </c>
      <c r="R65" s="13">
        <v>-1.4547348479803499</v>
      </c>
    </row>
    <row r="66" spans="1:18" ht="15" customHeight="1">
      <c r="A66" s="2" t="s">
        <v>23</v>
      </c>
      <c r="B66" s="2">
        <v>126748</v>
      </c>
      <c r="C66" s="2">
        <v>54170</v>
      </c>
      <c r="D66" s="2">
        <v>143</v>
      </c>
      <c r="E66" s="2">
        <v>26</v>
      </c>
      <c r="F66" s="2">
        <v>144</v>
      </c>
      <c r="G66" s="2">
        <v>53857</v>
      </c>
      <c r="H66" s="3">
        <f t="shared" ref="H66:H97" si="6">G66/C66*100</f>
        <v>99.422189403728993</v>
      </c>
      <c r="I66" s="4">
        <v>47487</v>
      </c>
      <c r="J66" s="14">
        <f t="shared" ref="J66:J97" si="7">I66/G66*100</f>
        <v>88.172382420112513</v>
      </c>
      <c r="K66" s="14">
        <v>3.3769210789600002</v>
      </c>
      <c r="L66" s="14">
        <v>-0.56345514762960103</v>
      </c>
      <c r="M66" s="14">
        <v>2.4986487771438899</v>
      </c>
      <c r="N66" s="14">
        <v>-0.58359583104489898</v>
      </c>
      <c r="O66" s="5">
        <v>49792</v>
      </c>
      <c r="P66" s="13">
        <f t="shared" ref="P66:P97" si="8">O66/G66*100</f>
        <v>92.452234621311987</v>
      </c>
      <c r="Q66" s="13">
        <v>4.5555264285100003</v>
      </c>
      <c r="R66" s="13">
        <v>-0.47494307566938898</v>
      </c>
    </row>
    <row r="67" spans="1:18" ht="15" customHeight="1">
      <c r="A67" s="2" t="s">
        <v>97</v>
      </c>
      <c r="B67" s="2">
        <v>199566</v>
      </c>
      <c r="C67" s="2">
        <v>86944</v>
      </c>
      <c r="D67" s="2">
        <v>102</v>
      </c>
      <c r="E67" s="2">
        <v>38</v>
      </c>
      <c r="F67" s="2">
        <v>229</v>
      </c>
      <c r="G67" s="2">
        <v>86575</v>
      </c>
      <c r="H67" s="3">
        <f t="shared" si="6"/>
        <v>99.575588884799416</v>
      </c>
      <c r="I67" s="4">
        <v>74741</v>
      </c>
      <c r="J67" s="14">
        <f t="shared" si="7"/>
        <v>86.330926941957841</v>
      </c>
      <c r="K67" s="14">
        <v>3.9230185613500002</v>
      </c>
      <c r="L67" s="14">
        <v>-0.96380371456895297</v>
      </c>
      <c r="M67" s="14">
        <v>2.8337941836959701</v>
      </c>
      <c r="N67" s="14">
        <v>-0.97320449494485906</v>
      </c>
      <c r="O67" s="5">
        <v>77563</v>
      </c>
      <c r="P67" s="13">
        <f t="shared" si="8"/>
        <v>89.590528443546063</v>
      </c>
      <c r="Q67" s="13">
        <v>5.9569287959199997</v>
      </c>
      <c r="R67" s="13">
        <v>-0.93734005020204103</v>
      </c>
    </row>
    <row r="68" spans="1:18" ht="15" customHeight="1">
      <c r="A68" s="2" t="s">
        <v>28</v>
      </c>
      <c r="B68" s="2">
        <v>153422</v>
      </c>
      <c r="C68" s="2">
        <v>68340</v>
      </c>
      <c r="D68" s="2">
        <v>58</v>
      </c>
      <c r="E68" s="2">
        <v>0</v>
      </c>
      <c r="F68" s="2">
        <v>38</v>
      </c>
      <c r="G68" s="2">
        <v>68244</v>
      </c>
      <c r="H68" s="3">
        <f t="shared" si="6"/>
        <v>99.8595258999122</v>
      </c>
      <c r="I68" s="4">
        <v>62303</v>
      </c>
      <c r="J68" s="14">
        <f t="shared" si="7"/>
        <v>91.294472774163296</v>
      </c>
      <c r="K68" s="14">
        <v>4.97950174181</v>
      </c>
      <c r="L68" s="14">
        <v>-1.56731644558803</v>
      </c>
      <c r="M68" s="14">
        <v>3.5474853490523302</v>
      </c>
      <c r="N68" s="14">
        <v>-1.569872043103</v>
      </c>
      <c r="O68" s="5">
        <v>65474</v>
      </c>
      <c r="P68" s="13">
        <f t="shared" si="8"/>
        <v>95.941035109313646</v>
      </c>
      <c r="Q68" s="13">
        <v>5.5901500642800004</v>
      </c>
      <c r="R68" s="13">
        <v>-1.58034681809523</v>
      </c>
    </row>
    <row r="69" spans="1:18" ht="15" customHeight="1">
      <c r="A69" s="2" t="s">
        <v>92</v>
      </c>
      <c r="B69" s="6">
        <v>95540</v>
      </c>
      <c r="C69" s="2">
        <v>42601</v>
      </c>
      <c r="D69" s="2">
        <v>51</v>
      </c>
      <c r="E69" s="2">
        <v>0</v>
      </c>
      <c r="F69" s="2">
        <v>28</v>
      </c>
      <c r="G69" s="2">
        <v>42522</v>
      </c>
      <c r="H69" s="3">
        <f t="shared" si="6"/>
        <v>99.814558343700853</v>
      </c>
      <c r="I69" s="4">
        <v>35946</v>
      </c>
      <c r="J69" s="14">
        <f t="shared" si="7"/>
        <v>84.535064202060113</v>
      </c>
      <c r="K69" s="14">
        <v>4.9276067390599998</v>
      </c>
      <c r="L69" s="14">
        <v>-2.3993325413650899</v>
      </c>
      <c r="M69" s="14">
        <v>3.4704149919804901</v>
      </c>
      <c r="N69" s="14">
        <v>-2.4086633368819501</v>
      </c>
      <c r="O69" s="5">
        <v>35772</v>
      </c>
      <c r="P69" s="13">
        <f t="shared" si="8"/>
        <v>84.12586425850148</v>
      </c>
      <c r="Q69" s="13">
        <v>5.0893145157199999</v>
      </c>
      <c r="R69" s="13">
        <v>-2.41493566896732</v>
      </c>
    </row>
    <row r="70" spans="1:18" ht="15" customHeight="1">
      <c r="A70" s="2" t="s">
        <v>42</v>
      </c>
      <c r="B70" s="2">
        <v>76248</v>
      </c>
      <c r="C70" s="2">
        <v>33697</v>
      </c>
      <c r="D70" s="2">
        <v>16</v>
      </c>
      <c r="E70" s="2">
        <v>0</v>
      </c>
      <c r="F70" s="2">
        <v>18</v>
      </c>
      <c r="G70" s="2">
        <v>33663</v>
      </c>
      <c r="H70" s="3">
        <f t="shared" si="6"/>
        <v>99.899100810161144</v>
      </c>
      <c r="I70" s="4">
        <v>29993</v>
      </c>
      <c r="J70" s="14">
        <f t="shared" si="7"/>
        <v>89.097822535127591</v>
      </c>
      <c r="K70" s="14">
        <v>5.7726960112499999</v>
      </c>
      <c r="L70" s="14">
        <v>-1.4314144454687801</v>
      </c>
      <c r="M70" s="14">
        <v>4.0830597191906097</v>
      </c>
      <c r="N70" s="14">
        <v>-1.44466441009825</v>
      </c>
      <c r="O70" s="5">
        <v>28216</v>
      </c>
      <c r="P70" s="13">
        <f t="shared" si="8"/>
        <v>83.819029795324241</v>
      </c>
      <c r="Q70" s="13">
        <v>5.73887869079</v>
      </c>
      <c r="R70" s="13">
        <v>-1.4000389061747001</v>
      </c>
    </row>
    <row r="71" spans="1:18" ht="15" customHeight="1">
      <c r="A71" s="2" t="s">
        <v>58</v>
      </c>
      <c r="B71" s="2">
        <v>182774</v>
      </c>
      <c r="C71" s="2">
        <v>80965</v>
      </c>
      <c r="D71" s="2">
        <v>49</v>
      </c>
      <c r="E71" s="2">
        <v>0</v>
      </c>
      <c r="F71" s="2">
        <v>55</v>
      </c>
      <c r="G71" s="2">
        <v>80861</v>
      </c>
      <c r="H71" s="3">
        <f t="shared" si="6"/>
        <v>99.871549434941016</v>
      </c>
      <c r="I71" s="4">
        <v>75446</v>
      </c>
      <c r="J71" s="14">
        <f t="shared" si="7"/>
        <v>93.303322986359305</v>
      </c>
      <c r="K71" s="14">
        <v>5.7390462018199999</v>
      </c>
      <c r="L71" s="14">
        <v>-1.3049244846566299</v>
      </c>
      <c r="M71" s="14">
        <v>4.0301173047451204</v>
      </c>
      <c r="N71" s="14">
        <v>-1.3130303075751399</v>
      </c>
      <c r="O71" s="5">
        <v>76855</v>
      </c>
      <c r="P71" s="13">
        <f t="shared" si="8"/>
        <v>95.0458193690407</v>
      </c>
      <c r="Q71" s="13">
        <v>5.8629258660200003</v>
      </c>
      <c r="R71" s="13">
        <v>-1.30197129892729</v>
      </c>
    </row>
    <row r="72" spans="1:18" ht="15" customHeight="1">
      <c r="A72" s="2" t="s">
        <v>101</v>
      </c>
      <c r="B72" s="6">
        <v>163090</v>
      </c>
      <c r="C72" s="2">
        <v>70337</v>
      </c>
      <c r="D72" s="2">
        <v>17</v>
      </c>
      <c r="E72" s="2">
        <v>0</v>
      </c>
      <c r="F72" s="2">
        <v>37</v>
      </c>
      <c r="G72" s="2">
        <v>70283</v>
      </c>
      <c r="H72" s="3">
        <f t="shared" si="6"/>
        <v>99.923226751212027</v>
      </c>
      <c r="I72" s="4">
        <v>64551</v>
      </c>
      <c r="J72" s="14">
        <f t="shared" si="7"/>
        <v>91.844400495141073</v>
      </c>
      <c r="K72" s="14">
        <v>5.7671282938599999</v>
      </c>
      <c r="L72" s="14">
        <v>-2.3381833724716401</v>
      </c>
      <c r="M72" s="14">
        <v>4.2737409027367503</v>
      </c>
      <c r="N72" s="14">
        <v>-2.3807671000792299</v>
      </c>
      <c r="O72" s="5">
        <v>60261</v>
      </c>
      <c r="P72" s="13">
        <f t="shared" si="8"/>
        <v>85.740506239062071</v>
      </c>
      <c r="Q72" s="13">
        <v>5.0287016575900001</v>
      </c>
      <c r="R72" s="13">
        <v>-2.3184454682747999</v>
      </c>
    </row>
    <row r="73" spans="1:18" ht="15" customHeight="1">
      <c r="A73" s="2" t="s">
        <v>52</v>
      </c>
      <c r="B73" s="2">
        <v>132622</v>
      </c>
      <c r="C73" s="2">
        <v>55206</v>
      </c>
      <c r="D73" s="2">
        <v>37</v>
      </c>
      <c r="E73" s="2">
        <v>0</v>
      </c>
      <c r="F73" s="2">
        <v>29</v>
      </c>
      <c r="G73" s="2">
        <v>55140</v>
      </c>
      <c r="H73" s="3">
        <f t="shared" si="6"/>
        <v>99.880447777415498</v>
      </c>
      <c r="I73" s="4">
        <v>48494</v>
      </c>
      <c r="J73" s="14">
        <f t="shared" si="7"/>
        <v>87.947043888284369</v>
      </c>
      <c r="K73" s="14">
        <v>5.4365975099500004</v>
      </c>
      <c r="L73" s="14">
        <v>-1.4513260843329201</v>
      </c>
      <c r="M73" s="14">
        <v>3.84510195785449</v>
      </c>
      <c r="N73" s="14">
        <v>-1.46612124835318</v>
      </c>
      <c r="O73" s="5">
        <v>47483</v>
      </c>
      <c r="P73" s="13">
        <f t="shared" si="8"/>
        <v>86.113529198404066</v>
      </c>
      <c r="Q73" s="13">
        <v>5.8245773450799998</v>
      </c>
      <c r="R73" s="13">
        <v>-1.41155457293817</v>
      </c>
    </row>
    <row r="74" spans="1:18" ht="15" customHeight="1">
      <c r="A74" s="2" t="s">
        <v>89</v>
      </c>
      <c r="B74" s="2">
        <v>171412</v>
      </c>
      <c r="C74" s="2">
        <v>73220</v>
      </c>
      <c r="D74" s="2">
        <v>28</v>
      </c>
      <c r="E74" s="2">
        <v>0</v>
      </c>
      <c r="F74" s="2">
        <v>41</v>
      </c>
      <c r="G74" s="2">
        <v>73151</v>
      </c>
      <c r="H74" s="3">
        <f t="shared" si="6"/>
        <v>99.905763452608582</v>
      </c>
      <c r="I74" s="4">
        <v>66866</v>
      </c>
      <c r="J74" s="14">
        <f t="shared" si="7"/>
        <v>91.408183073368789</v>
      </c>
      <c r="K74" s="14">
        <v>5.9162064613199998</v>
      </c>
      <c r="L74" s="14">
        <v>-1.5255812137787399</v>
      </c>
      <c r="M74" s="14">
        <v>4.2044066226626198</v>
      </c>
      <c r="N74" s="14">
        <v>-1.54071155679812</v>
      </c>
      <c r="O74" s="5">
        <v>67736</v>
      </c>
      <c r="P74" s="13">
        <f t="shared" si="8"/>
        <v>92.597503793522989</v>
      </c>
      <c r="Q74" s="13">
        <v>6.6347443527600003</v>
      </c>
      <c r="R74" s="13">
        <v>-1.51437160869294</v>
      </c>
    </row>
    <row r="75" spans="1:18" ht="15" customHeight="1">
      <c r="A75" s="2" t="s">
        <v>85</v>
      </c>
      <c r="B75" s="2">
        <v>40468</v>
      </c>
      <c r="C75" s="2">
        <v>18716</v>
      </c>
      <c r="D75" s="2">
        <v>20</v>
      </c>
      <c r="E75" s="2">
        <v>5</v>
      </c>
      <c r="F75" s="2">
        <v>29</v>
      </c>
      <c r="G75" s="2">
        <v>18662</v>
      </c>
      <c r="H75" s="3">
        <f t="shared" si="6"/>
        <v>99.711476811284456</v>
      </c>
      <c r="I75" s="4">
        <v>17149</v>
      </c>
      <c r="J75" s="14">
        <f t="shared" si="7"/>
        <v>91.892616011145648</v>
      </c>
      <c r="K75" s="14">
        <v>3.15537229145</v>
      </c>
      <c r="L75" s="14">
        <v>-0.59613978391173605</v>
      </c>
      <c r="M75" s="14">
        <v>2.4662335811811098</v>
      </c>
      <c r="N75" s="14">
        <v>-0.48355266564281002</v>
      </c>
      <c r="O75" s="5">
        <v>17059</v>
      </c>
      <c r="P75" s="13">
        <f t="shared" si="8"/>
        <v>91.410352588147035</v>
      </c>
      <c r="Q75" s="13">
        <v>4.70743977388</v>
      </c>
      <c r="R75" s="13">
        <v>-0.54145966124230505</v>
      </c>
    </row>
    <row r="76" spans="1:18" ht="15" customHeight="1">
      <c r="A76" s="2" t="s">
        <v>103</v>
      </c>
      <c r="B76" s="2">
        <v>154646</v>
      </c>
      <c r="C76" s="2">
        <v>70373</v>
      </c>
      <c r="D76" s="2">
        <v>39</v>
      </c>
      <c r="E76" s="2">
        <v>28</v>
      </c>
      <c r="F76" s="2">
        <v>161</v>
      </c>
      <c r="G76" s="2">
        <v>70145</v>
      </c>
      <c r="H76" s="3">
        <f t="shared" si="6"/>
        <v>99.676012106916005</v>
      </c>
      <c r="I76" s="4">
        <v>63898</v>
      </c>
      <c r="J76" s="14">
        <f t="shared" si="7"/>
        <v>91.09416209280775</v>
      </c>
      <c r="K76" s="14">
        <v>4.5447090026700003</v>
      </c>
      <c r="L76" s="14">
        <v>0.22486291708496201</v>
      </c>
      <c r="M76" s="14">
        <v>3.2731053484036901</v>
      </c>
      <c r="N76" s="14">
        <v>0.2284511181777</v>
      </c>
      <c r="O76" s="5">
        <v>64210</v>
      </c>
      <c r="P76" s="13">
        <f t="shared" si="8"/>
        <v>91.538955021740676</v>
      </c>
      <c r="Q76" s="13">
        <v>4.8123932928600004</v>
      </c>
      <c r="R76" s="13">
        <v>0.71398076521039699</v>
      </c>
    </row>
    <row r="77" spans="1:18" ht="15" customHeight="1">
      <c r="A77" s="2" t="s">
        <v>81</v>
      </c>
      <c r="B77" s="2">
        <v>3223248</v>
      </c>
      <c r="C77" s="2">
        <v>1451511</v>
      </c>
      <c r="D77" s="2">
        <v>966</v>
      </c>
      <c r="E77" s="2">
        <v>509</v>
      </c>
      <c r="F77" s="2">
        <v>2381</v>
      </c>
      <c r="G77" s="2">
        <v>1447655</v>
      </c>
      <c r="H77" s="3">
        <f t="shared" si="6"/>
        <v>99.734345795519289</v>
      </c>
      <c r="I77" s="4">
        <v>1325059</v>
      </c>
      <c r="J77" s="14">
        <f t="shared" si="7"/>
        <v>91.531407690368212</v>
      </c>
      <c r="K77" s="14">
        <v>4.5468514150199999</v>
      </c>
      <c r="L77" s="14">
        <v>-0.45941389016409401</v>
      </c>
      <c r="M77" s="14">
        <v>3.4187413440742001</v>
      </c>
      <c r="N77" s="14">
        <v>-0.51864298746096305</v>
      </c>
      <c r="O77" s="5">
        <v>1347919</v>
      </c>
      <c r="P77" s="13">
        <f t="shared" si="8"/>
        <v>93.110513209293657</v>
      </c>
      <c r="Q77" s="13">
        <v>5.3069411781899998</v>
      </c>
      <c r="R77" s="13">
        <v>-0.45928372921600003</v>
      </c>
    </row>
    <row r="78" spans="1:18" ht="15" customHeight="1">
      <c r="A78" s="2" t="s">
        <v>84</v>
      </c>
      <c r="B78" s="2">
        <v>189242</v>
      </c>
      <c r="C78" s="2">
        <v>82338</v>
      </c>
      <c r="D78" s="2">
        <v>87</v>
      </c>
      <c r="E78" s="2">
        <v>33</v>
      </c>
      <c r="F78" s="2">
        <v>217</v>
      </c>
      <c r="G78" s="2">
        <v>82001</v>
      </c>
      <c r="H78" s="3">
        <f t="shared" si="6"/>
        <v>99.590711457650173</v>
      </c>
      <c r="I78" s="4">
        <v>71984</v>
      </c>
      <c r="J78" s="14">
        <f t="shared" si="7"/>
        <v>87.784295313471787</v>
      </c>
      <c r="K78" s="14">
        <v>4.6825317387599998</v>
      </c>
      <c r="L78" s="14">
        <v>-0.100478855239602</v>
      </c>
      <c r="M78" s="14">
        <v>3.4118522026716498</v>
      </c>
      <c r="N78" s="14">
        <v>-0.34982779891093202</v>
      </c>
      <c r="O78" s="5">
        <v>76195</v>
      </c>
      <c r="P78" s="13">
        <f t="shared" si="8"/>
        <v>92.919598541481193</v>
      </c>
      <c r="Q78" s="13">
        <v>5.7619941084799997</v>
      </c>
      <c r="R78" s="13">
        <v>-0.28700780396623199</v>
      </c>
    </row>
    <row r="79" spans="1:18" ht="15" customHeight="1">
      <c r="A79" s="2" t="s">
        <v>99</v>
      </c>
      <c r="B79" s="2">
        <v>209560</v>
      </c>
      <c r="C79" s="2">
        <v>92168</v>
      </c>
      <c r="D79" s="2">
        <v>133</v>
      </c>
      <c r="E79" s="2">
        <v>47</v>
      </c>
      <c r="F79" s="2">
        <v>254</v>
      </c>
      <c r="G79" s="2">
        <v>91734</v>
      </c>
      <c r="H79" s="3">
        <f t="shared" si="6"/>
        <v>99.529120736047219</v>
      </c>
      <c r="I79" s="4">
        <v>78522</v>
      </c>
      <c r="J79" s="14">
        <f t="shared" si="7"/>
        <v>85.597488390346001</v>
      </c>
      <c r="K79" s="14">
        <v>5.5444727650600001</v>
      </c>
      <c r="L79" s="14">
        <v>-0.21263145421062399</v>
      </c>
      <c r="M79" s="14">
        <v>3.9516011213278399</v>
      </c>
      <c r="N79" s="14">
        <v>-0.21828361089825701</v>
      </c>
      <c r="O79" s="5">
        <v>83037</v>
      </c>
      <c r="P79" s="13">
        <f t="shared" si="8"/>
        <v>90.519327621165544</v>
      </c>
      <c r="Q79" s="13">
        <v>6.3397469185200004</v>
      </c>
      <c r="R79" s="13">
        <v>-0.10537906577702499</v>
      </c>
    </row>
    <row r="80" spans="1:18" ht="15" customHeight="1">
      <c r="A80" s="2" t="s">
        <v>76</v>
      </c>
      <c r="B80" s="2">
        <v>127370</v>
      </c>
      <c r="C80" s="2">
        <v>55662</v>
      </c>
      <c r="D80" s="2">
        <v>15</v>
      </c>
      <c r="E80" s="2">
        <v>0</v>
      </c>
      <c r="F80" s="2">
        <v>23</v>
      </c>
      <c r="G80" s="2">
        <v>55624</v>
      </c>
      <c r="H80" s="3">
        <f t="shared" si="6"/>
        <v>99.931730803779956</v>
      </c>
      <c r="I80" s="4">
        <v>49484</v>
      </c>
      <c r="J80" s="14">
        <f t="shared" si="7"/>
        <v>88.961599309650509</v>
      </c>
      <c r="K80" s="14">
        <v>5.5571488035899996</v>
      </c>
      <c r="L80" s="14">
        <v>-1.0563840592964799</v>
      </c>
      <c r="M80" s="14">
        <v>3.9306007319455301</v>
      </c>
      <c r="N80" s="14">
        <v>-1.1500410614544001</v>
      </c>
      <c r="O80" s="5">
        <v>46708</v>
      </c>
      <c r="P80" s="13">
        <f t="shared" si="8"/>
        <v>83.970947792319862</v>
      </c>
      <c r="Q80" s="13">
        <v>5.2399367315100003</v>
      </c>
      <c r="R80" s="13">
        <v>-1.12825237454358</v>
      </c>
    </row>
    <row r="81" spans="1:18" ht="15" customHeight="1">
      <c r="A81" s="2" t="s">
        <v>71</v>
      </c>
      <c r="B81" s="2">
        <v>172956</v>
      </c>
      <c r="C81" s="2">
        <v>74755</v>
      </c>
      <c r="D81" s="2">
        <v>19</v>
      </c>
      <c r="E81" s="2">
        <v>0</v>
      </c>
      <c r="F81" s="2">
        <v>42</v>
      </c>
      <c r="G81" s="2">
        <v>74694</v>
      </c>
      <c r="H81" s="3">
        <f t="shared" si="6"/>
        <v>99.918400107016254</v>
      </c>
      <c r="I81" s="4">
        <v>69075</v>
      </c>
      <c r="J81" s="14">
        <f t="shared" si="7"/>
        <v>92.477307414250149</v>
      </c>
      <c r="K81" s="14">
        <v>4.9890179045399998</v>
      </c>
      <c r="L81" s="14">
        <v>-2.4610457432778698</v>
      </c>
      <c r="M81" s="14">
        <v>3.57541172384648</v>
      </c>
      <c r="N81" s="14">
        <v>-2.46851117184538</v>
      </c>
      <c r="O81" s="5">
        <v>69491</v>
      </c>
      <c r="P81" s="13">
        <f t="shared" si="8"/>
        <v>93.034246391945814</v>
      </c>
      <c r="Q81" s="13">
        <v>5.3788746935200002</v>
      </c>
      <c r="R81" s="13">
        <v>-2.4151182411699099</v>
      </c>
    </row>
    <row r="82" spans="1:18" ht="15" customHeight="1">
      <c r="A82" s="2" t="s">
        <v>47</v>
      </c>
      <c r="B82" s="2">
        <v>88196</v>
      </c>
      <c r="C82" s="2">
        <v>40369</v>
      </c>
      <c r="D82" s="2">
        <v>43</v>
      </c>
      <c r="E82" s="2">
        <v>15</v>
      </c>
      <c r="F82" s="2">
        <v>60</v>
      </c>
      <c r="G82" s="2">
        <v>40251</v>
      </c>
      <c r="H82" s="3">
        <f t="shared" si="6"/>
        <v>99.707696499789449</v>
      </c>
      <c r="I82" s="4">
        <v>37325</v>
      </c>
      <c r="J82" s="14">
        <f t="shared" si="7"/>
        <v>92.730615388437556</v>
      </c>
      <c r="K82" s="14">
        <v>5.4257285263700004</v>
      </c>
      <c r="L82" s="14">
        <v>-1.4282221548476</v>
      </c>
      <c r="M82" s="14">
        <v>3.86433566582962</v>
      </c>
      <c r="N82" s="14">
        <v>-1.4381716229978201</v>
      </c>
      <c r="O82" s="5">
        <v>38252</v>
      </c>
      <c r="P82" s="13">
        <f t="shared" si="8"/>
        <v>95.033663759906588</v>
      </c>
      <c r="Q82" s="13">
        <v>6.3151828847000004</v>
      </c>
      <c r="R82" s="13">
        <v>-1.4278733440888201</v>
      </c>
    </row>
    <row r="83" spans="1:18" ht="15" customHeight="1">
      <c r="A83" s="2" t="s">
        <v>73</v>
      </c>
      <c r="B83" s="2">
        <v>314670</v>
      </c>
      <c r="C83" s="2">
        <v>141582</v>
      </c>
      <c r="D83" s="2">
        <v>182</v>
      </c>
      <c r="E83" s="2">
        <v>75</v>
      </c>
      <c r="F83" s="2">
        <v>399</v>
      </c>
      <c r="G83" s="2">
        <v>140926</v>
      </c>
      <c r="H83" s="3">
        <f t="shared" si="6"/>
        <v>99.536664265231451</v>
      </c>
      <c r="I83" s="4">
        <v>123606</v>
      </c>
      <c r="J83" s="14">
        <f t="shared" si="7"/>
        <v>87.709861913344582</v>
      </c>
      <c r="K83" s="14">
        <v>4.7645649865999999</v>
      </c>
      <c r="L83" s="14">
        <v>-0.94776425374293105</v>
      </c>
      <c r="M83" s="14">
        <v>3.5076612097500801</v>
      </c>
      <c r="N83" s="14">
        <v>-0.98575531096606706</v>
      </c>
      <c r="O83" s="5">
        <v>128378</v>
      </c>
      <c r="P83" s="13">
        <f t="shared" si="8"/>
        <v>91.096036217589372</v>
      </c>
      <c r="Q83" s="13">
        <v>6.1217106029600004</v>
      </c>
      <c r="R83" s="13">
        <v>-0.95139835058704803</v>
      </c>
    </row>
    <row r="84" spans="1:18" ht="15" customHeight="1">
      <c r="A84" s="2" t="s">
        <v>43</v>
      </c>
      <c r="B84" s="2">
        <v>39674</v>
      </c>
      <c r="C84" s="2">
        <v>15753</v>
      </c>
      <c r="D84" s="2">
        <v>29</v>
      </c>
      <c r="E84" s="2">
        <v>3</v>
      </c>
      <c r="F84" s="2">
        <v>48</v>
      </c>
      <c r="G84" s="2">
        <v>15673</v>
      </c>
      <c r="H84" s="3">
        <f t="shared" si="6"/>
        <v>99.492160223449503</v>
      </c>
      <c r="I84" s="4">
        <v>11569</v>
      </c>
      <c r="J84" s="14">
        <f t="shared" si="7"/>
        <v>73.814840809034649</v>
      </c>
      <c r="K84" s="14">
        <v>5.31123096499</v>
      </c>
      <c r="L84" s="14">
        <v>-0.57913254674780901</v>
      </c>
      <c r="M84" s="14">
        <v>3.8689011325964699</v>
      </c>
      <c r="N84" s="14">
        <v>-0.59952120857598801</v>
      </c>
      <c r="O84" s="5">
        <v>15005</v>
      </c>
      <c r="P84" s="13">
        <f t="shared" si="8"/>
        <v>95.737893192113816</v>
      </c>
      <c r="Q84" s="13">
        <v>6.95568535525</v>
      </c>
      <c r="R84" s="13">
        <v>-0.59861734945662404</v>
      </c>
    </row>
    <row r="85" spans="1:18" ht="15" customHeight="1">
      <c r="A85" s="2" t="s">
        <v>50</v>
      </c>
      <c r="B85" s="2">
        <v>172264</v>
      </c>
      <c r="C85" s="2">
        <v>79798</v>
      </c>
      <c r="D85" s="2">
        <v>89</v>
      </c>
      <c r="E85" s="2">
        <v>23</v>
      </c>
      <c r="F85" s="2">
        <v>202</v>
      </c>
      <c r="G85" s="2">
        <v>79484</v>
      </c>
      <c r="H85" s="3">
        <f t="shared" si="6"/>
        <v>99.606506428732558</v>
      </c>
      <c r="I85" s="4">
        <v>70856</v>
      </c>
      <c r="J85" s="14">
        <f t="shared" si="7"/>
        <v>89.144985154244878</v>
      </c>
      <c r="K85" s="14">
        <v>4.8904707070400004</v>
      </c>
      <c r="L85" s="14">
        <v>-0.22296759227113799</v>
      </c>
      <c r="M85" s="14">
        <v>3.4888339057895599</v>
      </c>
      <c r="N85" s="14">
        <v>-0.234050120053926</v>
      </c>
      <c r="O85" s="5">
        <v>74625</v>
      </c>
      <c r="P85" s="13">
        <f t="shared" si="8"/>
        <v>93.886819988928593</v>
      </c>
      <c r="Q85" s="13">
        <v>5.51654239424</v>
      </c>
      <c r="R85" s="13">
        <v>-0.170646458511795</v>
      </c>
    </row>
    <row r="86" spans="1:18" ht="15" customHeight="1">
      <c r="A86" s="2" t="s">
        <v>61</v>
      </c>
      <c r="B86" s="2">
        <v>166040</v>
      </c>
      <c r="C86" s="2">
        <v>78317</v>
      </c>
      <c r="D86" s="2">
        <v>39</v>
      </c>
      <c r="E86" s="2">
        <v>23</v>
      </c>
      <c r="F86" s="2">
        <v>64</v>
      </c>
      <c r="G86" s="2">
        <v>78191</v>
      </c>
      <c r="H86" s="3">
        <f t="shared" si="6"/>
        <v>99.839115390017497</v>
      </c>
      <c r="I86" s="4">
        <v>72623</v>
      </c>
      <c r="J86" s="14">
        <f t="shared" si="7"/>
        <v>92.878975841209339</v>
      </c>
      <c r="K86" s="14">
        <v>4.7503054663000004</v>
      </c>
      <c r="L86" s="14">
        <v>-0.93423308078782197</v>
      </c>
      <c r="M86" s="14">
        <v>3.3702377057347501</v>
      </c>
      <c r="N86" s="14">
        <v>-0.94181804949919701</v>
      </c>
      <c r="O86" s="5">
        <v>73490</v>
      </c>
      <c r="P86" s="13">
        <f t="shared" si="8"/>
        <v>93.987799107314146</v>
      </c>
      <c r="Q86" s="13">
        <v>4.4115022011500002</v>
      </c>
      <c r="R86" s="13">
        <v>-0.92342117376745603</v>
      </c>
    </row>
    <row r="87" spans="1:18" ht="15" customHeight="1">
      <c r="A87" s="2" t="s">
        <v>39</v>
      </c>
      <c r="B87" s="2">
        <v>218126</v>
      </c>
      <c r="C87" s="2">
        <v>99692</v>
      </c>
      <c r="D87" s="2">
        <v>29</v>
      </c>
      <c r="E87" s="2">
        <v>0</v>
      </c>
      <c r="F87" s="2">
        <v>34</v>
      </c>
      <c r="G87" s="2">
        <v>99629</v>
      </c>
      <c r="H87" s="3">
        <f t="shared" si="6"/>
        <v>99.936805360510377</v>
      </c>
      <c r="I87" s="4">
        <v>93079</v>
      </c>
      <c r="J87" s="14">
        <f t="shared" si="7"/>
        <v>93.425609009424974</v>
      </c>
      <c r="K87" s="14">
        <v>5.8408418901100001</v>
      </c>
      <c r="L87" s="14">
        <v>-0.84527488244087201</v>
      </c>
      <c r="M87" s="14">
        <v>4.1505112697305604</v>
      </c>
      <c r="N87" s="14">
        <v>-0.85579490585211304</v>
      </c>
      <c r="O87" s="5">
        <v>94118</v>
      </c>
      <c r="P87" s="13">
        <f t="shared" si="8"/>
        <v>94.468478053578778</v>
      </c>
      <c r="Q87" s="13">
        <v>5.7102008849299999</v>
      </c>
      <c r="R87" s="13">
        <v>-0.83124749117255003</v>
      </c>
    </row>
    <row r="88" spans="1:18" ht="15" customHeight="1">
      <c r="A88" s="2" t="s">
        <v>33</v>
      </c>
      <c r="B88" s="2">
        <v>156614</v>
      </c>
      <c r="C88" s="2">
        <v>67947</v>
      </c>
      <c r="D88" s="2">
        <v>26</v>
      </c>
      <c r="E88" s="2">
        <v>0</v>
      </c>
      <c r="F88" s="2">
        <v>25</v>
      </c>
      <c r="G88" s="2">
        <v>67896</v>
      </c>
      <c r="H88" s="3">
        <f t="shared" si="6"/>
        <v>99.924941498520909</v>
      </c>
      <c r="I88" s="4">
        <v>63543</v>
      </c>
      <c r="J88" s="14">
        <f t="shared" si="7"/>
        <v>93.588723930717563</v>
      </c>
      <c r="K88" s="14">
        <v>5.5375252747100001</v>
      </c>
      <c r="L88" s="14">
        <v>-0.60262471602273004</v>
      </c>
      <c r="M88" s="14">
        <v>3.95551147168432</v>
      </c>
      <c r="N88" s="14">
        <v>-0.61759622807251902</v>
      </c>
      <c r="O88" s="5">
        <v>61789</v>
      </c>
      <c r="P88" s="13">
        <f t="shared" si="8"/>
        <v>91.005361140567928</v>
      </c>
      <c r="Q88" s="13">
        <v>4.9278892361100004</v>
      </c>
      <c r="R88" s="13">
        <v>-0.58282453046298399</v>
      </c>
    </row>
    <row r="89" spans="1:18" ht="15" customHeight="1">
      <c r="A89" s="2" t="s">
        <v>34</v>
      </c>
      <c r="B89" s="2">
        <v>111190</v>
      </c>
      <c r="C89" s="2">
        <v>46871</v>
      </c>
      <c r="D89" s="2">
        <v>15</v>
      </c>
      <c r="E89" s="2">
        <v>0</v>
      </c>
      <c r="F89" s="2">
        <v>19</v>
      </c>
      <c r="G89" s="2">
        <v>46837</v>
      </c>
      <c r="H89" s="3">
        <f t="shared" si="6"/>
        <v>99.927460476627346</v>
      </c>
      <c r="I89" s="4">
        <v>44758</v>
      </c>
      <c r="J89" s="14">
        <f t="shared" si="7"/>
        <v>95.561201614108498</v>
      </c>
      <c r="K89" s="14">
        <v>3.8260090241200002</v>
      </c>
      <c r="L89" s="14">
        <v>-1.30140618647936</v>
      </c>
      <c r="M89" s="14">
        <v>2.8260143694692501</v>
      </c>
      <c r="N89" s="14">
        <v>-1.3158822703873201</v>
      </c>
      <c r="O89" s="5">
        <v>44548</v>
      </c>
      <c r="P89" s="13">
        <f t="shared" si="8"/>
        <v>95.112838140786124</v>
      </c>
      <c r="Q89" s="13">
        <v>3.4869856402399999</v>
      </c>
      <c r="R89" s="13">
        <v>-1.2958381411742801</v>
      </c>
    </row>
    <row r="90" spans="1:18" ht="15" customHeight="1">
      <c r="A90" s="2" t="s">
        <v>74</v>
      </c>
      <c r="B90" s="2">
        <v>93272</v>
      </c>
      <c r="C90" s="2">
        <v>44073</v>
      </c>
      <c r="D90" s="2">
        <v>23</v>
      </c>
      <c r="E90" s="2">
        <v>13</v>
      </c>
      <c r="F90" s="2">
        <v>60</v>
      </c>
      <c r="G90" s="2">
        <v>43977</v>
      </c>
      <c r="H90" s="3">
        <f t="shared" si="6"/>
        <v>99.782179565720512</v>
      </c>
      <c r="I90" s="4">
        <v>39913</v>
      </c>
      <c r="J90" s="14">
        <f t="shared" si="7"/>
        <v>90.758805739363751</v>
      </c>
      <c r="K90" s="14">
        <v>5.01080336372</v>
      </c>
      <c r="L90" s="14">
        <v>-1.40417350810945</v>
      </c>
      <c r="M90" s="14">
        <v>3.56661402657272</v>
      </c>
      <c r="N90" s="14">
        <v>-1.41558749783339</v>
      </c>
      <c r="O90" s="5">
        <v>40784</v>
      </c>
      <c r="P90" s="13">
        <f t="shared" si="8"/>
        <v>92.739386497487317</v>
      </c>
      <c r="Q90" s="13">
        <v>4.7856681944700004</v>
      </c>
      <c r="R90" s="13">
        <v>-1.41671371060037</v>
      </c>
    </row>
    <row r="91" spans="1:18" ht="15" customHeight="1">
      <c r="A91" s="2" t="s">
        <v>90</v>
      </c>
      <c r="B91" s="2">
        <v>59180</v>
      </c>
      <c r="C91" s="2">
        <v>25487</v>
      </c>
      <c r="D91" s="2">
        <v>14</v>
      </c>
      <c r="E91" s="2">
        <v>0</v>
      </c>
      <c r="F91" s="2">
        <v>24</v>
      </c>
      <c r="G91" s="2">
        <v>25449</v>
      </c>
      <c r="H91" s="3">
        <f t="shared" si="6"/>
        <v>99.850904382626439</v>
      </c>
      <c r="I91" s="4">
        <v>24344</v>
      </c>
      <c r="J91" s="14">
        <f t="shared" si="7"/>
        <v>95.657982631930523</v>
      </c>
      <c r="K91" s="14">
        <v>5.4181490117199997</v>
      </c>
      <c r="L91" s="14">
        <v>-1.1326680877192301</v>
      </c>
      <c r="M91" s="14">
        <v>3.8314792550507302</v>
      </c>
      <c r="N91" s="14">
        <v>-1.1256996474088401</v>
      </c>
      <c r="O91" s="5">
        <v>25090</v>
      </c>
      <c r="P91" s="13">
        <f t="shared" si="8"/>
        <v>98.589335533812729</v>
      </c>
      <c r="Q91" s="13">
        <v>4.9947957000800001</v>
      </c>
      <c r="R91" s="13">
        <v>-1.1195002421167699</v>
      </c>
    </row>
    <row r="92" spans="1:18" ht="15" customHeight="1">
      <c r="A92" s="2" t="s">
        <v>66</v>
      </c>
      <c r="B92" s="2">
        <v>24622</v>
      </c>
      <c r="C92" s="2">
        <v>10179</v>
      </c>
      <c r="D92" s="2">
        <v>23</v>
      </c>
      <c r="E92" s="2">
        <v>1</v>
      </c>
      <c r="F92" s="2">
        <v>17</v>
      </c>
      <c r="G92" s="2">
        <v>10138</v>
      </c>
      <c r="H92" s="3">
        <f t="shared" si="6"/>
        <v>99.597209942037523</v>
      </c>
      <c r="I92" s="4">
        <v>8491</v>
      </c>
      <c r="J92" s="14">
        <f t="shared" si="7"/>
        <v>83.754192148352729</v>
      </c>
      <c r="K92" s="14">
        <v>5.3677535448900002</v>
      </c>
      <c r="L92" s="14">
        <v>-0.84723502641691295</v>
      </c>
      <c r="M92" s="14">
        <v>3.8535898807113198</v>
      </c>
      <c r="N92" s="14">
        <v>-0.85594454254053498</v>
      </c>
      <c r="O92" s="5">
        <v>9840</v>
      </c>
      <c r="P92" s="13">
        <f t="shared" si="8"/>
        <v>97.060564213848892</v>
      </c>
      <c r="Q92" s="13">
        <v>6.0105631041600001</v>
      </c>
      <c r="R92" s="13">
        <v>-0.85586137894724501</v>
      </c>
    </row>
    <row r="93" spans="1:18" ht="15" customHeight="1">
      <c r="A93" s="2" t="s">
        <v>51</v>
      </c>
      <c r="B93" s="2">
        <v>48202</v>
      </c>
      <c r="C93" s="2">
        <v>21333</v>
      </c>
      <c r="D93" s="2">
        <v>11</v>
      </c>
      <c r="E93" s="2">
        <v>0</v>
      </c>
      <c r="F93" s="2">
        <v>5</v>
      </c>
      <c r="G93" s="2">
        <v>21317</v>
      </c>
      <c r="H93" s="3">
        <f t="shared" si="6"/>
        <v>99.924998828106695</v>
      </c>
      <c r="I93" s="4">
        <v>19566</v>
      </c>
      <c r="J93" s="14">
        <f t="shared" si="7"/>
        <v>91.785898578599245</v>
      </c>
      <c r="K93" s="14">
        <v>5.7018053350400004</v>
      </c>
      <c r="L93" s="14">
        <v>-2.3897564713991901</v>
      </c>
      <c r="M93" s="14">
        <v>4.1634928607203001</v>
      </c>
      <c r="N93" s="14">
        <v>-2.41843892227697</v>
      </c>
      <c r="O93" s="5">
        <v>19135</v>
      </c>
      <c r="P93" s="13">
        <f t="shared" si="8"/>
        <v>89.764038091663934</v>
      </c>
      <c r="Q93" s="13">
        <v>4.9833868074999996</v>
      </c>
      <c r="R93" s="13">
        <v>-2.3721752861146399</v>
      </c>
    </row>
    <row r="94" spans="1:18" ht="15" customHeight="1">
      <c r="A94" s="2" t="s">
        <v>32</v>
      </c>
      <c r="B94" s="2">
        <v>182206</v>
      </c>
      <c r="C94" s="2">
        <v>80473</v>
      </c>
      <c r="D94" s="2">
        <v>28</v>
      </c>
      <c r="E94" s="2">
        <v>0</v>
      </c>
      <c r="F94" s="2">
        <v>23</v>
      </c>
      <c r="G94" s="2">
        <v>80422</v>
      </c>
      <c r="H94" s="3">
        <f t="shared" si="6"/>
        <v>99.936624706423274</v>
      </c>
      <c r="I94" s="4">
        <v>75797</v>
      </c>
      <c r="J94" s="14">
        <f t="shared" si="7"/>
        <v>94.249086070975608</v>
      </c>
      <c r="K94" s="14">
        <v>5.2405191778300004</v>
      </c>
      <c r="L94" s="14">
        <v>-1.28595649161272</v>
      </c>
      <c r="M94" s="14">
        <v>3.70025465374365</v>
      </c>
      <c r="N94" s="14">
        <v>-1.29367646594581</v>
      </c>
      <c r="O94" s="5">
        <v>75867</v>
      </c>
      <c r="P94" s="13">
        <f t="shared" si="8"/>
        <v>94.336126930441921</v>
      </c>
      <c r="Q94" s="13">
        <v>4.6529068766900004</v>
      </c>
      <c r="R94" s="13">
        <v>-1.28080838573072</v>
      </c>
    </row>
    <row r="95" spans="1:18" ht="15" customHeight="1">
      <c r="A95" s="2" t="s">
        <v>56</v>
      </c>
      <c r="B95" s="2">
        <v>91510</v>
      </c>
      <c r="C95" s="2">
        <v>40415</v>
      </c>
      <c r="D95" s="2">
        <v>7</v>
      </c>
      <c r="E95" s="2">
        <v>0</v>
      </c>
      <c r="F95" s="2">
        <v>18</v>
      </c>
      <c r="G95" s="2">
        <v>40390</v>
      </c>
      <c r="H95" s="3">
        <f t="shared" si="6"/>
        <v>99.938141779042439</v>
      </c>
      <c r="I95" s="4">
        <v>38164</v>
      </c>
      <c r="J95" s="14">
        <f t="shared" si="7"/>
        <v>94.488734835355288</v>
      </c>
      <c r="K95" s="14">
        <v>5.1341365691999998</v>
      </c>
      <c r="L95" s="14">
        <v>-1.1109762867058699</v>
      </c>
      <c r="M95" s="14">
        <v>3.6408487437894199</v>
      </c>
      <c r="N95" s="14">
        <v>-1.1200334542916299</v>
      </c>
      <c r="O95" s="5">
        <v>37898</v>
      </c>
      <c r="P95" s="13">
        <f t="shared" si="8"/>
        <v>93.830155979202772</v>
      </c>
      <c r="Q95" s="13">
        <v>4.3969327301699996</v>
      </c>
      <c r="R95" s="13">
        <v>-1.1015290372705899</v>
      </c>
    </row>
    <row r="96" spans="1:18" ht="15" customHeight="1">
      <c r="A96" s="2" t="s">
        <v>53</v>
      </c>
      <c r="B96" s="2">
        <v>225908</v>
      </c>
      <c r="C96" s="2">
        <v>95699</v>
      </c>
      <c r="D96" s="2">
        <v>81</v>
      </c>
      <c r="E96" s="2">
        <v>0</v>
      </c>
      <c r="F96" s="2">
        <v>56</v>
      </c>
      <c r="G96" s="2">
        <v>95562</v>
      </c>
      <c r="H96" s="3">
        <f t="shared" si="6"/>
        <v>99.856842809224759</v>
      </c>
      <c r="I96" s="4">
        <v>85996</v>
      </c>
      <c r="J96" s="14">
        <f t="shared" si="7"/>
        <v>89.989744877671043</v>
      </c>
      <c r="K96" s="14">
        <v>5.7597048269500002</v>
      </c>
      <c r="L96" s="14">
        <v>-0.73077446585554395</v>
      </c>
      <c r="M96" s="14">
        <v>4.0871980757261701</v>
      </c>
      <c r="N96" s="14">
        <v>-0.74192368289532795</v>
      </c>
      <c r="O96" s="5">
        <v>86517</v>
      </c>
      <c r="P96" s="13">
        <f t="shared" si="8"/>
        <v>90.534940666792238</v>
      </c>
      <c r="Q96" s="13">
        <v>5.8278644614299999</v>
      </c>
      <c r="R96" s="13">
        <v>-0.67396446272229504</v>
      </c>
    </row>
    <row r="97" spans="1:18" ht="15" customHeight="1">
      <c r="A97" s="2" t="s">
        <v>37</v>
      </c>
      <c r="B97" s="2">
        <v>131258</v>
      </c>
      <c r="C97" s="2">
        <v>55843</v>
      </c>
      <c r="D97" s="2">
        <v>22</v>
      </c>
      <c r="E97" s="2">
        <v>0</v>
      </c>
      <c r="F97" s="2">
        <v>41</v>
      </c>
      <c r="G97" s="2">
        <v>55780</v>
      </c>
      <c r="H97" s="3">
        <f t="shared" si="6"/>
        <v>99.887183711476823</v>
      </c>
      <c r="I97" s="4">
        <v>51150</v>
      </c>
      <c r="J97" s="14">
        <f t="shared" si="7"/>
        <v>91.699533883112224</v>
      </c>
      <c r="K97" s="14">
        <v>5.1522926898300003</v>
      </c>
      <c r="L97" s="14">
        <v>-1.4719217338333599</v>
      </c>
      <c r="M97" s="14">
        <v>3.6950094418849</v>
      </c>
      <c r="N97" s="14">
        <v>-1.4866623106286401</v>
      </c>
      <c r="O97" s="5">
        <v>50242</v>
      </c>
      <c r="P97" s="13">
        <f t="shared" si="8"/>
        <v>90.07171029042668</v>
      </c>
      <c r="Q97" s="13">
        <v>4.73041137356</v>
      </c>
      <c r="R97" s="13">
        <v>-1.4867878357315301</v>
      </c>
    </row>
    <row r="98" spans="1:18" ht="15" customHeight="1">
      <c r="A98" s="2" t="s">
        <v>46</v>
      </c>
      <c r="B98" s="2">
        <v>107112</v>
      </c>
      <c r="C98" s="2">
        <v>48910</v>
      </c>
      <c r="D98" s="2">
        <v>21</v>
      </c>
      <c r="E98" s="2">
        <v>15</v>
      </c>
      <c r="F98" s="2">
        <v>77</v>
      </c>
      <c r="G98" s="2">
        <v>48797</v>
      </c>
      <c r="H98" s="3">
        <f t="shared" ref="H98:H129" si="9">G98/C98*100</f>
        <v>99.768963402167245</v>
      </c>
      <c r="I98" s="4">
        <v>44051</v>
      </c>
      <c r="J98" s="14">
        <f t="shared" ref="J98:J129" si="10">I98/G98*100</f>
        <v>90.273992253622154</v>
      </c>
      <c r="K98" s="14">
        <v>5.3335378995399996</v>
      </c>
      <c r="L98" s="14">
        <v>-0.534829601039573</v>
      </c>
      <c r="M98" s="14">
        <v>3.8068035031527998</v>
      </c>
      <c r="N98" s="14">
        <v>-0.54837851038142704</v>
      </c>
      <c r="O98" s="5">
        <v>43077</v>
      </c>
      <c r="P98" s="13">
        <f t="shared" ref="P98:P129" si="11">O98/G98*100</f>
        <v>88.277967907863186</v>
      </c>
      <c r="Q98" s="13">
        <v>5.1937214162999998</v>
      </c>
      <c r="R98" s="13">
        <v>-0.41338150689007103</v>
      </c>
    </row>
    <row r="99" spans="1:18" ht="15" customHeight="1">
      <c r="A99" s="2" t="s">
        <v>16</v>
      </c>
      <c r="B99" s="2">
        <v>145666</v>
      </c>
      <c r="C99" s="2">
        <v>63803</v>
      </c>
      <c r="D99" s="2">
        <v>104</v>
      </c>
      <c r="E99" s="2">
        <v>36</v>
      </c>
      <c r="F99" s="2">
        <v>205</v>
      </c>
      <c r="G99" s="2">
        <v>63458</v>
      </c>
      <c r="H99" s="3">
        <f t="shared" si="9"/>
        <v>99.45927307493379</v>
      </c>
      <c r="I99" s="4">
        <v>56625</v>
      </c>
      <c r="J99" s="14">
        <f t="shared" si="10"/>
        <v>89.232248101106251</v>
      </c>
      <c r="K99" s="14">
        <v>5.5541080497799999</v>
      </c>
      <c r="L99" s="14">
        <v>-0.81248286437171802</v>
      </c>
      <c r="M99" s="14">
        <v>3.9411787720569702</v>
      </c>
      <c r="N99" s="14">
        <v>-0.82186774009281305</v>
      </c>
      <c r="O99" s="5">
        <v>60297</v>
      </c>
      <c r="P99" s="13">
        <f t="shared" si="11"/>
        <v>95.018752560748837</v>
      </c>
      <c r="Q99" s="13">
        <v>6.0051075216300003</v>
      </c>
      <c r="R99" s="13">
        <v>-0.81057397790140295</v>
      </c>
    </row>
    <row r="100" spans="1:18" ht="15" customHeight="1">
      <c r="A100" s="2" t="s">
        <v>31</v>
      </c>
      <c r="B100" s="2">
        <v>103476</v>
      </c>
      <c r="C100" s="2">
        <v>48205</v>
      </c>
      <c r="D100" s="2">
        <v>26</v>
      </c>
      <c r="E100" s="2">
        <v>18</v>
      </c>
      <c r="F100" s="2">
        <v>62</v>
      </c>
      <c r="G100" s="2">
        <v>48099</v>
      </c>
      <c r="H100" s="3">
        <f t="shared" si="9"/>
        <v>99.780105798153713</v>
      </c>
      <c r="I100" s="4">
        <v>41882</v>
      </c>
      <c r="J100" s="14">
        <f t="shared" si="10"/>
        <v>87.074575354996981</v>
      </c>
      <c r="K100" s="14">
        <v>5.7678307201700001</v>
      </c>
      <c r="L100" s="14">
        <v>-0.95199158070288803</v>
      </c>
      <c r="M100" s="14">
        <v>4.14864601748108</v>
      </c>
      <c r="N100" s="14">
        <v>-0.96496205625188802</v>
      </c>
      <c r="O100" s="5">
        <v>39325</v>
      </c>
      <c r="P100" s="13">
        <f t="shared" si="11"/>
        <v>81.758456516767495</v>
      </c>
      <c r="Q100" s="13">
        <v>5.5607714217400002</v>
      </c>
      <c r="R100" s="13">
        <v>-0.91766740856424001</v>
      </c>
    </row>
    <row r="101" spans="1:18" ht="15" customHeight="1">
      <c r="A101" s="2" t="s">
        <v>30</v>
      </c>
      <c r="B101" s="6">
        <v>166776</v>
      </c>
      <c r="C101" s="2">
        <v>73713</v>
      </c>
      <c r="D101" s="2">
        <v>70</v>
      </c>
      <c r="E101" s="2">
        <v>0</v>
      </c>
      <c r="F101" s="2">
        <v>30</v>
      </c>
      <c r="G101" s="2">
        <v>73613</v>
      </c>
      <c r="H101" s="3">
        <f t="shared" si="9"/>
        <v>99.864338719086192</v>
      </c>
      <c r="I101" s="4">
        <v>64255</v>
      </c>
      <c r="J101" s="14">
        <f t="shared" si="10"/>
        <v>87.287571488731601</v>
      </c>
      <c r="K101" s="14">
        <v>5.5237697917200004</v>
      </c>
      <c r="L101" s="14">
        <v>-1.0543238964936501</v>
      </c>
      <c r="M101" s="14">
        <v>3.95797884417959</v>
      </c>
      <c r="N101" s="14">
        <v>-0.98910224009457204</v>
      </c>
      <c r="O101" s="5">
        <v>64046</v>
      </c>
      <c r="P101" s="13">
        <f t="shared" si="11"/>
        <v>87.003654245853312</v>
      </c>
      <c r="Q101" s="13">
        <v>5.6801301039199998</v>
      </c>
      <c r="R101" s="13">
        <v>-0.94251002773288295</v>
      </c>
    </row>
    <row r="102" spans="1:18" ht="15" customHeight="1">
      <c r="A102" s="2" t="s">
        <v>38</v>
      </c>
      <c r="B102" s="2">
        <v>179408</v>
      </c>
      <c r="C102" s="2">
        <v>76675</v>
      </c>
      <c r="D102" s="2">
        <v>78</v>
      </c>
      <c r="E102" s="2">
        <v>0</v>
      </c>
      <c r="F102" s="2">
        <v>58</v>
      </c>
      <c r="G102" s="2">
        <v>76539</v>
      </c>
      <c r="H102" s="3">
        <f t="shared" si="9"/>
        <v>99.822627975220087</v>
      </c>
      <c r="I102" s="4">
        <v>70543</v>
      </c>
      <c r="J102" s="14">
        <f t="shared" si="10"/>
        <v>92.166085263721769</v>
      </c>
      <c r="K102" s="14">
        <v>5.2483451113199999</v>
      </c>
      <c r="L102" s="14">
        <v>-1.2207621997072799</v>
      </c>
      <c r="M102" s="14">
        <v>3.69776244359202</v>
      </c>
      <c r="N102" s="14">
        <v>-1.2285292265749901</v>
      </c>
      <c r="O102" s="5">
        <v>71899</v>
      </c>
      <c r="P102" s="13">
        <f t="shared" si="11"/>
        <v>93.93773109133906</v>
      </c>
      <c r="Q102" s="13">
        <v>5.1012530055600003</v>
      </c>
      <c r="R102" s="13">
        <v>-1.22128180933632</v>
      </c>
    </row>
    <row r="103" spans="1:18" ht="15" customHeight="1">
      <c r="A103" s="2" t="s">
        <v>93</v>
      </c>
      <c r="B103" s="2">
        <v>181002</v>
      </c>
      <c r="C103" s="2">
        <v>79191</v>
      </c>
      <c r="D103" s="2">
        <v>109</v>
      </c>
      <c r="E103" s="2">
        <v>0</v>
      </c>
      <c r="F103" s="2">
        <v>71</v>
      </c>
      <c r="G103" s="2">
        <v>79011</v>
      </c>
      <c r="H103" s="3">
        <f t="shared" si="9"/>
        <v>99.772701443345838</v>
      </c>
      <c r="I103" s="4">
        <v>67998</v>
      </c>
      <c r="J103" s="14">
        <f t="shared" si="10"/>
        <v>86.061434483806053</v>
      </c>
      <c r="K103" s="14">
        <v>4.9804638922600004</v>
      </c>
      <c r="L103" s="14">
        <v>-1.6770723104615199</v>
      </c>
      <c r="M103" s="14">
        <v>3.5445480769356599</v>
      </c>
      <c r="N103" s="14">
        <v>-1.69075564999589</v>
      </c>
      <c r="O103" s="5">
        <v>68505</v>
      </c>
      <c r="P103" s="13">
        <f t="shared" si="11"/>
        <v>86.703117287466299</v>
      </c>
      <c r="Q103" s="13">
        <v>5.3836101770799996</v>
      </c>
      <c r="R103" s="13">
        <v>-1.7063747597571599</v>
      </c>
    </row>
    <row r="104" spans="1:18" ht="15" customHeight="1">
      <c r="A104" s="2" t="s">
        <v>26</v>
      </c>
      <c r="B104" s="2">
        <v>173736</v>
      </c>
      <c r="C104" s="2">
        <v>77174</v>
      </c>
      <c r="D104" s="2">
        <v>83</v>
      </c>
      <c r="E104" s="2">
        <v>0</v>
      </c>
      <c r="F104" s="2">
        <v>41</v>
      </c>
      <c r="G104" s="2">
        <v>77050</v>
      </c>
      <c r="H104" s="3">
        <f t="shared" si="9"/>
        <v>99.839324124705215</v>
      </c>
      <c r="I104" s="4">
        <v>70947</v>
      </c>
      <c r="J104" s="14">
        <f t="shared" si="10"/>
        <v>92.079169370538622</v>
      </c>
      <c r="K104" s="14">
        <v>5.0132536085300003</v>
      </c>
      <c r="L104" s="14">
        <v>-1.1740174292641301</v>
      </c>
      <c r="M104" s="14">
        <v>3.5078699597726999</v>
      </c>
      <c r="N104" s="14">
        <v>-1.1789850745135699</v>
      </c>
      <c r="O104" s="5">
        <v>71120</v>
      </c>
      <c r="P104" s="13">
        <f t="shared" si="11"/>
        <v>92.303698896820251</v>
      </c>
      <c r="Q104" s="13">
        <v>4.9845340219600001</v>
      </c>
      <c r="R104" s="13">
        <v>-1.1644846907550801</v>
      </c>
    </row>
    <row r="105" spans="1:18" ht="15" customHeight="1">
      <c r="A105" s="2" t="s">
        <v>25</v>
      </c>
      <c r="B105" s="2">
        <v>34744</v>
      </c>
      <c r="C105" s="2">
        <v>15031</v>
      </c>
      <c r="D105" s="2">
        <v>31</v>
      </c>
      <c r="E105" s="2">
        <v>0</v>
      </c>
      <c r="F105" s="2">
        <v>32</v>
      </c>
      <c r="G105" s="2">
        <v>14968</v>
      </c>
      <c r="H105" s="3">
        <f t="shared" si="9"/>
        <v>99.580866209833005</v>
      </c>
      <c r="I105" s="4">
        <v>13392</v>
      </c>
      <c r="J105" s="14">
        <f t="shared" si="10"/>
        <v>89.470871191876</v>
      </c>
      <c r="K105" s="14">
        <v>1.8979325219000001</v>
      </c>
      <c r="L105" s="14">
        <v>-2.9870701159213402</v>
      </c>
      <c r="M105" s="14">
        <v>2.32681721745996</v>
      </c>
      <c r="N105" s="14">
        <v>-2.9725113957504101</v>
      </c>
      <c r="O105" s="5">
        <v>14703</v>
      </c>
      <c r="P105" s="13">
        <f t="shared" si="11"/>
        <v>98.229556386958848</v>
      </c>
      <c r="Q105" s="13">
        <v>3.9496723686699999</v>
      </c>
      <c r="R105" s="13">
        <v>-3.026805549474</v>
      </c>
    </row>
    <row r="106" spans="1:18" ht="15" customHeight="1">
      <c r="A106" s="2" t="s">
        <v>36</v>
      </c>
      <c r="B106" s="2">
        <v>118476</v>
      </c>
      <c r="C106" s="2">
        <v>49835</v>
      </c>
      <c r="D106" s="2">
        <v>18</v>
      </c>
      <c r="E106" s="2">
        <v>0</v>
      </c>
      <c r="F106" s="2">
        <v>31</v>
      </c>
      <c r="G106" s="2">
        <v>49786</v>
      </c>
      <c r="H106" s="3">
        <f t="shared" si="9"/>
        <v>99.901675529246518</v>
      </c>
      <c r="I106" s="4">
        <v>44247</v>
      </c>
      <c r="J106" s="14">
        <f t="shared" si="10"/>
        <v>88.874382356485754</v>
      </c>
      <c r="K106" s="14">
        <v>5.0743297116399999</v>
      </c>
      <c r="L106" s="14">
        <v>-1.06815605947962</v>
      </c>
      <c r="M106" s="14">
        <v>3.5930965640233299</v>
      </c>
      <c r="N106" s="14">
        <v>-1.07848283440218</v>
      </c>
      <c r="O106" s="5">
        <v>43226</v>
      </c>
      <c r="P106" s="13">
        <f t="shared" si="11"/>
        <v>86.823605029526377</v>
      </c>
      <c r="Q106" s="13">
        <v>5.2108751897500003</v>
      </c>
      <c r="R106" s="13">
        <v>-1.0500590344158001</v>
      </c>
    </row>
    <row r="107" spans="1:18" ht="15" customHeight="1">
      <c r="A107" s="2" t="s">
        <v>17</v>
      </c>
      <c r="B107" s="2">
        <v>172040</v>
      </c>
      <c r="C107" s="2">
        <v>75543</v>
      </c>
      <c r="D107" s="2">
        <v>102</v>
      </c>
      <c r="E107" s="2">
        <v>40</v>
      </c>
      <c r="F107" s="2">
        <v>357</v>
      </c>
      <c r="G107" s="2">
        <v>75044</v>
      </c>
      <c r="H107" s="3">
        <f t="shared" si="9"/>
        <v>99.339449055504815</v>
      </c>
      <c r="I107" s="4">
        <v>64950</v>
      </c>
      <c r="J107" s="14">
        <f t="shared" si="10"/>
        <v>86.549224454986401</v>
      </c>
      <c r="K107" s="14">
        <v>4.3886498359599999</v>
      </c>
      <c r="L107" s="14">
        <v>-1.9429816147559</v>
      </c>
      <c r="M107" s="14">
        <v>3.0865645969979298</v>
      </c>
      <c r="N107" s="14">
        <v>-1.9458193198451399</v>
      </c>
      <c r="O107" s="5">
        <v>68011</v>
      </c>
      <c r="P107" s="13">
        <f t="shared" si="11"/>
        <v>90.628164809978145</v>
      </c>
      <c r="Q107" s="13">
        <v>5.3478528040400004</v>
      </c>
      <c r="R107" s="13">
        <v>-1.89733516573163</v>
      </c>
    </row>
    <row r="108" spans="1:18" ht="15" customHeight="1">
      <c r="A108" s="2" t="s">
        <v>18</v>
      </c>
      <c r="B108" s="2">
        <v>70664</v>
      </c>
      <c r="C108" s="2">
        <v>31172</v>
      </c>
      <c r="D108" s="2">
        <v>12</v>
      </c>
      <c r="E108" s="2">
        <v>0</v>
      </c>
      <c r="F108" s="2">
        <v>14</v>
      </c>
      <c r="G108" s="2">
        <v>31146</v>
      </c>
      <c r="H108" s="3">
        <f t="shared" si="9"/>
        <v>99.916591813165653</v>
      </c>
      <c r="I108" s="4">
        <v>28177</v>
      </c>
      <c r="J108" s="14">
        <f t="shared" si="10"/>
        <v>90.467475759327044</v>
      </c>
      <c r="K108" s="14">
        <v>5.1810473842200002</v>
      </c>
      <c r="L108" s="14">
        <v>-1.6532123012579001</v>
      </c>
      <c r="M108" s="14">
        <v>3.70445460488921</v>
      </c>
      <c r="N108" s="14">
        <v>-1.6583076130510599</v>
      </c>
      <c r="O108" s="5">
        <v>26143</v>
      </c>
      <c r="P108" s="13">
        <f t="shared" si="11"/>
        <v>83.936942143453408</v>
      </c>
      <c r="Q108" s="13">
        <v>4.7586709372399998</v>
      </c>
      <c r="R108" s="13">
        <v>-1.6371658598462</v>
      </c>
    </row>
    <row r="109" spans="1:18" ht="15" customHeight="1">
      <c r="A109" s="2" t="s">
        <v>104</v>
      </c>
      <c r="B109" s="2">
        <v>102644</v>
      </c>
      <c r="C109" s="2">
        <v>44553</v>
      </c>
      <c r="D109" s="2">
        <v>41</v>
      </c>
      <c r="E109" s="2">
        <v>14</v>
      </c>
      <c r="F109" s="2">
        <v>126</v>
      </c>
      <c r="G109" s="2">
        <v>44372</v>
      </c>
      <c r="H109" s="3">
        <f t="shared" si="9"/>
        <v>99.593742284470181</v>
      </c>
      <c r="I109" s="4">
        <v>38326</v>
      </c>
      <c r="J109" s="14">
        <f t="shared" si="10"/>
        <v>86.374290092851354</v>
      </c>
      <c r="K109" s="14">
        <v>5.6747847140400003</v>
      </c>
      <c r="L109" s="14">
        <v>-0.54624102688022902</v>
      </c>
      <c r="M109" s="14">
        <v>4.0205352632919098</v>
      </c>
      <c r="N109" s="14">
        <v>-0.55434866634087498</v>
      </c>
      <c r="O109" s="5">
        <v>37708</v>
      </c>
      <c r="P109" s="13">
        <f t="shared" si="11"/>
        <v>84.98151987740016</v>
      </c>
      <c r="Q109" s="13">
        <v>6.1887900376399996</v>
      </c>
      <c r="R109" s="13">
        <v>-0.43307015525268</v>
      </c>
    </row>
    <row r="110" spans="1:18" ht="15" customHeight="1">
      <c r="A110" s="2" t="s">
        <v>105</v>
      </c>
      <c r="B110" s="2">
        <v>74642</v>
      </c>
      <c r="C110" s="2">
        <v>32287</v>
      </c>
      <c r="D110" s="2">
        <v>20</v>
      </c>
      <c r="E110" s="2">
        <v>0</v>
      </c>
      <c r="F110" s="2">
        <v>14</v>
      </c>
      <c r="G110" s="2">
        <v>32253</v>
      </c>
      <c r="H110" s="3">
        <f t="shared" si="9"/>
        <v>99.894694459070209</v>
      </c>
      <c r="I110" s="4">
        <v>29102</v>
      </c>
      <c r="J110" s="14">
        <f t="shared" si="10"/>
        <v>90.230366167488299</v>
      </c>
      <c r="K110" s="14">
        <v>4.3931649633700003</v>
      </c>
      <c r="L110" s="14">
        <v>-1.8991162953054199</v>
      </c>
      <c r="M110" s="14">
        <v>3.07968293958674</v>
      </c>
      <c r="N110" s="14">
        <v>-1.9019131602257699</v>
      </c>
      <c r="O110" s="5">
        <v>27307</v>
      </c>
      <c r="P110" s="13">
        <f t="shared" si="11"/>
        <v>84.664992403807389</v>
      </c>
      <c r="Q110" s="13">
        <v>4.2941691793499999</v>
      </c>
      <c r="R110" s="13">
        <v>-1.8700344501462101</v>
      </c>
    </row>
    <row r="111" spans="1:18" ht="15" customHeight="1">
      <c r="A111" s="2" t="s">
        <v>106</v>
      </c>
      <c r="B111" s="2">
        <v>130244</v>
      </c>
      <c r="C111" s="2">
        <v>58587</v>
      </c>
      <c r="D111" s="2">
        <v>17</v>
      </c>
      <c r="E111" s="2">
        <v>0</v>
      </c>
      <c r="F111" s="2">
        <v>23</v>
      </c>
      <c r="G111" s="2">
        <v>58547</v>
      </c>
      <c r="H111" s="3">
        <f t="shared" si="9"/>
        <v>99.93172546810726</v>
      </c>
      <c r="I111" s="4">
        <v>54176</v>
      </c>
      <c r="J111" s="14">
        <f t="shared" si="10"/>
        <v>92.534203289664717</v>
      </c>
      <c r="K111" s="14">
        <v>5.2877284067400003</v>
      </c>
      <c r="L111" s="14">
        <v>-2.6225334913011</v>
      </c>
      <c r="M111" s="14">
        <v>3.87833074629458</v>
      </c>
      <c r="N111" s="14">
        <v>-2.6458431653425301</v>
      </c>
      <c r="O111" s="5">
        <v>53336</v>
      </c>
      <c r="P111" s="13">
        <f t="shared" si="11"/>
        <v>91.099458554665475</v>
      </c>
      <c r="Q111" s="13">
        <v>5.0809622435400001</v>
      </c>
      <c r="R111" s="13">
        <v>-2.6225482499207402</v>
      </c>
    </row>
    <row r="112" spans="1:18" ht="15" customHeight="1">
      <c r="A112" s="2" t="s">
        <v>107</v>
      </c>
      <c r="B112" s="2">
        <v>169050</v>
      </c>
      <c r="C112" s="2">
        <v>68904</v>
      </c>
      <c r="D112" s="2">
        <v>45</v>
      </c>
      <c r="E112" s="2">
        <v>0</v>
      </c>
      <c r="F112" s="2">
        <v>47</v>
      </c>
      <c r="G112" s="2">
        <v>68812</v>
      </c>
      <c r="H112" s="3">
        <f t="shared" si="9"/>
        <v>99.866480900963666</v>
      </c>
      <c r="I112" s="4">
        <v>58905</v>
      </c>
      <c r="J112" s="14">
        <f t="shared" si="10"/>
        <v>85.602801836888915</v>
      </c>
      <c r="K112" s="14">
        <v>5.3367446709999999</v>
      </c>
      <c r="L112" s="14">
        <v>-1.30025346969844</v>
      </c>
      <c r="M112" s="14">
        <v>3.75159049892831</v>
      </c>
      <c r="N112" s="14">
        <v>-1.30491552296663</v>
      </c>
      <c r="O112" s="5">
        <v>58279</v>
      </c>
      <c r="P112" s="13">
        <f t="shared" si="11"/>
        <v>84.69307678893216</v>
      </c>
      <c r="Q112" s="13">
        <v>5.8699871552399996</v>
      </c>
      <c r="R112" s="13">
        <v>-1.2809422746799899</v>
      </c>
    </row>
    <row r="113" spans="1:18" ht="15" customHeight="1">
      <c r="A113" s="2" t="s">
        <v>108</v>
      </c>
      <c r="B113" s="2">
        <v>180254</v>
      </c>
      <c r="C113" s="2">
        <v>79818</v>
      </c>
      <c r="D113" s="2">
        <v>117</v>
      </c>
      <c r="E113" s="2">
        <v>48</v>
      </c>
      <c r="F113" s="2">
        <v>222</v>
      </c>
      <c r="G113" s="2">
        <v>79431</v>
      </c>
      <c r="H113" s="3">
        <f t="shared" si="9"/>
        <v>99.515146959332483</v>
      </c>
      <c r="I113" s="4">
        <v>70026</v>
      </c>
      <c r="J113" s="14">
        <f t="shared" si="10"/>
        <v>88.159534690486083</v>
      </c>
      <c r="K113" s="14">
        <v>3.5144456716299999</v>
      </c>
      <c r="L113" s="14">
        <v>-1.01305666848519</v>
      </c>
      <c r="M113" s="14">
        <v>2.6239312680865901</v>
      </c>
      <c r="N113" s="14">
        <v>-1.0177034059582399</v>
      </c>
      <c r="O113" s="5">
        <v>71460</v>
      </c>
      <c r="P113" s="13">
        <f t="shared" si="11"/>
        <v>89.964875174679918</v>
      </c>
      <c r="Q113" s="13">
        <v>4.6449975021699998</v>
      </c>
      <c r="R113" s="13">
        <v>-0.97660128105378996</v>
      </c>
    </row>
    <row r="114" spans="1:18" ht="15" customHeight="1">
      <c r="A114" s="2" t="s">
        <v>109</v>
      </c>
      <c r="B114" s="2">
        <v>130876</v>
      </c>
      <c r="C114" s="2">
        <v>55552</v>
      </c>
      <c r="D114" s="2">
        <v>23</v>
      </c>
      <c r="E114" s="2">
        <v>0</v>
      </c>
      <c r="F114" s="2">
        <v>37</v>
      </c>
      <c r="G114" s="2">
        <v>55492</v>
      </c>
      <c r="H114" s="3">
        <f t="shared" si="9"/>
        <v>99.891993087557609</v>
      </c>
      <c r="I114" s="4">
        <v>49815</v>
      </c>
      <c r="J114" s="14">
        <f t="shared" si="10"/>
        <v>89.769696532833564</v>
      </c>
      <c r="K114" s="14">
        <v>5.27465029676</v>
      </c>
      <c r="L114" s="14">
        <v>-0.78896225038809797</v>
      </c>
      <c r="M114" s="14">
        <v>3.7500341204406298</v>
      </c>
      <c r="N114" s="14">
        <v>-0.74169085510892396</v>
      </c>
      <c r="O114" s="5">
        <v>49839</v>
      </c>
      <c r="P114" s="13">
        <f t="shared" si="11"/>
        <v>89.812946010235706</v>
      </c>
      <c r="Q114" s="13">
        <v>5.6094822225999996</v>
      </c>
      <c r="R114" s="13">
        <v>-0.66664615507186797</v>
      </c>
    </row>
    <row r="115" spans="1:18" ht="15" customHeight="1">
      <c r="A115" s="2" t="s">
        <v>110</v>
      </c>
      <c r="B115" s="6">
        <v>203254</v>
      </c>
      <c r="C115" s="2">
        <v>86686</v>
      </c>
      <c r="D115" s="2">
        <v>87</v>
      </c>
      <c r="E115" s="2">
        <v>0</v>
      </c>
      <c r="F115" s="2">
        <v>58</v>
      </c>
      <c r="G115" s="2">
        <v>86541</v>
      </c>
      <c r="H115" s="3">
        <f t="shared" si="9"/>
        <v>99.832729621853588</v>
      </c>
      <c r="I115" s="4">
        <v>78658</v>
      </c>
      <c r="J115" s="14">
        <f t="shared" si="10"/>
        <v>90.891022752221488</v>
      </c>
      <c r="K115" s="14">
        <v>5.5726361762299996</v>
      </c>
      <c r="L115" s="14">
        <v>-3.17134853336142</v>
      </c>
      <c r="M115" s="14">
        <v>4.06246627950852</v>
      </c>
      <c r="N115" s="14">
        <v>-3.1849751007878901</v>
      </c>
      <c r="O115" s="5">
        <v>80502</v>
      </c>
      <c r="P115" s="13">
        <f t="shared" si="11"/>
        <v>93.021804693728981</v>
      </c>
      <c r="Q115" s="13">
        <v>5.78439772661</v>
      </c>
      <c r="R115" s="13">
        <v>-3.1090833421975899</v>
      </c>
    </row>
    <row r="116" spans="1:18" ht="15" customHeight="1">
      <c r="A116" s="2" t="s">
        <v>111</v>
      </c>
      <c r="B116" s="2">
        <v>348350</v>
      </c>
      <c r="C116" s="2">
        <v>153079</v>
      </c>
      <c r="D116" s="2">
        <v>333</v>
      </c>
      <c r="E116" s="2">
        <v>78</v>
      </c>
      <c r="F116" s="2">
        <v>616</v>
      </c>
      <c r="G116" s="2">
        <v>152052</v>
      </c>
      <c r="H116" s="3">
        <f t="shared" si="9"/>
        <v>99.329104579988112</v>
      </c>
      <c r="I116" s="4">
        <v>133939</v>
      </c>
      <c r="J116" s="14">
        <f t="shared" si="10"/>
        <v>88.087627916765314</v>
      </c>
      <c r="K116" s="14">
        <v>5.5080304445900001</v>
      </c>
      <c r="L116" s="14">
        <v>-1.4809953469537001</v>
      </c>
      <c r="M116" s="14">
        <v>3.9038027658410699</v>
      </c>
      <c r="N116" s="14">
        <v>-1.4919470362599401</v>
      </c>
      <c r="O116" s="5">
        <v>137141</v>
      </c>
      <c r="P116" s="13">
        <f t="shared" si="11"/>
        <v>90.193486438849874</v>
      </c>
      <c r="Q116" s="13">
        <v>6.3707693772200003</v>
      </c>
      <c r="R116" s="13">
        <v>-1.4831175616639301</v>
      </c>
    </row>
    <row r="117" spans="1:18" ht="15" customHeight="1">
      <c r="A117" s="2" t="s">
        <v>112</v>
      </c>
      <c r="B117" s="2">
        <v>205250</v>
      </c>
      <c r="C117" s="2">
        <v>93293</v>
      </c>
      <c r="D117" s="2">
        <v>147</v>
      </c>
      <c r="E117" s="2">
        <v>42</v>
      </c>
      <c r="F117" s="2">
        <v>272</v>
      </c>
      <c r="G117" s="2">
        <v>92832</v>
      </c>
      <c r="H117" s="3">
        <f t="shared" si="9"/>
        <v>99.50585788858757</v>
      </c>
      <c r="I117" s="4">
        <v>81945</v>
      </c>
      <c r="J117" s="14">
        <f t="shared" si="10"/>
        <v>88.272362978283354</v>
      </c>
      <c r="K117" s="14">
        <v>4.9496473722300003</v>
      </c>
      <c r="L117" s="14">
        <v>-1.55653737071239</v>
      </c>
      <c r="M117" s="14">
        <v>3.4882390620880499</v>
      </c>
      <c r="N117" s="14">
        <v>-1.56514425389089</v>
      </c>
      <c r="O117" s="5">
        <v>82447</v>
      </c>
      <c r="P117" s="13">
        <f t="shared" si="11"/>
        <v>88.813124784557047</v>
      </c>
      <c r="Q117" s="13">
        <v>5.7734979685800001</v>
      </c>
      <c r="R117" s="13">
        <v>-1.5688123294787499</v>
      </c>
    </row>
    <row r="118" spans="1:18" ht="15" customHeight="1">
      <c r="A118" s="2" t="s">
        <v>113</v>
      </c>
      <c r="B118" s="2">
        <v>397640</v>
      </c>
      <c r="C118" s="2">
        <v>178471</v>
      </c>
      <c r="D118" s="2">
        <v>67</v>
      </c>
      <c r="E118" s="2">
        <v>0</v>
      </c>
      <c r="F118" s="2">
        <v>107</v>
      </c>
      <c r="G118" s="2">
        <v>178297</v>
      </c>
      <c r="H118" s="3">
        <f t="shared" si="9"/>
        <v>99.902505168906998</v>
      </c>
      <c r="I118" s="4">
        <v>166395</v>
      </c>
      <c r="J118" s="14">
        <f t="shared" si="10"/>
        <v>93.32462127798</v>
      </c>
      <c r="K118" s="14">
        <v>5.7804527951000004</v>
      </c>
      <c r="L118" s="14">
        <v>-1.4298657745896799</v>
      </c>
      <c r="M118" s="14">
        <v>4.1695609779131297</v>
      </c>
      <c r="N118" s="14">
        <v>-1.4506640649059701</v>
      </c>
      <c r="O118" s="5">
        <v>162901</v>
      </c>
      <c r="P118" s="13">
        <f t="shared" si="11"/>
        <v>91.364969685412547</v>
      </c>
      <c r="Q118" s="13">
        <v>5.6467169249699998</v>
      </c>
      <c r="R118" s="13">
        <v>-1.4444460157197401</v>
      </c>
    </row>
    <row r="119" spans="1:18" ht="15" customHeight="1">
      <c r="A119" s="2" t="s">
        <v>114</v>
      </c>
      <c r="B119" s="6">
        <v>221128</v>
      </c>
      <c r="C119" s="2">
        <v>97438</v>
      </c>
      <c r="D119" s="2">
        <v>46</v>
      </c>
      <c r="E119" s="2">
        <v>0</v>
      </c>
      <c r="F119" s="2">
        <v>68</v>
      </c>
      <c r="G119" s="2">
        <v>97324</v>
      </c>
      <c r="H119" s="3">
        <f t="shared" si="9"/>
        <v>99.883002524682368</v>
      </c>
      <c r="I119" s="4">
        <v>90495</v>
      </c>
      <c r="J119" s="14">
        <f t="shared" si="10"/>
        <v>92.983231268751794</v>
      </c>
      <c r="K119" s="14">
        <v>5.9255455015200003</v>
      </c>
      <c r="L119" s="14">
        <v>-1.34321444618359</v>
      </c>
      <c r="M119" s="14">
        <v>4.2490697311477597</v>
      </c>
      <c r="N119" s="14">
        <v>-1.3607422240945899</v>
      </c>
      <c r="O119" s="5">
        <v>92838</v>
      </c>
      <c r="P119" s="13">
        <f t="shared" si="11"/>
        <v>95.390653898319016</v>
      </c>
      <c r="Q119" s="13">
        <v>5.9510519609600001</v>
      </c>
      <c r="R119" s="13">
        <v>-1.35231730148198</v>
      </c>
    </row>
    <row r="120" spans="1:18" ht="15" customHeight="1">
      <c r="A120" s="2" t="s">
        <v>115</v>
      </c>
      <c r="B120" s="2">
        <v>110106</v>
      </c>
      <c r="C120" s="2">
        <v>47800</v>
      </c>
      <c r="D120" s="2">
        <v>18</v>
      </c>
      <c r="E120" s="2">
        <v>0</v>
      </c>
      <c r="F120" s="2">
        <v>19</v>
      </c>
      <c r="G120" s="2">
        <v>47763</v>
      </c>
      <c r="H120" s="3">
        <f t="shared" si="9"/>
        <v>99.922594142259413</v>
      </c>
      <c r="I120" s="4">
        <v>44173</v>
      </c>
      <c r="J120" s="14">
        <f t="shared" si="10"/>
        <v>92.483721709272871</v>
      </c>
      <c r="K120" s="14">
        <v>5.8204121139799998</v>
      </c>
      <c r="L120" s="14">
        <v>-2.3170396366004802</v>
      </c>
      <c r="M120" s="14">
        <v>4.2982644081908399</v>
      </c>
      <c r="N120" s="14">
        <v>-2.3455132252931499</v>
      </c>
      <c r="O120" s="5">
        <v>42252</v>
      </c>
      <c r="P120" s="13">
        <f t="shared" si="11"/>
        <v>88.461780038942265</v>
      </c>
      <c r="Q120" s="13">
        <v>5.5671327342100003</v>
      </c>
      <c r="R120" s="13">
        <v>-2.3218075961382998</v>
      </c>
    </row>
    <row r="121" spans="1:18" ht="15" customHeight="1">
      <c r="A121" s="2" t="s">
        <v>116</v>
      </c>
      <c r="B121" s="2">
        <v>67692</v>
      </c>
      <c r="C121" s="2">
        <v>28668</v>
      </c>
      <c r="D121" s="2">
        <v>11</v>
      </c>
      <c r="E121" s="2">
        <v>0</v>
      </c>
      <c r="F121" s="2">
        <v>25</v>
      </c>
      <c r="G121" s="2">
        <v>28632</v>
      </c>
      <c r="H121" s="3">
        <f t="shared" si="9"/>
        <v>99.874424445374629</v>
      </c>
      <c r="I121" s="4">
        <v>25313</v>
      </c>
      <c r="J121" s="14">
        <f t="shared" si="10"/>
        <v>88.408074881251736</v>
      </c>
      <c r="K121" s="14">
        <v>6.1389876652200002</v>
      </c>
      <c r="L121" s="14">
        <v>-1.0131452097101601</v>
      </c>
      <c r="M121" s="14">
        <v>4.5156797190883298</v>
      </c>
      <c r="N121" s="14">
        <v>-1.04599236748891</v>
      </c>
      <c r="O121" s="5">
        <v>23466</v>
      </c>
      <c r="P121" s="13">
        <f t="shared" si="11"/>
        <v>81.957250628667225</v>
      </c>
      <c r="Q121" s="13">
        <v>5.8585406735900003</v>
      </c>
      <c r="R121" s="13">
        <v>-0.98180112502020001</v>
      </c>
    </row>
    <row r="122" spans="1:18" ht="15" customHeight="1">
      <c r="A122" s="2" t="s">
        <v>117</v>
      </c>
      <c r="B122" s="6">
        <v>370196</v>
      </c>
      <c r="C122" s="2">
        <v>158834</v>
      </c>
      <c r="D122" s="2">
        <v>56</v>
      </c>
      <c r="E122" s="2">
        <v>0</v>
      </c>
      <c r="F122" s="2">
        <v>102</v>
      </c>
      <c r="G122" s="2">
        <v>158676</v>
      </c>
      <c r="H122" s="3">
        <f t="shared" si="9"/>
        <v>99.900525076494958</v>
      </c>
      <c r="I122" s="4">
        <v>146015</v>
      </c>
      <c r="J122" s="14">
        <f t="shared" si="10"/>
        <v>92.020847513171489</v>
      </c>
      <c r="K122" s="14">
        <v>5.4189164893199999</v>
      </c>
      <c r="L122" s="14">
        <v>-1.6338717713694499</v>
      </c>
      <c r="M122" s="14">
        <v>3.8282055019235299</v>
      </c>
      <c r="N122" s="14">
        <v>-1.64503863724266</v>
      </c>
      <c r="O122" s="5">
        <v>145305</v>
      </c>
      <c r="P122" s="13">
        <f t="shared" si="11"/>
        <v>91.573394842320198</v>
      </c>
      <c r="Q122" s="13">
        <v>5.84018159741</v>
      </c>
      <c r="R122" s="13">
        <v>-1.63499196721966</v>
      </c>
    </row>
    <row r="123" spans="1:18" ht="15" customHeight="1">
      <c r="A123" s="2" t="s">
        <v>118</v>
      </c>
      <c r="B123" s="2">
        <v>158128</v>
      </c>
      <c r="C123" s="2">
        <v>69720</v>
      </c>
      <c r="D123" s="2">
        <v>28</v>
      </c>
      <c r="E123" s="2">
        <v>0</v>
      </c>
      <c r="F123" s="2">
        <v>24</v>
      </c>
      <c r="G123" s="2">
        <v>69668</v>
      </c>
      <c r="H123" s="3">
        <f t="shared" si="9"/>
        <v>99.925415949512328</v>
      </c>
      <c r="I123" s="4">
        <v>65716</v>
      </c>
      <c r="J123" s="14">
        <f t="shared" si="10"/>
        <v>94.327381294137908</v>
      </c>
      <c r="K123" s="14">
        <v>5.9252607181399997</v>
      </c>
      <c r="L123" s="14">
        <v>-1.8265703084606</v>
      </c>
      <c r="M123" s="14">
        <v>4.2376487113413903</v>
      </c>
      <c r="N123" s="14">
        <v>-1.84439047395516</v>
      </c>
      <c r="O123" s="5">
        <v>64980</v>
      </c>
      <c r="P123" s="13">
        <f t="shared" si="11"/>
        <v>93.270942182924728</v>
      </c>
      <c r="Q123" s="13">
        <v>5.7372279515700004</v>
      </c>
      <c r="R123" s="13">
        <v>-1.8372972134916401</v>
      </c>
    </row>
    <row r="124" spans="1:18" ht="15" customHeight="1">
      <c r="A124" s="2" t="s">
        <v>119</v>
      </c>
      <c r="B124" s="2">
        <v>223786</v>
      </c>
      <c r="C124" s="2">
        <v>102413</v>
      </c>
      <c r="D124" s="2">
        <v>77</v>
      </c>
      <c r="E124" s="2">
        <v>41</v>
      </c>
      <c r="F124" s="2">
        <v>209</v>
      </c>
      <c r="G124" s="2">
        <v>102086</v>
      </c>
      <c r="H124" s="3">
        <f t="shared" si="9"/>
        <v>99.680704598049076</v>
      </c>
      <c r="I124" s="4">
        <v>91472</v>
      </c>
      <c r="J124" s="14">
        <f t="shared" si="10"/>
        <v>89.602883843034306</v>
      </c>
      <c r="K124" s="14">
        <v>5.3568021155099999</v>
      </c>
      <c r="L124" s="14">
        <v>-1.83381547853057</v>
      </c>
      <c r="M124" s="14">
        <v>3.77353992784071</v>
      </c>
      <c r="N124" s="14">
        <v>-1.84378795071131</v>
      </c>
      <c r="O124" s="5">
        <v>92906</v>
      </c>
      <c r="P124" s="13">
        <f t="shared" si="11"/>
        <v>91.007581842760018</v>
      </c>
      <c r="Q124" s="13">
        <v>6.0854444476599996</v>
      </c>
      <c r="R124" s="13">
        <v>-1.84860607353842</v>
      </c>
    </row>
    <row r="125" spans="1:18" ht="15" customHeight="1">
      <c r="A125" s="2" t="s">
        <v>120</v>
      </c>
      <c r="B125" s="6">
        <v>182744</v>
      </c>
      <c r="C125" s="2">
        <v>82153</v>
      </c>
      <c r="D125" s="2">
        <v>26</v>
      </c>
      <c r="E125" s="2">
        <v>0</v>
      </c>
      <c r="F125" s="2">
        <v>36</v>
      </c>
      <c r="G125" s="2">
        <v>82091</v>
      </c>
      <c r="H125" s="3">
        <f t="shared" si="9"/>
        <v>99.924531057904147</v>
      </c>
      <c r="I125" s="4">
        <v>77381</v>
      </c>
      <c r="J125" s="14">
        <f t="shared" si="10"/>
        <v>94.262464825620356</v>
      </c>
      <c r="K125" s="14">
        <v>4.9839678017200004</v>
      </c>
      <c r="L125" s="14">
        <v>-1.00508587120379</v>
      </c>
      <c r="M125" s="14">
        <v>3.5714519519397299</v>
      </c>
      <c r="N125" s="14">
        <v>-1.0208067227947</v>
      </c>
      <c r="O125" s="5">
        <v>77259</v>
      </c>
      <c r="P125" s="13">
        <f t="shared" si="11"/>
        <v>94.11384926484024</v>
      </c>
      <c r="Q125" s="13">
        <v>4.78998946889</v>
      </c>
      <c r="R125" s="13">
        <v>-0.98576309569904796</v>
      </c>
    </row>
    <row r="126" spans="1:18" ht="15" customHeight="1">
      <c r="A126" s="2" t="s">
        <v>121</v>
      </c>
      <c r="B126" s="6">
        <v>200694</v>
      </c>
      <c r="C126" s="2">
        <v>90485</v>
      </c>
      <c r="D126" s="2">
        <v>39</v>
      </c>
      <c r="E126" s="2">
        <v>0</v>
      </c>
      <c r="F126" s="2">
        <v>43</v>
      </c>
      <c r="G126" s="2">
        <v>90403</v>
      </c>
      <c r="H126" s="3">
        <f t="shared" si="9"/>
        <v>99.909377244847207</v>
      </c>
      <c r="I126" s="4">
        <v>84727</v>
      </c>
      <c r="J126" s="14">
        <f t="shared" si="10"/>
        <v>93.721447297102983</v>
      </c>
      <c r="K126" s="14">
        <v>5.5932600484300004</v>
      </c>
      <c r="L126" s="14">
        <v>-1.6780482561901799</v>
      </c>
      <c r="M126" s="14">
        <v>4.0207202377391003</v>
      </c>
      <c r="N126" s="14">
        <v>-1.6962241936467599</v>
      </c>
      <c r="O126" s="5">
        <v>83549</v>
      </c>
      <c r="P126" s="13">
        <f t="shared" si="11"/>
        <v>92.418393194916092</v>
      </c>
      <c r="Q126" s="13">
        <v>5.31091272893</v>
      </c>
      <c r="R126" s="13">
        <v>-1.69561053263747</v>
      </c>
    </row>
    <row r="127" spans="1:18" ht="15" customHeight="1">
      <c r="A127" s="2" t="s">
        <v>122</v>
      </c>
      <c r="B127" s="2">
        <v>171384</v>
      </c>
      <c r="C127" s="2">
        <v>77392</v>
      </c>
      <c r="D127" s="2">
        <v>31</v>
      </c>
      <c r="E127" s="2">
        <v>0</v>
      </c>
      <c r="F127" s="2">
        <v>32</v>
      </c>
      <c r="G127" s="2">
        <v>77329</v>
      </c>
      <c r="H127" s="3">
        <f t="shared" si="9"/>
        <v>99.918596237337184</v>
      </c>
      <c r="I127" s="4">
        <v>74081</v>
      </c>
      <c r="J127" s="14">
        <f t="shared" si="10"/>
        <v>95.799764641984254</v>
      </c>
      <c r="K127" s="14">
        <v>5.3111318663500002</v>
      </c>
      <c r="L127" s="14">
        <v>-0.87821167692178104</v>
      </c>
      <c r="M127" s="14">
        <v>3.8113263231966101</v>
      </c>
      <c r="N127" s="14">
        <v>-0.89586351376389195</v>
      </c>
      <c r="O127" s="5">
        <v>72862</v>
      </c>
      <c r="P127" s="13">
        <f t="shared" si="11"/>
        <v>94.22338320681763</v>
      </c>
      <c r="Q127" s="13">
        <v>5.0025459969800004</v>
      </c>
      <c r="R127" s="13">
        <v>-0.83742005163512701</v>
      </c>
    </row>
    <row r="128" spans="1:18" ht="15" customHeight="1">
      <c r="A128" s="2" t="s">
        <v>123</v>
      </c>
      <c r="B128" s="2">
        <v>181668</v>
      </c>
      <c r="C128" s="2">
        <v>75053</v>
      </c>
      <c r="D128" s="2">
        <v>75</v>
      </c>
      <c r="E128" s="2">
        <v>0</v>
      </c>
      <c r="F128" s="2">
        <v>105</v>
      </c>
      <c r="G128" s="2">
        <v>74873</v>
      </c>
      <c r="H128" s="3">
        <f t="shared" si="9"/>
        <v>99.760169480233969</v>
      </c>
      <c r="I128" s="4">
        <v>64505</v>
      </c>
      <c r="J128" s="14">
        <f t="shared" si="10"/>
        <v>86.152551654134328</v>
      </c>
      <c r="K128" s="14">
        <v>4.6440782980600002</v>
      </c>
      <c r="L128" s="14">
        <v>-2.2787605978949501</v>
      </c>
      <c r="M128" s="14">
        <v>3.2832747770465298</v>
      </c>
      <c r="N128" s="14">
        <v>-2.2847119371106102</v>
      </c>
      <c r="O128" s="5">
        <v>61270</v>
      </c>
      <c r="P128" s="13">
        <f t="shared" si="11"/>
        <v>81.831902020755138</v>
      </c>
      <c r="Q128" s="13">
        <v>5.7521228408000002</v>
      </c>
      <c r="R128" s="13">
        <v>-2.2464333184097498</v>
      </c>
    </row>
    <row r="129" spans="1:18" ht="15" customHeight="1">
      <c r="A129" s="2" t="s">
        <v>124</v>
      </c>
      <c r="B129" s="2">
        <v>7340</v>
      </c>
      <c r="C129" s="2">
        <v>3265</v>
      </c>
      <c r="D129" s="2">
        <v>0</v>
      </c>
      <c r="E129" s="2">
        <v>0</v>
      </c>
      <c r="F129" s="2">
        <v>1</v>
      </c>
      <c r="G129" s="2">
        <v>3264</v>
      </c>
      <c r="H129" s="3">
        <f t="shared" si="9"/>
        <v>99.969372128637062</v>
      </c>
      <c r="I129" s="4">
        <v>3155</v>
      </c>
      <c r="J129" s="14">
        <f t="shared" si="10"/>
        <v>96.660539215686271</v>
      </c>
      <c r="K129" s="14">
        <v>4.0456353065300004</v>
      </c>
      <c r="L129" s="14">
        <v>-3.0692978912397302</v>
      </c>
      <c r="M129" s="14">
        <v>2.9731269096838702</v>
      </c>
      <c r="N129" s="14">
        <v>-3.0858254205516902</v>
      </c>
      <c r="O129" s="5">
        <v>3123</v>
      </c>
      <c r="P129" s="13">
        <f t="shared" si="11"/>
        <v>95.680147058823522</v>
      </c>
      <c r="Q129" s="13">
        <v>3.5288467110099999</v>
      </c>
      <c r="R129" s="13">
        <v>-3.07682242334289</v>
      </c>
    </row>
    <row r="130" spans="1:18" ht="15" customHeight="1">
      <c r="A130" s="2" t="s">
        <v>125</v>
      </c>
      <c r="B130" s="2">
        <v>128232</v>
      </c>
      <c r="C130" s="2">
        <v>54914</v>
      </c>
      <c r="D130" s="2">
        <v>20</v>
      </c>
      <c r="E130" s="2">
        <v>0</v>
      </c>
      <c r="F130" s="2">
        <v>22</v>
      </c>
      <c r="G130" s="2">
        <v>54872</v>
      </c>
      <c r="H130" s="3">
        <f t="shared" ref="H130:H161" si="12">G130/C130*100</f>
        <v>99.92351677167936</v>
      </c>
      <c r="I130" s="4">
        <v>50866</v>
      </c>
      <c r="J130" s="14">
        <f t="shared" ref="J130:J161" si="13">I130/G130*100</f>
        <v>92.699373086455751</v>
      </c>
      <c r="K130" s="14">
        <v>4.8533446639799998</v>
      </c>
      <c r="L130" s="14">
        <v>-1.3303929938419099</v>
      </c>
      <c r="M130" s="14">
        <v>3.4678247419155399</v>
      </c>
      <c r="N130" s="14">
        <v>-1.34566057924973</v>
      </c>
      <c r="O130" s="5">
        <v>50201</v>
      </c>
      <c r="P130" s="13">
        <f t="shared" ref="P130:P161" si="14">O130/G130*100</f>
        <v>91.487461729115026</v>
      </c>
      <c r="Q130" s="13">
        <v>5.0002522855200002</v>
      </c>
      <c r="R130" s="13">
        <v>-1.3292620261705199</v>
      </c>
    </row>
    <row r="131" spans="1:18" ht="15" customHeight="1">
      <c r="A131" s="2" t="s">
        <v>126</v>
      </c>
      <c r="B131" s="6">
        <v>139082</v>
      </c>
      <c r="C131" s="2">
        <v>58644</v>
      </c>
      <c r="D131" s="2">
        <v>41</v>
      </c>
      <c r="E131" s="2">
        <v>0</v>
      </c>
      <c r="F131" s="2">
        <v>36</v>
      </c>
      <c r="G131" s="2">
        <v>58567</v>
      </c>
      <c r="H131" s="3">
        <f t="shared" si="12"/>
        <v>99.86869927017257</v>
      </c>
      <c r="I131" s="4">
        <v>54579</v>
      </c>
      <c r="J131" s="14">
        <f t="shared" si="13"/>
        <v>93.19070466303549</v>
      </c>
      <c r="K131" s="14">
        <v>4.7373474439100001</v>
      </c>
      <c r="L131" s="14">
        <v>-1.5926648928748099</v>
      </c>
      <c r="M131" s="14">
        <v>3.39992264958769</v>
      </c>
      <c r="N131" s="14">
        <v>-1.61090717716572</v>
      </c>
      <c r="O131" s="5">
        <v>55101</v>
      </c>
      <c r="P131" s="13">
        <f t="shared" si="14"/>
        <v>94.081991565215901</v>
      </c>
      <c r="Q131" s="13">
        <v>4.9188576154800003</v>
      </c>
      <c r="R131" s="13">
        <v>-1.5983968066910901</v>
      </c>
    </row>
    <row r="132" spans="1:18" ht="15" customHeight="1">
      <c r="A132" s="2" t="s">
        <v>12</v>
      </c>
      <c r="B132" s="2">
        <v>124786</v>
      </c>
      <c r="C132" s="2">
        <v>55034</v>
      </c>
      <c r="D132" s="2">
        <v>90</v>
      </c>
      <c r="E132" s="2">
        <v>31</v>
      </c>
      <c r="F132" s="2">
        <v>241</v>
      </c>
      <c r="G132" s="2">
        <v>54672</v>
      </c>
      <c r="H132" s="3">
        <f t="shared" si="12"/>
        <v>99.342224806483273</v>
      </c>
      <c r="I132" s="4">
        <v>48852</v>
      </c>
      <c r="J132" s="14">
        <f t="shared" si="13"/>
        <v>89.354697102721687</v>
      </c>
      <c r="K132" s="14">
        <v>4.6900969119599996</v>
      </c>
      <c r="L132" s="14">
        <v>-0.32067116838780502</v>
      </c>
      <c r="M132" s="14">
        <v>3.33165430911686</v>
      </c>
      <c r="N132" s="14">
        <v>-0.31879597939495702</v>
      </c>
      <c r="O132" s="5">
        <v>52346</v>
      </c>
      <c r="P132" s="13">
        <f t="shared" si="14"/>
        <v>95.745537020778457</v>
      </c>
      <c r="Q132" s="13">
        <v>5.4483142543199996</v>
      </c>
      <c r="R132" s="13">
        <v>-0.298443604474246</v>
      </c>
    </row>
    <row r="133" spans="1:18" ht="15" customHeight="1">
      <c r="A133" s="2" t="s">
        <v>14</v>
      </c>
      <c r="B133" s="2">
        <v>178290</v>
      </c>
      <c r="C133" s="2">
        <v>81728</v>
      </c>
      <c r="D133" s="2">
        <v>64</v>
      </c>
      <c r="E133" s="2">
        <v>28</v>
      </c>
      <c r="F133" s="2">
        <v>205</v>
      </c>
      <c r="G133" s="2">
        <v>81431</v>
      </c>
      <c r="H133" s="3">
        <f t="shared" si="12"/>
        <v>99.63659945184024</v>
      </c>
      <c r="I133" s="4">
        <v>73887</v>
      </c>
      <c r="J133" s="14">
        <f t="shared" si="13"/>
        <v>90.73571489973105</v>
      </c>
      <c r="K133" s="14">
        <v>5.5346541808099996</v>
      </c>
      <c r="L133" s="14">
        <v>-0.64264385283375502</v>
      </c>
      <c r="M133" s="14">
        <v>3.9155590783288901</v>
      </c>
      <c r="N133" s="14">
        <v>-0.65646134116380395</v>
      </c>
      <c r="O133" s="5">
        <v>77233</v>
      </c>
      <c r="P133" s="13">
        <f t="shared" si="14"/>
        <v>94.844715157618111</v>
      </c>
      <c r="Q133" s="13">
        <v>6.5188276276600003</v>
      </c>
      <c r="R133" s="13">
        <v>-0.60886896086436604</v>
      </c>
    </row>
    <row r="134" spans="1:18" ht="15" customHeight="1">
      <c r="A134" s="2" t="s">
        <v>15</v>
      </c>
      <c r="B134" s="2">
        <v>268516</v>
      </c>
      <c r="C134" s="2">
        <v>114790</v>
      </c>
      <c r="D134" s="2">
        <v>144</v>
      </c>
      <c r="E134" s="2">
        <v>0</v>
      </c>
      <c r="F134" s="2">
        <v>108</v>
      </c>
      <c r="G134" s="2">
        <v>114538</v>
      </c>
      <c r="H134" s="3">
        <f t="shared" si="12"/>
        <v>99.780468681940931</v>
      </c>
      <c r="I134" s="4">
        <v>103298</v>
      </c>
      <c r="J134" s="14">
        <f t="shared" si="13"/>
        <v>90.18666294155652</v>
      </c>
      <c r="K134" s="14">
        <v>5.9877650846500003</v>
      </c>
      <c r="L134" s="14">
        <v>-0.49903532048259502</v>
      </c>
      <c r="M134" s="14">
        <v>4.2358847547460696</v>
      </c>
      <c r="N134" s="14">
        <v>-0.51116718754227197</v>
      </c>
      <c r="O134" s="5">
        <v>108736</v>
      </c>
      <c r="P134" s="13">
        <f t="shared" si="14"/>
        <v>94.934432240828372</v>
      </c>
      <c r="Q134" s="13">
        <v>6.6147375466799998</v>
      </c>
      <c r="R134" s="13">
        <v>-0.49152246177127401</v>
      </c>
    </row>
    <row r="135" spans="1:18" ht="15" customHeight="1">
      <c r="A135" s="2" t="s">
        <v>13</v>
      </c>
      <c r="B135" s="2">
        <v>250632</v>
      </c>
      <c r="C135" s="2">
        <v>110689</v>
      </c>
      <c r="D135" s="2">
        <v>98</v>
      </c>
      <c r="E135" s="2">
        <v>0</v>
      </c>
      <c r="F135" s="2">
        <v>90</v>
      </c>
      <c r="G135" s="2">
        <v>110501</v>
      </c>
      <c r="H135" s="3">
        <f t="shared" si="12"/>
        <v>99.830154757925357</v>
      </c>
      <c r="I135" s="4">
        <v>101276</v>
      </c>
      <c r="J135" s="14">
        <f t="shared" si="13"/>
        <v>91.651659261002166</v>
      </c>
      <c r="K135" s="14">
        <v>5.6252666714400004</v>
      </c>
      <c r="L135" s="14">
        <v>-0.80846609980302597</v>
      </c>
      <c r="M135" s="14">
        <v>3.9482572639687401</v>
      </c>
      <c r="N135" s="14">
        <v>-0.81786133863589205</v>
      </c>
      <c r="O135" s="5">
        <v>103921</v>
      </c>
      <c r="P135" s="13">
        <f t="shared" si="14"/>
        <v>94.045302757441107</v>
      </c>
      <c r="Q135" s="13">
        <v>6.1252240457499996</v>
      </c>
      <c r="R135" s="13">
        <v>-0.79268677640115104</v>
      </c>
    </row>
    <row r="136" spans="1:18" ht="15" customHeight="1">
      <c r="A136" s="2" t="s">
        <v>70</v>
      </c>
      <c r="B136" s="6">
        <v>80522</v>
      </c>
      <c r="C136" s="2">
        <v>35342</v>
      </c>
      <c r="D136" s="2">
        <v>16</v>
      </c>
      <c r="E136" s="2">
        <v>0</v>
      </c>
      <c r="F136" s="2">
        <v>16</v>
      </c>
      <c r="G136" s="2">
        <v>35310</v>
      </c>
      <c r="H136" s="3">
        <f t="shared" si="12"/>
        <v>99.909456171127843</v>
      </c>
      <c r="I136" s="4">
        <v>33666</v>
      </c>
      <c r="J136" s="14">
        <f t="shared" si="13"/>
        <v>95.344095157179268</v>
      </c>
      <c r="K136" s="14">
        <v>3.7412914183999999</v>
      </c>
      <c r="L136" s="14">
        <v>0.16657117498215701</v>
      </c>
      <c r="M136" s="14">
        <v>2.4279337088711701</v>
      </c>
      <c r="N136" s="14">
        <v>0.13147876155954699</v>
      </c>
      <c r="O136" s="5">
        <v>33625</v>
      </c>
      <c r="P136" s="13">
        <f t="shared" si="14"/>
        <v>95.227980741999431</v>
      </c>
      <c r="Q136" s="13">
        <v>3.4369830656999998</v>
      </c>
      <c r="R136" s="13">
        <v>0.14168648167548001</v>
      </c>
    </row>
    <row r="137" spans="1:18" ht="15" customHeight="1">
      <c r="A137" s="2" t="s">
        <v>67</v>
      </c>
      <c r="B137" s="2">
        <v>186596</v>
      </c>
      <c r="C137" s="2">
        <v>82378</v>
      </c>
      <c r="D137" s="2">
        <v>13</v>
      </c>
      <c r="E137" s="2">
        <v>0</v>
      </c>
      <c r="F137" s="2">
        <v>37</v>
      </c>
      <c r="G137" s="2">
        <v>82328</v>
      </c>
      <c r="H137" s="3">
        <f t="shared" si="12"/>
        <v>99.939304183155699</v>
      </c>
      <c r="I137" s="4">
        <v>77832</v>
      </c>
      <c r="J137" s="14">
        <f t="shared" si="13"/>
        <v>94.538917500728786</v>
      </c>
      <c r="K137" s="14">
        <v>5.0043345488100002</v>
      </c>
      <c r="L137" s="14">
        <v>-1.0504265572057301</v>
      </c>
      <c r="M137" s="14">
        <v>3.5083383372662</v>
      </c>
      <c r="N137" s="14">
        <v>-1.0536897831754499</v>
      </c>
      <c r="O137" s="5">
        <v>75994</v>
      </c>
      <c r="P137" s="13">
        <f t="shared" si="14"/>
        <v>92.306384219220689</v>
      </c>
      <c r="Q137" s="13">
        <v>5.2546625880900004</v>
      </c>
      <c r="R137" s="13">
        <v>-1.0239101247242499</v>
      </c>
    </row>
    <row r="138" spans="1:18" ht="15" customHeight="1">
      <c r="A138" s="2" t="s">
        <v>48</v>
      </c>
      <c r="B138" s="2">
        <v>95628</v>
      </c>
      <c r="C138" s="2">
        <v>43358</v>
      </c>
      <c r="D138" s="2">
        <v>13</v>
      </c>
      <c r="E138" s="2">
        <v>0</v>
      </c>
      <c r="F138" s="2">
        <v>19</v>
      </c>
      <c r="G138" s="2">
        <v>43326</v>
      </c>
      <c r="H138" s="3">
        <f t="shared" si="12"/>
        <v>99.926195857742513</v>
      </c>
      <c r="I138" s="4">
        <v>41908</v>
      </c>
      <c r="J138" s="14">
        <f t="shared" si="13"/>
        <v>96.727138438812716</v>
      </c>
      <c r="K138" s="14">
        <v>4.8705532640099998</v>
      </c>
      <c r="L138" s="14">
        <v>-1.2711907113117999</v>
      </c>
      <c r="M138" s="14">
        <v>3.4674043346538101</v>
      </c>
      <c r="N138" s="14">
        <v>-1.2801297025084299</v>
      </c>
      <c r="O138" s="5">
        <v>41743</v>
      </c>
      <c r="P138" s="13">
        <f t="shared" si="14"/>
        <v>96.346304759266957</v>
      </c>
      <c r="Q138" s="13">
        <v>4.4329028199599998</v>
      </c>
      <c r="R138" s="13">
        <v>-1.27241852560535</v>
      </c>
    </row>
    <row r="139" spans="1:18" ht="15" customHeight="1">
      <c r="A139" s="2" t="s">
        <v>27</v>
      </c>
      <c r="B139" s="2">
        <v>72898</v>
      </c>
      <c r="C139" s="2">
        <v>33026</v>
      </c>
      <c r="D139" s="2">
        <v>17</v>
      </c>
      <c r="E139" s="2">
        <v>0</v>
      </c>
      <c r="F139" s="2">
        <v>13</v>
      </c>
      <c r="G139" s="2">
        <v>32996</v>
      </c>
      <c r="H139" s="3">
        <f t="shared" si="12"/>
        <v>99.909162478047591</v>
      </c>
      <c r="I139" s="4">
        <v>30944</v>
      </c>
      <c r="J139" s="14">
        <f t="shared" si="13"/>
        <v>93.781064371438958</v>
      </c>
      <c r="K139" s="14">
        <v>4.6382972853600002</v>
      </c>
      <c r="L139" s="14">
        <v>-1.4913325265327</v>
      </c>
      <c r="M139" s="14">
        <v>3.2795890491346098</v>
      </c>
      <c r="N139" s="14">
        <v>-1.4965107010874701</v>
      </c>
      <c r="O139" s="5">
        <v>31427</v>
      </c>
      <c r="P139" s="13">
        <f t="shared" si="14"/>
        <v>95.244878167050544</v>
      </c>
      <c r="Q139" s="13">
        <v>5.1925884653900001</v>
      </c>
      <c r="R139" s="13">
        <v>-1.50022559684526</v>
      </c>
    </row>
    <row r="140" spans="1:18" ht="15" customHeight="1">
      <c r="A140" s="2" t="s">
        <v>24</v>
      </c>
      <c r="B140" s="2">
        <v>102358</v>
      </c>
      <c r="C140" s="2">
        <v>45193</v>
      </c>
      <c r="D140" s="2">
        <v>13</v>
      </c>
      <c r="E140" s="2">
        <v>0</v>
      </c>
      <c r="F140" s="2">
        <v>27</v>
      </c>
      <c r="G140" s="2">
        <v>45153</v>
      </c>
      <c r="H140" s="3">
        <f t="shared" si="12"/>
        <v>99.911490717589004</v>
      </c>
      <c r="I140" s="4">
        <v>42674</v>
      </c>
      <c r="J140" s="14">
        <f t="shared" si="13"/>
        <v>94.509777866365468</v>
      </c>
      <c r="K140" s="14">
        <v>5.0966136456899997</v>
      </c>
      <c r="L140" s="14">
        <v>-1.1382416056990201</v>
      </c>
      <c r="M140" s="14">
        <v>3.6249190981833199</v>
      </c>
      <c r="N140" s="14">
        <v>-1.1487536728924601</v>
      </c>
      <c r="O140" s="5">
        <v>42229</v>
      </c>
      <c r="P140" s="13">
        <f t="shared" si="14"/>
        <v>93.524239806878839</v>
      </c>
      <c r="Q140" s="13">
        <v>5.1058244654699996</v>
      </c>
      <c r="R140" s="13">
        <v>-1.13704975321492</v>
      </c>
    </row>
    <row r="141" spans="1:18" ht="15" customHeight="1">
      <c r="A141" s="2" t="s">
        <v>19</v>
      </c>
      <c r="B141" s="2">
        <v>153900</v>
      </c>
      <c r="C141" s="2">
        <v>71620</v>
      </c>
      <c r="D141" s="2">
        <v>33</v>
      </c>
      <c r="E141" s="2">
        <v>22</v>
      </c>
      <c r="F141" s="2">
        <v>108</v>
      </c>
      <c r="G141" s="2">
        <v>71457</v>
      </c>
      <c r="H141" s="3">
        <f t="shared" si="12"/>
        <v>99.772409941357168</v>
      </c>
      <c r="I141" s="4">
        <v>65789</v>
      </c>
      <c r="J141" s="14">
        <f t="shared" si="13"/>
        <v>92.067956953132651</v>
      </c>
      <c r="K141" s="14">
        <v>5.4930858158199998</v>
      </c>
      <c r="L141" s="14">
        <v>-1.05839586142586</v>
      </c>
      <c r="M141" s="14">
        <v>3.9302216383362101</v>
      </c>
      <c r="N141" s="14">
        <v>-1.07378572624985</v>
      </c>
      <c r="O141" s="5">
        <v>65128</v>
      </c>
      <c r="P141" s="13">
        <f t="shared" si="14"/>
        <v>91.142925115803905</v>
      </c>
      <c r="Q141" s="13">
        <v>5.5113885572300001</v>
      </c>
      <c r="R141" s="13">
        <v>-1.06113990500929</v>
      </c>
    </row>
    <row r="142" spans="1:18" ht="15" customHeight="1">
      <c r="A142" s="2" t="s">
        <v>91</v>
      </c>
      <c r="B142" s="6">
        <v>130588</v>
      </c>
      <c r="C142" s="2">
        <v>58039</v>
      </c>
      <c r="D142" s="2">
        <v>21</v>
      </c>
      <c r="E142" s="2">
        <v>0</v>
      </c>
      <c r="F142" s="2">
        <v>35</v>
      </c>
      <c r="G142" s="2">
        <v>57983</v>
      </c>
      <c r="H142" s="3">
        <f t="shared" si="12"/>
        <v>99.903513154947532</v>
      </c>
      <c r="I142" s="4">
        <v>54224</v>
      </c>
      <c r="J142" s="14">
        <f t="shared" si="13"/>
        <v>93.517065346739557</v>
      </c>
      <c r="K142" s="14">
        <v>3.2349073863500002</v>
      </c>
      <c r="L142" s="14">
        <v>-0.69871429098960103</v>
      </c>
      <c r="M142" s="14">
        <v>2.76721342733225</v>
      </c>
      <c r="N142" s="14">
        <v>-0.71957470985705496</v>
      </c>
      <c r="O142" s="5">
        <v>51587</v>
      </c>
      <c r="P142" s="13">
        <f t="shared" si="14"/>
        <v>88.969180621906418</v>
      </c>
      <c r="Q142" s="13">
        <v>3.6624029728399998</v>
      </c>
      <c r="R142" s="13">
        <v>-0.686144419786893</v>
      </c>
    </row>
    <row r="143" spans="1:18" ht="15" customHeight="1">
      <c r="A143" s="2" t="s">
        <v>65</v>
      </c>
      <c r="B143" s="2">
        <v>256518</v>
      </c>
      <c r="C143" s="2">
        <v>112990</v>
      </c>
      <c r="D143" s="2">
        <v>74</v>
      </c>
      <c r="E143" s="2">
        <v>0</v>
      </c>
      <c r="F143" s="2">
        <v>68</v>
      </c>
      <c r="G143" s="2">
        <v>112848</v>
      </c>
      <c r="H143" s="3">
        <f t="shared" si="12"/>
        <v>99.874325161518712</v>
      </c>
      <c r="I143" s="4">
        <v>104018</v>
      </c>
      <c r="J143" s="14">
        <f t="shared" si="13"/>
        <v>92.175315468594917</v>
      </c>
      <c r="K143" s="14">
        <v>6.0916734093000002</v>
      </c>
      <c r="L143" s="14">
        <v>-1.28324227064159</v>
      </c>
      <c r="M143" s="14">
        <v>4.3390486099982803</v>
      </c>
      <c r="N143" s="14">
        <v>-1.28744015518429</v>
      </c>
      <c r="O143" s="5">
        <v>104852</v>
      </c>
      <c r="P143" s="13">
        <f t="shared" si="14"/>
        <v>92.914362682546439</v>
      </c>
      <c r="Q143" s="13">
        <v>5.9545081795900003</v>
      </c>
      <c r="R143" s="13">
        <v>-1.26066753699025</v>
      </c>
    </row>
    <row r="144" spans="1:18" ht="15" customHeight="1">
      <c r="A144" s="2" t="s">
        <v>64</v>
      </c>
      <c r="B144" s="2">
        <v>147908</v>
      </c>
      <c r="C144" s="2">
        <v>63929</v>
      </c>
      <c r="D144" s="2">
        <v>30</v>
      </c>
      <c r="E144" s="2">
        <v>0</v>
      </c>
      <c r="F144" s="2">
        <v>35</v>
      </c>
      <c r="G144" s="2">
        <v>63864</v>
      </c>
      <c r="H144" s="3">
        <f t="shared" si="12"/>
        <v>99.89832470396847</v>
      </c>
      <c r="I144" s="4">
        <v>58343</v>
      </c>
      <c r="J144" s="14">
        <f t="shared" si="13"/>
        <v>91.355067017411997</v>
      </c>
      <c r="K144" s="14">
        <v>5.4294192680000002</v>
      </c>
      <c r="L144" s="14">
        <v>-1.71557907551783</v>
      </c>
      <c r="M144" s="14">
        <v>3.8442986687022902</v>
      </c>
      <c r="N144" s="14">
        <v>-1.7138702715656999</v>
      </c>
      <c r="O144" s="5">
        <v>55352</v>
      </c>
      <c r="P144" s="13">
        <f t="shared" si="14"/>
        <v>86.671677314292879</v>
      </c>
      <c r="Q144" s="13">
        <v>5.0949988028800002</v>
      </c>
      <c r="R144" s="13">
        <v>-1.6749551870092201</v>
      </c>
    </row>
    <row r="145" spans="1:18" ht="15" customHeight="1">
      <c r="A145" s="2" t="s">
        <v>20</v>
      </c>
      <c r="B145" s="2">
        <v>126752</v>
      </c>
      <c r="C145" s="2">
        <v>57945</v>
      </c>
      <c r="D145" s="2">
        <v>27</v>
      </c>
      <c r="E145" s="2">
        <v>21</v>
      </c>
      <c r="F145" s="2">
        <v>95</v>
      </c>
      <c r="G145" s="2">
        <v>57802</v>
      </c>
      <c r="H145" s="3">
        <f t="shared" si="12"/>
        <v>99.753214254896889</v>
      </c>
      <c r="I145" s="4">
        <v>53632</v>
      </c>
      <c r="J145" s="14">
        <f t="shared" si="13"/>
        <v>92.785716757205634</v>
      </c>
      <c r="K145" s="14">
        <v>4.4617596624999996</v>
      </c>
      <c r="L145" s="14">
        <v>-2.0993250379151398</v>
      </c>
      <c r="M145" s="14">
        <v>3.13295457569104</v>
      </c>
      <c r="N145" s="14">
        <v>-2.0860492650819999</v>
      </c>
      <c r="O145" s="5">
        <v>53795</v>
      </c>
      <c r="P145" s="13">
        <f t="shared" si="14"/>
        <v>93.067713919933567</v>
      </c>
      <c r="Q145" s="13">
        <v>4.5792274064400003</v>
      </c>
      <c r="R145" s="13">
        <v>-2.0475675922423</v>
      </c>
    </row>
    <row r="146" spans="1:18" ht="15" customHeight="1">
      <c r="A146" s="2" t="s">
        <v>69</v>
      </c>
      <c r="B146" s="2">
        <v>157716</v>
      </c>
      <c r="C146" s="2">
        <v>68387</v>
      </c>
      <c r="D146" s="2">
        <v>27</v>
      </c>
      <c r="E146" s="2">
        <v>0</v>
      </c>
      <c r="F146" s="2">
        <v>35</v>
      </c>
      <c r="G146" s="2">
        <v>68325</v>
      </c>
      <c r="H146" s="3">
        <f t="shared" si="12"/>
        <v>99.90933949434833</v>
      </c>
      <c r="I146" s="4">
        <v>62720</v>
      </c>
      <c r="J146" s="14">
        <f t="shared" si="13"/>
        <v>91.796560556165389</v>
      </c>
      <c r="K146" s="14">
        <v>6.0067923958799998</v>
      </c>
      <c r="L146" s="14">
        <v>-1.8507240049006499</v>
      </c>
      <c r="M146" s="14">
        <v>4.3419463234082896</v>
      </c>
      <c r="N146" s="14">
        <v>-1.89106761153056</v>
      </c>
      <c r="O146" s="5">
        <v>63047</v>
      </c>
      <c r="P146" s="13">
        <f t="shared" si="14"/>
        <v>92.27515550676911</v>
      </c>
      <c r="Q146" s="13">
        <v>6.4411270226899999</v>
      </c>
      <c r="R146" s="13">
        <v>-1.8738559710418601</v>
      </c>
    </row>
    <row r="147" spans="1:18" ht="15" customHeight="1">
      <c r="A147" s="2" t="s">
        <v>54</v>
      </c>
      <c r="B147" s="2">
        <v>205714</v>
      </c>
      <c r="C147" s="2">
        <v>90880</v>
      </c>
      <c r="D147" s="2">
        <v>25</v>
      </c>
      <c r="E147" s="2">
        <v>0</v>
      </c>
      <c r="F147" s="2">
        <v>32</v>
      </c>
      <c r="G147" s="2">
        <v>90823</v>
      </c>
      <c r="H147" s="3">
        <f t="shared" si="12"/>
        <v>99.937279929577457</v>
      </c>
      <c r="I147" s="4">
        <v>82199</v>
      </c>
      <c r="J147" s="14">
        <f t="shared" si="13"/>
        <v>90.504607863646868</v>
      </c>
      <c r="K147" s="14">
        <v>6.7715783239</v>
      </c>
      <c r="L147" s="14">
        <v>-1.16868620271916</v>
      </c>
      <c r="M147" s="14">
        <v>4.7297465941653298</v>
      </c>
      <c r="N147" s="14">
        <v>-1.2430329547932499</v>
      </c>
      <c r="O147" s="5">
        <v>78372</v>
      </c>
      <c r="P147" s="13">
        <f t="shared" si="14"/>
        <v>86.290917498871437</v>
      </c>
      <c r="Q147" s="13">
        <v>6.7961006575400003</v>
      </c>
      <c r="R147" s="13">
        <v>-1.20673271834485</v>
      </c>
    </row>
    <row r="148" spans="1:18" ht="15" customHeight="1">
      <c r="A148" s="2" t="s">
        <v>21</v>
      </c>
      <c r="B148" s="2">
        <v>271532</v>
      </c>
      <c r="C148" s="2">
        <v>117141</v>
      </c>
      <c r="D148" s="2">
        <v>69</v>
      </c>
      <c r="E148" s="2">
        <v>0</v>
      </c>
      <c r="F148" s="2">
        <v>95</v>
      </c>
      <c r="G148" s="2">
        <v>116977</v>
      </c>
      <c r="H148" s="3">
        <f t="shared" si="12"/>
        <v>99.859997780452616</v>
      </c>
      <c r="I148" s="4">
        <v>106170</v>
      </c>
      <c r="J148" s="14">
        <f t="shared" si="13"/>
        <v>90.761431734443519</v>
      </c>
      <c r="K148" s="14">
        <v>5.1333681841000001</v>
      </c>
      <c r="L148" s="14">
        <v>-0.48137662660772301</v>
      </c>
      <c r="M148" s="14">
        <v>3.72974718513544</v>
      </c>
      <c r="N148" s="14">
        <v>-0.49285424404723199</v>
      </c>
      <c r="O148" s="5">
        <v>108840</v>
      </c>
      <c r="P148" s="13">
        <f t="shared" si="14"/>
        <v>93.0439317130718</v>
      </c>
      <c r="Q148" s="13">
        <v>5.8422180361800002</v>
      </c>
      <c r="R148" s="13">
        <v>-0.40037318640904501</v>
      </c>
    </row>
    <row r="149" spans="1:18" ht="15" customHeight="1">
      <c r="A149" s="2" t="s">
        <v>83</v>
      </c>
      <c r="B149" s="2">
        <v>163644</v>
      </c>
      <c r="C149" s="2">
        <v>71005</v>
      </c>
      <c r="D149" s="2">
        <v>305</v>
      </c>
      <c r="E149" s="2">
        <v>0</v>
      </c>
      <c r="F149" s="2">
        <v>75</v>
      </c>
      <c r="G149" s="2">
        <v>70625</v>
      </c>
      <c r="H149" s="3">
        <f t="shared" si="12"/>
        <v>99.464826420674598</v>
      </c>
      <c r="I149" s="4">
        <v>57115</v>
      </c>
      <c r="J149" s="14">
        <f t="shared" si="13"/>
        <v>80.87079646017699</v>
      </c>
      <c r="K149" s="14">
        <v>5.35340739982</v>
      </c>
      <c r="L149" s="14">
        <v>-0.65444403224668701</v>
      </c>
      <c r="M149" s="14">
        <v>3.78983987909933</v>
      </c>
      <c r="N149" s="14">
        <v>-0.69366470691314897</v>
      </c>
      <c r="O149" s="5">
        <v>63695</v>
      </c>
      <c r="P149" s="13">
        <f t="shared" si="14"/>
        <v>90.187610619469027</v>
      </c>
      <c r="Q149" s="13">
        <v>6.8512172722600004</v>
      </c>
      <c r="R149" s="13">
        <v>-0.71271358807281504</v>
      </c>
    </row>
    <row r="150" spans="1:18" ht="15" customHeight="1">
      <c r="A150" s="2" t="s">
        <v>22</v>
      </c>
      <c r="B150" s="2">
        <v>116812</v>
      </c>
      <c r="C150" s="2">
        <v>50720</v>
      </c>
      <c r="D150" s="2">
        <v>23</v>
      </c>
      <c r="E150" s="2">
        <v>0</v>
      </c>
      <c r="F150" s="2">
        <v>34</v>
      </c>
      <c r="G150" s="2">
        <v>50663</v>
      </c>
      <c r="H150" s="3">
        <f t="shared" si="12"/>
        <v>99.887618296529965</v>
      </c>
      <c r="I150" s="4">
        <v>44144</v>
      </c>
      <c r="J150" s="14">
        <f t="shared" si="13"/>
        <v>87.132621439709453</v>
      </c>
      <c r="K150" s="14">
        <v>6.1637068373300004</v>
      </c>
      <c r="L150" s="14">
        <v>-0.85045674780149905</v>
      </c>
      <c r="M150" s="14">
        <v>4.4129724531404202</v>
      </c>
      <c r="N150" s="14">
        <v>-0.86021655554574294</v>
      </c>
      <c r="O150" s="5">
        <v>42633</v>
      </c>
      <c r="P150" s="13">
        <f t="shared" si="14"/>
        <v>84.150168762213056</v>
      </c>
      <c r="Q150" s="13">
        <v>6.5304035108000003</v>
      </c>
      <c r="R150" s="13">
        <v>-0.83226384857011304</v>
      </c>
    </row>
    <row r="151" spans="1:18" ht="15" customHeight="1">
      <c r="A151" s="2" t="s">
        <v>156</v>
      </c>
      <c r="B151" s="6">
        <v>125654</v>
      </c>
      <c r="C151" s="2">
        <v>55344</v>
      </c>
      <c r="D151" s="2">
        <v>22</v>
      </c>
      <c r="E151" s="2">
        <v>0</v>
      </c>
      <c r="F151" s="2">
        <v>18</v>
      </c>
      <c r="G151" s="2">
        <v>55304</v>
      </c>
      <c r="H151" s="3">
        <f t="shared" si="12"/>
        <v>99.9277247759468</v>
      </c>
      <c r="I151" s="4">
        <v>49708</v>
      </c>
      <c r="J151" s="14">
        <f t="shared" si="13"/>
        <v>89.881382901779261</v>
      </c>
      <c r="K151" s="14">
        <v>6.2112122527000002</v>
      </c>
      <c r="L151" s="14">
        <v>-1.31734424627925</v>
      </c>
      <c r="M151" s="14">
        <v>4.5013657519820196</v>
      </c>
      <c r="N151" s="14">
        <v>-1.3390148599866301</v>
      </c>
      <c r="O151" s="5">
        <v>46302</v>
      </c>
      <c r="P151" s="13">
        <f t="shared" si="14"/>
        <v>83.72269636915955</v>
      </c>
      <c r="Q151" s="13">
        <v>5.6091717717799998</v>
      </c>
      <c r="R151" s="13">
        <v>-1.2825895023245599</v>
      </c>
    </row>
    <row r="152" spans="1:18" ht="15" customHeight="1">
      <c r="A152" s="2" t="s">
        <v>153</v>
      </c>
      <c r="B152" s="2">
        <v>121122</v>
      </c>
      <c r="C152" s="2">
        <v>53344</v>
      </c>
      <c r="D152" s="2">
        <v>18</v>
      </c>
      <c r="E152" s="2">
        <v>0</v>
      </c>
      <c r="F152" s="2">
        <v>27</v>
      </c>
      <c r="G152" s="2">
        <v>53299</v>
      </c>
      <c r="H152" s="3">
        <f t="shared" si="12"/>
        <v>99.915641871625667</v>
      </c>
      <c r="I152" s="4">
        <v>47851</v>
      </c>
      <c r="J152" s="14">
        <f t="shared" si="13"/>
        <v>89.778419857783447</v>
      </c>
      <c r="K152" s="14">
        <v>5.8169662794499999</v>
      </c>
      <c r="L152" s="14">
        <v>-0.87121237222818504</v>
      </c>
      <c r="M152" s="14">
        <v>4.0982983177546801</v>
      </c>
      <c r="N152" s="14">
        <v>-0.93197259865242199</v>
      </c>
      <c r="O152" s="5">
        <v>45186</v>
      </c>
      <c r="P152" s="13">
        <f t="shared" si="14"/>
        <v>84.778326047393008</v>
      </c>
      <c r="Q152" s="13">
        <v>5.8842130782500002</v>
      </c>
      <c r="R152" s="13">
        <v>-0.85668117992926496</v>
      </c>
    </row>
    <row r="153" spans="1:18" ht="15" customHeight="1">
      <c r="A153" s="2" t="s">
        <v>154</v>
      </c>
      <c r="B153" s="2">
        <v>121128</v>
      </c>
      <c r="C153" s="2">
        <v>52138</v>
      </c>
      <c r="D153" s="2">
        <v>18</v>
      </c>
      <c r="E153" s="2">
        <v>0</v>
      </c>
      <c r="F153" s="2">
        <v>34</v>
      </c>
      <c r="G153" s="2">
        <v>52086</v>
      </c>
      <c r="H153" s="3">
        <f t="shared" si="12"/>
        <v>99.900264682189572</v>
      </c>
      <c r="I153" s="4">
        <v>47300</v>
      </c>
      <c r="J153" s="14">
        <f t="shared" si="13"/>
        <v>90.811350458856509</v>
      </c>
      <c r="K153" s="14">
        <v>5.4915400805000001</v>
      </c>
      <c r="L153" s="14">
        <v>-1.8804282917625701</v>
      </c>
      <c r="M153" s="14">
        <v>3.8626313598398001</v>
      </c>
      <c r="N153" s="14">
        <v>-1.8886358721874801</v>
      </c>
      <c r="O153" s="5">
        <v>45726</v>
      </c>
      <c r="P153" s="13">
        <f t="shared" si="14"/>
        <v>87.789425181430715</v>
      </c>
      <c r="Q153" s="13">
        <v>5.1805038798099998</v>
      </c>
      <c r="R153" s="13">
        <v>-1.86266249548823</v>
      </c>
    </row>
    <row r="154" spans="1:18" ht="15" customHeight="1">
      <c r="A154" s="2" t="s">
        <v>155</v>
      </c>
      <c r="B154" s="2">
        <v>199530</v>
      </c>
      <c r="C154" s="2">
        <v>88492</v>
      </c>
      <c r="D154" s="2">
        <v>25</v>
      </c>
      <c r="E154" s="2">
        <v>0</v>
      </c>
      <c r="F154" s="2">
        <v>42</v>
      </c>
      <c r="G154" s="2">
        <v>88425</v>
      </c>
      <c r="H154" s="3">
        <f t="shared" si="12"/>
        <v>99.92428694119242</v>
      </c>
      <c r="I154" s="4">
        <v>81994</v>
      </c>
      <c r="J154" s="14">
        <f t="shared" si="13"/>
        <v>92.727169918009608</v>
      </c>
      <c r="K154" s="14">
        <v>6.2901053788799999</v>
      </c>
      <c r="L154" s="14">
        <v>-1.4051788917758401</v>
      </c>
      <c r="M154" s="14">
        <v>4.4080378332687298</v>
      </c>
      <c r="N154" s="14">
        <v>-1.41439188256017</v>
      </c>
      <c r="O154" s="5">
        <v>79388</v>
      </c>
      <c r="P154" s="13">
        <f t="shared" si="14"/>
        <v>89.780039581566299</v>
      </c>
      <c r="Q154" s="13">
        <v>5.9105438558200003</v>
      </c>
      <c r="R154" s="13">
        <v>-1.3992535181430199</v>
      </c>
    </row>
    <row r="155" spans="1:18" ht="15" customHeight="1">
      <c r="A155" s="2" t="s">
        <v>157</v>
      </c>
      <c r="B155" s="2">
        <v>198878</v>
      </c>
      <c r="C155" s="2">
        <v>85363</v>
      </c>
      <c r="D155" s="2">
        <v>31</v>
      </c>
      <c r="E155" s="2">
        <v>0</v>
      </c>
      <c r="F155" s="2">
        <v>55</v>
      </c>
      <c r="G155" s="2">
        <v>85277</v>
      </c>
      <c r="H155" s="3">
        <f t="shared" si="12"/>
        <v>99.89925377505476</v>
      </c>
      <c r="I155" s="4">
        <v>77617</v>
      </c>
      <c r="J155" s="14">
        <f t="shared" si="13"/>
        <v>91.017507651535581</v>
      </c>
      <c r="K155" s="14">
        <v>6.0831352876200002</v>
      </c>
      <c r="L155" s="14">
        <v>-1.17413193264216</v>
      </c>
      <c r="M155" s="14">
        <v>4.2649805494887296</v>
      </c>
      <c r="N155" s="14">
        <v>-1.18099867479512</v>
      </c>
      <c r="O155" s="5">
        <v>77714</v>
      </c>
      <c r="P155" s="13">
        <f t="shared" si="14"/>
        <v>91.131254617305956</v>
      </c>
      <c r="Q155" s="13">
        <v>6.2897021219699996</v>
      </c>
      <c r="R155" s="13">
        <v>-1.15192423491286</v>
      </c>
    </row>
    <row r="156" spans="1:18" ht="15" customHeight="1">
      <c r="A156" s="2" t="s">
        <v>151</v>
      </c>
      <c r="B156" s="2">
        <v>29292</v>
      </c>
      <c r="C156" s="2">
        <v>12561</v>
      </c>
      <c r="D156" s="2">
        <v>6</v>
      </c>
      <c r="E156" s="2">
        <v>0</v>
      </c>
      <c r="F156" s="2">
        <v>14</v>
      </c>
      <c r="G156" s="2">
        <v>12541</v>
      </c>
      <c r="H156" s="3">
        <f t="shared" si="12"/>
        <v>99.840777008199993</v>
      </c>
      <c r="I156" s="4">
        <v>11380</v>
      </c>
      <c r="J156" s="14">
        <f t="shared" si="13"/>
        <v>90.742365042660083</v>
      </c>
      <c r="K156" s="14">
        <v>4.9632964377900004</v>
      </c>
      <c r="L156" s="14">
        <v>-2.91863511961748</v>
      </c>
      <c r="M156" s="14">
        <v>3.5968511524381199</v>
      </c>
      <c r="N156" s="14">
        <v>-2.7940694955158301</v>
      </c>
      <c r="O156" s="5">
        <v>11516</v>
      </c>
      <c r="P156" s="13">
        <f t="shared" si="14"/>
        <v>91.826808069531936</v>
      </c>
      <c r="Q156" s="13">
        <v>4.8127400740999997</v>
      </c>
      <c r="R156" s="13">
        <v>-2.2491012540973201</v>
      </c>
    </row>
    <row r="157" spans="1:18" ht="15" customHeight="1">
      <c r="A157" s="2" t="s">
        <v>152</v>
      </c>
      <c r="B157" s="2">
        <v>8954</v>
      </c>
      <c r="C157" s="2">
        <v>3720</v>
      </c>
      <c r="D157" s="2">
        <v>15</v>
      </c>
      <c r="E157" s="2">
        <v>0</v>
      </c>
      <c r="F157" s="2">
        <v>17</v>
      </c>
      <c r="G157" s="2">
        <v>3688</v>
      </c>
      <c r="H157" s="3">
        <f t="shared" si="12"/>
        <v>99.13978494623656</v>
      </c>
      <c r="I157" s="4">
        <v>3221</v>
      </c>
      <c r="J157" s="14">
        <f t="shared" si="13"/>
        <v>87.337310195227772</v>
      </c>
      <c r="K157" s="14">
        <v>6.23786651139</v>
      </c>
      <c r="L157" s="14">
        <v>-0.81187054997728203</v>
      </c>
      <c r="M157" s="14">
        <v>4.4922075863698696</v>
      </c>
      <c r="N157" s="14">
        <v>-1.06204732735214</v>
      </c>
      <c r="O157" s="5">
        <v>3590</v>
      </c>
      <c r="P157" s="13">
        <f t="shared" si="14"/>
        <v>97.342733188720175</v>
      </c>
      <c r="Q157" s="13">
        <v>6.6856151765299998</v>
      </c>
      <c r="R157" s="13">
        <v>-1.05507903580463</v>
      </c>
    </row>
    <row r="158" spans="1:18" ht="15" customHeight="1">
      <c r="A158" s="2" t="s">
        <v>149</v>
      </c>
      <c r="B158" s="2">
        <v>164450</v>
      </c>
      <c r="C158" s="2">
        <v>70080</v>
      </c>
      <c r="D158" s="2">
        <v>47</v>
      </c>
      <c r="E158" s="2">
        <v>0</v>
      </c>
      <c r="F158" s="2">
        <v>51</v>
      </c>
      <c r="G158" s="2">
        <v>69982</v>
      </c>
      <c r="H158" s="3">
        <f t="shared" si="12"/>
        <v>99.860159817351601</v>
      </c>
      <c r="I158" s="4">
        <v>62249</v>
      </c>
      <c r="J158" s="14">
        <f t="shared" si="13"/>
        <v>88.950015718327563</v>
      </c>
      <c r="K158" s="14">
        <v>6.2972899185999998</v>
      </c>
      <c r="L158" s="14">
        <v>-1.8714470680460999</v>
      </c>
      <c r="M158" s="14">
        <v>4.6368915251896903</v>
      </c>
      <c r="N158" s="14">
        <v>-1.92259807194363</v>
      </c>
      <c r="O158" s="5">
        <v>59881</v>
      </c>
      <c r="P158" s="13">
        <f t="shared" si="14"/>
        <v>85.566288474179075</v>
      </c>
      <c r="Q158" s="13">
        <v>6.1794011740899997</v>
      </c>
      <c r="R158" s="13">
        <v>-1.9009791046087801</v>
      </c>
    </row>
    <row r="159" spans="1:18" ht="15" customHeight="1">
      <c r="A159" s="2" t="s">
        <v>150</v>
      </c>
      <c r="B159" s="2">
        <v>126036</v>
      </c>
      <c r="C159" s="2">
        <v>53245</v>
      </c>
      <c r="D159" s="2">
        <v>32</v>
      </c>
      <c r="E159" s="2">
        <v>0</v>
      </c>
      <c r="F159" s="2">
        <v>53</v>
      </c>
      <c r="G159" s="2">
        <v>53160</v>
      </c>
      <c r="H159" s="3">
        <f t="shared" si="12"/>
        <v>99.840360597239169</v>
      </c>
      <c r="I159" s="4">
        <v>47094</v>
      </c>
      <c r="J159" s="14">
        <f t="shared" si="13"/>
        <v>88.589164785553038</v>
      </c>
      <c r="K159" s="14">
        <v>4.8096550748300002</v>
      </c>
      <c r="L159" s="14">
        <v>-2.05480275670471</v>
      </c>
      <c r="M159" s="14">
        <v>3.52469040691832</v>
      </c>
      <c r="N159" s="14">
        <v>-2.1367196934470698</v>
      </c>
      <c r="O159" s="5">
        <v>45277</v>
      </c>
      <c r="P159" s="13">
        <f t="shared" si="14"/>
        <v>85.171181339352898</v>
      </c>
      <c r="Q159" s="13">
        <v>4.9353812498199998</v>
      </c>
      <c r="R159" s="13">
        <v>-2.12296636770595</v>
      </c>
    </row>
  </sheetData>
  <sortState ref="A2:AD218">
    <sortCondition ref="A2:A2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STINKI_presurgery_relevant_data</vt:lpstr>
    </vt:vector>
  </TitlesOfParts>
  <Company>Emory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Hofmekler, Tatyana</dc:creator>
  <cp:lastModifiedBy>Hofmekler, Tatyana</cp:lastModifiedBy>
  <dcterms:created xsi:type="dcterms:W3CDTF">2015-03-11T13:39:44Z</dcterms:created>
  <dcterms:modified xsi:type="dcterms:W3CDTF">2016-04-18T12:56:21Z</dcterms:modified>
</cp:coreProperties>
</file>