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460" windowWidth="29520" windowHeight="18880" tabRatio="537"/>
  </bookViews>
  <sheets>
    <sheet name="Supplementary_data_file_1" sheetId="1" r:id="rId1"/>
    <sheet name="Supplementary_data_file_2" sheetId="2" r:id="rId2"/>
    <sheet name="Supplementary_data_file_3" sheetId="3" r:id="rId3"/>
    <sheet name="Supplementary_data_file_4" sheetId="4" r:id="rId4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4" i="4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4" i="3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4" i="2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4" i="1"/>
</calcChain>
</file>

<file path=xl/sharedStrings.xml><?xml version="1.0" encoding="utf-8"?>
<sst xmlns="http://schemas.openxmlformats.org/spreadsheetml/2006/main" count="1719" uniqueCount="515">
  <si>
    <t>IGHD2-2*00</t>
  </si>
  <si>
    <t>IGHJ4*00</t>
  </si>
  <si>
    <t>IGHM*00</t>
  </si>
  <si>
    <t>CQQYDNLLLSF</t>
  </si>
  <si>
    <t>CQQAKSFPLTF</t>
  </si>
  <si>
    <t>CQQYYSYPLAF</t>
  </si>
  <si>
    <t>CQQYNSYTKTF</t>
  </si>
  <si>
    <t>CQQYDNLPLTF</t>
  </si>
  <si>
    <t>CQQYDNLPLSF</t>
  </si>
  <si>
    <t>CQQSYSTPRSLTF</t>
  </si>
  <si>
    <t>CQQSYSTPRTF</t>
  </si>
  <si>
    <t>CQQSYSSYTF</t>
  </si>
  <si>
    <t>CQQYDNRLLSF</t>
  </si>
  <si>
    <t>CQQYNTFRTF</t>
  </si>
  <si>
    <t>CQQYDNLLLTF</t>
  </si>
  <si>
    <t>WQQYDNLLLSF</t>
  </si>
  <si>
    <t>CQQYGSSPPWTF</t>
  </si>
  <si>
    <t>CQQYENLLLSF</t>
  </si>
  <si>
    <t>CQQYDNLLLSV</t>
  </si>
  <si>
    <t>CQQYDNPLLSF</t>
  </si>
  <si>
    <t>CQQYDNLPITF</t>
  </si>
  <si>
    <t>CQQYDNLPISF</t>
  </si>
  <si>
    <t>CQQYNSYRTF</t>
  </si>
  <si>
    <t>CQQYNSYPKTF</t>
  </si>
  <si>
    <t>CQQYDNLRLSF</t>
  </si>
  <si>
    <t>CQQYDNLLISF</t>
  </si>
  <si>
    <t>CQQSYSTPYTF</t>
  </si>
  <si>
    <t>CQQSFNTLWTF</t>
  </si>
  <si>
    <t>CQQYYSYPMAF</t>
  </si>
  <si>
    <t>CQQYENLPLSF</t>
  </si>
  <si>
    <t>CQQYDNLPLAF</t>
  </si>
  <si>
    <t>CQQYDNHLLSF</t>
  </si>
  <si>
    <t>CQQSYSTPLTF</t>
  </si>
  <si>
    <t>CQQLTNWPLF</t>
  </si>
  <si>
    <t>CLQHDNLPYTF</t>
  </si>
  <si>
    <t>FQQYDNLLLSF</t>
  </si>
  <si>
    <t>CQQYYTTPWTF</t>
  </si>
  <si>
    <t>CQQYYSYPLAV</t>
  </si>
  <si>
    <t>CQQYYSTLPYTF</t>
  </si>
  <si>
    <t>CQQYYNLPLSF</t>
  </si>
  <si>
    <t>CQQYNSYTWTF</t>
  </si>
  <si>
    <t>CQQYNNYTKTF</t>
  </si>
  <si>
    <t>CQQYNDWPRTF</t>
  </si>
  <si>
    <t>CQQYDSLLLSF</t>
  </si>
  <si>
    <t>CQQYDNRLISF</t>
  </si>
  <si>
    <t>CQQYDNLLRSF</t>
  </si>
  <si>
    <t>CQQYDKLLLSF</t>
  </si>
  <si>
    <t>CQQSYSTTRSLTF</t>
  </si>
  <si>
    <t>CQQSYSTPNTF</t>
  </si>
  <si>
    <t>CQQSYSTPITF</t>
  </si>
  <si>
    <t>CQQDKSFPLTF</t>
  </si>
  <si>
    <t>WQQYDNLPLSF</t>
  </si>
  <si>
    <t>WQQYDNLLLSV</t>
  </si>
  <si>
    <t>WQQDDNLLLSF</t>
  </si>
  <si>
    <t>GQQAKSFPLTF</t>
  </si>
  <si>
    <t>CQQYYSSPLAF</t>
  </si>
  <si>
    <t>CQQYYSSDTF</t>
  </si>
  <si>
    <t>CQQYYNLLLAF</t>
  </si>
  <si>
    <t>CQQYNSYTKAF</t>
  </si>
  <si>
    <t>CQQYNSYSRTF</t>
  </si>
  <si>
    <t>CQQYNSYPWTF</t>
  </si>
  <si>
    <t>CQQYNSYPNTF</t>
  </si>
  <si>
    <t>CQQYNSYPLTF</t>
  </si>
  <si>
    <t>CQQYNNLLLSF</t>
  </si>
  <si>
    <t>CQQYHSYPITF</t>
  </si>
  <si>
    <t>CQQYENLPLTF</t>
  </si>
  <si>
    <t>CQQYDSLPLTF</t>
  </si>
  <si>
    <t>CQQYDSFPLTF</t>
  </si>
  <si>
    <t>CQQYDNLRLSV</t>
  </si>
  <si>
    <t>CQQYDNLLVSF</t>
  </si>
  <si>
    <t>CQQYDNLLLSC</t>
  </si>
  <si>
    <t>CQQYDNLLLAF</t>
  </si>
  <si>
    <t>CQQTYGFPYTF</t>
  </si>
  <si>
    <t>CQQSYSTLYTF</t>
  </si>
  <si>
    <t>CQQSYSSPLFTF</t>
  </si>
  <si>
    <t>CQQSYSSLVTF</t>
  </si>
  <si>
    <t>CQQRDNWRTF</t>
  </si>
  <si>
    <t>CQQLNSYPRTF</t>
  </si>
  <si>
    <t>CQQAKSFPLTV</t>
  </si>
  <si>
    <t>IGKV1-33</t>
  </si>
  <si>
    <t>IGKJ3</t>
  </si>
  <si>
    <t>IGKV1-12</t>
  </si>
  <si>
    <t>IGKJ4</t>
  </si>
  <si>
    <t>IGKV1-8</t>
  </si>
  <si>
    <t>IGKV1-5</t>
  </si>
  <si>
    <t>IGKJ1</t>
  </si>
  <si>
    <t>IGKV1-39</t>
  </si>
  <si>
    <t>IGKJ2</t>
  </si>
  <si>
    <t>IGKV3-20</t>
  </si>
  <si>
    <t>IGKJ5</t>
  </si>
  <si>
    <t>IGKV3-11</t>
  </si>
  <si>
    <t>IGKV5-2</t>
  </si>
  <si>
    <t>IGKV4-1</t>
  </si>
  <si>
    <t>IGKV2-28</t>
  </si>
  <si>
    <t>IGKV3-15</t>
  </si>
  <si>
    <t>IGKV2-30</t>
  </si>
  <si>
    <t>IGKV1-9</t>
  </si>
  <si>
    <t>Most frequent 
IGKV gene</t>
  </si>
  <si>
    <t>Most frequent 
IGKJ gene</t>
  </si>
  <si>
    <t>Promiscous 
LC-CDR3 sequence</t>
  </si>
  <si>
    <t>CQQFGSSPLTF</t>
  </si>
  <si>
    <t>CQQYNTWPRTF</t>
  </si>
  <si>
    <t>CQQSYSTPFTF</t>
  </si>
  <si>
    <t>CQETNNWTF</t>
  </si>
  <si>
    <t>CQQYNTYPPTF</t>
  </si>
  <si>
    <t>IGKV1-16</t>
  </si>
  <si>
    <t>CQKYDSAPWTF</t>
  </si>
  <si>
    <t>IGKV1-27</t>
  </si>
  <si>
    <t>CQQYGSSTPWTF</t>
  </si>
  <si>
    <t>CQQSYNSYTF</t>
  </si>
  <si>
    <t>CHQYGSSPPWTF</t>
  </si>
  <si>
    <t>CQQYGSSPPITF</t>
  </si>
  <si>
    <t>CQQYGNSRFTF</t>
  </si>
  <si>
    <t>CQQSYNTPLTF</t>
  </si>
  <si>
    <t>CLQYNSYTYTF</t>
  </si>
  <si>
    <t>IGKV1-17</t>
  </si>
  <si>
    <t>CQQYGSTPPWTF</t>
  </si>
  <si>
    <t>CQQYYSYLSLTF</t>
  </si>
  <si>
    <t>CQQYGSSPLWTF</t>
  </si>
  <si>
    <t>CQQYGSSLTF</t>
  </si>
  <si>
    <t>CLQHDNFPWTF</t>
  </si>
  <si>
    <t>CQQYNSYHTF</t>
  </si>
  <si>
    <t>FQQSYSSPLFTF</t>
  </si>
  <si>
    <t>CQQYGSSRGFTF</t>
  </si>
  <si>
    <t>CQQYGSAPPWTF</t>
  </si>
  <si>
    <t>WQQYGSSPPWTF</t>
  </si>
  <si>
    <t>CQQYNNWPTF</t>
  </si>
  <si>
    <t>FQQYGSSPPWTF</t>
  </si>
  <si>
    <t>CQQYYSYPRTF</t>
  </si>
  <si>
    <t>CQQYNSYPITF</t>
  </si>
  <si>
    <t>CQQYGRSPPWTF</t>
  </si>
  <si>
    <t>CQQRSNWPPRYTF</t>
  </si>
  <si>
    <t>CRQYGSSPPWTF</t>
  </si>
  <si>
    <t>CQQSYSSPPFTF</t>
  </si>
  <si>
    <t>CQQCGSSPLTF</t>
  </si>
  <si>
    <t>CHQRSLWPWTF</t>
  </si>
  <si>
    <t>YQQYGSSPPWTF</t>
  </si>
  <si>
    <t>CQQYGSSPTWTF</t>
  </si>
  <si>
    <t>CQQYGSSPETF</t>
  </si>
  <si>
    <t>CQQSYRTPRTF</t>
  </si>
  <si>
    <t>CQQNYSSPLFTF</t>
  </si>
  <si>
    <t>CQQYGNSPPWTF</t>
  </si>
  <si>
    <t>CQQSYSSPLFTV</t>
  </si>
  <si>
    <t>CQQSYSRGLTF</t>
  </si>
  <si>
    <t>CMQGLQTPFTF</t>
  </si>
  <si>
    <t>GQQYGSSPPWTF</t>
  </si>
  <si>
    <t>FQQYGISPPWTF</t>
  </si>
  <si>
    <t>FQQNYSSPLFTF</t>
  </si>
  <si>
    <t>CQQYKSHPWTF</t>
  </si>
  <si>
    <t>CQQSYSSTLFTF</t>
  </si>
  <si>
    <t>CQQSYSSPRFTF</t>
  </si>
  <si>
    <t>YQQYGSTPPWTF</t>
  </si>
  <si>
    <t>CRQYGSSTPWTF</t>
  </si>
  <si>
    <t>CQQYGSSSPWTF</t>
  </si>
  <si>
    <t>CQQYDNLQTF</t>
  </si>
  <si>
    <t>CQQTYSSPLFTF</t>
  </si>
  <si>
    <t>CQQRSNWPYTF</t>
  </si>
  <si>
    <t>YQQYGNSPPWTF</t>
  </si>
  <si>
    <t>YQQSYSSPLFTF</t>
  </si>
  <si>
    <t>YQETNNWTF</t>
  </si>
  <si>
    <t>GQQSYSTPLTF</t>
  </si>
  <si>
    <t>CQQYNTCPRTF</t>
  </si>
  <si>
    <t>CQQYGSTTPWTF</t>
  </si>
  <si>
    <t>CQQYGSSPPWPF</t>
  </si>
  <si>
    <t>CQQYGSSPPRTF</t>
  </si>
  <si>
    <t>CQQYGSSHPWTF</t>
  </si>
  <si>
    <t>CQQYGISPPWTF</t>
  </si>
  <si>
    <t>CQQVGSSPLTF</t>
  </si>
  <si>
    <t>CQQSYSTPLTV</t>
  </si>
  <si>
    <t>CQQSYSTPLFTF</t>
  </si>
  <si>
    <t>CQQSYSSPLVTF</t>
  </si>
  <si>
    <t>CLQHYTYPRITF</t>
  </si>
  <si>
    <t>YQQYGSTTPWTF</t>
  </si>
  <si>
    <t>YQQYGSSTPWTF</t>
  </si>
  <si>
    <t>YQQYGSAPPWTF</t>
  </si>
  <si>
    <t>YQQNGSSPPWTF</t>
  </si>
  <si>
    <t>IGKV3-7</t>
  </si>
  <si>
    <t>YQQHGSSPPWTF</t>
  </si>
  <si>
    <t>YQQDGSSPPWTF</t>
  </si>
  <si>
    <t>WQQYGSSPPWTG</t>
  </si>
  <si>
    <t>WQQSYSTPRTF</t>
  </si>
  <si>
    <t>WQQSYSSPLFTF</t>
  </si>
  <si>
    <t>WQETNNWTF</t>
  </si>
  <si>
    <t>SQETNNWTF</t>
  </si>
  <si>
    <t>GQQSYSSPLFTF</t>
  </si>
  <si>
    <t>FQQYGSSPPLTF</t>
  </si>
  <si>
    <t>CYQSYSSPLFTF</t>
  </si>
  <si>
    <t>CRQYSSSPPWTF</t>
  </si>
  <si>
    <t>CQQYYSYPLTF</t>
  </si>
  <si>
    <t>CQQYVSSPPWTF</t>
  </si>
  <si>
    <t>CQQYNTYPQTF</t>
  </si>
  <si>
    <t>CQQYNSYPLTV</t>
  </si>
  <si>
    <t>CQQYNAWPRTF</t>
  </si>
  <si>
    <t>CQQYLYLRAF</t>
  </si>
  <si>
    <t>CQQYGSYPPWTF</t>
  </si>
  <si>
    <t>CQQYGSSPYTF</t>
  </si>
  <si>
    <t>CQQYGSSPSWTF</t>
  </si>
  <si>
    <t>CQQYGSSPQWTF</t>
  </si>
  <si>
    <t>CQQYGSSPPWTY</t>
  </si>
  <si>
    <t>CQQYGSSPPWTV</t>
  </si>
  <si>
    <t>CQQYGSSPPWTL</t>
  </si>
  <si>
    <t>CQQYGSSPPWTC</t>
  </si>
  <si>
    <t>CQQYGSSPPCTF</t>
  </si>
  <si>
    <t>CQQYGSSAPWTF</t>
  </si>
  <si>
    <t>CQQYGSPPPWTF</t>
  </si>
  <si>
    <t>CQQYGSPPLWTF</t>
  </si>
  <si>
    <t>CQQYGRSTPWTF</t>
  </si>
  <si>
    <t>CQQYDSSPLTF</t>
  </si>
  <si>
    <t>CQQYCSSPPWTF</t>
  </si>
  <si>
    <t>CQQYAVSRSF</t>
  </si>
  <si>
    <t>CQQSYSYPLFTF</t>
  </si>
  <si>
    <t>CQQSYSTPWTF</t>
  </si>
  <si>
    <t>IGKV6-21</t>
  </si>
  <si>
    <t>CQQSYSSPLRTF</t>
  </si>
  <si>
    <t>CQQSYSSPLITF</t>
  </si>
  <si>
    <t>CQQSYSSPLFSF</t>
  </si>
  <si>
    <t>CQQSYSSPLFPF</t>
  </si>
  <si>
    <t>CQQSYSAPLFTF</t>
  </si>
  <si>
    <t>CQQSYRTPLTF</t>
  </si>
  <si>
    <t>CQQSYRSPLFTF</t>
  </si>
  <si>
    <t>CQQSYNTPRTF</t>
  </si>
  <si>
    <t>CQQSYNTPITF</t>
  </si>
  <si>
    <t>CQQSGSSPLTF</t>
  </si>
  <si>
    <t>CQQFSSSPLTF</t>
  </si>
  <si>
    <t>CQQFGSTPLTF</t>
  </si>
  <si>
    <t>CQQFGRSPLTF</t>
  </si>
  <si>
    <t>CQQAHSFPTF</t>
  </si>
  <si>
    <t>CQKYGSSPPWTF</t>
  </si>
  <si>
    <t>CQHYDNVPSFTF</t>
  </si>
  <si>
    <t>HC-CDR3 sequences paired to
promiscous LC-CDR3 sequence</t>
  </si>
  <si>
    <t>CQQYNSYSWTF</t>
  </si>
  <si>
    <t>CQQGYDTPWTF</t>
  </si>
  <si>
    <t>CQQTYTAPYTF</t>
  </si>
  <si>
    <t>CQQYGSSPRTF</t>
  </si>
  <si>
    <t>CQHANTFPIF</t>
  </si>
  <si>
    <t>CQQSYTTPLTF</t>
  </si>
  <si>
    <t>CMQALQTPRSF</t>
  </si>
  <si>
    <t>CHQSSSLPFTF</t>
  </si>
  <si>
    <t>CQQYNSYPYTF</t>
  </si>
  <si>
    <t>CQQSYSYPWTF</t>
  </si>
  <si>
    <t>CQQSYNTPWTF</t>
  </si>
  <si>
    <t>CQQSYNTPFTF</t>
  </si>
  <si>
    <t>CQQSDSTPYTF</t>
  </si>
  <si>
    <t>CQQTSSTLYTF</t>
  </si>
  <si>
    <t>CQQNNKTPYTF</t>
  </si>
  <si>
    <t>CLHSYTVPRTF</t>
  </si>
  <si>
    <t>CQRYGNSPWTF</t>
  </si>
  <si>
    <t>CQQYGSSPLTF</t>
  </si>
  <si>
    <t>CQQTSSPLYTF</t>
  </si>
  <si>
    <t>CQQGYTTPPTF</t>
  </si>
  <si>
    <t>CQQYYSTPPTF</t>
  </si>
  <si>
    <t>CQQSYKTPYTF</t>
  </si>
  <si>
    <t>CQHSYTTPRTF</t>
  </si>
  <si>
    <t>CQQYNGYPYTF</t>
  </si>
  <si>
    <t>CQQSYSTPPYTF</t>
  </si>
  <si>
    <t>CQQSFTTPLTF</t>
  </si>
  <si>
    <t>CQQANSFPPTF</t>
  </si>
  <si>
    <t>CQQYYSYFNTF</t>
  </si>
  <si>
    <t>CQQRSNWPPTF</t>
  </si>
  <si>
    <t>CQQYYSTPMYTF</t>
  </si>
  <si>
    <t>CQQSYSTLMYTF</t>
  </si>
  <si>
    <t>CQQSYSTLLTF</t>
  </si>
  <si>
    <t>CQQLYNFPRTF</t>
  </si>
  <si>
    <t>CQQANSLPLTF</t>
  </si>
  <si>
    <t>CQHYNSYLTWTF</t>
  </si>
  <si>
    <t>CQQYYSTPRTF</t>
  </si>
  <si>
    <t>CQQYYNTPPTF</t>
  </si>
  <si>
    <t>CQQYNSYSTF</t>
  </si>
  <si>
    <t>CQQYHSFPWTF</t>
  </si>
  <si>
    <t>CQQYGSSWTF</t>
  </si>
  <si>
    <t>CQQYGASPLTF</t>
  </si>
  <si>
    <t>CQQYDNLLTF</t>
  </si>
  <si>
    <t>CQQYDDLPLTF</t>
  </si>
  <si>
    <t>CQQYYPYSPCTF</t>
  </si>
  <si>
    <t>CQQTHSIPWTF</t>
  </si>
  <si>
    <t>CLQHNSYPLTF</t>
  </si>
  <si>
    <t>CQQYNTYWTF</t>
  </si>
  <si>
    <t>CQQYGSSPPYTF</t>
  </si>
  <si>
    <t>CQQYDNLSITF</t>
  </si>
  <si>
    <t>CQQSFSTPPTF</t>
  </si>
  <si>
    <t>CQQYYTAPALTF</t>
  </si>
  <si>
    <t>CQQYNSYSYTF</t>
  </si>
  <si>
    <t>CQQYNNWPPLTF</t>
  </si>
  <si>
    <t>CQQYGSSPWTF</t>
  </si>
  <si>
    <t>CQQYGSSPSITF</t>
  </si>
  <si>
    <t>CQQYDNLFTF</t>
  </si>
  <si>
    <t>CQQRSTLFTF</t>
  </si>
  <si>
    <t>CQQRSNWPREITF</t>
  </si>
  <si>
    <t>CQQANSFPLTF</t>
  </si>
  <si>
    <t>CMQGLQLPFTF</t>
  </si>
  <si>
    <t>CLQHDNFPYTF</t>
  </si>
  <si>
    <t>CLQDYNYPRTF</t>
  </si>
  <si>
    <t>IGKV1-6</t>
  </si>
  <si>
    <t>CQQYNSYPPTF</t>
  </si>
  <si>
    <t>CQQYHSYSYTF</t>
  </si>
  <si>
    <t>CQQYGSSRMYTF</t>
  </si>
  <si>
    <t>CQQYASYSFTF</t>
  </si>
  <si>
    <t>CQQSRKTPYTF</t>
  </si>
  <si>
    <t>CQQRYIWPPLTF</t>
  </si>
  <si>
    <t>CQQRSNWPLTF</t>
  </si>
  <si>
    <t>CQQGYKAPNTF</t>
  </si>
  <si>
    <t>CMQVLQTPATF</t>
  </si>
  <si>
    <t>CLQSYSFVFTF</t>
  </si>
  <si>
    <t>CHQYGFSRTF</t>
  </si>
  <si>
    <t>CQQYYSTPRPTF</t>
  </si>
  <si>
    <t>CQQYNNSPWELSF</t>
  </si>
  <si>
    <t>CQQYENLPPIF</t>
  </si>
  <si>
    <t>CQQYDDPLFTF</t>
  </si>
  <si>
    <t>CQQSYSSFLSF</t>
  </si>
  <si>
    <t>CQQLNSYPPETF</t>
  </si>
  <si>
    <t>CQQHDNFPFYTF</t>
  </si>
  <si>
    <t>CQQANGFPITF</t>
  </si>
  <si>
    <t>CQQADSFPHTF</t>
  </si>
  <si>
    <t>CQHYGDSRTF</t>
  </si>
  <si>
    <t>CMQALQTPLTF</t>
  </si>
  <si>
    <t>CLQHNSYPQTF</t>
  </si>
  <si>
    <t>CHQYGSSPLFTF</t>
  </si>
  <si>
    <t>CHQSFSIPDTF</t>
  </si>
  <si>
    <t>CQQYYDTSITF</t>
  </si>
  <si>
    <t>CQQYNNWPPYTF</t>
  </si>
  <si>
    <t>CQQYNNWPLTF</t>
  </si>
  <si>
    <t>CQQYGSSQAF</t>
  </si>
  <si>
    <t>CQQYGILPYTF</t>
  </si>
  <si>
    <t>CQQYDNRPITF</t>
  </si>
  <si>
    <t>CQQSFSSITF</t>
  </si>
  <si>
    <t>CQQANSFPQTF</t>
  </si>
  <si>
    <t>CQHYGSSWWTF</t>
  </si>
  <si>
    <t>CMQATQFPITF</t>
  </si>
  <si>
    <t>IGKV2-24</t>
  </si>
  <si>
    <t>CMQALQAPRTF</t>
  </si>
  <si>
    <t>CQQYYSYPWTF</t>
  </si>
  <si>
    <t>CQQYYSTKYTF</t>
  </si>
  <si>
    <t>CQQYYSFPYTF</t>
  </si>
  <si>
    <t>CQQYYHTPPTF</t>
  </si>
  <si>
    <t>CQQYNSYTWTV</t>
  </si>
  <si>
    <t>CQQYNNWPPRFTF</t>
  </si>
  <si>
    <t>CQQYGGSPLYIF</t>
  </si>
  <si>
    <t>CQQSYSNTF</t>
  </si>
  <si>
    <t>CMQGLQIPFTF</t>
  </si>
  <si>
    <t>CMQALQTPFTF</t>
  </si>
  <si>
    <t>CLQHNSYPPTF</t>
  </si>
  <si>
    <t>CLQHHSYSWTF</t>
  </si>
  <si>
    <t>IGKV2-29</t>
  </si>
  <si>
    <t>CQQYYSTLWTF</t>
  </si>
  <si>
    <t>CQQYVNLPYTF</t>
  </si>
  <si>
    <t>CQQYDTSPRTF</t>
  </si>
  <si>
    <t>CQQYDNWPPWTF</t>
  </si>
  <si>
    <t>CQQYDNPPITF</t>
  </si>
  <si>
    <t>CQQYDNLQITF</t>
  </si>
  <si>
    <t>CQQYDKIGLSTF</t>
  </si>
  <si>
    <t>CQQSYSTPQF</t>
  </si>
  <si>
    <t>CQQSYSMPFTF</t>
  </si>
  <si>
    <t>CQQRSNWPPLTF</t>
  </si>
  <si>
    <t>CQQLSSFPFTF</t>
  </si>
  <si>
    <t>CQQLHNYLFTF</t>
  </si>
  <si>
    <t>CQQCGHSPLTF</t>
  </si>
  <si>
    <t>CQLYGSSLYTF</t>
  </si>
  <si>
    <t>CQKYNSAPWTF</t>
  </si>
  <si>
    <t>CMQATQFPHTF</t>
  </si>
  <si>
    <t>CMQALQTPRTF</t>
  </si>
  <si>
    <t>CQQYYSYPVAF</t>
  </si>
  <si>
    <t>CQQYNSYSGTF</t>
  </si>
  <si>
    <t>CQQYGSLYTF</t>
  </si>
  <si>
    <t>CQQYEILPYTF</t>
  </si>
  <si>
    <t>CQQYDNLPPITF</t>
  </si>
  <si>
    <t>CQQYDKLPITF</t>
  </si>
  <si>
    <t>CQQVHSYPRTF</t>
  </si>
  <si>
    <t>CQQTYIIPLTF</t>
  </si>
  <si>
    <t>CQQSYSTLRTF</t>
  </si>
  <si>
    <t>CQQSYSPLYTF</t>
  </si>
  <si>
    <t>CQQSYSAPITF</t>
  </si>
  <si>
    <t>CQQSFDTRYTF</t>
  </si>
  <si>
    <t>CQQRSIWPPLTF</t>
  </si>
  <si>
    <t>CQQRANWPITF</t>
  </si>
  <si>
    <t>CQQINSLPYTF</t>
  </si>
  <si>
    <t>CQQHGTSRGITF</t>
  </si>
  <si>
    <t>CLQYTTYFYTF</t>
  </si>
  <si>
    <t>CLQHSSYPWTF</t>
  </si>
  <si>
    <t>CEGWYIF</t>
  </si>
  <si>
    <t>IGKV1-37</t>
  </si>
  <si>
    <t>CQQYYNLPITF</t>
  </si>
  <si>
    <t>CQQYVNLPITF</t>
  </si>
  <si>
    <t>CQQYGNSLWTF</t>
  </si>
  <si>
    <t>CQQTLHIPWTF</t>
  </si>
  <si>
    <t>CQQSYSTSWTF</t>
  </si>
  <si>
    <t>CQQSYSTF</t>
  </si>
  <si>
    <t>CQQSYITPPTF</t>
  </si>
  <si>
    <t>CQQSHSTPYTF</t>
  </si>
  <si>
    <t>CQQSDNWRTF</t>
  </si>
  <si>
    <t>CQQGYSIPPTF</t>
  </si>
  <si>
    <t>CQHYGRSPPYTF</t>
  </si>
  <si>
    <t>CMQVVQTPPAF</t>
  </si>
  <si>
    <t>CMQALQTFTF</t>
  </si>
  <si>
    <t>CMQALQLPLTF</t>
  </si>
  <si>
    <t>CMHALQTLTF</t>
  </si>
  <si>
    <t>CLQHNSNPTF</t>
  </si>
  <si>
    <t>WQQYNSSSSWTF</t>
  </si>
  <si>
    <t>RQQYNSYTWTF</t>
  </si>
  <si>
    <t>GQRTYNAPPLLTF</t>
  </si>
  <si>
    <t>CQQYYSYTWTF</t>
  </si>
  <si>
    <t>CQQYYSYSWTF</t>
  </si>
  <si>
    <t>CQQYYSTPPAF</t>
  </si>
  <si>
    <t>CQQYYSTPIYTF</t>
  </si>
  <si>
    <t>CQQYYSTPFF</t>
  </si>
  <si>
    <t>CQQYYSIPRTF</t>
  </si>
  <si>
    <t>CQQYRLPLTF</t>
  </si>
  <si>
    <t>CQQYNSYSWTV</t>
  </si>
  <si>
    <t>CQQYNSYPYTV</t>
  </si>
  <si>
    <t>CQQYNSHPITF</t>
  </si>
  <si>
    <t>CQQYNNWYTF</t>
  </si>
  <si>
    <t>CQQYNNHPITF</t>
  </si>
  <si>
    <t>CQQYGSSPVF</t>
  </si>
  <si>
    <t>CQQYGSSPLYTF</t>
  </si>
  <si>
    <t>CQQYGRSPPYTF</t>
  </si>
  <si>
    <t>CQQYDTLYSF</t>
  </si>
  <si>
    <t>CQQYDSYPKTF</t>
  </si>
  <si>
    <t>CQQYDSDSWTF</t>
  </si>
  <si>
    <t>CQQYDNQLTF</t>
  </si>
  <si>
    <t>CQQYDNHPITF</t>
  </si>
  <si>
    <t>CQQYDKIGLFTF</t>
  </si>
  <si>
    <t>CQQTQSSPYSF</t>
  </si>
  <si>
    <t>CQQSYTRFTF</t>
  </si>
  <si>
    <t>CQQSYSTPFTV</t>
  </si>
  <si>
    <t>CQQSYSIPRTF</t>
  </si>
  <si>
    <t>CQQRGNWRTF</t>
  </si>
  <si>
    <t>CQQLNSDPLTF</t>
  </si>
  <si>
    <t>CQQLHNFPRTF</t>
  </si>
  <si>
    <t>CQHSYGTPFTF</t>
  </si>
  <si>
    <t>CQHRETF</t>
  </si>
  <si>
    <t>CLQYNSFPRTF</t>
  </si>
  <si>
    <t>CQQCYGIPITF</t>
  </si>
  <si>
    <t>CMQGMKTPFTF</t>
  </si>
  <si>
    <t>CMQGMQTPFTF</t>
  </si>
  <si>
    <t>YQQYNSYRTF</t>
  </si>
  <si>
    <t>CQQSYSSPYTF</t>
  </si>
  <si>
    <t>CMQGRKTPFTF</t>
  </si>
  <si>
    <t>CQQANSVPWTF</t>
  </si>
  <si>
    <t>CQHRTNWPPAFTF</t>
  </si>
  <si>
    <t>CQQYRTSPWTF</t>
  </si>
  <si>
    <t>CQQYGSSPSYTF</t>
  </si>
  <si>
    <t>CMQSIQLPRTF</t>
  </si>
  <si>
    <t>CQQYGSSLWTF</t>
  </si>
  <si>
    <t>CMQGLQTPLTF</t>
  </si>
  <si>
    <t>WQQYNSYRTF</t>
  </si>
  <si>
    <t>CQQYSSYSWTF</t>
  </si>
  <si>
    <t>CQQYNSYSVTF</t>
  </si>
  <si>
    <t>CQQLNNYLYTF</t>
  </si>
  <si>
    <t>CQQDNSLPLTF</t>
  </si>
  <si>
    <t>RQQYNSYRTF</t>
  </si>
  <si>
    <t>CQQYNSYWTF</t>
  </si>
  <si>
    <t>CQQYGTSVTF</t>
  </si>
  <si>
    <t>CQQYGSSPTF</t>
  </si>
  <si>
    <t>CQQSYSTPPWTF</t>
  </si>
  <si>
    <t>CQQSDSTPRTF</t>
  </si>
  <si>
    <t>SQQYNSYRTF</t>
  </si>
  <si>
    <t>CQQYYTTPPVTF</t>
  </si>
  <si>
    <t>CQQSRFTF</t>
  </si>
  <si>
    <t>CQQRGSWGIAF</t>
  </si>
  <si>
    <t>CQQGLQTPFTF</t>
  </si>
  <si>
    <t>CMQGRQTPFTF</t>
  </si>
  <si>
    <t>WQQANSLPLTF</t>
  </si>
  <si>
    <t>CQQYNRYRTF</t>
  </si>
  <si>
    <t>CQQYNHWPPWTF</t>
  </si>
  <si>
    <t>CQQSYTTPRTF</t>
  </si>
  <si>
    <t>CQQIYSTPYTF</t>
  </si>
  <si>
    <t>CQQGNSLPLTF</t>
  </si>
  <si>
    <t>CMQGLQTPFTV</t>
  </si>
  <si>
    <t>RQQYNSDRTF</t>
  </si>
  <si>
    <t>RQKYNSYRTF</t>
  </si>
  <si>
    <t>CQQYNTYPYSF</t>
  </si>
  <si>
    <t>CQQTFSTLYSF</t>
  </si>
  <si>
    <t>CQQRRNWPPYTF</t>
  </si>
  <si>
    <t>CQQANSRPLTF</t>
  </si>
  <si>
    <t>CLQHDDFPLTF</t>
  </si>
  <si>
    <t>WQQSYSTPLTF</t>
  </si>
  <si>
    <t>WQHSYTTPRTF</t>
  </si>
  <si>
    <t>RQQSYTRFTF</t>
  </si>
  <si>
    <t>RQKYNSHRTF</t>
  </si>
  <si>
    <t>RQKYNRDRTF</t>
  </si>
  <si>
    <t>LQQYNSYRTF</t>
  </si>
  <si>
    <t>LQKYNSYRTF</t>
  </si>
  <si>
    <t>FQQYNSYRTF</t>
  </si>
  <si>
    <t>FMQGLQTPFTF</t>
  </si>
  <si>
    <t>CQYYGDSLGTF</t>
  </si>
  <si>
    <t>CQRYNSYRTF</t>
  </si>
  <si>
    <t>CQQYYSTPWTF</t>
  </si>
  <si>
    <t>CQQYYSTHTF</t>
  </si>
  <si>
    <t>CQQYSTSPWTF</t>
  </si>
  <si>
    <t>CQQYNSYSLTF</t>
  </si>
  <si>
    <t>CQQYNSYRTV</t>
  </si>
  <si>
    <t>CQQYNSSRTF</t>
  </si>
  <si>
    <t>CQQYNSHRTF</t>
  </si>
  <si>
    <t>CQQYNNWPRTF</t>
  </si>
  <si>
    <t>CQQYGSSPNTF</t>
  </si>
  <si>
    <t>CQQYGRSPWTF</t>
  </si>
  <si>
    <t>CQQYDSSVTF</t>
  </si>
  <si>
    <t>CQQSSNWPTF</t>
  </si>
  <si>
    <t>CQQSFSTLYTF</t>
  </si>
  <si>
    <t>CQQRSNWPTF</t>
  </si>
  <si>
    <t>CQQRSNWFTF</t>
  </si>
  <si>
    <t>CQQNNSYRTF</t>
  </si>
  <si>
    <t>CQQGLQTPLTF</t>
  </si>
  <si>
    <t>CQQDNSVPWTF</t>
  </si>
  <si>
    <t>CQQAKRLPLTF</t>
  </si>
  <si>
    <t>CQHYNSYRTF</t>
  </si>
  <si>
    <t>CQHQRTF</t>
  </si>
  <si>
    <t>CMQGLQTPITF</t>
  </si>
  <si>
    <t>CMKGLQTPFTF</t>
  </si>
  <si>
    <t>CLQGLQTPFTF</t>
  </si>
  <si>
    <t>Frequency of promiscous 
LC-CDR3 sequence among all identified HC-LC pairs
(%)</t>
  </si>
  <si>
    <t>HC-CDR3 sequences paired to promiscous LC-CDR3 sequence</t>
  </si>
  <si>
    <t>Supplementary data file 2: IgG promiscuous LC-CDR3 sequences from pre-immunization sample</t>
  </si>
  <si>
    <t>Supplementary data file 1: IgM promiscuous LC-CDR3 sequences from pre-immunization sample</t>
  </si>
  <si>
    <t>Supplementary data file 3: IgM promiscuous LC-CDR3 sequences from post-immunization sample</t>
  </si>
  <si>
    <t>Supplementary data file 4: IgG promiscuous LC-CDR3 sequences from post-immunization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</si>
</sst>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6"/>
      <color theme="1"/>
      <name val="Arial"/>
    </font>
    <font>
      <sz val="16"/>
      <color theme="1"/>
      <name val="Arial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1" fillId="0" borderId="0" xfId="0" applyFont="1"/>
    <xf numFmtId="2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9"/>
  <sheetViews>
    <sheetView tabSelected="1" workbookViewId="0">
      <selection activeCell="A2" sqref="A2"/>
    </sheetView>
  </sheetViews>
  <sheetFormatPr baseColWidth="10" defaultRowHeight="15" x14ac:dyDescent="0"/>
  <cols>
    <col min="1" max="1" width="15.83203125" style="9" customWidth="1"/>
    <col min="2" max="2" width="20.83203125" style="9" customWidth="1"/>
    <col min="3" max="3" width="15.83203125" customWidth="1"/>
    <col min="4" max="4" width="26.83203125" style="10" bestFit="1" customWidth="1"/>
    <col min="5" max="5" width="30.83203125" style="9" customWidth="1"/>
  </cols>
  <sheetData>
    <row r="1" spans="1:36" s="2" customFormat="1" ht="18">
      <c r="A1" s="1" t="s">
        <v>512</v>
      </c>
      <c r="B1" s="6"/>
      <c r="C1" s="7"/>
      <c r="D1" s="6"/>
      <c r="F1" s="7"/>
      <c r="G1" s="7"/>
      <c r="H1" s="1"/>
    </row>
    <row r="2" spans="1:36" s="2" customFormat="1" ht="18">
      <c r="A2" s="1"/>
      <c r="B2" s="6"/>
      <c r="C2" s="7"/>
      <c r="D2" s="6"/>
      <c r="E2" s="1"/>
      <c r="F2" s="7"/>
      <c r="G2" s="7"/>
      <c r="H2" s="1"/>
    </row>
    <row r="3" spans="1:36" s="5" customFormat="1" ht="75">
      <c r="A3" s="4" t="s">
        <v>97</v>
      </c>
      <c r="B3" s="4" t="s">
        <v>99</v>
      </c>
      <c r="C3" s="4" t="s">
        <v>98</v>
      </c>
      <c r="D3" s="8" t="s">
        <v>509</v>
      </c>
      <c r="E3" s="4" t="s">
        <v>229</v>
      </c>
      <c r="F3" s="3"/>
      <c r="G3" s="3"/>
      <c r="H3" s="3"/>
      <c r="K3" s="3"/>
      <c r="L3" s="3"/>
      <c r="M3" s="3"/>
      <c r="N3" s="3"/>
      <c r="O3" s="3"/>
      <c r="P3" s="3"/>
      <c r="R3" s="3"/>
      <c r="S3" s="3"/>
      <c r="U3" s="4"/>
      <c r="V3" s="3"/>
      <c r="W3" s="3"/>
      <c r="X3" s="3"/>
      <c r="Y3" s="3"/>
      <c r="Z3" s="3"/>
      <c r="AH3" s="5" t="s">
        <v>0</v>
      </c>
      <c r="AI3" s="5" t="s">
        <v>1</v>
      </c>
      <c r="AJ3" s="5" t="s">
        <v>2</v>
      </c>
    </row>
    <row r="4" spans="1:36">
      <c r="A4" s="11" t="s">
        <v>79</v>
      </c>
      <c r="B4" s="11" t="s">
        <v>3</v>
      </c>
      <c r="C4" s="12" t="s">
        <v>80</v>
      </c>
      <c r="D4" s="13">
        <f t="shared" ref="D4:D35" si="0">E4/2200*100</f>
        <v>45.681818181818187</v>
      </c>
      <c r="E4" s="11">
        <v>1005</v>
      </c>
    </row>
    <row r="5" spans="1:36">
      <c r="A5" s="11" t="s">
        <v>81</v>
      </c>
      <c r="B5" s="11" t="s">
        <v>4</v>
      </c>
      <c r="C5" s="12" t="s">
        <v>82</v>
      </c>
      <c r="D5" s="13">
        <f t="shared" si="0"/>
        <v>6.0454545454545459</v>
      </c>
      <c r="E5" s="11">
        <v>133</v>
      </c>
    </row>
    <row r="6" spans="1:36">
      <c r="A6" s="11" t="s">
        <v>83</v>
      </c>
      <c r="B6" s="11" t="s">
        <v>5</v>
      </c>
      <c r="C6" s="12" t="s">
        <v>80</v>
      </c>
      <c r="D6" s="13">
        <f t="shared" si="0"/>
        <v>5</v>
      </c>
      <c r="E6" s="11">
        <v>110</v>
      </c>
    </row>
    <row r="7" spans="1:36">
      <c r="A7" s="11" t="s">
        <v>84</v>
      </c>
      <c r="B7" s="11" t="s">
        <v>6</v>
      </c>
      <c r="C7" s="12" t="s">
        <v>85</v>
      </c>
      <c r="D7" s="13">
        <f t="shared" si="0"/>
        <v>4.3636363636363642</v>
      </c>
      <c r="E7" s="11">
        <v>96</v>
      </c>
    </row>
    <row r="8" spans="1:36">
      <c r="A8" s="11" t="s">
        <v>79</v>
      </c>
      <c r="B8" s="11" t="s">
        <v>7</v>
      </c>
      <c r="C8" s="12" t="s">
        <v>80</v>
      </c>
      <c r="D8" s="13">
        <f t="shared" si="0"/>
        <v>2.8636363636363638</v>
      </c>
      <c r="E8" s="11">
        <v>63</v>
      </c>
    </row>
    <row r="9" spans="1:36">
      <c r="A9" s="11" t="s">
        <v>79</v>
      </c>
      <c r="B9" s="11" t="s">
        <v>8</v>
      </c>
      <c r="C9" s="12" t="s">
        <v>80</v>
      </c>
      <c r="D9" s="13">
        <f t="shared" si="0"/>
        <v>2.8181818181818183</v>
      </c>
      <c r="E9" s="11">
        <v>62</v>
      </c>
    </row>
    <row r="10" spans="1:36">
      <c r="A10" s="11" t="s">
        <v>86</v>
      </c>
      <c r="B10" s="11" t="s">
        <v>9</v>
      </c>
      <c r="C10" s="12" t="s">
        <v>82</v>
      </c>
      <c r="D10" s="13">
        <f t="shared" si="0"/>
        <v>2.4090909090909092</v>
      </c>
      <c r="E10" s="11">
        <v>53</v>
      </c>
    </row>
    <row r="11" spans="1:36">
      <c r="A11" s="11" t="s">
        <v>86</v>
      </c>
      <c r="B11" s="11" t="s">
        <v>10</v>
      </c>
      <c r="C11" s="12" t="s">
        <v>85</v>
      </c>
      <c r="D11" s="13">
        <f t="shared" si="0"/>
        <v>1.6363636363636365</v>
      </c>
      <c r="E11" s="11">
        <v>36</v>
      </c>
    </row>
    <row r="12" spans="1:36">
      <c r="A12" s="11" t="s">
        <v>86</v>
      </c>
      <c r="B12" s="11" t="s">
        <v>11</v>
      </c>
      <c r="C12" s="12" t="s">
        <v>87</v>
      </c>
      <c r="D12" s="13">
        <f t="shared" si="0"/>
        <v>1.0454545454545454</v>
      </c>
      <c r="E12" s="11">
        <v>23</v>
      </c>
    </row>
    <row r="13" spans="1:36">
      <c r="A13" s="11" t="s">
        <v>79</v>
      </c>
      <c r="B13" s="11" t="s">
        <v>12</v>
      </c>
      <c r="C13" s="12" t="s">
        <v>80</v>
      </c>
      <c r="D13" s="13">
        <f t="shared" si="0"/>
        <v>0.90909090909090906</v>
      </c>
      <c r="E13" s="11">
        <v>20</v>
      </c>
    </row>
    <row r="14" spans="1:36">
      <c r="A14" s="11" t="s">
        <v>84</v>
      </c>
      <c r="B14" s="11" t="s">
        <v>13</v>
      </c>
      <c r="C14" s="12" t="s">
        <v>85</v>
      </c>
      <c r="D14" s="13">
        <f t="shared" si="0"/>
        <v>0.59090909090909094</v>
      </c>
      <c r="E14" s="11">
        <v>13</v>
      </c>
    </row>
    <row r="15" spans="1:36">
      <c r="A15" s="11" t="s">
        <v>79</v>
      </c>
      <c r="B15" s="11" t="s">
        <v>14</v>
      </c>
      <c r="C15" s="12" t="s">
        <v>80</v>
      </c>
      <c r="D15" s="13">
        <f t="shared" si="0"/>
        <v>0.36363636363636365</v>
      </c>
      <c r="E15" s="11">
        <v>8</v>
      </c>
    </row>
    <row r="16" spans="1:36">
      <c r="A16" s="11" t="s">
        <v>79</v>
      </c>
      <c r="B16" s="11" t="s">
        <v>15</v>
      </c>
      <c r="C16" s="12" t="s">
        <v>80</v>
      </c>
      <c r="D16" s="13">
        <f t="shared" si="0"/>
        <v>0.31818181818181818</v>
      </c>
      <c r="E16" s="11">
        <v>7</v>
      </c>
    </row>
    <row r="17" spans="1:5">
      <c r="A17" s="11" t="s">
        <v>88</v>
      </c>
      <c r="B17" s="11" t="s">
        <v>16</v>
      </c>
      <c r="C17" s="12" t="s">
        <v>85</v>
      </c>
      <c r="D17" s="13">
        <f t="shared" si="0"/>
        <v>0.31818181818181818</v>
      </c>
      <c r="E17" s="11">
        <v>7</v>
      </c>
    </row>
    <row r="18" spans="1:5">
      <c r="A18" s="11" t="s">
        <v>79</v>
      </c>
      <c r="B18" s="11" t="s">
        <v>17</v>
      </c>
      <c r="C18" s="12" t="s">
        <v>80</v>
      </c>
      <c r="D18" s="13">
        <f t="shared" si="0"/>
        <v>0.31818181818181818</v>
      </c>
      <c r="E18" s="11">
        <v>7</v>
      </c>
    </row>
    <row r="19" spans="1:5">
      <c r="A19" s="11" t="s">
        <v>79</v>
      </c>
      <c r="B19" s="11" t="s">
        <v>18</v>
      </c>
      <c r="C19" s="12" t="s">
        <v>80</v>
      </c>
      <c r="D19" s="13">
        <f t="shared" si="0"/>
        <v>0.31818181818181818</v>
      </c>
      <c r="E19" s="11">
        <v>7</v>
      </c>
    </row>
    <row r="20" spans="1:5">
      <c r="A20" s="11" t="s">
        <v>79</v>
      </c>
      <c r="B20" s="11" t="s">
        <v>19</v>
      </c>
      <c r="C20" s="12" t="s">
        <v>80</v>
      </c>
      <c r="D20" s="13">
        <f t="shared" si="0"/>
        <v>0.27272727272727276</v>
      </c>
      <c r="E20" s="11">
        <v>6</v>
      </c>
    </row>
    <row r="21" spans="1:5">
      <c r="A21" s="11" t="s">
        <v>79</v>
      </c>
      <c r="B21" s="11" t="s">
        <v>20</v>
      </c>
      <c r="C21" s="12" t="s">
        <v>89</v>
      </c>
      <c r="D21" s="13">
        <f t="shared" si="0"/>
        <v>0.27272727272727276</v>
      </c>
      <c r="E21" s="11">
        <v>6</v>
      </c>
    </row>
    <row r="22" spans="1:5">
      <c r="A22" s="11" t="s">
        <v>79</v>
      </c>
      <c r="B22" s="11" t="s">
        <v>21</v>
      </c>
      <c r="C22" s="12" t="s">
        <v>89</v>
      </c>
      <c r="D22" s="13">
        <f t="shared" si="0"/>
        <v>0.27272727272727276</v>
      </c>
      <c r="E22" s="11">
        <v>6</v>
      </c>
    </row>
    <row r="23" spans="1:5">
      <c r="A23" s="11" t="s">
        <v>84</v>
      </c>
      <c r="B23" s="11" t="s">
        <v>22</v>
      </c>
      <c r="C23" s="12" t="s">
        <v>85</v>
      </c>
      <c r="D23" s="13">
        <f t="shared" si="0"/>
        <v>0.22727272727272727</v>
      </c>
      <c r="E23" s="11">
        <v>5</v>
      </c>
    </row>
    <row r="24" spans="1:5">
      <c r="A24" s="11" t="s">
        <v>84</v>
      </c>
      <c r="B24" s="11" t="s">
        <v>23</v>
      </c>
      <c r="C24" s="12" t="s">
        <v>85</v>
      </c>
      <c r="D24" s="13">
        <f t="shared" si="0"/>
        <v>0.22727272727272727</v>
      </c>
      <c r="E24" s="11">
        <v>5</v>
      </c>
    </row>
    <row r="25" spans="1:5">
      <c r="A25" s="11" t="s">
        <v>79</v>
      </c>
      <c r="B25" s="11" t="s">
        <v>24</v>
      </c>
      <c r="C25" s="12" t="s">
        <v>80</v>
      </c>
      <c r="D25" s="13">
        <f t="shared" si="0"/>
        <v>0.22727272727272727</v>
      </c>
      <c r="E25" s="11">
        <v>5</v>
      </c>
    </row>
    <row r="26" spans="1:5">
      <c r="A26" s="11" t="s">
        <v>79</v>
      </c>
      <c r="B26" s="11" t="s">
        <v>25</v>
      </c>
      <c r="C26" s="12" t="s">
        <v>80</v>
      </c>
      <c r="D26" s="13">
        <f t="shared" si="0"/>
        <v>0.22727272727272727</v>
      </c>
      <c r="E26" s="11">
        <v>5</v>
      </c>
    </row>
    <row r="27" spans="1:5">
      <c r="A27" s="11" t="s">
        <v>86</v>
      </c>
      <c r="B27" s="11" t="s">
        <v>26</v>
      </c>
      <c r="C27" s="12" t="s">
        <v>87</v>
      </c>
      <c r="D27" s="13">
        <f t="shared" si="0"/>
        <v>0.22727272727272727</v>
      </c>
      <c r="E27" s="11">
        <v>5</v>
      </c>
    </row>
    <row r="28" spans="1:5">
      <c r="A28" s="11" t="s">
        <v>86</v>
      </c>
      <c r="B28" s="11" t="s">
        <v>27</v>
      </c>
      <c r="C28" s="12" t="s">
        <v>85</v>
      </c>
      <c r="D28" s="13">
        <f t="shared" si="0"/>
        <v>0.22727272727272727</v>
      </c>
      <c r="E28" s="11">
        <v>5</v>
      </c>
    </row>
    <row r="29" spans="1:5">
      <c r="A29" s="11" t="s">
        <v>83</v>
      </c>
      <c r="B29" s="11" t="s">
        <v>28</v>
      </c>
      <c r="C29" s="12" t="s">
        <v>80</v>
      </c>
      <c r="D29" s="13">
        <f t="shared" si="0"/>
        <v>0.18181818181818182</v>
      </c>
      <c r="E29" s="11">
        <v>4</v>
      </c>
    </row>
    <row r="30" spans="1:5">
      <c r="A30" s="11" t="s">
        <v>79</v>
      </c>
      <c r="B30" s="11" t="s">
        <v>29</v>
      </c>
      <c r="C30" s="12" t="s">
        <v>80</v>
      </c>
      <c r="D30" s="13">
        <f t="shared" si="0"/>
        <v>0.18181818181818182</v>
      </c>
      <c r="E30" s="11">
        <v>4</v>
      </c>
    </row>
    <row r="31" spans="1:5">
      <c r="A31" s="11" t="s">
        <v>79</v>
      </c>
      <c r="B31" s="11" t="s">
        <v>30</v>
      </c>
      <c r="C31" s="12" t="s">
        <v>80</v>
      </c>
      <c r="D31" s="13">
        <f t="shared" si="0"/>
        <v>0.18181818181818182</v>
      </c>
      <c r="E31" s="11">
        <v>4</v>
      </c>
    </row>
    <row r="32" spans="1:5">
      <c r="A32" s="11" t="s">
        <v>79</v>
      </c>
      <c r="B32" s="11" t="s">
        <v>31</v>
      </c>
      <c r="C32" s="12" t="s">
        <v>80</v>
      </c>
      <c r="D32" s="13">
        <f t="shared" si="0"/>
        <v>0.18181818181818182</v>
      </c>
      <c r="E32" s="11">
        <v>4</v>
      </c>
    </row>
    <row r="33" spans="1:5">
      <c r="A33" s="11" t="s">
        <v>86</v>
      </c>
      <c r="B33" s="11" t="s">
        <v>32</v>
      </c>
      <c r="C33" s="12" t="s">
        <v>82</v>
      </c>
      <c r="D33" s="13">
        <f t="shared" si="0"/>
        <v>0.18181818181818182</v>
      </c>
      <c r="E33" s="11">
        <v>4</v>
      </c>
    </row>
    <row r="34" spans="1:5">
      <c r="A34" s="11" t="s">
        <v>90</v>
      </c>
      <c r="B34" s="11" t="s">
        <v>33</v>
      </c>
      <c r="C34" s="12" t="s">
        <v>82</v>
      </c>
      <c r="D34" s="13">
        <f t="shared" si="0"/>
        <v>0.18181818181818182</v>
      </c>
      <c r="E34" s="11">
        <v>4</v>
      </c>
    </row>
    <row r="35" spans="1:5">
      <c r="A35" s="11" t="s">
        <v>91</v>
      </c>
      <c r="B35" s="11" t="s">
        <v>34</v>
      </c>
      <c r="C35" s="12" t="s">
        <v>87</v>
      </c>
      <c r="D35" s="13">
        <f t="shared" si="0"/>
        <v>0.18181818181818182</v>
      </c>
      <c r="E35" s="11">
        <v>4</v>
      </c>
    </row>
    <row r="36" spans="1:5">
      <c r="A36" s="11" t="s">
        <v>83</v>
      </c>
      <c r="B36" s="11" t="s">
        <v>35</v>
      </c>
      <c r="C36" s="12" t="s">
        <v>82</v>
      </c>
      <c r="D36" s="13">
        <f t="shared" ref="D36:D66" si="1">E36/2200*100</f>
        <v>0.13636363636363638</v>
      </c>
      <c r="E36" s="11">
        <v>3</v>
      </c>
    </row>
    <row r="37" spans="1:5">
      <c r="A37" s="11" t="s">
        <v>92</v>
      </c>
      <c r="B37" s="11" t="s">
        <v>36</v>
      </c>
      <c r="C37" s="12" t="s">
        <v>85</v>
      </c>
      <c r="D37" s="13">
        <f t="shared" si="1"/>
        <v>0.13636363636363638</v>
      </c>
      <c r="E37" s="11">
        <v>3</v>
      </c>
    </row>
    <row r="38" spans="1:5">
      <c r="A38" s="11" t="s">
        <v>83</v>
      </c>
      <c r="B38" s="11" t="s">
        <v>37</v>
      </c>
      <c r="C38" s="12" t="s">
        <v>80</v>
      </c>
      <c r="D38" s="13">
        <f t="shared" si="1"/>
        <v>0.13636363636363638</v>
      </c>
      <c r="E38" s="11">
        <v>3</v>
      </c>
    </row>
    <row r="39" spans="1:5">
      <c r="A39" s="11" t="s">
        <v>92</v>
      </c>
      <c r="B39" s="11" t="s">
        <v>38</v>
      </c>
      <c r="C39" s="12" t="s">
        <v>87</v>
      </c>
      <c r="D39" s="13">
        <f t="shared" si="1"/>
        <v>0.13636363636363638</v>
      </c>
      <c r="E39" s="11">
        <v>3</v>
      </c>
    </row>
    <row r="40" spans="1:5">
      <c r="A40" s="11" t="s">
        <v>83</v>
      </c>
      <c r="B40" s="11" t="s">
        <v>39</v>
      </c>
      <c r="C40" s="12" t="s">
        <v>80</v>
      </c>
      <c r="D40" s="13">
        <f t="shared" si="1"/>
        <v>0.13636363636363638</v>
      </c>
      <c r="E40" s="11">
        <v>3</v>
      </c>
    </row>
    <row r="41" spans="1:5">
      <c r="A41" s="11" t="s">
        <v>84</v>
      </c>
      <c r="B41" s="11" t="s">
        <v>40</v>
      </c>
      <c r="C41" s="12" t="s">
        <v>85</v>
      </c>
      <c r="D41" s="13">
        <f t="shared" si="1"/>
        <v>0.13636363636363638</v>
      </c>
      <c r="E41" s="11">
        <v>3</v>
      </c>
    </row>
    <row r="42" spans="1:5">
      <c r="A42" s="11" t="s">
        <v>93</v>
      </c>
      <c r="B42" s="11" t="s">
        <v>41</v>
      </c>
      <c r="C42" s="12" t="s">
        <v>82</v>
      </c>
      <c r="D42" s="13">
        <f t="shared" si="1"/>
        <v>0.13636363636363638</v>
      </c>
      <c r="E42" s="11">
        <v>3</v>
      </c>
    </row>
    <row r="43" spans="1:5">
      <c r="A43" s="11" t="s">
        <v>94</v>
      </c>
      <c r="B43" s="11" t="s">
        <v>42</v>
      </c>
      <c r="C43" s="12" t="s">
        <v>85</v>
      </c>
      <c r="D43" s="13">
        <f t="shared" si="1"/>
        <v>0.13636363636363638</v>
      </c>
      <c r="E43" s="11">
        <v>3</v>
      </c>
    </row>
    <row r="44" spans="1:5">
      <c r="A44" s="11" t="s">
        <v>86</v>
      </c>
      <c r="B44" s="11" t="s">
        <v>43</v>
      </c>
      <c r="C44" s="12" t="s">
        <v>87</v>
      </c>
      <c r="D44" s="13">
        <f t="shared" si="1"/>
        <v>0.13636363636363638</v>
      </c>
      <c r="E44" s="11">
        <v>3</v>
      </c>
    </row>
    <row r="45" spans="1:5">
      <c r="A45" s="11" t="s">
        <v>79</v>
      </c>
      <c r="B45" s="11" t="s">
        <v>44</v>
      </c>
      <c r="C45" s="12" t="s">
        <v>80</v>
      </c>
      <c r="D45" s="13">
        <f t="shared" si="1"/>
        <v>0.13636363636363638</v>
      </c>
      <c r="E45" s="11">
        <v>3</v>
      </c>
    </row>
    <row r="46" spans="1:5">
      <c r="A46" s="11" t="s">
        <v>79</v>
      </c>
      <c r="B46" s="11" t="s">
        <v>45</v>
      </c>
      <c r="C46" s="12" t="s">
        <v>80</v>
      </c>
      <c r="D46" s="13">
        <f t="shared" si="1"/>
        <v>0.13636363636363638</v>
      </c>
      <c r="E46" s="11">
        <v>3</v>
      </c>
    </row>
    <row r="47" spans="1:5">
      <c r="A47" s="11" t="s">
        <v>79</v>
      </c>
      <c r="B47" s="11" t="s">
        <v>46</v>
      </c>
      <c r="C47" s="12" t="s">
        <v>80</v>
      </c>
      <c r="D47" s="13">
        <f t="shared" si="1"/>
        <v>0.13636363636363638</v>
      </c>
      <c r="E47" s="11">
        <v>3</v>
      </c>
    </row>
    <row r="48" spans="1:5">
      <c r="A48" s="11" t="s">
        <v>86</v>
      </c>
      <c r="B48" s="11" t="s">
        <v>47</v>
      </c>
      <c r="C48" s="12" t="s">
        <v>82</v>
      </c>
      <c r="D48" s="13">
        <f t="shared" si="1"/>
        <v>0.13636363636363638</v>
      </c>
      <c r="E48" s="11">
        <v>3</v>
      </c>
    </row>
    <row r="49" spans="1:5">
      <c r="A49" s="11" t="s">
        <v>86</v>
      </c>
      <c r="B49" s="11" t="s">
        <v>48</v>
      </c>
      <c r="C49" s="12" t="s">
        <v>89</v>
      </c>
      <c r="D49" s="13">
        <f t="shared" si="1"/>
        <v>0.13636363636363638</v>
      </c>
      <c r="E49" s="11">
        <v>3</v>
      </c>
    </row>
    <row r="50" spans="1:5">
      <c r="A50" s="11" t="s">
        <v>86</v>
      </c>
      <c r="B50" s="11" t="s">
        <v>49</v>
      </c>
      <c r="C50" s="12" t="s">
        <v>89</v>
      </c>
      <c r="D50" s="13">
        <f t="shared" si="1"/>
        <v>0.13636363636363638</v>
      </c>
      <c r="E50" s="11">
        <v>3</v>
      </c>
    </row>
    <row r="51" spans="1:5">
      <c r="A51" s="11" t="s">
        <v>81</v>
      </c>
      <c r="B51" s="11" t="s">
        <v>50</v>
      </c>
      <c r="C51" s="12" t="s">
        <v>82</v>
      </c>
      <c r="D51" s="13">
        <f t="shared" si="1"/>
        <v>0.13636363636363638</v>
      </c>
      <c r="E51" s="11">
        <v>3</v>
      </c>
    </row>
    <row r="52" spans="1:5">
      <c r="A52" s="11" t="s">
        <v>79</v>
      </c>
      <c r="B52" s="11" t="s">
        <v>51</v>
      </c>
      <c r="C52" s="12" t="s">
        <v>80</v>
      </c>
      <c r="D52" s="13">
        <f t="shared" si="1"/>
        <v>9.0909090909090912E-2</v>
      </c>
      <c r="E52" s="11">
        <v>2</v>
      </c>
    </row>
    <row r="53" spans="1:5">
      <c r="A53" s="11" t="s">
        <v>84</v>
      </c>
      <c r="B53" s="11" t="s">
        <v>52</v>
      </c>
      <c r="C53" s="12" t="s">
        <v>85</v>
      </c>
      <c r="D53" s="13">
        <f t="shared" si="1"/>
        <v>9.0909090909090912E-2</v>
      </c>
      <c r="E53" s="11">
        <v>2</v>
      </c>
    </row>
    <row r="54" spans="1:5">
      <c r="A54" s="11" t="s">
        <v>79</v>
      </c>
      <c r="B54" s="11" t="s">
        <v>53</v>
      </c>
      <c r="C54" s="12" t="s">
        <v>80</v>
      </c>
      <c r="D54" s="13">
        <f t="shared" si="1"/>
        <v>9.0909090909090912E-2</v>
      </c>
      <c r="E54" s="11">
        <v>2</v>
      </c>
    </row>
    <row r="55" spans="1:5">
      <c r="A55" s="11" t="s">
        <v>81</v>
      </c>
      <c r="B55" s="11" t="s">
        <v>54</v>
      </c>
      <c r="C55" s="12" t="s">
        <v>82</v>
      </c>
      <c r="D55" s="13">
        <f t="shared" si="1"/>
        <v>9.0909090909090912E-2</v>
      </c>
      <c r="E55" s="11">
        <v>2</v>
      </c>
    </row>
    <row r="56" spans="1:5">
      <c r="A56" s="11" t="s">
        <v>83</v>
      </c>
      <c r="B56" s="11" t="s">
        <v>55</v>
      </c>
      <c r="C56" s="12" t="s">
        <v>80</v>
      </c>
      <c r="D56" s="13">
        <f t="shared" si="1"/>
        <v>9.0909090909090912E-2</v>
      </c>
      <c r="E56" s="11">
        <v>2</v>
      </c>
    </row>
    <row r="57" spans="1:5">
      <c r="A57" s="11" t="s">
        <v>92</v>
      </c>
      <c r="B57" s="11" t="s">
        <v>56</v>
      </c>
      <c r="C57" s="12" t="s">
        <v>89</v>
      </c>
      <c r="D57" s="13">
        <f t="shared" si="1"/>
        <v>9.0909090909090912E-2</v>
      </c>
      <c r="E57" s="11">
        <v>2</v>
      </c>
    </row>
    <row r="58" spans="1:5">
      <c r="A58" s="11" t="s">
        <v>84</v>
      </c>
      <c r="B58" s="11" t="s">
        <v>57</v>
      </c>
      <c r="C58" s="12" t="s">
        <v>85</v>
      </c>
      <c r="D58" s="13">
        <f t="shared" si="1"/>
        <v>9.0909090909090912E-2</v>
      </c>
      <c r="E58" s="11">
        <v>2</v>
      </c>
    </row>
    <row r="59" spans="1:5">
      <c r="A59" s="11" t="s">
        <v>84</v>
      </c>
      <c r="B59" s="11" t="s">
        <v>58</v>
      </c>
      <c r="C59" s="12" t="s">
        <v>80</v>
      </c>
      <c r="D59" s="13">
        <f t="shared" si="1"/>
        <v>9.0909090909090912E-2</v>
      </c>
      <c r="E59" s="11">
        <v>2</v>
      </c>
    </row>
    <row r="60" spans="1:5">
      <c r="A60" s="11" t="s">
        <v>84</v>
      </c>
      <c r="B60" s="11" t="s">
        <v>59</v>
      </c>
      <c r="C60" s="12" t="s">
        <v>85</v>
      </c>
      <c r="D60" s="13">
        <f t="shared" si="1"/>
        <v>9.0909090909090912E-2</v>
      </c>
      <c r="E60" s="11">
        <v>2</v>
      </c>
    </row>
    <row r="61" spans="1:5">
      <c r="A61" s="11" t="s">
        <v>84</v>
      </c>
      <c r="B61" s="11" t="s">
        <v>60</v>
      </c>
      <c r="C61" s="12" t="s">
        <v>85</v>
      </c>
      <c r="D61" s="13">
        <f t="shared" si="1"/>
        <v>9.0909090909090912E-2</v>
      </c>
      <c r="E61" s="11">
        <v>2</v>
      </c>
    </row>
    <row r="62" spans="1:5">
      <c r="A62" s="11" t="s">
        <v>84</v>
      </c>
      <c r="B62" s="11" t="s">
        <v>61</v>
      </c>
      <c r="C62" s="12" t="s">
        <v>85</v>
      </c>
      <c r="D62" s="13">
        <f t="shared" si="1"/>
        <v>9.0909090909090912E-2</v>
      </c>
      <c r="E62" s="11">
        <v>2</v>
      </c>
    </row>
    <row r="63" spans="1:5">
      <c r="A63" s="11" t="s">
        <v>84</v>
      </c>
      <c r="B63" s="11" t="s">
        <v>62</v>
      </c>
      <c r="C63" s="12" t="s">
        <v>82</v>
      </c>
      <c r="D63" s="13">
        <f t="shared" si="1"/>
        <v>9.0909090909090912E-2</v>
      </c>
      <c r="E63" s="11">
        <v>2</v>
      </c>
    </row>
    <row r="64" spans="1:5">
      <c r="A64" s="11" t="s">
        <v>86</v>
      </c>
      <c r="B64" s="11" t="s">
        <v>63</v>
      </c>
      <c r="C64" s="12" t="s">
        <v>87</v>
      </c>
      <c r="D64" s="13">
        <f t="shared" si="1"/>
        <v>9.0909090909090912E-2</v>
      </c>
      <c r="E64" s="11">
        <v>2</v>
      </c>
    </row>
    <row r="65" spans="1:5">
      <c r="A65" s="11" t="s">
        <v>84</v>
      </c>
      <c r="B65" s="11" t="s">
        <v>64</v>
      </c>
      <c r="C65" s="12" t="s">
        <v>89</v>
      </c>
      <c r="D65" s="13">
        <f t="shared" si="1"/>
        <v>9.0909090909090912E-2</v>
      </c>
      <c r="E65" s="11">
        <v>2</v>
      </c>
    </row>
    <row r="66" spans="1:5">
      <c r="A66" s="11" t="s">
        <v>79</v>
      </c>
      <c r="B66" s="11" t="s">
        <v>65</v>
      </c>
      <c r="C66" s="12" t="s">
        <v>82</v>
      </c>
      <c r="D66" s="13">
        <f t="shared" si="1"/>
        <v>9.0909090909090912E-2</v>
      </c>
      <c r="E66" s="11">
        <v>2</v>
      </c>
    </row>
    <row r="67" spans="1:5">
      <c r="A67" s="11" t="s">
        <v>79</v>
      </c>
      <c r="B67" s="11" t="s">
        <v>66</v>
      </c>
      <c r="C67" s="12" t="s">
        <v>80</v>
      </c>
      <c r="D67" s="13">
        <f t="shared" ref="D67:D79" si="2">E67/2200*100</f>
        <v>9.0909090909090912E-2</v>
      </c>
      <c r="E67" s="11">
        <v>2</v>
      </c>
    </row>
    <row r="68" spans="1:5">
      <c r="A68" s="11" t="s">
        <v>84</v>
      </c>
      <c r="B68" s="11" t="s">
        <v>67</v>
      </c>
      <c r="C68" s="12" t="s">
        <v>85</v>
      </c>
      <c r="D68" s="13">
        <f t="shared" si="2"/>
        <v>9.0909090909090912E-2</v>
      </c>
      <c r="E68" s="11">
        <v>2</v>
      </c>
    </row>
    <row r="69" spans="1:5">
      <c r="A69" s="11" t="s">
        <v>86</v>
      </c>
      <c r="B69" s="11" t="s">
        <v>68</v>
      </c>
      <c r="C69" s="12" t="s">
        <v>82</v>
      </c>
      <c r="D69" s="13">
        <f t="shared" si="2"/>
        <v>9.0909090909090912E-2</v>
      </c>
      <c r="E69" s="11">
        <v>2</v>
      </c>
    </row>
    <row r="70" spans="1:5">
      <c r="A70" s="11" t="s">
        <v>84</v>
      </c>
      <c r="B70" s="11" t="s">
        <v>69</v>
      </c>
      <c r="C70" s="12" t="s">
        <v>80</v>
      </c>
      <c r="D70" s="13">
        <f t="shared" si="2"/>
        <v>9.0909090909090912E-2</v>
      </c>
      <c r="E70" s="11">
        <v>2</v>
      </c>
    </row>
    <row r="71" spans="1:5">
      <c r="A71" s="11" t="s">
        <v>79</v>
      </c>
      <c r="B71" s="11" t="s">
        <v>70</v>
      </c>
      <c r="C71" s="12" t="s">
        <v>89</v>
      </c>
      <c r="D71" s="13">
        <f t="shared" si="2"/>
        <v>9.0909090909090912E-2</v>
      </c>
      <c r="E71" s="11">
        <v>2</v>
      </c>
    </row>
    <row r="72" spans="1:5">
      <c r="A72" s="11" t="s">
        <v>79</v>
      </c>
      <c r="B72" s="11" t="s">
        <v>71</v>
      </c>
      <c r="C72" s="12" t="s">
        <v>80</v>
      </c>
      <c r="D72" s="13">
        <f t="shared" si="2"/>
        <v>9.0909090909090912E-2</v>
      </c>
      <c r="E72" s="11">
        <v>2</v>
      </c>
    </row>
    <row r="73" spans="1:5">
      <c r="A73" s="11" t="s">
        <v>81</v>
      </c>
      <c r="B73" s="11" t="s">
        <v>72</v>
      </c>
      <c r="C73" s="12" t="s">
        <v>87</v>
      </c>
      <c r="D73" s="13">
        <f t="shared" si="2"/>
        <v>9.0909090909090912E-2</v>
      </c>
      <c r="E73" s="11">
        <v>2</v>
      </c>
    </row>
    <row r="74" spans="1:5">
      <c r="A74" s="11" t="s">
        <v>86</v>
      </c>
      <c r="B74" s="11" t="s">
        <v>73</v>
      </c>
      <c r="C74" s="12" t="s">
        <v>87</v>
      </c>
      <c r="D74" s="13">
        <f t="shared" si="2"/>
        <v>9.0909090909090912E-2</v>
      </c>
      <c r="E74" s="11">
        <v>2</v>
      </c>
    </row>
    <row r="75" spans="1:5">
      <c r="A75" s="11" t="s">
        <v>86</v>
      </c>
      <c r="B75" s="11" t="s">
        <v>74</v>
      </c>
      <c r="C75" s="12" t="s">
        <v>80</v>
      </c>
      <c r="D75" s="13">
        <f t="shared" si="2"/>
        <v>9.0909090909090912E-2</v>
      </c>
      <c r="E75" s="11">
        <v>2</v>
      </c>
    </row>
    <row r="76" spans="1:5">
      <c r="A76" s="11" t="s">
        <v>95</v>
      </c>
      <c r="B76" s="11" t="s">
        <v>75</v>
      </c>
      <c r="C76" s="12" t="s">
        <v>82</v>
      </c>
      <c r="D76" s="13">
        <f t="shared" si="2"/>
        <v>9.0909090909090912E-2</v>
      </c>
      <c r="E76" s="11">
        <v>2</v>
      </c>
    </row>
    <row r="77" spans="1:5">
      <c r="A77" s="11" t="s">
        <v>90</v>
      </c>
      <c r="B77" s="11" t="s">
        <v>76</v>
      </c>
      <c r="C77" s="12" t="s">
        <v>85</v>
      </c>
      <c r="D77" s="13">
        <f t="shared" si="2"/>
        <v>9.0909090909090912E-2</v>
      </c>
      <c r="E77" s="11">
        <v>2</v>
      </c>
    </row>
    <row r="78" spans="1:5">
      <c r="A78" s="11" t="s">
        <v>96</v>
      </c>
      <c r="B78" s="11" t="s">
        <v>77</v>
      </c>
      <c r="C78" s="12" t="s">
        <v>85</v>
      </c>
      <c r="D78" s="13">
        <f t="shared" si="2"/>
        <v>9.0909090909090912E-2</v>
      </c>
      <c r="E78" s="11">
        <v>2</v>
      </c>
    </row>
    <row r="79" spans="1:5">
      <c r="A79" s="11" t="s">
        <v>81</v>
      </c>
      <c r="B79" s="11" t="s">
        <v>78</v>
      </c>
      <c r="C79" s="12" t="s">
        <v>82</v>
      </c>
      <c r="D79" s="13">
        <f t="shared" si="2"/>
        <v>9.0909090909090912E-2</v>
      </c>
      <c r="E79" s="11">
        <v>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7"/>
  <sheetViews>
    <sheetView workbookViewId="0">
      <selection activeCell="A2" sqref="A2"/>
    </sheetView>
  </sheetViews>
  <sheetFormatPr baseColWidth="10" defaultColWidth="15.6640625" defaultRowHeight="15" x14ac:dyDescent="0"/>
  <cols>
    <col min="1" max="1" width="15.83203125" style="12" customWidth="1"/>
    <col min="2" max="2" width="20.83203125" style="12" customWidth="1"/>
    <col min="3" max="3" width="15.83203125" style="12" customWidth="1"/>
    <col min="4" max="4" width="26.83203125" style="13" bestFit="1" customWidth="1"/>
    <col min="5" max="5" width="30.83203125" style="11" customWidth="1"/>
    <col min="6" max="16384" width="15.6640625" style="12"/>
  </cols>
  <sheetData>
    <row r="1" spans="1:36" s="2" customFormat="1" ht="18">
      <c r="A1" s="1" t="s">
        <v>511</v>
      </c>
      <c r="B1" s="6"/>
      <c r="C1" s="7"/>
      <c r="D1" s="6"/>
      <c r="F1" s="7"/>
      <c r="G1" s="7"/>
      <c r="H1" s="1"/>
    </row>
    <row r="2" spans="1:36" s="2" customFormat="1" ht="18">
      <c r="A2" s="1"/>
      <c r="B2" s="6"/>
      <c r="C2" s="7"/>
      <c r="D2" s="6"/>
      <c r="E2" s="1"/>
      <c r="F2" s="7"/>
      <c r="G2" s="7"/>
      <c r="H2" s="1"/>
    </row>
    <row r="3" spans="1:36" s="5" customFormat="1" ht="75">
      <c r="A3" s="4" t="s">
        <v>97</v>
      </c>
      <c r="B3" s="4" t="s">
        <v>99</v>
      </c>
      <c r="C3" s="4" t="s">
        <v>98</v>
      </c>
      <c r="D3" s="8" t="s">
        <v>509</v>
      </c>
      <c r="E3" s="4" t="s">
        <v>510</v>
      </c>
      <c r="F3" s="3"/>
      <c r="G3" s="3"/>
      <c r="H3" s="3"/>
      <c r="K3" s="3"/>
      <c r="L3" s="3"/>
      <c r="M3" s="3"/>
      <c r="N3" s="3"/>
      <c r="O3" s="3"/>
      <c r="P3" s="3"/>
      <c r="R3" s="3"/>
      <c r="S3" s="3"/>
      <c r="U3" s="4"/>
      <c r="V3" s="3"/>
      <c r="W3" s="3"/>
      <c r="X3" s="3"/>
      <c r="Y3" s="3"/>
      <c r="Z3" s="3"/>
      <c r="AH3" s="5" t="s">
        <v>0</v>
      </c>
      <c r="AI3" s="5" t="s">
        <v>1</v>
      </c>
      <c r="AJ3" s="5" t="s">
        <v>2</v>
      </c>
    </row>
    <row r="4" spans="1:36">
      <c r="A4" s="12" t="s">
        <v>88</v>
      </c>
      <c r="B4" s="12" t="s">
        <v>16</v>
      </c>
      <c r="C4" s="12" t="s">
        <v>85</v>
      </c>
      <c r="D4" s="13">
        <f t="shared" ref="D4:D35" si="0">E4/4841*100</f>
        <v>30.159058045858295</v>
      </c>
      <c r="E4" s="11">
        <v>1460</v>
      </c>
    </row>
    <row r="5" spans="1:36">
      <c r="A5" s="12" t="s">
        <v>86</v>
      </c>
      <c r="B5" s="12" t="s">
        <v>10</v>
      </c>
      <c r="C5" s="12" t="s">
        <v>87</v>
      </c>
      <c r="D5" s="13">
        <f t="shared" si="0"/>
        <v>6.8787440611443911</v>
      </c>
      <c r="E5" s="11">
        <v>333</v>
      </c>
    </row>
    <row r="6" spans="1:36">
      <c r="A6" s="12" t="s">
        <v>84</v>
      </c>
      <c r="B6" s="12" t="s">
        <v>62</v>
      </c>
      <c r="C6" s="12" t="s">
        <v>82</v>
      </c>
      <c r="D6" s="13">
        <f t="shared" si="0"/>
        <v>3.7595538111960343</v>
      </c>
      <c r="E6" s="11">
        <v>182</v>
      </c>
    </row>
    <row r="7" spans="1:36">
      <c r="A7" s="12" t="s">
        <v>86</v>
      </c>
      <c r="B7" s="12" t="s">
        <v>32</v>
      </c>
      <c r="C7" s="12" t="s">
        <v>82</v>
      </c>
      <c r="D7" s="13">
        <f t="shared" si="0"/>
        <v>3.4910142532534598</v>
      </c>
      <c r="E7" s="11">
        <v>169</v>
      </c>
    </row>
    <row r="8" spans="1:36">
      <c r="A8" s="12" t="s">
        <v>88</v>
      </c>
      <c r="B8" s="12" t="s">
        <v>100</v>
      </c>
      <c r="C8" s="12" t="s">
        <v>82</v>
      </c>
      <c r="D8" s="13">
        <f t="shared" si="0"/>
        <v>2.3135715761206361</v>
      </c>
      <c r="E8" s="11">
        <v>112</v>
      </c>
    </row>
    <row r="9" spans="1:36">
      <c r="A9" s="12" t="s">
        <v>94</v>
      </c>
      <c r="B9" s="12" t="s">
        <v>101</v>
      </c>
      <c r="C9" s="12" t="s">
        <v>87</v>
      </c>
      <c r="D9" s="13">
        <f t="shared" si="0"/>
        <v>1.8591200165255113</v>
      </c>
      <c r="E9" s="11">
        <v>90</v>
      </c>
    </row>
    <row r="10" spans="1:36">
      <c r="A10" s="12" t="s">
        <v>86</v>
      </c>
      <c r="B10" s="12" t="s">
        <v>102</v>
      </c>
      <c r="C10" s="12" t="s">
        <v>80</v>
      </c>
      <c r="D10" s="13">
        <f t="shared" si="0"/>
        <v>1.6318942367279488</v>
      </c>
      <c r="E10" s="11">
        <v>79</v>
      </c>
    </row>
    <row r="11" spans="1:36">
      <c r="A11" s="12" t="s">
        <v>84</v>
      </c>
      <c r="B11" s="12" t="s">
        <v>103</v>
      </c>
      <c r="C11" s="12" t="s">
        <v>85</v>
      </c>
      <c r="D11" s="13">
        <f t="shared" si="0"/>
        <v>1.3426977897128691</v>
      </c>
      <c r="E11" s="11">
        <v>65</v>
      </c>
    </row>
    <row r="12" spans="1:36">
      <c r="A12" s="12" t="s">
        <v>105</v>
      </c>
      <c r="B12" s="12" t="s">
        <v>104</v>
      </c>
      <c r="C12" s="12" t="s">
        <v>80</v>
      </c>
      <c r="D12" s="13">
        <f t="shared" si="0"/>
        <v>1.0741582317702953</v>
      </c>
      <c r="E12" s="11">
        <v>52</v>
      </c>
    </row>
    <row r="13" spans="1:36">
      <c r="A13" s="12" t="s">
        <v>86</v>
      </c>
      <c r="B13" s="12" t="s">
        <v>26</v>
      </c>
      <c r="C13" s="12" t="s">
        <v>87</v>
      </c>
      <c r="D13" s="13">
        <f t="shared" si="0"/>
        <v>0.80561867382772157</v>
      </c>
      <c r="E13" s="11">
        <v>39</v>
      </c>
    </row>
    <row r="14" spans="1:36">
      <c r="A14" s="12" t="s">
        <v>107</v>
      </c>
      <c r="B14" s="12" t="s">
        <v>106</v>
      </c>
      <c r="C14" s="12" t="s">
        <v>85</v>
      </c>
      <c r="D14" s="13">
        <f t="shared" si="0"/>
        <v>0.74364800661020458</v>
      </c>
      <c r="E14" s="11">
        <v>36</v>
      </c>
    </row>
    <row r="15" spans="1:36">
      <c r="A15" s="12" t="s">
        <v>84</v>
      </c>
      <c r="B15" s="12" t="s">
        <v>60</v>
      </c>
      <c r="C15" s="12" t="s">
        <v>85</v>
      </c>
      <c r="D15" s="13">
        <f t="shared" si="0"/>
        <v>0.72299111753769885</v>
      </c>
      <c r="E15" s="11">
        <v>35</v>
      </c>
    </row>
    <row r="16" spans="1:36">
      <c r="A16" s="12" t="s">
        <v>88</v>
      </c>
      <c r="B16" s="12" t="s">
        <v>108</v>
      </c>
      <c r="C16" s="12" t="s">
        <v>85</v>
      </c>
      <c r="D16" s="13">
        <f t="shared" si="0"/>
        <v>0.72299111753769885</v>
      </c>
      <c r="E16" s="11">
        <v>35</v>
      </c>
    </row>
    <row r="17" spans="1:5">
      <c r="A17" s="12" t="s">
        <v>86</v>
      </c>
      <c r="B17" s="12" t="s">
        <v>109</v>
      </c>
      <c r="C17" s="12" t="s">
        <v>87</v>
      </c>
      <c r="D17" s="13">
        <f t="shared" si="0"/>
        <v>0.64036356124767602</v>
      </c>
      <c r="E17" s="11">
        <v>31</v>
      </c>
    </row>
    <row r="18" spans="1:5">
      <c r="A18" s="12" t="s">
        <v>88</v>
      </c>
      <c r="B18" s="12" t="s">
        <v>110</v>
      </c>
      <c r="C18" s="12" t="s">
        <v>85</v>
      </c>
      <c r="D18" s="13">
        <f t="shared" si="0"/>
        <v>0.64036356124767602</v>
      </c>
      <c r="E18" s="11">
        <v>31</v>
      </c>
    </row>
    <row r="19" spans="1:5">
      <c r="A19" s="12" t="s">
        <v>86</v>
      </c>
      <c r="B19" s="12" t="s">
        <v>73</v>
      </c>
      <c r="C19" s="12" t="s">
        <v>87</v>
      </c>
      <c r="D19" s="13">
        <f t="shared" si="0"/>
        <v>0.57839289403015903</v>
      </c>
      <c r="E19" s="11">
        <v>28</v>
      </c>
    </row>
    <row r="20" spans="1:5">
      <c r="A20" s="12" t="s">
        <v>88</v>
      </c>
      <c r="B20" s="12" t="s">
        <v>111</v>
      </c>
      <c r="C20" s="12" t="s">
        <v>89</v>
      </c>
      <c r="D20" s="13">
        <f t="shared" si="0"/>
        <v>0.53707911588514767</v>
      </c>
      <c r="E20" s="11">
        <v>26</v>
      </c>
    </row>
    <row r="21" spans="1:5">
      <c r="A21" s="12" t="s">
        <v>88</v>
      </c>
      <c r="B21" s="12" t="s">
        <v>112</v>
      </c>
      <c r="C21" s="12" t="s">
        <v>80</v>
      </c>
      <c r="D21" s="13">
        <f t="shared" si="0"/>
        <v>0.53707911588514767</v>
      </c>
      <c r="E21" s="11">
        <v>26</v>
      </c>
    </row>
    <row r="22" spans="1:5">
      <c r="A22" s="12" t="s">
        <v>86</v>
      </c>
      <c r="B22" s="12" t="s">
        <v>113</v>
      </c>
      <c r="C22" s="12" t="s">
        <v>82</v>
      </c>
      <c r="D22" s="13">
        <f t="shared" si="0"/>
        <v>0.49576533774013631</v>
      </c>
      <c r="E22" s="11">
        <v>24</v>
      </c>
    </row>
    <row r="23" spans="1:5">
      <c r="A23" s="12" t="s">
        <v>115</v>
      </c>
      <c r="B23" s="12" t="s">
        <v>114</v>
      </c>
      <c r="C23" s="12" t="s">
        <v>87</v>
      </c>
      <c r="D23" s="13">
        <f t="shared" si="0"/>
        <v>0.43379467052261933</v>
      </c>
      <c r="E23" s="11">
        <v>21</v>
      </c>
    </row>
    <row r="24" spans="1:5">
      <c r="A24" s="12" t="s">
        <v>88</v>
      </c>
      <c r="B24" s="12" t="s">
        <v>116</v>
      </c>
      <c r="C24" s="12" t="s">
        <v>85</v>
      </c>
      <c r="D24" s="13">
        <f t="shared" si="0"/>
        <v>0.41313778145011359</v>
      </c>
      <c r="E24" s="11">
        <v>20</v>
      </c>
    </row>
    <row r="25" spans="1:5">
      <c r="A25" s="12" t="s">
        <v>83</v>
      </c>
      <c r="B25" s="12" t="s">
        <v>117</v>
      </c>
      <c r="C25" s="12" t="s">
        <v>82</v>
      </c>
      <c r="D25" s="13">
        <f t="shared" si="0"/>
        <v>0.37182400330510229</v>
      </c>
      <c r="E25" s="11">
        <v>18</v>
      </c>
    </row>
    <row r="26" spans="1:5">
      <c r="A26" s="12" t="s">
        <v>88</v>
      </c>
      <c r="B26" s="12" t="s">
        <v>118</v>
      </c>
      <c r="C26" s="12" t="s">
        <v>87</v>
      </c>
      <c r="D26" s="13">
        <f t="shared" si="0"/>
        <v>0.33051022516009088</v>
      </c>
      <c r="E26" s="11">
        <v>16</v>
      </c>
    </row>
    <row r="27" spans="1:5">
      <c r="A27" s="12" t="s">
        <v>90</v>
      </c>
      <c r="B27" s="12" t="s">
        <v>33</v>
      </c>
      <c r="C27" s="12" t="s">
        <v>82</v>
      </c>
      <c r="D27" s="13">
        <f t="shared" si="0"/>
        <v>0.30985333608758525</v>
      </c>
      <c r="E27" s="11">
        <v>15</v>
      </c>
    </row>
    <row r="28" spans="1:5">
      <c r="A28" s="12" t="s">
        <v>88</v>
      </c>
      <c r="B28" s="12" t="s">
        <v>119</v>
      </c>
      <c r="C28" s="12" t="s">
        <v>80</v>
      </c>
      <c r="D28" s="13">
        <f t="shared" si="0"/>
        <v>0.26853955794257384</v>
      </c>
      <c r="E28" s="11">
        <v>13</v>
      </c>
    </row>
    <row r="29" spans="1:5">
      <c r="A29" s="12" t="s">
        <v>96</v>
      </c>
      <c r="B29" s="12" t="s">
        <v>77</v>
      </c>
      <c r="C29" s="12" t="s">
        <v>85</v>
      </c>
      <c r="D29" s="13">
        <f t="shared" si="0"/>
        <v>0.26853955794257384</v>
      </c>
      <c r="E29" s="11">
        <v>13</v>
      </c>
    </row>
    <row r="30" spans="1:5">
      <c r="A30" s="12" t="s">
        <v>91</v>
      </c>
      <c r="B30" s="12" t="s">
        <v>120</v>
      </c>
      <c r="C30" s="12" t="s">
        <v>85</v>
      </c>
      <c r="D30" s="13">
        <f t="shared" si="0"/>
        <v>0.26853955794257384</v>
      </c>
      <c r="E30" s="11">
        <v>13</v>
      </c>
    </row>
    <row r="31" spans="1:5">
      <c r="A31" s="12" t="s">
        <v>84</v>
      </c>
      <c r="B31" s="12" t="s">
        <v>121</v>
      </c>
      <c r="C31" s="12" t="s">
        <v>87</v>
      </c>
      <c r="D31" s="13">
        <f t="shared" si="0"/>
        <v>0.24788266887006816</v>
      </c>
      <c r="E31" s="11">
        <v>12</v>
      </c>
    </row>
    <row r="32" spans="1:5">
      <c r="A32" s="12" t="s">
        <v>86</v>
      </c>
      <c r="B32" s="12" t="s">
        <v>48</v>
      </c>
      <c r="C32" s="12" t="s">
        <v>87</v>
      </c>
      <c r="D32" s="13">
        <f t="shared" si="0"/>
        <v>0.24788266887006816</v>
      </c>
      <c r="E32" s="11">
        <v>12</v>
      </c>
    </row>
    <row r="33" spans="1:5">
      <c r="A33" s="12" t="s">
        <v>86</v>
      </c>
      <c r="B33" s="12" t="s">
        <v>122</v>
      </c>
      <c r="C33" s="12" t="s">
        <v>80</v>
      </c>
      <c r="D33" s="13">
        <f t="shared" si="0"/>
        <v>0.2272257797975625</v>
      </c>
      <c r="E33" s="11">
        <v>11</v>
      </c>
    </row>
    <row r="34" spans="1:5">
      <c r="A34" s="12" t="s">
        <v>88</v>
      </c>
      <c r="B34" s="12" t="s">
        <v>123</v>
      </c>
      <c r="C34" s="12" t="s">
        <v>80</v>
      </c>
      <c r="D34" s="13">
        <f t="shared" si="0"/>
        <v>0.2272257797975625</v>
      </c>
      <c r="E34" s="11">
        <v>11</v>
      </c>
    </row>
    <row r="35" spans="1:5">
      <c r="A35" s="12" t="s">
        <v>88</v>
      </c>
      <c r="B35" s="12" t="s">
        <v>124</v>
      </c>
      <c r="C35" s="12" t="s">
        <v>85</v>
      </c>
      <c r="D35" s="13">
        <f t="shared" si="0"/>
        <v>0.2272257797975625</v>
      </c>
      <c r="E35" s="11">
        <v>11</v>
      </c>
    </row>
    <row r="36" spans="1:5">
      <c r="A36" s="12" t="s">
        <v>88</v>
      </c>
      <c r="B36" s="12" t="s">
        <v>125</v>
      </c>
      <c r="C36" s="12" t="s">
        <v>85</v>
      </c>
      <c r="D36" s="13">
        <f t="shared" ref="D36:D62" si="1">E36/4841*100</f>
        <v>0.2065688907250568</v>
      </c>
      <c r="E36" s="11">
        <v>10</v>
      </c>
    </row>
    <row r="37" spans="1:5">
      <c r="A37" s="12" t="s">
        <v>94</v>
      </c>
      <c r="B37" s="12" t="s">
        <v>126</v>
      </c>
      <c r="C37" s="12" t="s">
        <v>85</v>
      </c>
      <c r="D37" s="13">
        <f t="shared" si="1"/>
        <v>0.2065688907250568</v>
      </c>
      <c r="E37" s="11">
        <v>10</v>
      </c>
    </row>
    <row r="38" spans="1:5">
      <c r="A38" s="12" t="s">
        <v>88</v>
      </c>
      <c r="B38" s="12" t="s">
        <v>127</v>
      </c>
      <c r="C38" s="12" t="s">
        <v>85</v>
      </c>
      <c r="D38" s="13">
        <f t="shared" si="1"/>
        <v>0.18591200165255115</v>
      </c>
      <c r="E38" s="11">
        <v>9</v>
      </c>
    </row>
    <row r="39" spans="1:5">
      <c r="A39" s="12" t="s">
        <v>83</v>
      </c>
      <c r="B39" s="12" t="s">
        <v>128</v>
      </c>
      <c r="C39" s="12" t="s">
        <v>85</v>
      </c>
      <c r="D39" s="13">
        <f t="shared" si="1"/>
        <v>0.18591200165255115</v>
      </c>
      <c r="E39" s="11">
        <v>9</v>
      </c>
    </row>
    <row r="40" spans="1:5">
      <c r="A40" s="12" t="s">
        <v>84</v>
      </c>
      <c r="B40" s="12" t="s">
        <v>129</v>
      </c>
      <c r="C40" s="12" t="s">
        <v>82</v>
      </c>
      <c r="D40" s="13">
        <f t="shared" si="1"/>
        <v>0.18591200165255115</v>
      </c>
      <c r="E40" s="11">
        <v>9</v>
      </c>
    </row>
    <row r="41" spans="1:5">
      <c r="A41" s="12" t="s">
        <v>88</v>
      </c>
      <c r="B41" s="12" t="s">
        <v>130</v>
      </c>
      <c r="C41" s="12" t="s">
        <v>85</v>
      </c>
      <c r="D41" s="13">
        <f t="shared" si="1"/>
        <v>0.18591200165255115</v>
      </c>
      <c r="E41" s="11">
        <v>9</v>
      </c>
    </row>
    <row r="42" spans="1:5">
      <c r="A42" s="12" t="s">
        <v>86</v>
      </c>
      <c r="B42" s="12" t="s">
        <v>131</v>
      </c>
      <c r="C42" s="12" t="s">
        <v>87</v>
      </c>
      <c r="D42" s="13">
        <f t="shared" si="1"/>
        <v>0.18591200165255115</v>
      </c>
      <c r="E42" s="11">
        <v>9</v>
      </c>
    </row>
    <row r="43" spans="1:5">
      <c r="A43" s="12" t="s">
        <v>88</v>
      </c>
      <c r="B43" s="12" t="s">
        <v>132</v>
      </c>
      <c r="C43" s="12" t="s">
        <v>85</v>
      </c>
      <c r="D43" s="13">
        <f t="shared" si="1"/>
        <v>0.16525511258004544</v>
      </c>
      <c r="E43" s="11">
        <v>8</v>
      </c>
    </row>
    <row r="44" spans="1:5">
      <c r="A44" s="12" t="s">
        <v>86</v>
      </c>
      <c r="B44" s="12" t="s">
        <v>133</v>
      </c>
      <c r="C44" s="12" t="s">
        <v>80</v>
      </c>
      <c r="D44" s="13">
        <f t="shared" si="1"/>
        <v>0.16525511258004544</v>
      </c>
      <c r="E44" s="11">
        <v>8</v>
      </c>
    </row>
    <row r="45" spans="1:5">
      <c r="A45" s="12" t="s">
        <v>88</v>
      </c>
      <c r="B45" s="12" t="s">
        <v>134</v>
      </c>
      <c r="C45" s="12" t="s">
        <v>82</v>
      </c>
      <c r="D45" s="13">
        <f t="shared" si="1"/>
        <v>0.16525511258004544</v>
      </c>
      <c r="E45" s="11">
        <v>8</v>
      </c>
    </row>
    <row r="46" spans="1:5">
      <c r="A46" s="12" t="s">
        <v>90</v>
      </c>
      <c r="B46" s="12" t="s">
        <v>135</v>
      </c>
      <c r="C46" s="12" t="s">
        <v>85</v>
      </c>
      <c r="D46" s="13">
        <f t="shared" si="1"/>
        <v>0.16525511258004544</v>
      </c>
      <c r="E46" s="11">
        <v>8</v>
      </c>
    </row>
    <row r="47" spans="1:5">
      <c r="A47" s="12" t="s">
        <v>88</v>
      </c>
      <c r="B47" s="12" t="s">
        <v>136</v>
      </c>
      <c r="C47" s="12" t="s">
        <v>85</v>
      </c>
      <c r="D47" s="13">
        <f t="shared" si="1"/>
        <v>0.14459822350753976</v>
      </c>
      <c r="E47" s="11">
        <v>7</v>
      </c>
    </row>
    <row r="48" spans="1:5">
      <c r="A48" s="12" t="s">
        <v>88</v>
      </c>
      <c r="B48" s="12" t="s">
        <v>137</v>
      </c>
      <c r="C48" s="12" t="s">
        <v>85</v>
      </c>
      <c r="D48" s="13">
        <f t="shared" si="1"/>
        <v>0.14459822350753976</v>
      </c>
      <c r="E48" s="11">
        <v>7</v>
      </c>
    </row>
    <row r="49" spans="1:5">
      <c r="A49" s="12" t="s">
        <v>88</v>
      </c>
      <c r="B49" s="12" t="s">
        <v>138</v>
      </c>
      <c r="C49" s="12" t="s">
        <v>87</v>
      </c>
      <c r="D49" s="13">
        <f t="shared" si="1"/>
        <v>0.14459822350753976</v>
      </c>
      <c r="E49" s="11">
        <v>7</v>
      </c>
    </row>
    <row r="50" spans="1:5">
      <c r="A50" s="12" t="s">
        <v>86</v>
      </c>
      <c r="B50" s="12" t="s">
        <v>139</v>
      </c>
      <c r="C50" s="12" t="s">
        <v>87</v>
      </c>
      <c r="D50" s="13">
        <f t="shared" si="1"/>
        <v>0.14459822350753976</v>
      </c>
      <c r="E50" s="11">
        <v>7</v>
      </c>
    </row>
    <row r="51" spans="1:5">
      <c r="A51" s="12" t="s">
        <v>86</v>
      </c>
      <c r="B51" s="12" t="s">
        <v>140</v>
      </c>
      <c r="C51" s="12" t="s">
        <v>80</v>
      </c>
      <c r="D51" s="13">
        <f t="shared" si="1"/>
        <v>0.14459822350753976</v>
      </c>
      <c r="E51" s="11">
        <v>7</v>
      </c>
    </row>
    <row r="52" spans="1:5">
      <c r="A52" s="12" t="s">
        <v>84</v>
      </c>
      <c r="B52" s="12" t="s">
        <v>22</v>
      </c>
      <c r="C52" s="12" t="s">
        <v>85</v>
      </c>
      <c r="D52" s="13">
        <f t="shared" si="1"/>
        <v>0.12394133443503408</v>
      </c>
      <c r="E52" s="11">
        <v>6</v>
      </c>
    </row>
    <row r="53" spans="1:5">
      <c r="A53" s="12" t="s">
        <v>88</v>
      </c>
      <c r="B53" s="12" t="s">
        <v>141</v>
      </c>
      <c r="C53" s="12" t="s">
        <v>85</v>
      </c>
      <c r="D53" s="13">
        <f t="shared" si="1"/>
        <v>0.12394133443503408</v>
      </c>
      <c r="E53" s="11">
        <v>6</v>
      </c>
    </row>
    <row r="54" spans="1:5">
      <c r="A54" s="12" t="s">
        <v>86</v>
      </c>
      <c r="B54" s="12" t="s">
        <v>49</v>
      </c>
      <c r="C54" s="12" t="s">
        <v>82</v>
      </c>
      <c r="D54" s="13">
        <f t="shared" si="1"/>
        <v>0.12394133443503408</v>
      </c>
      <c r="E54" s="11">
        <v>6</v>
      </c>
    </row>
    <row r="55" spans="1:5">
      <c r="A55" s="12" t="s">
        <v>86</v>
      </c>
      <c r="B55" s="12" t="s">
        <v>142</v>
      </c>
      <c r="C55" s="12" t="s">
        <v>80</v>
      </c>
      <c r="D55" s="13">
        <f t="shared" si="1"/>
        <v>0.12394133443503408</v>
      </c>
      <c r="E55" s="11">
        <v>6</v>
      </c>
    </row>
    <row r="56" spans="1:5">
      <c r="A56" s="12" t="s">
        <v>86</v>
      </c>
      <c r="B56" s="12" t="s">
        <v>143</v>
      </c>
      <c r="C56" s="12" t="s">
        <v>82</v>
      </c>
      <c r="D56" s="13">
        <f t="shared" si="1"/>
        <v>0.12394133443503408</v>
      </c>
      <c r="E56" s="11">
        <v>6</v>
      </c>
    </row>
    <row r="57" spans="1:5">
      <c r="A57" s="12" t="s">
        <v>93</v>
      </c>
      <c r="B57" s="12" t="s">
        <v>144</v>
      </c>
      <c r="C57" s="12" t="s">
        <v>80</v>
      </c>
      <c r="D57" s="13">
        <f t="shared" si="1"/>
        <v>0.12394133443503408</v>
      </c>
      <c r="E57" s="11">
        <v>6</v>
      </c>
    </row>
    <row r="58" spans="1:5">
      <c r="A58" s="12" t="s">
        <v>88</v>
      </c>
      <c r="B58" s="12" t="s">
        <v>145</v>
      </c>
      <c r="C58" s="12" t="s">
        <v>85</v>
      </c>
      <c r="D58" s="13">
        <f t="shared" si="1"/>
        <v>0.1032844453625284</v>
      </c>
      <c r="E58" s="11">
        <v>5</v>
      </c>
    </row>
    <row r="59" spans="1:5">
      <c r="A59" s="12" t="s">
        <v>88</v>
      </c>
      <c r="B59" s="12" t="s">
        <v>146</v>
      </c>
      <c r="C59" s="12" t="s">
        <v>85</v>
      </c>
      <c r="D59" s="13">
        <f t="shared" si="1"/>
        <v>0.1032844453625284</v>
      </c>
      <c r="E59" s="11">
        <v>5</v>
      </c>
    </row>
    <row r="60" spans="1:5">
      <c r="A60" s="12" t="s">
        <v>86</v>
      </c>
      <c r="B60" s="12" t="s">
        <v>147</v>
      </c>
      <c r="C60" s="12" t="s">
        <v>80</v>
      </c>
      <c r="D60" s="13">
        <f t="shared" si="1"/>
        <v>0.1032844453625284</v>
      </c>
      <c r="E60" s="11">
        <v>5</v>
      </c>
    </row>
    <row r="61" spans="1:5">
      <c r="A61" s="12" t="s">
        <v>96</v>
      </c>
      <c r="B61" s="12" t="s">
        <v>148</v>
      </c>
      <c r="C61" s="12" t="s">
        <v>85</v>
      </c>
      <c r="D61" s="13">
        <f t="shared" si="1"/>
        <v>0.1032844453625284</v>
      </c>
      <c r="E61" s="11">
        <v>5</v>
      </c>
    </row>
    <row r="62" spans="1:5">
      <c r="A62" s="12" t="s">
        <v>86</v>
      </c>
      <c r="B62" s="12" t="s">
        <v>149</v>
      </c>
      <c r="C62" s="12" t="s">
        <v>80</v>
      </c>
      <c r="D62" s="13">
        <f t="shared" si="1"/>
        <v>0.1032844453625284</v>
      </c>
      <c r="E62" s="11">
        <v>5</v>
      </c>
    </row>
    <row r="63" spans="1:5">
      <c r="A63" s="12" t="s">
        <v>86</v>
      </c>
      <c r="B63" s="12" t="s">
        <v>150</v>
      </c>
      <c r="C63" s="12" t="s">
        <v>80</v>
      </c>
      <c r="D63" s="13">
        <f t="shared" ref="D63:D91" si="2">E63/4841*100</f>
        <v>0.1032844453625284</v>
      </c>
      <c r="E63" s="11">
        <v>5</v>
      </c>
    </row>
    <row r="64" spans="1:5">
      <c r="A64" s="12" t="s">
        <v>88</v>
      </c>
      <c r="B64" s="12" t="s">
        <v>151</v>
      </c>
      <c r="C64" s="12" t="s">
        <v>85</v>
      </c>
      <c r="D64" s="13">
        <f t="shared" si="2"/>
        <v>8.2627556290022719E-2</v>
      </c>
      <c r="E64" s="11">
        <v>4</v>
      </c>
    </row>
    <row r="65" spans="1:5">
      <c r="A65" s="12" t="s">
        <v>88</v>
      </c>
      <c r="B65" s="12" t="s">
        <v>152</v>
      </c>
      <c r="C65" s="12" t="s">
        <v>85</v>
      </c>
      <c r="D65" s="13">
        <f t="shared" si="2"/>
        <v>8.2627556290022719E-2</v>
      </c>
      <c r="E65" s="11">
        <v>4</v>
      </c>
    </row>
    <row r="66" spans="1:5">
      <c r="A66" s="12" t="s">
        <v>84</v>
      </c>
      <c r="B66" s="12" t="s">
        <v>40</v>
      </c>
      <c r="C66" s="12" t="s">
        <v>85</v>
      </c>
      <c r="D66" s="13">
        <f t="shared" si="2"/>
        <v>8.2627556290022719E-2</v>
      </c>
      <c r="E66" s="11">
        <v>4</v>
      </c>
    </row>
    <row r="67" spans="1:5">
      <c r="A67" s="12" t="s">
        <v>88</v>
      </c>
      <c r="B67" s="12" t="s">
        <v>153</v>
      </c>
      <c r="C67" s="12" t="s">
        <v>85</v>
      </c>
      <c r="D67" s="13">
        <f t="shared" si="2"/>
        <v>8.2627556290022719E-2</v>
      </c>
      <c r="E67" s="11">
        <v>4</v>
      </c>
    </row>
    <row r="68" spans="1:5">
      <c r="A68" s="12" t="s">
        <v>86</v>
      </c>
      <c r="B68" s="12" t="s">
        <v>154</v>
      </c>
      <c r="C68" s="12" t="s">
        <v>82</v>
      </c>
      <c r="D68" s="13">
        <f t="shared" si="2"/>
        <v>8.2627556290022719E-2</v>
      </c>
      <c r="E68" s="11">
        <v>4</v>
      </c>
    </row>
    <row r="69" spans="1:5">
      <c r="A69" s="12" t="s">
        <v>86</v>
      </c>
      <c r="B69" s="12" t="s">
        <v>155</v>
      </c>
      <c r="C69" s="12" t="s">
        <v>80</v>
      </c>
      <c r="D69" s="13">
        <f t="shared" si="2"/>
        <v>8.2627556290022719E-2</v>
      </c>
      <c r="E69" s="11">
        <v>4</v>
      </c>
    </row>
    <row r="70" spans="1:5">
      <c r="A70" s="12" t="s">
        <v>90</v>
      </c>
      <c r="B70" s="12" t="s">
        <v>156</v>
      </c>
      <c r="C70" s="12" t="s">
        <v>87</v>
      </c>
      <c r="D70" s="13">
        <f t="shared" si="2"/>
        <v>8.2627556290022719E-2</v>
      </c>
      <c r="E70" s="11">
        <v>4</v>
      </c>
    </row>
    <row r="71" spans="1:5">
      <c r="A71" s="12" t="s">
        <v>91</v>
      </c>
      <c r="B71" s="12" t="s">
        <v>34</v>
      </c>
      <c r="C71" s="12" t="s">
        <v>87</v>
      </c>
      <c r="D71" s="13">
        <f t="shared" si="2"/>
        <v>8.2627556290022719E-2</v>
      </c>
      <c r="E71" s="11">
        <v>4</v>
      </c>
    </row>
    <row r="72" spans="1:5">
      <c r="A72" s="12" t="s">
        <v>88</v>
      </c>
      <c r="B72" s="12" t="s">
        <v>157</v>
      </c>
      <c r="C72" s="12" t="s">
        <v>85</v>
      </c>
      <c r="D72" s="13">
        <f t="shared" si="2"/>
        <v>6.1970667217517039E-2</v>
      </c>
      <c r="E72" s="11">
        <v>3</v>
      </c>
    </row>
    <row r="73" spans="1:5">
      <c r="A73" s="12" t="s">
        <v>83</v>
      </c>
      <c r="B73" s="12" t="s">
        <v>158</v>
      </c>
      <c r="C73" s="12" t="s">
        <v>85</v>
      </c>
      <c r="D73" s="13">
        <f t="shared" si="2"/>
        <v>6.1970667217517039E-2</v>
      </c>
      <c r="E73" s="11">
        <v>3</v>
      </c>
    </row>
    <row r="74" spans="1:5">
      <c r="A74" s="12" t="s">
        <v>88</v>
      </c>
      <c r="B74" s="12" t="s">
        <v>159</v>
      </c>
      <c r="C74" s="12" t="s">
        <v>85</v>
      </c>
      <c r="D74" s="13">
        <f t="shared" si="2"/>
        <v>6.1970667217517039E-2</v>
      </c>
      <c r="E74" s="11">
        <v>3</v>
      </c>
    </row>
    <row r="75" spans="1:5">
      <c r="A75" s="12" t="s">
        <v>88</v>
      </c>
      <c r="B75" s="12" t="s">
        <v>160</v>
      </c>
      <c r="C75" s="12" t="s">
        <v>85</v>
      </c>
      <c r="D75" s="13">
        <f t="shared" si="2"/>
        <v>6.1970667217517039E-2</v>
      </c>
      <c r="E75" s="11">
        <v>3</v>
      </c>
    </row>
    <row r="76" spans="1:5">
      <c r="A76" s="12" t="s">
        <v>88</v>
      </c>
      <c r="B76" s="12" t="s">
        <v>161</v>
      </c>
      <c r="C76" s="12" t="s">
        <v>85</v>
      </c>
      <c r="D76" s="13">
        <f t="shared" si="2"/>
        <v>6.1970667217517039E-2</v>
      </c>
      <c r="E76" s="11">
        <v>3</v>
      </c>
    </row>
    <row r="77" spans="1:5">
      <c r="A77" s="12" t="s">
        <v>88</v>
      </c>
      <c r="B77" s="12" t="s">
        <v>162</v>
      </c>
      <c r="C77" s="12" t="s">
        <v>85</v>
      </c>
      <c r="D77" s="13">
        <f t="shared" si="2"/>
        <v>6.1970667217517039E-2</v>
      </c>
      <c r="E77" s="11">
        <v>3</v>
      </c>
    </row>
    <row r="78" spans="1:5">
      <c r="A78" s="12" t="s">
        <v>88</v>
      </c>
      <c r="B78" s="12" t="s">
        <v>163</v>
      </c>
      <c r="C78" s="12" t="s">
        <v>82</v>
      </c>
      <c r="D78" s="13">
        <f t="shared" si="2"/>
        <v>6.1970667217517039E-2</v>
      </c>
      <c r="E78" s="11">
        <v>3</v>
      </c>
    </row>
    <row r="79" spans="1:5">
      <c r="A79" s="12" t="s">
        <v>88</v>
      </c>
      <c r="B79" s="12" t="s">
        <v>164</v>
      </c>
      <c r="C79" s="12" t="s">
        <v>85</v>
      </c>
      <c r="D79" s="13">
        <f t="shared" si="2"/>
        <v>6.1970667217517039E-2</v>
      </c>
      <c r="E79" s="11">
        <v>3</v>
      </c>
    </row>
    <row r="80" spans="1:5">
      <c r="A80" s="12" t="s">
        <v>88</v>
      </c>
      <c r="B80" s="12" t="s">
        <v>165</v>
      </c>
      <c r="C80" s="12" t="s">
        <v>85</v>
      </c>
      <c r="D80" s="13">
        <f t="shared" si="2"/>
        <v>6.1970667217517039E-2</v>
      </c>
      <c r="E80" s="11">
        <v>3</v>
      </c>
    </row>
    <row r="81" spans="1:5">
      <c r="A81" s="12" t="s">
        <v>88</v>
      </c>
      <c r="B81" s="12" t="s">
        <v>166</v>
      </c>
      <c r="C81" s="12" t="s">
        <v>85</v>
      </c>
      <c r="D81" s="13">
        <f t="shared" si="2"/>
        <v>6.1970667217517039E-2</v>
      </c>
      <c r="E81" s="11">
        <v>3</v>
      </c>
    </row>
    <row r="82" spans="1:5">
      <c r="A82" s="12" t="s">
        <v>88</v>
      </c>
      <c r="B82" s="12" t="s">
        <v>167</v>
      </c>
      <c r="C82" s="12" t="s">
        <v>82</v>
      </c>
      <c r="D82" s="13">
        <f t="shared" si="2"/>
        <v>6.1970667217517039E-2</v>
      </c>
      <c r="E82" s="11">
        <v>3</v>
      </c>
    </row>
    <row r="83" spans="1:5">
      <c r="A83" s="12" t="s">
        <v>93</v>
      </c>
      <c r="B83" s="12" t="s">
        <v>168</v>
      </c>
      <c r="C83" s="12" t="s">
        <v>82</v>
      </c>
      <c r="D83" s="13">
        <f t="shared" si="2"/>
        <v>6.1970667217517039E-2</v>
      </c>
      <c r="E83" s="11">
        <v>3</v>
      </c>
    </row>
    <row r="84" spans="1:5">
      <c r="A84" s="12" t="s">
        <v>86</v>
      </c>
      <c r="B84" s="12" t="s">
        <v>169</v>
      </c>
      <c r="C84" s="12" t="s">
        <v>80</v>
      </c>
      <c r="D84" s="13">
        <f t="shared" si="2"/>
        <v>6.1970667217517039E-2</v>
      </c>
      <c r="E84" s="11">
        <v>3</v>
      </c>
    </row>
    <row r="85" spans="1:5">
      <c r="A85" s="12" t="s">
        <v>88</v>
      </c>
      <c r="B85" s="12" t="s">
        <v>170</v>
      </c>
      <c r="C85" s="12" t="s">
        <v>85</v>
      </c>
      <c r="D85" s="13">
        <f t="shared" si="2"/>
        <v>6.1970667217517039E-2</v>
      </c>
      <c r="E85" s="11">
        <v>3</v>
      </c>
    </row>
    <row r="86" spans="1:5">
      <c r="A86" s="12" t="s">
        <v>115</v>
      </c>
      <c r="B86" s="12" t="s">
        <v>171</v>
      </c>
      <c r="C86" s="12" t="s">
        <v>82</v>
      </c>
      <c r="D86" s="13">
        <f t="shared" si="2"/>
        <v>6.1970667217517039E-2</v>
      </c>
      <c r="E86" s="11">
        <v>3</v>
      </c>
    </row>
    <row r="87" spans="1:5">
      <c r="A87" s="12" t="s">
        <v>88</v>
      </c>
      <c r="B87" s="12" t="s">
        <v>172</v>
      </c>
      <c r="C87" s="12" t="s">
        <v>87</v>
      </c>
      <c r="D87" s="13">
        <f t="shared" si="2"/>
        <v>4.1313778145011359E-2</v>
      </c>
      <c r="E87" s="11">
        <v>2</v>
      </c>
    </row>
    <row r="88" spans="1:5">
      <c r="A88" s="12" t="s">
        <v>88</v>
      </c>
      <c r="B88" s="12" t="s">
        <v>173</v>
      </c>
      <c r="C88" s="12" t="s">
        <v>85</v>
      </c>
      <c r="D88" s="13">
        <f t="shared" si="2"/>
        <v>4.1313778145011359E-2</v>
      </c>
      <c r="E88" s="11">
        <v>2</v>
      </c>
    </row>
    <row r="89" spans="1:5">
      <c r="A89" s="12" t="s">
        <v>88</v>
      </c>
      <c r="B89" s="12" t="s">
        <v>174</v>
      </c>
      <c r="C89" s="12" t="s">
        <v>89</v>
      </c>
      <c r="D89" s="13">
        <f t="shared" si="2"/>
        <v>4.1313778145011359E-2</v>
      </c>
      <c r="E89" s="11">
        <v>2</v>
      </c>
    </row>
    <row r="90" spans="1:5">
      <c r="A90" s="12" t="s">
        <v>176</v>
      </c>
      <c r="B90" s="12" t="s">
        <v>175</v>
      </c>
      <c r="C90" s="12" t="s">
        <v>85</v>
      </c>
      <c r="D90" s="13">
        <f t="shared" si="2"/>
        <v>4.1313778145011359E-2</v>
      </c>
      <c r="E90" s="11">
        <v>2</v>
      </c>
    </row>
    <row r="91" spans="1:5">
      <c r="A91" s="12" t="s">
        <v>88</v>
      </c>
      <c r="B91" s="12" t="s">
        <v>177</v>
      </c>
      <c r="C91" s="12" t="s">
        <v>85</v>
      </c>
      <c r="D91" s="13">
        <f t="shared" si="2"/>
        <v>4.1313778145011359E-2</v>
      </c>
      <c r="E91" s="11">
        <v>2</v>
      </c>
    </row>
    <row r="92" spans="1:5">
      <c r="A92" s="12" t="s">
        <v>88</v>
      </c>
      <c r="B92" s="12" t="s">
        <v>178</v>
      </c>
      <c r="C92" s="12" t="s">
        <v>85</v>
      </c>
      <c r="D92" s="13">
        <f t="shared" ref="D92:D122" si="3">E92/4841*100</f>
        <v>4.1313778145011359E-2</v>
      </c>
      <c r="E92" s="11">
        <v>2</v>
      </c>
    </row>
    <row r="93" spans="1:5">
      <c r="A93" s="12" t="s">
        <v>88</v>
      </c>
      <c r="B93" s="12" t="s">
        <v>179</v>
      </c>
      <c r="C93" s="12" t="s">
        <v>87</v>
      </c>
      <c r="D93" s="13">
        <f t="shared" si="3"/>
        <v>4.1313778145011359E-2</v>
      </c>
      <c r="E93" s="11">
        <v>2</v>
      </c>
    </row>
    <row r="94" spans="1:5">
      <c r="A94" s="12" t="s">
        <v>86</v>
      </c>
      <c r="B94" s="12" t="s">
        <v>180</v>
      </c>
      <c r="C94" s="12" t="s">
        <v>87</v>
      </c>
      <c r="D94" s="13">
        <f t="shared" si="3"/>
        <v>4.1313778145011359E-2</v>
      </c>
      <c r="E94" s="11">
        <v>2</v>
      </c>
    </row>
    <row r="95" spans="1:5">
      <c r="A95" s="12" t="s">
        <v>86</v>
      </c>
      <c r="B95" s="12" t="s">
        <v>181</v>
      </c>
      <c r="C95" s="12" t="s">
        <v>80</v>
      </c>
      <c r="D95" s="13">
        <f t="shared" si="3"/>
        <v>4.1313778145011359E-2</v>
      </c>
      <c r="E95" s="11">
        <v>2</v>
      </c>
    </row>
    <row r="96" spans="1:5">
      <c r="A96" s="12" t="s">
        <v>83</v>
      </c>
      <c r="B96" s="12" t="s">
        <v>182</v>
      </c>
      <c r="C96" s="12" t="s">
        <v>85</v>
      </c>
      <c r="D96" s="13">
        <f t="shared" si="3"/>
        <v>4.1313778145011359E-2</v>
      </c>
      <c r="E96" s="11">
        <v>2</v>
      </c>
    </row>
    <row r="97" spans="1:5">
      <c r="A97" s="12" t="s">
        <v>84</v>
      </c>
      <c r="B97" s="12" t="s">
        <v>183</v>
      </c>
      <c r="C97" s="12" t="s">
        <v>85</v>
      </c>
      <c r="D97" s="13">
        <f t="shared" si="3"/>
        <v>4.1313778145011359E-2</v>
      </c>
      <c r="E97" s="11">
        <v>2</v>
      </c>
    </row>
    <row r="98" spans="1:5">
      <c r="A98" s="12" t="s">
        <v>86</v>
      </c>
      <c r="B98" s="12" t="s">
        <v>184</v>
      </c>
      <c r="C98" s="12" t="s">
        <v>80</v>
      </c>
      <c r="D98" s="13">
        <f t="shared" si="3"/>
        <v>4.1313778145011359E-2</v>
      </c>
      <c r="E98" s="11">
        <v>2</v>
      </c>
    </row>
    <row r="99" spans="1:5">
      <c r="A99" s="12" t="s">
        <v>88</v>
      </c>
      <c r="B99" s="12" t="s">
        <v>185</v>
      </c>
      <c r="C99" s="12" t="s">
        <v>85</v>
      </c>
      <c r="D99" s="13">
        <f t="shared" si="3"/>
        <v>4.1313778145011359E-2</v>
      </c>
      <c r="E99" s="11">
        <v>2</v>
      </c>
    </row>
    <row r="100" spans="1:5">
      <c r="A100" s="12" t="s">
        <v>86</v>
      </c>
      <c r="B100" s="12" t="s">
        <v>186</v>
      </c>
      <c r="C100" s="12" t="s">
        <v>80</v>
      </c>
      <c r="D100" s="13">
        <f t="shared" si="3"/>
        <v>4.1313778145011359E-2</v>
      </c>
      <c r="E100" s="11">
        <v>2</v>
      </c>
    </row>
    <row r="101" spans="1:5">
      <c r="A101" s="12" t="s">
        <v>88</v>
      </c>
      <c r="B101" s="12" t="s">
        <v>187</v>
      </c>
      <c r="C101" s="12" t="s">
        <v>85</v>
      </c>
      <c r="D101" s="13">
        <f t="shared" si="3"/>
        <v>4.1313778145011359E-2</v>
      </c>
      <c r="E101" s="11">
        <v>2</v>
      </c>
    </row>
    <row r="102" spans="1:5">
      <c r="A102" s="12" t="s">
        <v>92</v>
      </c>
      <c r="B102" s="12" t="s">
        <v>36</v>
      </c>
      <c r="C102" s="12" t="s">
        <v>85</v>
      </c>
      <c r="D102" s="13">
        <f t="shared" si="3"/>
        <v>4.1313778145011359E-2</v>
      </c>
      <c r="E102" s="11">
        <v>2</v>
      </c>
    </row>
    <row r="103" spans="1:5">
      <c r="A103" s="12" t="s">
        <v>88</v>
      </c>
      <c r="B103" s="12" t="s">
        <v>188</v>
      </c>
      <c r="C103" s="12" t="s">
        <v>85</v>
      </c>
      <c r="D103" s="13">
        <f t="shared" si="3"/>
        <v>4.1313778145011359E-2</v>
      </c>
      <c r="E103" s="11">
        <v>2</v>
      </c>
    </row>
    <row r="104" spans="1:5">
      <c r="A104" s="12" t="s">
        <v>88</v>
      </c>
      <c r="B104" s="12" t="s">
        <v>189</v>
      </c>
      <c r="C104" s="12" t="s">
        <v>85</v>
      </c>
      <c r="D104" s="13">
        <f t="shared" si="3"/>
        <v>4.1313778145011359E-2</v>
      </c>
      <c r="E104" s="11">
        <v>2</v>
      </c>
    </row>
    <row r="105" spans="1:5">
      <c r="A105" s="12" t="s">
        <v>105</v>
      </c>
      <c r="B105" s="12" t="s">
        <v>190</v>
      </c>
      <c r="C105" s="12" t="s">
        <v>80</v>
      </c>
      <c r="D105" s="13">
        <f t="shared" si="3"/>
        <v>4.1313778145011359E-2</v>
      </c>
      <c r="E105" s="11">
        <v>2</v>
      </c>
    </row>
    <row r="106" spans="1:5">
      <c r="A106" s="12" t="s">
        <v>88</v>
      </c>
      <c r="B106" s="12" t="s">
        <v>191</v>
      </c>
      <c r="C106" s="12" t="s">
        <v>85</v>
      </c>
      <c r="D106" s="13">
        <f t="shared" si="3"/>
        <v>4.1313778145011359E-2</v>
      </c>
      <c r="E106" s="11">
        <v>2</v>
      </c>
    </row>
    <row r="107" spans="1:5">
      <c r="A107" s="12" t="s">
        <v>91</v>
      </c>
      <c r="B107" s="12" t="s">
        <v>192</v>
      </c>
      <c r="C107" s="12" t="s">
        <v>85</v>
      </c>
      <c r="D107" s="13">
        <f t="shared" si="3"/>
        <v>4.1313778145011359E-2</v>
      </c>
      <c r="E107" s="11">
        <v>2</v>
      </c>
    </row>
    <row r="108" spans="1:5">
      <c r="A108" s="12" t="s">
        <v>86</v>
      </c>
      <c r="B108" s="12" t="s">
        <v>193</v>
      </c>
      <c r="C108" s="12" t="s">
        <v>80</v>
      </c>
      <c r="D108" s="13">
        <f t="shared" si="3"/>
        <v>4.1313778145011359E-2</v>
      </c>
      <c r="E108" s="11">
        <v>2</v>
      </c>
    </row>
    <row r="109" spans="1:5">
      <c r="A109" s="12" t="s">
        <v>84</v>
      </c>
      <c r="B109" s="12" t="s">
        <v>64</v>
      </c>
      <c r="C109" s="12" t="s">
        <v>89</v>
      </c>
      <c r="D109" s="13">
        <f t="shared" si="3"/>
        <v>4.1313778145011359E-2</v>
      </c>
      <c r="E109" s="11">
        <v>2</v>
      </c>
    </row>
    <row r="110" spans="1:5">
      <c r="A110" s="12" t="s">
        <v>88</v>
      </c>
      <c r="B110" s="12" t="s">
        <v>194</v>
      </c>
      <c r="C110" s="12" t="s">
        <v>85</v>
      </c>
      <c r="D110" s="13">
        <f t="shared" si="3"/>
        <v>4.1313778145011359E-2</v>
      </c>
      <c r="E110" s="11">
        <v>2</v>
      </c>
    </row>
    <row r="111" spans="1:5">
      <c r="A111" s="12" t="s">
        <v>88</v>
      </c>
      <c r="B111" s="12" t="s">
        <v>195</v>
      </c>
      <c r="C111" s="12" t="s">
        <v>87</v>
      </c>
      <c r="D111" s="13">
        <f t="shared" si="3"/>
        <v>4.1313778145011359E-2</v>
      </c>
      <c r="E111" s="11">
        <v>2</v>
      </c>
    </row>
    <row r="112" spans="1:5">
      <c r="A112" s="12" t="s">
        <v>88</v>
      </c>
      <c r="B112" s="12" t="s">
        <v>196</v>
      </c>
      <c r="C112" s="12" t="s">
        <v>80</v>
      </c>
      <c r="D112" s="13">
        <f t="shared" si="3"/>
        <v>4.1313778145011359E-2</v>
      </c>
      <c r="E112" s="11">
        <v>2</v>
      </c>
    </row>
    <row r="113" spans="1:5">
      <c r="A113" s="12" t="s">
        <v>88</v>
      </c>
      <c r="B113" s="12" t="s">
        <v>197</v>
      </c>
      <c r="C113" s="12" t="s">
        <v>85</v>
      </c>
      <c r="D113" s="13">
        <f t="shared" si="3"/>
        <v>4.1313778145011359E-2</v>
      </c>
      <c r="E113" s="11">
        <v>2</v>
      </c>
    </row>
    <row r="114" spans="1:5">
      <c r="A114" s="12" t="s">
        <v>88</v>
      </c>
      <c r="B114" s="12" t="s">
        <v>198</v>
      </c>
      <c r="C114" s="12" t="s">
        <v>85</v>
      </c>
      <c r="D114" s="13">
        <f t="shared" si="3"/>
        <v>4.1313778145011359E-2</v>
      </c>
      <c r="E114" s="11">
        <v>2</v>
      </c>
    </row>
    <row r="115" spans="1:5">
      <c r="A115" s="12" t="s">
        <v>88</v>
      </c>
      <c r="B115" s="12" t="s">
        <v>199</v>
      </c>
      <c r="C115" s="12" t="s">
        <v>85</v>
      </c>
      <c r="D115" s="13">
        <f t="shared" si="3"/>
        <v>4.1313778145011359E-2</v>
      </c>
      <c r="E115" s="11">
        <v>2</v>
      </c>
    </row>
    <row r="116" spans="1:5">
      <c r="A116" s="12" t="s">
        <v>88</v>
      </c>
      <c r="B116" s="12" t="s">
        <v>200</v>
      </c>
      <c r="C116" s="12" t="s">
        <v>85</v>
      </c>
      <c r="D116" s="13">
        <f t="shared" si="3"/>
        <v>4.1313778145011359E-2</v>
      </c>
      <c r="E116" s="11">
        <v>2</v>
      </c>
    </row>
    <row r="117" spans="1:5">
      <c r="A117" s="12" t="s">
        <v>88</v>
      </c>
      <c r="B117" s="12" t="s">
        <v>201</v>
      </c>
      <c r="C117" s="12" t="s">
        <v>82</v>
      </c>
      <c r="D117" s="13">
        <f t="shared" si="3"/>
        <v>4.1313778145011359E-2</v>
      </c>
      <c r="E117" s="11">
        <v>2</v>
      </c>
    </row>
    <row r="118" spans="1:5">
      <c r="A118" s="12" t="s">
        <v>88</v>
      </c>
      <c r="B118" s="12" t="s">
        <v>202</v>
      </c>
      <c r="C118" s="12" t="s">
        <v>82</v>
      </c>
      <c r="D118" s="13">
        <f t="shared" si="3"/>
        <v>4.1313778145011359E-2</v>
      </c>
      <c r="E118" s="11">
        <v>2</v>
      </c>
    </row>
    <row r="119" spans="1:5">
      <c r="A119" s="12" t="s">
        <v>88</v>
      </c>
      <c r="B119" s="12" t="s">
        <v>203</v>
      </c>
      <c r="C119" s="12" t="s">
        <v>85</v>
      </c>
      <c r="D119" s="13">
        <f t="shared" si="3"/>
        <v>4.1313778145011359E-2</v>
      </c>
      <c r="E119" s="11">
        <v>2</v>
      </c>
    </row>
    <row r="120" spans="1:5">
      <c r="A120" s="12" t="s">
        <v>88</v>
      </c>
      <c r="B120" s="12" t="s">
        <v>204</v>
      </c>
      <c r="C120" s="12" t="s">
        <v>85</v>
      </c>
      <c r="D120" s="13">
        <f t="shared" si="3"/>
        <v>4.1313778145011359E-2</v>
      </c>
      <c r="E120" s="11">
        <v>2</v>
      </c>
    </row>
    <row r="121" spans="1:5">
      <c r="A121" s="12" t="s">
        <v>88</v>
      </c>
      <c r="B121" s="12" t="s">
        <v>205</v>
      </c>
      <c r="C121" s="12" t="s">
        <v>87</v>
      </c>
      <c r="D121" s="13">
        <f t="shared" si="3"/>
        <v>4.1313778145011359E-2</v>
      </c>
      <c r="E121" s="11">
        <v>2</v>
      </c>
    </row>
    <row r="122" spans="1:5">
      <c r="A122" s="12" t="s">
        <v>88</v>
      </c>
      <c r="B122" s="12" t="s">
        <v>206</v>
      </c>
      <c r="C122" s="12" t="s">
        <v>85</v>
      </c>
      <c r="D122" s="13">
        <f t="shared" si="3"/>
        <v>4.1313778145011359E-2</v>
      </c>
      <c r="E122" s="11">
        <v>2</v>
      </c>
    </row>
    <row r="123" spans="1:5">
      <c r="A123" s="12" t="s">
        <v>88</v>
      </c>
      <c r="B123" s="12" t="s">
        <v>207</v>
      </c>
      <c r="C123" s="12" t="s">
        <v>82</v>
      </c>
      <c r="D123" s="13">
        <f t="shared" ref="D123:D147" si="4">E123/4841*100</f>
        <v>4.1313778145011359E-2</v>
      </c>
      <c r="E123" s="11">
        <v>2</v>
      </c>
    </row>
    <row r="124" spans="1:5">
      <c r="A124" s="12" t="s">
        <v>79</v>
      </c>
      <c r="B124" s="12" t="s">
        <v>20</v>
      </c>
      <c r="C124" s="12" t="s">
        <v>89</v>
      </c>
      <c r="D124" s="13">
        <f t="shared" si="4"/>
        <v>4.1313778145011359E-2</v>
      </c>
      <c r="E124" s="11">
        <v>2</v>
      </c>
    </row>
    <row r="125" spans="1:5">
      <c r="A125" s="12" t="s">
        <v>79</v>
      </c>
      <c r="B125" s="12" t="s">
        <v>3</v>
      </c>
      <c r="C125" s="12" t="s">
        <v>80</v>
      </c>
      <c r="D125" s="13">
        <f t="shared" si="4"/>
        <v>4.1313778145011359E-2</v>
      </c>
      <c r="E125" s="11">
        <v>2</v>
      </c>
    </row>
    <row r="126" spans="1:5">
      <c r="A126" s="12" t="s">
        <v>88</v>
      </c>
      <c r="B126" s="12" t="s">
        <v>208</v>
      </c>
      <c r="C126" s="12" t="s">
        <v>82</v>
      </c>
      <c r="D126" s="13">
        <f t="shared" si="4"/>
        <v>4.1313778145011359E-2</v>
      </c>
      <c r="E126" s="11">
        <v>2</v>
      </c>
    </row>
    <row r="127" spans="1:5">
      <c r="A127" s="12" t="s">
        <v>88</v>
      </c>
      <c r="B127" s="12" t="s">
        <v>209</v>
      </c>
      <c r="C127" s="12" t="s">
        <v>82</v>
      </c>
      <c r="D127" s="13">
        <f t="shared" si="4"/>
        <v>4.1313778145011359E-2</v>
      </c>
      <c r="E127" s="11">
        <v>2</v>
      </c>
    </row>
    <row r="128" spans="1:5">
      <c r="A128" s="12" t="s">
        <v>81</v>
      </c>
      <c r="B128" s="12" t="s">
        <v>72</v>
      </c>
      <c r="C128" s="12" t="s">
        <v>87</v>
      </c>
      <c r="D128" s="13">
        <f t="shared" si="4"/>
        <v>4.1313778145011359E-2</v>
      </c>
      <c r="E128" s="11">
        <v>2</v>
      </c>
    </row>
    <row r="129" spans="1:5">
      <c r="A129" s="12" t="s">
        <v>86</v>
      </c>
      <c r="B129" s="12" t="s">
        <v>210</v>
      </c>
      <c r="C129" s="12" t="s">
        <v>80</v>
      </c>
      <c r="D129" s="13">
        <f t="shared" si="4"/>
        <v>4.1313778145011359E-2</v>
      </c>
      <c r="E129" s="11">
        <v>2</v>
      </c>
    </row>
    <row r="130" spans="1:5">
      <c r="A130" s="12" t="s">
        <v>212</v>
      </c>
      <c r="B130" s="12" t="s">
        <v>211</v>
      </c>
      <c r="C130" s="12" t="s">
        <v>89</v>
      </c>
      <c r="D130" s="13">
        <f t="shared" si="4"/>
        <v>4.1313778145011359E-2</v>
      </c>
      <c r="E130" s="11">
        <v>2</v>
      </c>
    </row>
    <row r="131" spans="1:5">
      <c r="A131" s="12" t="s">
        <v>84</v>
      </c>
      <c r="B131" s="12" t="s">
        <v>213</v>
      </c>
      <c r="C131" s="12" t="s">
        <v>85</v>
      </c>
      <c r="D131" s="13">
        <f t="shared" si="4"/>
        <v>4.1313778145011359E-2</v>
      </c>
      <c r="E131" s="11">
        <v>2</v>
      </c>
    </row>
    <row r="132" spans="1:5">
      <c r="A132" s="12" t="s">
        <v>86</v>
      </c>
      <c r="B132" s="12" t="s">
        <v>214</v>
      </c>
      <c r="C132" s="12" t="s">
        <v>80</v>
      </c>
      <c r="D132" s="13">
        <f t="shared" si="4"/>
        <v>4.1313778145011359E-2</v>
      </c>
      <c r="E132" s="11">
        <v>2</v>
      </c>
    </row>
    <row r="133" spans="1:5">
      <c r="A133" s="12" t="s">
        <v>86</v>
      </c>
      <c r="B133" s="12" t="s">
        <v>215</v>
      </c>
      <c r="C133" s="12" t="s">
        <v>80</v>
      </c>
      <c r="D133" s="13">
        <f t="shared" si="4"/>
        <v>4.1313778145011359E-2</v>
      </c>
      <c r="E133" s="11">
        <v>2</v>
      </c>
    </row>
    <row r="134" spans="1:5">
      <c r="A134" s="12" t="s">
        <v>86</v>
      </c>
      <c r="B134" s="12" t="s">
        <v>216</v>
      </c>
      <c r="C134" s="12" t="s">
        <v>80</v>
      </c>
      <c r="D134" s="13">
        <f t="shared" si="4"/>
        <v>4.1313778145011359E-2</v>
      </c>
      <c r="E134" s="11">
        <v>2</v>
      </c>
    </row>
    <row r="135" spans="1:5">
      <c r="A135" s="12" t="s">
        <v>86</v>
      </c>
      <c r="B135" s="12" t="s">
        <v>217</v>
      </c>
      <c r="C135" s="12" t="s">
        <v>80</v>
      </c>
      <c r="D135" s="13">
        <f t="shared" si="4"/>
        <v>4.1313778145011359E-2</v>
      </c>
      <c r="E135" s="11">
        <v>2</v>
      </c>
    </row>
    <row r="136" spans="1:5">
      <c r="A136" s="12" t="s">
        <v>86</v>
      </c>
      <c r="B136" s="12" t="s">
        <v>218</v>
      </c>
      <c r="C136" s="12" t="s">
        <v>82</v>
      </c>
      <c r="D136" s="13">
        <f t="shared" si="4"/>
        <v>4.1313778145011359E-2</v>
      </c>
      <c r="E136" s="11">
        <v>2</v>
      </c>
    </row>
    <row r="137" spans="1:5">
      <c r="A137" s="12" t="s">
        <v>86</v>
      </c>
      <c r="B137" s="12" t="s">
        <v>219</v>
      </c>
      <c r="C137" s="12" t="s">
        <v>80</v>
      </c>
      <c r="D137" s="13">
        <f t="shared" si="4"/>
        <v>4.1313778145011359E-2</v>
      </c>
      <c r="E137" s="11">
        <v>2</v>
      </c>
    </row>
    <row r="138" spans="1:5">
      <c r="A138" s="12" t="s">
        <v>86</v>
      </c>
      <c r="B138" s="12" t="s">
        <v>220</v>
      </c>
      <c r="C138" s="12" t="s">
        <v>80</v>
      </c>
      <c r="D138" s="13">
        <f t="shared" si="4"/>
        <v>4.1313778145011359E-2</v>
      </c>
      <c r="E138" s="11">
        <v>2</v>
      </c>
    </row>
    <row r="139" spans="1:5">
      <c r="A139" s="12" t="s">
        <v>86</v>
      </c>
      <c r="B139" s="12" t="s">
        <v>221</v>
      </c>
      <c r="C139" s="12" t="s">
        <v>82</v>
      </c>
      <c r="D139" s="13">
        <f t="shared" si="4"/>
        <v>4.1313778145011359E-2</v>
      </c>
      <c r="E139" s="11">
        <v>2</v>
      </c>
    </row>
    <row r="140" spans="1:5">
      <c r="A140" s="12" t="s">
        <v>88</v>
      </c>
      <c r="B140" s="12" t="s">
        <v>222</v>
      </c>
      <c r="C140" s="12" t="s">
        <v>82</v>
      </c>
      <c r="D140" s="13">
        <f t="shared" si="4"/>
        <v>4.1313778145011359E-2</v>
      </c>
      <c r="E140" s="11">
        <v>2</v>
      </c>
    </row>
    <row r="141" spans="1:5">
      <c r="A141" s="12" t="s">
        <v>90</v>
      </c>
      <c r="B141" s="12" t="s">
        <v>76</v>
      </c>
      <c r="C141" s="12" t="s">
        <v>85</v>
      </c>
      <c r="D141" s="13">
        <f t="shared" si="4"/>
        <v>4.1313778145011359E-2</v>
      </c>
      <c r="E141" s="11">
        <v>2</v>
      </c>
    </row>
    <row r="142" spans="1:5">
      <c r="A142" s="12" t="s">
        <v>88</v>
      </c>
      <c r="B142" s="12" t="s">
        <v>223</v>
      </c>
      <c r="C142" s="12" t="s">
        <v>82</v>
      </c>
      <c r="D142" s="13">
        <f t="shared" si="4"/>
        <v>4.1313778145011359E-2</v>
      </c>
      <c r="E142" s="11">
        <v>2</v>
      </c>
    </row>
    <row r="143" spans="1:5">
      <c r="A143" s="12" t="s">
        <v>88</v>
      </c>
      <c r="B143" s="12" t="s">
        <v>224</v>
      </c>
      <c r="C143" s="12" t="s">
        <v>82</v>
      </c>
      <c r="D143" s="13">
        <f t="shared" si="4"/>
        <v>4.1313778145011359E-2</v>
      </c>
      <c r="E143" s="11">
        <v>2</v>
      </c>
    </row>
    <row r="144" spans="1:5">
      <c r="A144" s="12" t="s">
        <v>88</v>
      </c>
      <c r="B144" s="12" t="s">
        <v>225</v>
      </c>
      <c r="C144" s="12" t="s">
        <v>82</v>
      </c>
      <c r="D144" s="13">
        <f t="shared" si="4"/>
        <v>4.1313778145011359E-2</v>
      </c>
      <c r="E144" s="11">
        <v>2</v>
      </c>
    </row>
    <row r="145" spans="1:5">
      <c r="A145" s="12" t="s">
        <v>81</v>
      </c>
      <c r="B145" s="12" t="s">
        <v>226</v>
      </c>
      <c r="C145" s="12" t="s">
        <v>82</v>
      </c>
      <c r="D145" s="13">
        <f t="shared" si="4"/>
        <v>4.1313778145011359E-2</v>
      </c>
      <c r="E145" s="11">
        <v>2</v>
      </c>
    </row>
    <row r="146" spans="1:5">
      <c r="A146" s="12" t="s">
        <v>88</v>
      </c>
      <c r="B146" s="12" t="s">
        <v>227</v>
      </c>
      <c r="C146" s="12" t="s">
        <v>80</v>
      </c>
      <c r="D146" s="13">
        <f t="shared" si="4"/>
        <v>4.1313778145011359E-2</v>
      </c>
      <c r="E146" s="11">
        <v>2</v>
      </c>
    </row>
    <row r="147" spans="1:5">
      <c r="A147" s="12" t="s">
        <v>79</v>
      </c>
      <c r="B147" s="12" t="s">
        <v>228</v>
      </c>
      <c r="C147" s="12" t="s">
        <v>80</v>
      </c>
      <c r="D147" s="13">
        <f t="shared" si="4"/>
        <v>4.1313778145011359E-2</v>
      </c>
      <c r="E147" s="11">
        <v>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2"/>
  <sheetViews>
    <sheetView workbookViewId="0">
      <selection activeCell="A2" sqref="A2"/>
    </sheetView>
  </sheetViews>
  <sheetFormatPr baseColWidth="10" defaultRowHeight="15" x14ac:dyDescent="0"/>
  <cols>
    <col min="1" max="1" width="15.83203125" style="11" customWidth="1"/>
    <col min="2" max="2" width="20.83203125" style="11" customWidth="1"/>
    <col min="3" max="3" width="15.83203125" style="11" customWidth="1"/>
    <col min="4" max="4" width="26.83203125" style="13" bestFit="1" customWidth="1"/>
    <col min="5" max="5" width="30.83203125" style="11" customWidth="1"/>
    <col min="6" max="16384" width="10.83203125" style="12"/>
  </cols>
  <sheetData>
    <row r="1" spans="1:36" s="2" customFormat="1" ht="18">
      <c r="A1" s="1" t="s">
        <v>513</v>
      </c>
      <c r="B1" s="6"/>
      <c r="C1" s="1"/>
      <c r="D1" s="6"/>
      <c r="F1" s="7"/>
      <c r="G1" s="7"/>
      <c r="H1" s="1"/>
    </row>
    <row r="2" spans="1:36" s="2" customFormat="1" ht="18">
      <c r="A2" s="1"/>
      <c r="B2" s="6"/>
      <c r="C2" s="1"/>
      <c r="D2" s="6"/>
      <c r="E2" s="1"/>
      <c r="F2" s="7"/>
      <c r="G2" s="7"/>
      <c r="H2" s="1"/>
    </row>
    <row r="3" spans="1:36" s="5" customFormat="1" ht="75">
      <c r="A3" s="4" t="s">
        <v>97</v>
      </c>
      <c r="B3" s="4" t="s">
        <v>99</v>
      </c>
      <c r="C3" s="4" t="s">
        <v>98</v>
      </c>
      <c r="D3" s="8" t="s">
        <v>509</v>
      </c>
      <c r="E3" s="4" t="s">
        <v>229</v>
      </c>
      <c r="F3" s="3"/>
      <c r="G3" s="3"/>
      <c r="H3" s="3"/>
      <c r="K3" s="3"/>
      <c r="L3" s="3"/>
      <c r="M3" s="3"/>
      <c r="N3" s="3"/>
      <c r="O3" s="3"/>
      <c r="P3" s="3"/>
      <c r="R3" s="3"/>
      <c r="S3" s="3"/>
      <c r="U3" s="4"/>
      <c r="V3" s="3"/>
      <c r="W3" s="3"/>
      <c r="X3" s="3"/>
      <c r="Y3" s="3"/>
      <c r="Z3" s="3"/>
      <c r="AH3" s="5" t="s">
        <v>0</v>
      </c>
      <c r="AI3" s="5" t="s">
        <v>1</v>
      </c>
      <c r="AJ3" s="5" t="s">
        <v>2</v>
      </c>
    </row>
    <row r="4" spans="1:36">
      <c r="A4" s="11" t="s">
        <v>84</v>
      </c>
      <c r="B4" s="11" t="s">
        <v>40</v>
      </c>
      <c r="C4" s="11" t="s">
        <v>85</v>
      </c>
      <c r="D4" s="13">
        <f t="shared" ref="D4:D63" si="0">E4/4031*100</f>
        <v>14.314065988588439</v>
      </c>
      <c r="E4" s="11">
        <v>577</v>
      </c>
    </row>
    <row r="5" spans="1:36">
      <c r="A5" s="11" t="s">
        <v>79</v>
      </c>
      <c r="B5" s="11" t="s">
        <v>20</v>
      </c>
      <c r="C5" s="11" t="s">
        <v>89</v>
      </c>
      <c r="D5" s="13">
        <f t="shared" si="0"/>
        <v>9.6005953857603572</v>
      </c>
      <c r="E5" s="11">
        <v>387</v>
      </c>
    </row>
    <row r="6" spans="1:36">
      <c r="A6" s="11" t="s">
        <v>86</v>
      </c>
      <c r="B6" s="11" t="s">
        <v>27</v>
      </c>
      <c r="C6" s="11" t="s">
        <v>85</v>
      </c>
      <c r="D6" s="13">
        <f t="shared" si="0"/>
        <v>3.2250062019350039</v>
      </c>
      <c r="E6" s="11">
        <v>130</v>
      </c>
    </row>
    <row r="7" spans="1:36">
      <c r="A7" s="11" t="s">
        <v>86</v>
      </c>
      <c r="B7" s="11" t="s">
        <v>102</v>
      </c>
      <c r="C7" s="11" t="s">
        <v>80</v>
      </c>
      <c r="D7" s="13">
        <f t="shared" si="0"/>
        <v>2.3071198213842719</v>
      </c>
      <c r="E7" s="11">
        <v>93</v>
      </c>
    </row>
    <row r="8" spans="1:36">
      <c r="A8" s="11" t="s">
        <v>86</v>
      </c>
      <c r="B8" s="11" t="s">
        <v>26</v>
      </c>
      <c r="C8" s="11" t="s">
        <v>87</v>
      </c>
      <c r="D8" s="13">
        <f t="shared" si="0"/>
        <v>2.1830811213098484</v>
      </c>
      <c r="E8" s="11">
        <v>88</v>
      </c>
    </row>
    <row r="9" spans="1:36">
      <c r="A9" s="11" t="s">
        <v>84</v>
      </c>
      <c r="B9" s="11" t="s">
        <v>230</v>
      </c>
      <c r="C9" s="11" t="s">
        <v>85</v>
      </c>
      <c r="D9" s="13">
        <f t="shared" si="0"/>
        <v>1.538079880922848</v>
      </c>
      <c r="E9" s="11">
        <v>62</v>
      </c>
    </row>
    <row r="10" spans="1:36">
      <c r="A10" s="11" t="s">
        <v>92</v>
      </c>
      <c r="B10" s="11" t="s">
        <v>36</v>
      </c>
      <c r="C10" s="11" t="s">
        <v>85</v>
      </c>
      <c r="D10" s="13">
        <f t="shared" si="0"/>
        <v>1.3892334408335401</v>
      </c>
      <c r="E10" s="11">
        <v>56</v>
      </c>
    </row>
    <row r="11" spans="1:36">
      <c r="A11" s="11" t="s">
        <v>90</v>
      </c>
      <c r="B11" s="11" t="s">
        <v>76</v>
      </c>
      <c r="C11" s="11" t="s">
        <v>85</v>
      </c>
      <c r="D11" s="13">
        <f t="shared" si="0"/>
        <v>1.2900024807740016</v>
      </c>
      <c r="E11" s="11">
        <v>52</v>
      </c>
    </row>
    <row r="12" spans="1:36">
      <c r="A12" s="11" t="s">
        <v>86</v>
      </c>
      <c r="B12" s="11" t="s">
        <v>231</v>
      </c>
      <c r="C12" s="11" t="s">
        <v>85</v>
      </c>
      <c r="D12" s="13">
        <f t="shared" si="0"/>
        <v>1.1907715207144629</v>
      </c>
      <c r="E12" s="11">
        <v>48</v>
      </c>
    </row>
    <row r="13" spans="1:36">
      <c r="A13" s="11" t="s">
        <v>86</v>
      </c>
      <c r="B13" s="11" t="s">
        <v>48</v>
      </c>
      <c r="C13" s="11" t="s">
        <v>89</v>
      </c>
      <c r="D13" s="13">
        <f t="shared" si="0"/>
        <v>1.1411560406846937</v>
      </c>
      <c r="E13" s="11">
        <v>46</v>
      </c>
    </row>
    <row r="14" spans="1:36">
      <c r="A14" s="11" t="s">
        <v>86</v>
      </c>
      <c r="B14" s="11" t="s">
        <v>232</v>
      </c>
      <c r="C14" s="11" t="s">
        <v>87</v>
      </c>
      <c r="D14" s="13">
        <f t="shared" si="0"/>
        <v>1.1163483006698089</v>
      </c>
      <c r="E14" s="11">
        <v>45</v>
      </c>
    </row>
    <row r="15" spans="1:36">
      <c r="A15" s="11" t="s">
        <v>88</v>
      </c>
      <c r="B15" s="11" t="s">
        <v>233</v>
      </c>
      <c r="C15" s="11" t="s">
        <v>85</v>
      </c>
      <c r="D15" s="13">
        <f t="shared" si="0"/>
        <v>1.0171173406102705</v>
      </c>
      <c r="E15" s="11">
        <v>41</v>
      </c>
    </row>
    <row r="16" spans="1:36">
      <c r="A16" s="11" t="s">
        <v>81</v>
      </c>
      <c r="B16" s="11" t="s">
        <v>234</v>
      </c>
      <c r="C16" s="11" t="s">
        <v>80</v>
      </c>
      <c r="D16" s="13">
        <f t="shared" si="0"/>
        <v>1.0171173406102705</v>
      </c>
      <c r="E16" s="11">
        <v>41</v>
      </c>
    </row>
    <row r="17" spans="1:5">
      <c r="A17" s="11" t="s">
        <v>86</v>
      </c>
      <c r="B17" s="11" t="s">
        <v>10</v>
      </c>
      <c r="C17" s="11" t="s">
        <v>85</v>
      </c>
      <c r="D17" s="13">
        <f t="shared" si="0"/>
        <v>0.96750186058050103</v>
      </c>
      <c r="E17" s="11">
        <v>39</v>
      </c>
    </row>
    <row r="18" spans="1:5">
      <c r="A18" s="11" t="s">
        <v>81</v>
      </c>
      <c r="B18" s="11" t="s">
        <v>72</v>
      </c>
      <c r="C18" s="11" t="s">
        <v>87</v>
      </c>
      <c r="D18" s="13">
        <f t="shared" si="0"/>
        <v>0.94269412056561652</v>
      </c>
      <c r="E18" s="11">
        <v>38</v>
      </c>
    </row>
    <row r="19" spans="1:5">
      <c r="A19" s="11" t="s">
        <v>86</v>
      </c>
      <c r="B19" s="11" t="s">
        <v>235</v>
      </c>
      <c r="C19" s="11" t="s">
        <v>82</v>
      </c>
      <c r="D19" s="13">
        <f t="shared" si="0"/>
        <v>0.86827090052096245</v>
      </c>
      <c r="E19" s="11">
        <v>35</v>
      </c>
    </row>
    <row r="20" spans="1:5">
      <c r="A20" s="11" t="s">
        <v>94</v>
      </c>
      <c r="B20" s="11" t="s">
        <v>42</v>
      </c>
      <c r="C20" s="11" t="s">
        <v>85</v>
      </c>
      <c r="D20" s="13">
        <f t="shared" si="0"/>
        <v>0.84346316050607795</v>
      </c>
      <c r="E20" s="11">
        <v>34</v>
      </c>
    </row>
    <row r="21" spans="1:5">
      <c r="A21" s="11" t="s">
        <v>93</v>
      </c>
      <c r="B21" s="11" t="s">
        <v>236</v>
      </c>
      <c r="C21" s="11" t="s">
        <v>80</v>
      </c>
      <c r="D21" s="13">
        <f t="shared" si="0"/>
        <v>0.84346316050607795</v>
      </c>
      <c r="E21" s="11">
        <v>34</v>
      </c>
    </row>
    <row r="22" spans="1:5">
      <c r="A22" s="11" t="s">
        <v>212</v>
      </c>
      <c r="B22" s="11" t="s">
        <v>237</v>
      </c>
      <c r="C22" s="11" t="s">
        <v>89</v>
      </c>
      <c r="D22" s="13">
        <f t="shared" si="0"/>
        <v>0.84346316050607795</v>
      </c>
      <c r="E22" s="11">
        <v>34</v>
      </c>
    </row>
    <row r="23" spans="1:5">
      <c r="A23" s="11" t="s">
        <v>79</v>
      </c>
      <c r="B23" s="11" t="s">
        <v>7</v>
      </c>
      <c r="C23" s="11" t="s">
        <v>82</v>
      </c>
      <c r="D23" s="13">
        <f t="shared" si="0"/>
        <v>0.81865542049119333</v>
      </c>
      <c r="E23" s="11">
        <v>33</v>
      </c>
    </row>
    <row r="24" spans="1:5">
      <c r="A24" s="11" t="s">
        <v>84</v>
      </c>
      <c r="B24" s="11" t="s">
        <v>238</v>
      </c>
      <c r="C24" s="11" t="s">
        <v>87</v>
      </c>
      <c r="D24" s="13">
        <f t="shared" si="0"/>
        <v>0.69461672041677003</v>
      </c>
      <c r="E24" s="11">
        <v>28</v>
      </c>
    </row>
    <row r="25" spans="1:5">
      <c r="A25" s="11" t="s">
        <v>86</v>
      </c>
      <c r="B25" s="11" t="s">
        <v>239</v>
      </c>
      <c r="C25" s="11" t="s">
        <v>85</v>
      </c>
      <c r="D25" s="13">
        <f t="shared" si="0"/>
        <v>0.69461672041677003</v>
      </c>
      <c r="E25" s="11">
        <v>28</v>
      </c>
    </row>
    <row r="26" spans="1:5">
      <c r="A26" s="11" t="s">
        <v>86</v>
      </c>
      <c r="B26" s="11" t="s">
        <v>240</v>
      </c>
      <c r="C26" s="11" t="s">
        <v>85</v>
      </c>
      <c r="D26" s="13">
        <f t="shared" si="0"/>
        <v>0.69461672041677003</v>
      </c>
      <c r="E26" s="11">
        <v>28</v>
      </c>
    </row>
    <row r="27" spans="1:5">
      <c r="A27" s="11" t="s">
        <v>86</v>
      </c>
      <c r="B27" s="11" t="s">
        <v>241</v>
      </c>
      <c r="C27" s="11" t="s">
        <v>80</v>
      </c>
      <c r="D27" s="13">
        <f t="shared" si="0"/>
        <v>0.69461672041677003</v>
      </c>
      <c r="E27" s="11">
        <v>28</v>
      </c>
    </row>
    <row r="28" spans="1:5">
      <c r="A28" s="11" t="s">
        <v>86</v>
      </c>
      <c r="B28" s="11" t="s">
        <v>211</v>
      </c>
      <c r="C28" s="11" t="s">
        <v>85</v>
      </c>
      <c r="D28" s="13">
        <f t="shared" si="0"/>
        <v>0.66980898040188541</v>
      </c>
      <c r="E28" s="11">
        <v>27</v>
      </c>
    </row>
    <row r="29" spans="1:5">
      <c r="A29" s="11" t="s">
        <v>88</v>
      </c>
      <c r="B29" s="11" t="s">
        <v>195</v>
      </c>
      <c r="C29" s="11" t="s">
        <v>87</v>
      </c>
      <c r="D29" s="13">
        <f t="shared" si="0"/>
        <v>0.62019350037211607</v>
      </c>
      <c r="E29" s="11">
        <v>25</v>
      </c>
    </row>
    <row r="30" spans="1:5">
      <c r="A30" s="11" t="s">
        <v>92</v>
      </c>
      <c r="B30" s="11" t="s">
        <v>56</v>
      </c>
      <c r="C30" s="11" t="s">
        <v>87</v>
      </c>
      <c r="D30" s="13">
        <f t="shared" si="0"/>
        <v>0.59538576035723145</v>
      </c>
      <c r="E30" s="11">
        <v>24</v>
      </c>
    </row>
    <row r="31" spans="1:5">
      <c r="A31" s="11" t="s">
        <v>86</v>
      </c>
      <c r="B31" s="11" t="s">
        <v>242</v>
      </c>
      <c r="C31" s="11" t="s">
        <v>87</v>
      </c>
      <c r="D31" s="13">
        <f t="shared" si="0"/>
        <v>0.59538576035723145</v>
      </c>
      <c r="E31" s="11">
        <v>24</v>
      </c>
    </row>
    <row r="32" spans="1:5">
      <c r="A32" s="11" t="s">
        <v>86</v>
      </c>
      <c r="B32" s="11" t="s">
        <v>243</v>
      </c>
      <c r="C32" s="11" t="s">
        <v>87</v>
      </c>
      <c r="D32" s="13">
        <f t="shared" si="0"/>
        <v>0.54577028032746211</v>
      </c>
      <c r="E32" s="11">
        <v>22</v>
      </c>
    </row>
    <row r="33" spans="1:5">
      <c r="A33" s="11" t="s">
        <v>86</v>
      </c>
      <c r="B33" s="11" t="s">
        <v>244</v>
      </c>
      <c r="C33" s="11" t="s">
        <v>87</v>
      </c>
      <c r="D33" s="13">
        <f t="shared" si="0"/>
        <v>0.5209625403125776</v>
      </c>
      <c r="E33" s="11">
        <v>21</v>
      </c>
    </row>
    <row r="34" spans="1:5">
      <c r="A34" s="11" t="s">
        <v>86</v>
      </c>
      <c r="B34" s="11" t="s">
        <v>245</v>
      </c>
      <c r="C34" s="11" t="s">
        <v>87</v>
      </c>
      <c r="D34" s="13">
        <f t="shared" si="0"/>
        <v>0.5209625403125776</v>
      </c>
      <c r="E34" s="11">
        <v>21</v>
      </c>
    </row>
    <row r="35" spans="1:5">
      <c r="A35" s="11" t="s">
        <v>88</v>
      </c>
      <c r="B35" s="11" t="s">
        <v>246</v>
      </c>
      <c r="C35" s="11" t="s">
        <v>85</v>
      </c>
      <c r="D35" s="13">
        <f t="shared" si="0"/>
        <v>0.49615480029769293</v>
      </c>
      <c r="E35" s="11">
        <v>20</v>
      </c>
    </row>
    <row r="36" spans="1:5">
      <c r="A36" s="11" t="s">
        <v>88</v>
      </c>
      <c r="B36" s="11" t="s">
        <v>247</v>
      </c>
      <c r="C36" s="11" t="s">
        <v>82</v>
      </c>
      <c r="D36" s="13">
        <f t="shared" si="0"/>
        <v>0.49615480029769293</v>
      </c>
      <c r="E36" s="11">
        <v>20</v>
      </c>
    </row>
    <row r="37" spans="1:5">
      <c r="A37" s="11" t="s">
        <v>86</v>
      </c>
      <c r="B37" s="11" t="s">
        <v>248</v>
      </c>
      <c r="C37" s="11" t="s">
        <v>87</v>
      </c>
      <c r="D37" s="13">
        <f t="shared" si="0"/>
        <v>0.49615480029769293</v>
      </c>
      <c r="E37" s="11">
        <v>20</v>
      </c>
    </row>
    <row r="38" spans="1:5">
      <c r="A38" s="11" t="s">
        <v>86</v>
      </c>
      <c r="B38" s="11" t="s">
        <v>249</v>
      </c>
      <c r="C38" s="11" t="s">
        <v>85</v>
      </c>
      <c r="D38" s="13">
        <f t="shared" si="0"/>
        <v>0.47134706028280826</v>
      </c>
      <c r="E38" s="11">
        <v>19</v>
      </c>
    </row>
    <row r="39" spans="1:5">
      <c r="A39" s="11" t="s">
        <v>92</v>
      </c>
      <c r="B39" s="11" t="s">
        <v>250</v>
      </c>
      <c r="C39" s="11" t="s">
        <v>80</v>
      </c>
      <c r="D39" s="13">
        <f t="shared" si="0"/>
        <v>0.44653932026792359</v>
      </c>
      <c r="E39" s="11">
        <v>18</v>
      </c>
    </row>
    <row r="40" spans="1:5">
      <c r="A40" s="11" t="s">
        <v>86</v>
      </c>
      <c r="B40" s="11" t="s">
        <v>251</v>
      </c>
      <c r="C40" s="11" t="s">
        <v>87</v>
      </c>
      <c r="D40" s="13">
        <f t="shared" si="0"/>
        <v>0.44653932026792359</v>
      </c>
      <c r="E40" s="11">
        <v>18</v>
      </c>
    </row>
    <row r="41" spans="1:5">
      <c r="A41" s="11" t="s">
        <v>86</v>
      </c>
      <c r="B41" s="11" t="s">
        <v>252</v>
      </c>
      <c r="C41" s="11" t="s">
        <v>85</v>
      </c>
      <c r="D41" s="13">
        <f t="shared" si="0"/>
        <v>0.42173158025303897</v>
      </c>
      <c r="E41" s="11">
        <v>17</v>
      </c>
    </row>
    <row r="42" spans="1:5">
      <c r="A42" s="11" t="s">
        <v>84</v>
      </c>
      <c r="B42" s="11" t="s">
        <v>253</v>
      </c>
      <c r="C42" s="11" t="s">
        <v>87</v>
      </c>
      <c r="D42" s="13">
        <f t="shared" si="0"/>
        <v>0.3969238402381543</v>
      </c>
      <c r="E42" s="11">
        <v>16</v>
      </c>
    </row>
    <row r="43" spans="1:5">
      <c r="A43" s="11" t="s">
        <v>86</v>
      </c>
      <c r="B43" s="11" t="s">
        <v>254</v>
      </c>
      <c r="C43" s="11" t="s">
        <v>87</v>
      </c>
      <c r="D43" s="13">
        <f t="shared" si="0"/>
        <v>0.3969238402381543</v>
      </c>
      <c r="E43" s="11">
        <v>16</v>
      </c>
    </row>
    <row r="44" spans="1:5">
      <c r="A44" s="11" t="s">
        <v>86</v>
      </c>
      <c r="B44" s="11" t="s">
        <v>255</v>
      </c>
      <c r="C44" s="11" t="s">
        <v>85</v>
      </c>
      <c r="D44" s="13">
        <f t="shared" si="0"/>
        <v>0.3969238402381543</v>
      </c>
      <c r="E44" s="11">
        <v>16</v>
      </c>
    </row>
    <row r="45" spans="1:5">
      <c r="A45" s="11" t="s">
        <v>81</v>
      </c>
      <c r="B45" s="11" t="s">
        <v>256</v>
      </c>
      <c r="C45" s="11" t="s">
        <v>82</v>
      </c>
      <c r="D45" s="13">
        <f t="shared" si="0"/>
        <v>0.3969238402381543</v>
      </c>
      <c r="E45" s="11">
        <v>16</v>
      </c>
    </row>
    <row r="46" spans="1:5">
      <c r="A46" s="11" t="s">
        <v>84</v>
      </c>
      <c r="B46" s="11" t="s">
        <v>257</v>
      </c>
      <c r="C46" s="11" t="s">
        <v>87</v>
      </c>
      <c r="D46" s="13">
        <f t="shared" si="0"/>
        <v>0.37211610022326963</v>
      </c>
      <c r="E46" s="11">
        <v>15</v>
      </c>
    </row>
    <row r="47" spans="1:5">
      <c r="A47" s="11" t="s">
        <v>92</v>
      </c>
      <c r="B47" s="11" t="s">
        <v>38</v>
      </c>
      <c r="C47" s="11" t="s">
        <v>87</v>
      </c>
      <c r="D47" s="13">
        <f t="shared" si="0"/>
        <v>0.37211610022326963</v>
      </c>
      <c r="E47" s="11">
        <v>15</v>
      </c>
    </row>
    <row r="48" spans="1:5">
      <c r="A48" s="11" t="s">
        <v>90</v>
      </c>
      <c r="B48" s="11" t="s">
        <v>258</v>
      </c>
      <c r="C48" s="11" t="s">
        <v>89</v>
      </c>
      <c r="D48" s="13">
        <f t="shared" si="0"/>
        <v>0.37211610022326963</v>
      </c>
      <c r="E48" s="11">
        <v>15</v>
      </c>
    </row>
    <row r="49" spans="1:5">
      <c r="A49" s="11" t="s">
        <v>92</v>
      </c>
      <c r="B49" s="11" t="s">
        <v>259</v>
      </c>
      <c r="C49" s="11" t="s">
        <v>87</v>
      </c>
      <c r="D49" s="13">
        <f t="shared" si="0"/>
        <v>0.34730836020838501</v>
      </c>
      <c r="E49" s="11">
        <v>14</v>
      </c>
    </row>
    <row r="50" spans="1:5">
      <c r="A50" s="11" t="s">
        <v>79</v>
      </c>
      <c r="B50" s="11" t="s">
        <v>8</v>
      </c>
      <c r="C50" s="11" t="s">
        <v>89</v>
      </c>
      <c r="D50" s="13">
        <f t="shared" si="0"/>
        <v>0.34730836020838501</v>
      </c>
      <c r="E50" s="11">
        <v>14</v>
      </c>
    </row>
    <row r="51" spans="1:5">
      <c r="A51" s="11" t="s">
        <v>86</v>
      </c>
      <c r="B51" s="11" t="s">
        <v>260</v>
      </c>
      <c r="C51" s="11" t="s">
        <v>87</v>
      </c>
      <c r="D51" s="13">
        <f t="shared" si="0"/>
        <v>0.34730836020838501</v>
      </c>
      <c r="E51" s="11">
        <v>14</v>
      </c>
    </row>
    <row r="52" spans="1:5">
      <c r="A52" s="11" t="s">
        <v>86</v>
      </c>
      <c r="B52" s="11" t="s">
        <v>261</v>
      </c>
      <c r="C52" s="11" t="s">
        <v>82</v>
      </c>
      <c r="D52" s="13">
        <f t="shared" si="0"/>
        <v>0.34730836020838501</v>
      </c>
      <c r="E52" s="11">
        <v>14</v>
      </c>
    </row>
    <row r="53" spans="1:5">
      <c r="A53" s="11" t="s">
        <v>96</v>
      </c>
      <c r="B53" s="11" t="s">
        <v>262</v>
      </c>
      <c r="C53" s="11" t="s">
        <v>80</v>
      </c>
      <c r="D53" s="13">
        <f t="shared" si="0"/>
        <v>0.34730836020838501</v>
      </c>
      <c r="E53" s="11">
        <v>14</v>
      </c>
    </row>
    <row r="54" spans="1:5">
      <c r="A54" s="11" t="s">
        <v>81</v>
      </c>
      <c r="B54" s="11" t="s">
        <v>263</v>
      </c>
      <c r="C54" s="11" t="s">
        <v>82</v>
      </c>
      <c r="D54" s="13">
        <f t="shared" si="0"/>
        <v>0.34730836020838501</v>
      </c>
      <c r="E54" s="11">
        <v>14</v>
      </c>
    </row>
    <row r="55" spans="1:5">
      <c r="A55" s="11" t="s">
        <v>84</v>
      </c>
      <c r="B55" s="11" t="s">
        <v>264</v>
      </c>
      <c r="C55" s="11" t="s">
        <v>85</v>
      </c>
      <c r="D55" s="13">
        <f t="shared" si="0"/>
        <v>0.34730836020838501</v>
      </c>
      <c r="E55" s="11">
        <v>14</v>
      </c>
    </row>
    <row r="56" spans="1:5">
      <c r="A56" s="11" t="s">
        <v>92</v>
      </c>
      <c r="B56" s="11" t="s">
        <v>265</v>
      </c>
      <c r="C56" s="11" t="s">
        <v>85</v>
      </c>
      <c r="D56" s="13">
        <f t="shared" si="0"/>
        <v>0.3225006201935004</v>
      </c>
      <c r="E56" s="11">
        <v>13</v>
      </c>
    </row>
    <row r="57" spans="1:5">
      <c r="A57" s="11" t="s">
        <v>92</v>
      </c>
      <c r="B57" s="11" t="s">
        <v>266</v>
      </c>
      <c r="C57" s="11" t="s">
        <v>89</v>
      </c>
      <c r="D57" s="13">
        <f t="shared" si="0"/>
        <v>0.3225006201935004</v>
      </c>
      <c r="E57" s="11">
        <v>13</v>
      </c>
    </row>
    <row r="58" spans="1:5">
      <c r="A58" s="11" t="s">
        <v>84</v>
      </c>
      <c r="B58" s="11" t="s">
        <v>267</v>
      </c>
      <c r="C58" s="11" t="s">
        <v>82</v>
      </c>
      <c r="D58" s="13">
        <f t="shared" si="0"/>
        <v>0.3225006201935004</v>
      </c>
      <c r="E58" s="11">
        <v>13</v>
      </c>
    </row>
    <row r="59" spans="1:5">
      <c r="A59" s="11" t="s">
        <v>84</v>
      </c>
      <c r="B59" s="11" t="s">
        <v>268</v>
      </c>
      <c r="C59" s="11" t="s">
        <v>85</v>
      </c>
      <c r="D59" s="13">
        <f t="shared" si="0"/>
        <v>0.3225006201935004</v>
      </c>
      <c r="E59" s="11">
        <v>13</v>
      </c>
    </row>
    <row r="60" spans="1:5">
      <c r="A60" s="11" t="s">
        <v>88</v>
      </c>
      <c r="B60" s="11" t="s">
        <v>269</v>
      </c>
      <c r="C60" s="11" t="s">
        <v>85</v>
      </c>
      <c r="D60" s="13">
        <f t="shared" si="0"/>
        <v>0.3225006201935004</v>
      </c>
      <c r="E60" s="11">
        <v>13</v>
      </c>
    </row>
    <row r="61" spans="1:5">
      <c r="A61" s="11" t="s">
        <v>88</v>
      </c>
      <c r="B61" s="11" t="s">
        <v>270</v>
      </c>
      <c r="C61" s="11" t="s">
        <v>85</v>
      </c>
      <c r="D61" s="13">
        <f t="shared" si="0"/>
        <v>0.3225006201935004</v>
      </c>
      <c r="E61" s="11">
        <v>13</v>
      </c>
    </row>
    <row r="62" spans="1:5">
      <c r="A62" s="11" t="s">
        <v>79</v>
      </c>
      <c r="B62" s="11" t="s">
        <v>21</v>
      </c>
      <c r="C62" s="11" t="s">
        <v>89</v>
      </c>
      <c r="D62" s="13">
        <f t="shared" si="0"/>
        <v>0.3225006201935004</v>
      </c>
      <c r="E62" s="11">
        <v>13</v>
      </c>
    </row>
    <row r="63" spans="1:5">
      <c r="A63" s="11" t="s">
        <v>79</v>
      </c>
      <c r="B63" s="11" t="s">
        <v>271</v>
      </c>
      <c r="C63" s="11" t="s">
        <v>82</v>
      </c>
      <c r="D63" s="13">
        <f t="shared" si="0"/>
        <v>0.3225006201935004</v>
      </c>
      <c r="E63" s="11">
        <v>13</v>
      </c>
    </row>
    <row r="64" spans="1:5">
      <c r="A64" s="11" t="s">
        <v>79</v>
      </c>
      <c r="B64" s="11" t="s">
        <v>272</v>
      </c>
      <c r="C64" s="11" t="s">
        <v>82</v>
      </c>
      <c r="D64" s="13">
        <f t="shared" ref="D64:D126" si="1">E64/4031*100</f>
        <v>0.3225006201935004</v>
      </c>
      <c r="E64" s="11">
        <v>13</v>
      </c>
    </row>
    <row r="65" spans="1:5">
      <c r="A65" s="11" t="s">
        <v>84</v>
      </c>
      <c r="B65" s="11" t="s">
        <v>273</v>
      </c>
      <c r="C65" s="11" t="s">
        <v>85</v>
      </c>
      <c r="D65" s="13">
        <f t="shared" si="1"/>
        <v>0.29769288017861573</v>
      </c>
      <c r="E65" s="11">
        <v>12</v>
      </c>
    </row>
    <row r="66" spans="1:5">
      <c r="A66" s="11" t="s">
        <v>86</v>
      </c>
      <c r="B66" s="11" t="s">
        <v>274</v>
      </c>
      <c r="C66" s="11" t="s">
        <v>85</v>
      </c>
      <c r="D66" s="13">
        <f t="shared" si="1"/>
        <v>0.29769288017861573</v>
      </c>
      <c r="E66" s="11">
        <v>12</v>
      </c>
    </row>
    <row r="67" spans="1:5">
      <c r="A67" s="11" t="s">
        <v>115</v>
      </c>
      <c r="B67" s="11" t="s">
        <v>275</v>
      </c>
      <c r="C67" s="11" t="s">
        <v>82</v>
      </c>
      <c r="D67" s="13">
        <f t="shared" si="1"/>
        <v>0.29769288017861573</v>
      </c>
      <c r="E67" s="11">
        <v>12</v>
      </c>
    </row>
    <row r="68" spans="1:5">
      <c r="A68" s="11" t="s">
        <v>84</v>
      </c>
      <c r="B68" s="11" t="s">
        <v>276</v>
      </c>
      <c r="C68" s="11" t="s">
        <v>85</v>
      </c>
      <c r="D68" s="13">
        <f t="shared" si="1"/>
        <v>0.27288514016373105</v>
      </c>
      <c r="E68" s="11">
        <v>11</v>
      </c>
    </row>
    <row r="69" spans="1:5">
      <c r="A69" s="11" t="s">
        <v>88</v>
      </c>
      <c r="B69" s="11" t="s">
        <v>277</v>
      </c>
      <c r="C69" s="11" t="s">
        <v>87</v>
      </c>
      <c r="D69" s="13">
        <f t="shared" si="1"/>
        <v>0.27288514016373105</v>
      </c>
      <c r="E69" s="11">
        <v>11</v>
      </c>
    </row>
    <row r="70" spans="1:5">
      <c r="A70" s="11" t="s">
        <v>79</v>
      </c>
      <c r="B70" s="11" t="s">
        <v>278</v>
      </c>
      <c r="C70" s="11" t="s">
        <v>89</v>
      </c>
      <c r="D70" s="13">
        <f t="shared" si="1"/>
        <v>0.27288514016373105</v>
      </c>
      <c r="E70" s="11">
        <v>11</v>
      </c>
    </row>
    <row r="71" spans="1:5">
      <c r="A71" s="11" t="s">
        <v>86</v>
      </c>
      <c r="B71" s="11" t="s">
        <v>279</v>
      </c>
      <c r="C71" s="11" t="s">
        <v>87</v>
      </c>
      <c r="D71" s="13">
        <f t="shared" si="1"/>
        <v>0.27288514016373105</v>
      </c>
      <c r="E71" s="11">
        <v>11</v>
      </c>
    </row>
    <row r="72" spans="1:5">
      <c r="A72" s="11" t="s">
        <v>92</v>
      </c>
      <c r="B72" s="11" t="s">
        <v>280</v>
      </c>
      <c r="C72" s="11" t="s">
        <v>82</v>
      </c>
      <c r="D72" s="13">
        <f t="shared" si="1"/>
        <v>0.24807740014884647</v>
      </c>
      <c r="E72" s="11">
        <v>10</v>
      </c>
    </row>
    <row r="73" spans="1:5">
      <c r="A73" s="11" t="s">
        <v>84</v>
      </c>
      <c r="B73" s="11" t="s">
        <v>281</v>
      </c>
      <c r="C73" s="11" t="s">
        <v>87</v>
      </c>
      <c r="D73" s="13">
        <f t="shared" si="1"/>
        <v>0.24807740014884647</v>
      </c>
      <c r="E73" s="11">
        <v>10</v>
      </c>
    </row>
    <row r="74" spans="1:5">
      <c r="A74" s="11" t="s">
        <v>94</v>
      </c>
      <c r="B74" s="11" t="s">
        <v>282</v>
      </c>
      <c r="C74" s="11" t="s">
        <v>82</v>
      </c>
      <c r="D74" s="13">
        <f t="shared" si="1"/>
        <v>0.24807740014884647</v>
      </c>
      <c r="E74" s="11">
        <v>10</v>
      </c>
    </row>
    <row r="75" spans="1:5">
      <c r="A75" s="11" t="s">
        <v>88</v>
      </c>
      <c r="B75" s="11" t="s">
        <v>283</v>
      </c>
      <c r="C75" s="11" t="s">
        <v>85</v>
      </c>
      <c r="D75" s="13">
        <f t="shared" si="1"/>
        <v>0.24807740014884647</v>
      </c>
      <c r="E75" s="11">
        <v>10</v>
      </c>
    </row>
    <row r="76" spans="1:5">
      <c r="A76" s="11" t="s">
        <v>88</v>
      </c>
      <c r="B76" s="11" t="s">
        <v>284</v>
      </c>
      <c r="C76" s="11" t="s">
        <v>89</v>
      </c>
      <c r="D76" s="13">
        <f t="shared" si="1"/>
        <v>0.24807740014884647</v>
      </c>
      <c r="E76" s="11">
        <v>10</v>
      </c>
    </row>
    <row r="77" spans="1:5">
      <c r="A77" s="11" t="s">
        <v>79</v>
      </c>
      <c r="B77" s="11" t="s">
        <v>285</v>
      </c>
      <c r="C77" s="11" t="s">
        <v>80</v>
      </c>
      <c r="D77" s="13">
        <f t="shared" si="1"/>
        <v>0.24807740014884647</v>
      </c>
      <c r="E77" s="11">
        <v>10</v>
      </c>
    </row>
    <row r="78" spans="1:5">
      <c r="A78" s="11" t="s">
        <v>90</v>
      </c>
      <c r="B78" s="11" t="s">
        <v>286</v>
      </c>
      <c r="C78" s="11" t="s">
        <v>80</v>
      </c>
      <c r="D78" s="13">
        <f t="shared" si="1"/>
        <v>0.24807740014884647</v>
      </c>
      <c r="E78" s="11">
        <v>10</v>
      </c>
    </row>
    <row r="79" spans="1:5">
      <c r="A79" s="11" t="s">
        <v>90</v>
      </c>
      <c r="B79" s="11" t="s">
        <v>287</v>
      </c>
      <c r="C79" s="11" t="s">
        <v>80</v>
      </c>
      <c r="D79" s="13">
        <f t="shared" si="1"/>
        <v>0.24807740014884647</v>
      </c>
      <c r="E79" s="11">
        <v>10</v>
      </c>
    </row>
    <row r="80" spans="1:5">
      <c r="A80" s="11" t="s">
        <v>81</v>
      </c>
      <c r="B80" s="11" t="s">
        <v>288</v>
      </c>
      <c r="C80" s="11" t="s">
        <v>82</v>
      </c>
      <c r="D80" s="13">
        <f t="shared" si="1"/>
        <v>0.24807740014884647</v>
      </c>
      <c r="E80" s="11">
        <v>10</v>
      </c>
    </row>
    <row r="81" spans="1:5">
      <c r="A81" s="11" t="s">
        <v>93</v>
      </c>
      <c r="B81" s="11" t="s">
        <v>289</v>
      </c>
      <c r="C81" s="11" t="s">
        <v>80</v>
      </c>
      <c r="D81" s="13">
        <f t="shared" si="1"/>
        <v>0.24807740014884647</v>
      </c>
      <c r="E81" s="11">
        <v>10</v>
      </c>
    </row>
    <row r="82" spans="1:5">
      <c r="A82" s="11" t="s">
        <v>91</v>
      </c>
      <c r="B82" s="11" t="s">
        <v>290</v>
      </c>
      <c r="C82" s="11" t="s">
        <v>87</v>
      </c>
      <c r="D82" s="13">
        <f t="shared" si="1"/>
        <v>0.24807740014884647</v>
      </c>
      <c r="E82" s="11">
        <v>10</v>
      </c>
    </row>
    <row r="83" spans="1:5">
      <c r="A83" s="11" t="s">
        <v>292</v>
      </c>
      <c r="B83" s="11" t="s">
        <v>291</v>
      </c>
      <c r="C83" s="11" t="s">
        <v>85</v>
      </c>
      <c r="D83" s="13">
        <f t="shared" si="1"/>
        <v>0.24807740014884647</v>
      </c>
      <c r="E83" s="11">
        <v>10</v>
      </c>
    </row>
    <row r="84" spans="1:5">
      <c r="A84" s="11" t="s">
        <v>84</v>
      </c>
      <c r="B84" s="11" t="s">
        <v>293</v>
      </c>
      <c r="C84" s="11" t="s">
        <v>85</v>
      </c>
      <c r="D84" s="13">
        <f t="shared" si="1"/>
        <v>0.22326966013396179</v>
      </c>
      <c r="E84" s="11">
        <v>9</v>
      </c>
    </row>
    <row r="85" spans="1:5">
      <c r="A85" s="11" t="s">
        <v>84</v>
      </c>
      <c r="B85" s="11" t="s">
        <v>294</v>
      </c>
      <c r="C85" s="11" t="s">
        <v>87</v>
      </c>
      <c r="D85" s="13">
        <f t="shared" si="1"/>
        <v>0.22326966013396179</v>
      </c>
      <c r="E85" s="11">
        <v>9</v>
      </c>
    </row>
    <row r="86" spans="1:5">
      <c r="A86" s="11" t="s">
        <v>88</v>
      </c>
      <c r="B86" s="11" t="s">
        <v>295</v>
      </c>
      <c r="C86" s="11" t="s">
        <v>87</v>
      </c>
      <c r="D86" s="13">
        <f t="shared" si="1"/>
        <v>0.22326966013396179</v>
      </c>
      <c r="E86" s="11">
        <v>9</v>
      </c>
    </row>
    <row r="87" spans="1:5">
      <c r="A87" s="11" t="s">
        <v>84</v>
      </c>
      <c r="B87" s="11" t="s">
        <v>296</v>
      </c>
      <c r="C87" s="11" t="s">
        <v>89</v>
      </c>
      <c r="D87" s="13">
        <f t="shared" si="1"/>
        <v>0.22326966013396179</v>
      </c>
      <c r="E87" s="11">
        <v>9</v>
      </c>
    </row>
    <row r="88" spans="1:5">
      <c r="A88" s="11" t="s">
        <v>86</v>
      </c>
      <c r="B88" s="11" t="s">
        <v>297</v>
      </c>
      <c r="C88" s="11" t="s">
        <v>87</v>
      </c>
      <c r="D88" s="13">
        <f t="shared" si="1"/>
        <v>0.22326966013396179</v>
      </c>
      <c r="E88" s="11">
        <v>9</v>
      </c>
    </row>
    <row r="89" spans="1:5">
      <c r="A89" s="11" t="s">
        <v>90</v>
      </c>
      <c r="B89" s="11" t="s">
        <v>298</v>
      </c>
      <c r="C89" s="11" t="s">
        <v>82</v>
      </c>
      <c r="D89" s="13">
        <f t="shared" si="1"/>
        <v>0.22326966013396179</v>
      </c>
      <c r="E89" s="11">
        <v>9</v>
      </c>
    </row>
    <row r="90" spans="1:5">
      <c r="A90" s="11" t="s">
        <v>90</v>
      </c>
      <c r="B90" s="11" t="s">
        <v>299</v>
      </c>
      <c r="C90" s="11" t="s">
        <v>82</v>
      </c>
      <c r="D90" s="13">
        <f t="shared" si="1"/>
        <v>0.22326966013396179</v>
      </c>
      <c r="E90" s="11">
        <v>9</v>
      </c>
    </row>
    <row r="91" spans="1:5">
      <c r="A91" s="11" t="s">
        <v>86</v>
      </c>
      <c r="B91" s="11" t="s">
        <v>300</v>
      </c>
      <c r="C91" s="11" t="s">
        <v>87</v>
      </c>
      <c r="D91" s="13">
        <f t="shared" si="1"/>
        <v>0.22326966013396179</v>
      </c>
      <c r="E91" s="11">
        <v>9</v>
      </c>
    </row>
    <row r="92" spans="1:5">
      <c r="A92" s="11" t="s">
        <v>93</v>
      </c>
      <c r="B92" s="11" t="s">
        <v>301</v>
      </c>
      <c r="C92" s="11" t="s">
        <v>87</v>
      </c>
      <c r="D92" s="13">
        <f t="shared" si="1"/>
        <v>0.22326966013396179</v>
      </c>
      <c r="E92" s="11">
        <v>9</v>
      </c>
    </row>
    <row r="93" spans="1:5">
      <c r="A93" s="11" t="s">
        <v>86</v>
      </c>
      <c r="B93" s="11" t="s">
        <v>302</v>
      </c>
      <c r="C93" s="11" t="s">
        <v>82</v>
      </c>
      <c r="D93" s="13">
        <f t="shared" si="1"/>
        <v>0.22326966013396179</v>
      </c>
      <c r="E93" s="11">
        <v>9</v>
      </c>
    </row>
    <row r="94" spans="1:5">
      <c r="A94" s="11" t="s">
        <v>88</v>
      </c>
      <c r="B94" s="11" t="s">
        <v>303</v>
      </c>
      <c r="C94" s="11" t="s">
        <v>85</v>
      </c>
      <c r="D94" s="13">
        <f t="shared" si="1"/>
        <v>0.22326966013396179</v>
      </c>
      <c r="E94" s="11">
        <v>9</v>
      </c>
    </row>
    <row r="95" spans="1:5">
      <c r="A95" s="11" t="s">
        <v>92</v>
      </c>
      <c r="B95" s="11" t="s">
        <v>304</v>
      </c>
      <c r="C95" s="11" t="s">
        <v>85</v>
      </c>
      <c r="D95" s="13">
        <f t="shared" si="1"/>
        <v>0.19846192011907715</v>
      </c>
      <c r="E95" s="11">
        <v>8</v>
      </c>
    </row>
    <row r="96" spans="1:5">
      <c r="A96" s="11" t="s">
        <v>88</v>
      </c>
      <c r="B96" s="11" t="s">
        <v>305</v>
      </c>
      <c r="C96" s="11" t="s">
        <v>82</v>
      </c>
      <c r="D96" s="13">
        <f t="shared" si="1"/>
        <v>0.19846192011907715</v>
      </c>
      <c r="E96" s="11">
        <v>8</v>
      </c>
    </row>
    <row r="97" spans="1:5">
      <c r="A97" s="11" t="s">
        <v>79</v>
      </c>
      <c r="B97" s="11" t="s">
        <v>306</v>
      </c>
      <c r="C97" s="11" t="s">
        <v>89</v>
      </c>
      <c r="D97" s="13">
        <f t="shared" si="1"/>
        <v>0.19846192011907715</v>
      </c>
      <c r="E97" s="11">
        <v>8</v>
      </c>
    </row>
    <row r="98" spans="1:5">
      <c r="A98" s="11" t="s">
        <v>79</v>
      </c>
      <c r="B98" s="11" t="s">
        <v>3</v>
      </c>
      <c r="C98" s="11" t="s">
        <v>80</v>
      </c>
      <c r="D98" s="13">
        <f t="shared" si="1"/>
        <v>0.19846192011907715</v>
      </c>
      <c r="E98" s="11">
        <v>8</v>
      </c>
    </row>
    <row r="99" spans="1:5">
      <c r="A99" s="11" t="s">
        <v>79</v>
      </c>
      <c r="B99" s="11" t="s">
        <v>307</v>
      </c>
      <c r="C99" s="11" t="s">
        <v>80</v>
      </c>
      <c r="D99" s="13">
        <f t="shared" si="1"/>
        <v>0.19846192011907715</v>
      </c>
      <c r="E99" s="11">
        <v>8</v>
      </c>
    </row>
    <row r="100" spans="1:5">
      <c r="A100" s="11" t="s">
        <v>86</v>
      </c>
      <c r="B100" s="11" t="s">
        <v>308</v>
      </c>
      <c r="C100" s="11" t="s">
        <v>82</v>
      </c>
      <c r="D100" s="13">
        <f t="shared" si="1"/>
        <v>0.19846192011907715</v>
      </c>
      <c r="E100" s="11">
        <v>8</v>
      </c>
    </row>
    <row r="101" spans="1:5">
      <c r="A101" s="11" t="s">
        <v>96</v>
      </c>
      <c r="B101" s="11" t="s">
        <v>309</v>
      </c>
      <c r="C101" s="11" t="s">
        <v>89</v>
      </c>
      <c r="D101" s="13">
        <f t="shared" si="1"/>
        <v>0.19846192011907715</v>
      </c>
      <c r="E101" s="11">
        <v>8</v>
      </c>
    </row>
    <row r="102" spans="1:5">
      <c r="A102" s="11" t="s">
        <v>91</v>
      </c>
      <c r="B102" s="11" t="s">
        <v>310</v>
      </c>
      <c r="C102" s="11" t="s">
        <v>87</v>
      </c>
      <c r="D102" s="13">
        <f t="shared" si="1"/>
        <v>0.19846192011907715</v>
      </c>
      <c r="E102" s="11">
        <v>8</v>
      </c>
    </row>
    <row r="103" spans="1:5">
      <c r="A103" s="11" t="s">
        <v>81</v>
      </c>
      <c r="B103" s="11" t="s">
        <v>311</v>
      </c>
      <c r="C103" s="11" t="s">
        <v>89</v>
      </c>
      <c r="D103" s="13">
        <f t="shared" si="1"/>
        <v>0.19846192011907715</v>
      </c>
      <c r="E103" s="11">
        <v>8</v>
      </c>
    </row>
    <row r="104" spans="1:5">
      <c r="A104" s="11" t="s">
        <v>81</v>
      </c>
      <c r="B104" s="11" t="s">
        <v>312</v>
      </c>
      <c r="C104" s="11" t="s">
        <v>89</v>
      </c>
      <c r="D104" s="13">
        <f t="shared" si="1"/>
        <v>0.19846192011907715</v>
      </c>
      <c r="E104" s="11">
        <v>8</v>
      </c>
    </row>
    <row r="105" spans="1:5">
      <c r="A105" s="11" t="s">
        <v>88</v>
      </c>
      <c r="B105" s="11" t="s">
        <v>313</v>
      </c>
      <c r="C105" s="11" t="s">
        <v>85</v>
      </c>
      <c r="D105" s="13">
        <f t="shared" si="1"/>
        <v>0.19846192011907715</v>
      </c>
      <c r="E105" s="11">
        <v>8</v>
      </c>
    </row>
    <row r="106" spans="1:5">
      <c r="A106" s="11" t="s">
        <v>93</v>
      </c>
      <c r="B106" s="11" t="s">
        <v>314</v>
      </c>
      <c r="C106" s="11" t="s">
        <v>82</v>
      </c>
      <c r="D106" s="13">
        <f t="shared" si="1"/>
        <v>0.19846192011907715</v>
      </c>
      <c r="E106" s="11">
        <v>8</v>
      </c>
    </row>
    <row r="107" spans="1:5">
      <c r="A107" s="11" t="s">
        <v>115</v>
      </c>
      <c r="B107" s="11" t="s">
        <v>315</v>
      </c>
      <c r="C107" s="11" t="s">
        <v>85</v>
      </c>
      <c r="D107" s="13">
        <f t="shared" si="1"/>
        <v>0.19846192011907715</v>
      </c>
      <c r="E107" s="11">
        <v>8</v>
      </c>
    </row>
    <row r="108" spans="1:5">
      <c r="A108" s="11" t="s">
        <v>88</v>
      </c>
      <c r="B108" s="11" t="s">
        <v>316</v>
      </c>
      <c r="C108" s="11" t="s">
        <v>80</v>
      </c>
      <c r="D108" s="13">
        <f t="shared" si="1"/>
        <v>0.19846192011907715</v>
      </c>
      <c r="E108" s="11">
        <v>8</v>
      </c>
    </row>
    <row r="109" spans="1:5">
      <c r="A109" s="11" t="s">
        <v>86</v>
      </c>
      <c r="B109" s="11" t="s">
        <v>317</v>
      </c>
      <c r="C109" s="11" t="s">
        <v>82</v>
      </c>
      <c r="D109" s="13">
        <f t="shared" si="1"/>
        <v>0.19846192011907715</v>
      </c>
      <c r="E109" s="11">
        <v>8</v>
      </c>
    </row>
    <row r="110" spans="1:5">
      <c r="A110" s="11" t="s">
        <v>92</v>
      </c>
      <c r="B110" s="11" t="s">
        <v>318</v>
      </c>
      <c r="C110" s="11" t="s">
        <v>89</v>
      </c>
      <c r="D110" s="13">
        <f t="shared" si="1"/>
        <v>0.17365418010419251</v>
      </c>
      <c r="E110" s="11">
        <v>7</v>
      </c>
    </row>
    <row r="111" spans="1:5">
      <c r="A111" s="11" t="s">
        <v>94</v>
      </c>
      <c r="B111" s="11" t="s">
        <v>319</v>
      </c>
      <c r="C111" s="11" t="s">
        <v>87</v>
      </c>
      <c r="D111" s="13">
        <f t="shared" si="1"/>
        <v>0.17365418010419251</v>
      </c>
      <c r="E111" s="11">
        <v>7</v>
      </c>
    </row>
    <row r="112" spans="1:5">
      <c r="A112" s="11" t="s">
        <v>94</v>
      </c>
      <c r="B112" s="11" t="s">
        <v>320</v>
      </c>
      <c r="C112" s="11" t="s">
        <v>80</v>
      </c>
      <c r="D112" s="13">
        <f t="shared" si="1"/>
        <v>0.17365418010419251</v>
      </c>
      <c r="E112" s="11">
        <v>7</v>
      </c>
    </row>
    <row r="113" spans="1:5">
      <c r="A113" s="11" t="s">
        <v>88</v>
      </c>
      <c r="B113" s="11" t="s">
        <v>321</v>
      </c>
      <c r="C113" s="11" t="s">
        <v>80</v>
      </c>
      <c r="D113" s="13">
        <f t="shared" si="1"/>
        <v>0.17365418010419251</v>
      </c>
      <c r="E113" s="11">
        <v>7</v>
      </c>
    </row>
    <row r="114" spans="1:5">
      <c r="A114" s="11" t="s">
        <v>79</v>
      </c>
      <c r="B114" s="11" t="s">
        <v>322</v>
      </c>
      <c r="C114" s="11" t="s">
        <v>87</v>
      </c>
      <c r="D114" s="13">
        <f t="shared" si="1"/>
        <v>0.17365418010419251</v>
      </c>
      <c r="E114" s="11">
        <v>7</v>
      </c>
    </row>
    <row r="115" spans="1:5">
      <c r="A115" s="11" t="s">
        <v>79</v>
      </c>
      <c r="B115" s="11" t="s">
        <v>323</v>
      </c>
      <c r="C115" s="11" t="s">
        <v>89</v>
      </c>
      <c r="D115" s="13">
        <f t="shared" si="1"/>
        <v>0.17365418010419251</v>
      </c>
      <c r="E115" s="11">
        <v>7</v>
      </c>
    </row>
    <row r="116" spans="1:5">
      <c r="A116" s="11" t="s">
        <v>86</v>
      </c>
      <c r="B116" s="11" t="s">
        <v>324</v>
      </c>
      <c r="C116" s="11" t="s">
        <v>89</v>
      </c>
      <c r="D116" s="13">
        <f t="shared" si="1"/>
        <v>0.17365418010419251</v>
      </c>
      <c r="E116" s="11">
        <v>7</v>
      </c>
    </row>
    <row r="117" spans="1:5">
      <c r="A117" s="11" t="s">
        <v>81</v>
      </c>
      <c r="B117" s="11" t="s">
        <v>325</v>
      </c>
      <c r="C117" s="11" t="s">
        <v>85</v>
      </c>
      <c r="D117" s="13">
        <f t="shared" si="1"/>
        <v>0.17365418010419251</v>
      </c>
      <c r="E117" s="11">
        <v>7</v>
      </c>
    </row>
    <row r="118" spans="1:5">
      <c r="A118" s="11" t="s">
        <v>88</v>
      </c>
      <c r="B118" s="11" t="s">
        <v>326</v>
      </c>
      <c r="C118" s="11" t="s">
        <v>85</v>
      </c>
      <c r="D118" s="13">
        <f t="shared" si="1"/>
        <v>0.17365418010419251</v>
      </c>
      <c r="E118" s="11">
        <v>7</v>
      </c>
    </row>
    <row r="119" spans="1:5">
      <c r="A119" s="11" t="s">
        <v>328</v>
      </c>
      <c r="B119" s="11" t="s">
        <v>327</v>
      </c>
      <c r="C119" s="11" t="s">
        <v>80</v>
      </c>
      <c r="D119" s="13">
        <f t="shared" si="1"/>
        <v>0.17365418010419251</v>
      </c>
      <c r="E119" s="11">
        <v>7</v>
      </c>
    </row>
    <row r="120" spans="1:5">
      <c r="A120" s="11" t="s">
        <v>93</v>
      </c>
      <c r="B120" s="11" t="s">
        <v>329</v>
      </c>
      <c r="C120" s="11" t="s">
        <v>85</v>
      </c>
      <c r="D120" s="13">
        <f t="shared" si="1"/>
        <v>0.17365418010419251</v>
      </c>
      <c r="E120" s="11">
        <v>7</v>
      </c>
    </row>
    <row r="121" spans="1:5">
      <c r="A121" s="11" t="s">
        <v>83</v>
      </c>
      <c r="B121" s="11" t="s">
        <v>330</v>
      </c>
      <c r="C121" s="11" t="s">
        <v>85</v>
      </c>
      <c r="D121" s="13">
        <f t="shared" si="1"/>
        <v>0.14884644008930786</v>
      </c>
      <c r="E121" s="11">
        <v>6</v>
      </c>
    </row>
    <row r="122" spans="1:5">
      <c r="A122" s="11" t="s">
        <v>92</v>
      </c>
      <c r="B122" s="11" t="s">
        <v>331</v>
      </c>
      <c r="C122" s="11" t="s">
        <v>87</v>
      </c>
      <c r="D122" s="13">
        <f t="shared" si="1"/>
        <v>0.14884644008930786</v>
      </c>
      <c r="E122" s="11">
        <v>6</v>
      </c>
    </row>
    <row r="123" spans="1:5">
      <c r="A123" s="11" t="s">
        <v>83</v>
      </c>
      <c r="B123" s="11" t="s">
        <v>332</v>
      </c>
      <c r="C123" s="11" t="s">
        <v>87</v>
      </c>
      <c r="D123" s="13">
        <f t="shared" si="1"/>
        <v>0.14884644008930786</v>
      </c>
      <c r="E123" s="11">
        <v>6</v>
      </c>
    </row>
    <row r="124" spans="1:5">
      <c r="A124" s="11" t="s">
        <v>92</v>
      </c>
      <c r="B124" s="11" t="s">
        <v>333</v>
      </c>
      <c r="C124" s="11" t="s">
        <v>85</v>
      </c>
      <c r="D124" s="13">
        <f t="shared" si="1"/>
        <v>0.14884644008930786</v>
      </c>
      <c r="E124" s="11">
        <v>6</v>
      </c>
    </row>
    <row r="125" spans="1:5">
      <c r="A125" s="11" t="s">
        <v>84</v>
      </c>
      <c r="B125" s="11" t="s">
        <v>334</v>
      </c>
      <c r="C125" s="11" t="s">
        <v>85</v>
      </c>
      <c r="D125" s="13">
        <f t="shared" si="1"/>
        <v>0.14884644008930786</v>
      </c>
      <c r="E125" s="11">
        <v>6</v>
      </c>
    </row>
    <row r="126" spans="1:5">
      <c r="A126" s="11" t="s">
        <v>84</v>
      </c>
      <c r="B126" s="11" t="s">
        <v>6</v>
      </c>
      <c r="C126" s="11" t="s">
        <v>85</v>
      </c>
      <c r="D126" s="13">
        <f t="shared" si="1"/>
        <v>0.14884644008930786</v>
      </c>
      <c r="E126" s="11">
        <v>6</v>
      </c>
    </row>
    <row r="127" spans="1:5">
      <c r="A127" s="11" t="s">
        <v>94</v>
      </c>
      <c r="B127" s="11" t="s">
        <v>335</v>
      </c>
      <c r="C127" s="11" t="s">
        <v>80</v>
      </c>
      <c r="D127" s="13">
        <f t="shared" ref="D127:D188" si="2">E127/4031*100</f>
        <v>0.14884644008930786</v>
      </c>
      <c r="E127" s="11">
        <v>6</v>
      </c>
    </row>
    <row r="128" spans="1:5">
      <c r="A128" s="11" t="s">
        <v>88</v>
      </c>
      <c r="B128" s="11" t="s">
        <v>336</v>
      </c>
      <c r="C128" s="11" t="s">
        <v>87</v>
      </c>
      <c r="D128" s="13">
        <f t="shared" si="2"/>
        <v>0.14884644008930786</v>
      </c>
      <c r="E128" s="11">
        <v>6</v>
      </c>
    </row>
    <row r="129" spans="1:5">
      <c r="A129" s="11" t="s">
        <v>86</v>
      </c>
      <c r="B129" s="11" t="s">
        <v>49</v>
      </c>
      <c r="C129" s="11" t="s">
        <v>89</v>
      </c>
      <c r="D129" s="13">
        <f t="shared" si="2"/>
        <v>0.14884644008930786</v>
      </c>
      <c r="E129" s="11">
        <v>6</v>
      </c>
    </row>
    <row r="130" spans="1:5">
      <c r="A130" s="11" t="s">
        <v>86</v>
      </c>
      <c r="B130" s="11" t="s">
        <v>337</v>
      </c>
      <c r="C130" s="11" t="s">
        <v>87</v>
      </c>
      <c r="D130" s="13">
        <f t="shared" si="2"/>
        <v>0.14884644008930786</v>
      </c>
      <c r="E130" s="11">
        <v>6</v>
      </c>
    </row>
    <row r="131" spans="1:5">
      <c r="A131" s="11" t="s">
        <v>93</v>
      </c>
      <c r="B131" s="11" t="s">
        <v>338</v>
      </c>
      <c r="C131" s="11" t="s">
        <v>80</v>
      </c>
      <c r="D131" s="13">
        <f t="shared" si="2"/>
        <v>0.14884644008930786</v>
      </c>
      <c r="E131" s="11">
        <v>6</v>
      </c>
    </row>
    <row r="132" spans="1:5">
      <c r="A132" s="11" t="s">
        <v>93</v>
      </c>
      <c r="B132" s="11" t="s">
        <v>339</v>
      </c>
      <c r="C132" s="11" t="s">
        <v>80</v>
      </c>
      <c r="D132" s="13">
        <f t="shared" si="2"/>
        <v>0.14884644008930786</v>
      </c>
      <c r="E132" s="11">
        <v>6</v>
      </c>
    </row>
    <row r="133" spans="1:5">
      <c r="A133" s="11" t="s">
        <v>115</v>
      </c>
      <c r="B133" s="11" t="s">
        <v>340</v>
      </c>
      <c r="C133" s="11" t="s">
        <v>87</v>
      </c>
      <c r="D133" s="13">
        <f t="shared" si="2"/>
        <v>0.14884644008930786</v>
      </c>
      <c r="E133" s="11">
        <v>6</v>
      </c>
    </row>
    <row r="134" spans="1:5">
      <c r="A134" s="11" t="s">
        <v>115</v>
      </c>
      <c r="B134" s="11" t="s">
        <v>341</v>
      </c>
      <c r="C134" s="11" t="s">
        <v>85</v>
      </c>
      <c r="D134" s="13">
        <f t="shared" si="2"/>
        <v>0.14884644008930786</v>
      </c>
      <c r="E134" s="11">
        <v>6</v>
      </c>
    </row>
    <row r="135" spans="1:5">
      <c r="A135" s="11" t="s">
        <v>92</v>
      </c>
      <c r="B135" s="11" t="s">
        <v>343</v>
      </c>
      <c r="C135" s="11" t="s">
        <v>85</v>
      </c>
      <c r="D135" s="13">
        <f t="shared" si="2"/>
        <v>0.12403870007442323</v>
      </c>
      <c r="E135" s="11">
        <v>5</v>
      </c>
    </row>
    <row r="136" spans="1:5">
      <c r="A136" s="11" t="s">
        <v>79</v>
      </c>
      <c r="B136" s="11" t="s">
        <v>344</v>
      </c>
      <c r="C136" s="11" t="s">
        <v>87</v>
      </c>
      <c r="D136" s="13">
        <f t="shared" si="2"/>
        <v>0.12403870007442323</v>
      </c>
      <c r="E136" s="11">
        <v>5</v>
      </c>
    </row>
    <row r="137" spans="1:5">
      <c r="A137" s="11" t="s">
        <v>88</v>
      </c>
      <c r="B137" s="11" t="s">
        <v>345</v>
      </c>
      <c r="C137" s="11" t="s">
        <v>85</v>
      </c>
      <c r="D137" s="13">
        <f t="shared" si="2"/>
        <v>0.12403870007442323</v>
      </c>
      <c r="E137" s="11">
        <v>5</v>
      </c>
    </row>
    <row r="138" spans="1:5">
      <c r="A138" s="11" t="s">
        <v>94</v>
      </c>
      <c r="B138" s="11" t="s">
        <v>346</v>
      </c>
      <c r="C138" s="11" t="s">
        <v>85</v>
      </c>
      <c r="D138" s="13">
        <f t="shared" si="2"/>
        <v>0.12403870007442323</v>
      </c>
      <c r="E138" s="11">
        <v>5</v>
      </c>
    </row>
    <row r="139" spans="1:5">
      <c r="A139" s="11" t="s">
        <v>79</v>
      </c>
      <c r="B139" s="11" t="s">
        <v>347</v>
      </c>
      <c r="C139" s="11" t="s">
        <v>89</v>
      </c>
      <c r="D139" s="13">
        <f t="shared" si="2"/>
        <v>0.12403870007442323</v>
      </c>
      <c r="E139" s="11">
        <v>5</v>
      </c>
    </row>
    <row r="140" spans="1:5">
      <c r="A140" s="11" t="s">
        <v>79</v>
      </c>
      <c r="B140" s="11" t="s">
        <v>348</v>
      </c>
      <c r="C140" s="11" t="s">
        <v>80</v>
      </c>
      <c r="D140" s="13">
        <f t="shared" si="2"/>
        <v>0.12403870007442323</v>
      </c>
      <c r="E140" s="11">
        <v>5</v>
      </c>
    </row>
    <row r="141" spans="1:5">
      <c r="A141" s="11" t="s">
        <v>79</v>
      </c>
      <c r="B141" s="11" t="s">
        <v>349</v>
      </c>
      <c r="C141" s="11" t="s">
        <v>80</v>
      </c>
      <c r="D141" s="13">
        <f t="shared" si="2"/>
        <v>0.12403870007442323</v>
      </c>
      <c r="E141" s="11">
        <v>5</v>
      </c>
    </row>
    <row r="142" spans="1:5">
      <c r="A142" s="11" t="s">
        <v>86</v>
      </c>
      <c r="B142" s="11" t="s">
        <v>350</v>
      </c>
      <c r="C142" s="11" t="s">
        <v>85</v>
      </c>
      <c r="D142" s="13">
        <f t="shared" si="2"/>
        <v>0.12403870007442323</v>
      </c>
      <c r="E142" s="11">
        <v>5</v>
      </c>
    </row>
    <row r="143" spans="1:5">
      <c r="A143" s="11" t="s">
        <v>86</v>
      </c>
      <c r="B143" s="11" t="s">
        <v>32</v>
      </c>
      <c r="C143" s="11" t="s">
        <v>82</v>
      </c>
      <c r="D143" s="13">
        <f t="shared" si="2"/>
        <v>0.12403870007442323</v>
      </c>
      <c r="E143" s="11">
        <v>5</v>
      </c>
    </row>
    <row r="144" spans="1:5">
      <c r="A144" s="11" t="s">
        <v>86</v>
      </c>
      <c r="B144" s="11" t="s">
        <v>351</v>
      </c>
      <c r="C144" s="11" t="s">
        <v>80</v>
      </c>
      <c r="D144" s="13">
        <f t="shared" si="2"/>
        <v>0.12403870007442323</v>
      </c>
      <c r="E144" s="11">
        <v>5</v>
      </c>
    </row>
    <row r="145" spans="1:5">
      <c r="A145" s="11" t="s">
        <v>90</v>
      </c>
      <c r="B145" s="11" t="s">
        <v>352</v>
      </c>
      <c r="C145" s="11" t="s">
        <v>82</v>
      </c>
      <c r="D145" s="13">
        <f t="shared" si="2"/>
        <v>0.12403870007442323</v>
      </c>
      <c r="E145" s="11">
        <v>5</v>
      </c>
    </row>
    <row r="146" spans="1:5">
      <c r="A146" s="11" t="s">
        <v>96</v>
      </c>
      <c r="B146" s="11" t="s">
        <v>353</v>
      </c>
      <c r="C146" s="11" t="s">
        <v>82</v>
      </c>
      <c r="D146" s="13">
        <f t="shared" si="2"/>
        <v>0.12403870007442323</v>
      </c>
      <c r="E146" s="11">
        <v>5</v>
      </c>
    </row>
    <row r="147" spans="1:5">
      <c r="A147" s="11" t="s">
        <v>96</v>
      </c>
      <c r="B147" s="11" t="s">
        <v>354</v>
      </c>
      <c r="C147" s="11" t="s">
        <v>82</v>
      </c>
      <c r="D147" s="13">
        <f t="shared" si="2"/>
        <v>0.12403870007442323</v>
      </c>
      <c r="E147" s="11">
        <v>5</v>
      </c>
    </row>
    <row r="148" spans="1:5">
      <c r="A148" s="11" t="s">
        <v>88</v>
      </c>
      <c r="B148" s="11" t="s">
        <v>355</v>
      </c>
      <c r="C148" s="11" t="s">
        <v>82</v>
      </c>
      <c r="D148" s="13">
        <f t="shared" si="2"/>
        <v>0.12403870007442323</v>
      </c>
      <c r="E148" s="11">
        <v>5</v>
      </c>
    </row>
    <row r="149" spans="1:5">
      <c r="A149" s="11" t="s">
        <v>88</v>
      </c>
      <c r="B149" s="11" t="s">
        <v>356</v>
      </c>
      <c r="C149" s="11" t="s">
        <v>87</v>
      </c>
      <c r="D149" s="13">
        <f t="shared" si="2"/>
        <v>0.12403870007442323</v>
      </c>
      <c r="E149" s="11">
        <v>5</v>
      </c>
    </row>
    <row r="150" spans="1:5">
      <c r="A150" s="11" t="s">
        <v>107</v>
      </c>
      <c r="B150" s="11" t="s">
        <v>357</v>
      </c>
      <c r="C150" s="11" t="s">
        <v>85</v>
      </c>
      <c r="D150" s="13">
        <f t="shared" si="2"/>
        <v>0.12403870007442323</v>
      </c>
      <c r="E150" s="11">
        <v>5</v>
      </c>
    </row>
    <row r="151" spans="1:5">
      <c r="A151" s="11" t="s">
        <v>328</v>
      </c>
      <c r="B151" s="11" t="s">
        <v>358</v>
      </c>
      <c r="C151" s="11" t="s">
        <v>87</v>
      </c>
      <c r="D151" s="13">
        <f t="shared" si="2"/>
        <v>0.12403870007442323</v>
      </c>
      <c r="E151" s="11">
        <v>5</v>
      </c>
    </row>
    <row r="152" spans="1:5">
      <c r="A152" s="11" t="s">
        <v>93</v>
      </c>
      <c r="B152" s="11" t="s">
        <v>359</v>
      </c>
      <c r="C152" s="11" t="s">
        <v>85</v>
      </c>
      <c r="D152" s="13">
        <f t="shared" si="2"/>
        <v>0.12403870007442323</v>
      </c>
      <c r="E152" s="11">
        <v>5</v>
      </c>
    </row>
    <row r="153" spans="1:5">
      <c r="A153" s="11" t="s">
        <v>83</v>
      </c>
      <c r="B153" s="11" t="s">
        <v>360</v>
      </c>
      <c r="C153" s="11" t="s">
        <v>82</v>
      </c>
      <c r="D153" s="13">
        <f t="shared" si="2"/>
        <v>9.9230960059538575E-2</v>
      </c>
      <c r="E153" s="11">
        <v>4</v>
      </c>
    </row>
    <row r="154" spans="1:5">
      <c r="A154" s="11" t="s">
        <v>83</v>
      </c>
      <c r="B154" s="11" t="s">
        <v>128</v>
      </c>
      <c r="C154" s="11" t="s">
        <v>85</v>
      </c>
      <c r="D154" s="13">
        <f t="shared" si="2"/>
        <v>9.9230960059538575E-2</v>
      </c>
      <c r="E154" s="11">
        <v>4</v>
      </c>
    </row>
    <row r="155" spans="1:5">
      <c r="A155" s="11" t="s">
        <v>84</v>
      </c>
      <c r="B155" s="11" t="s">
        <v>361</v>
      </c>
      <c r="C155" s="11" t="s">
        <v>85</v>
      </c>
      <c r="D155" s="13">
        <f t="shared" si="2"/>
        <v>9.9230960059538575E-2</v>
      </c>
      <c r="E155" s="11">
        <v>4</v>
      </c>
    </row>
    <row r="156" spans="1:5">
      <c r="A156" s="11" t="s">
        <v>88</v>
      </c>
      <c r="B156" s="11" t="s">
        <v>138</v>
      </c>
      <c r="C156" s="11" t="s">
        <v>87</v>
      </c>
      <c r="D156" s="13">
        <f t="shared" si="2"/>
        <v>9.9230960059538575E-2</v>
      </c>
      <c r="E156" s="11">
        <v>4</v>
      </c>
    </row>
    <row r="157" spans="1:5">
      <c r="A157" s="11" t="s">
        <v>88</v>
      </c>
      <c r="B157" s="11" t="s">
        <v>362</v>
      </c>
      <c r="C157" s="11" t="s">
        <v>87</v>
      </c>
      <c r="D157" s="13">
        <f t="shared" si="2"/>
        <v>9.9230960059538575E-2</v>
      </c>
      <c r="E157" s="11">
        <v>4</v>
      </c>
    </row>
    <row r="158" spans="1:5">
      <c r="A158" s="11" t="s">
        <v>79</v>
      </c>
      <c r="B158" s="11" t="s">
        <v>363</v>
      </c>
      <c r="C158" s="11" t="s">
        <v>87</v>
      </c>
      <c r="D158" s="13">
        <f t="shared" si="2"/>
        <v>9.9230960059538575E-2</v>
      </c>
      <c r="E158" s="11">
        <v>4</v>
      </c>
    </row>
    <row r="159" spans="1:5">
      <c r="A159" s="11" t="s">
        <v>79</v>
      </c>
      <c r="B159" s="11" t="s">
        <v>364</v>
      </c>
      <c r="C159" s="11" t="s">
        <v>80</v>
      </c>
      <c r="D159" s="13">
        <f t="shared" si="2"/>
        <v>9.9230960059538575E-2</v>
      </c>
      <c r="E159" s="11">
        <v>4</v>
      </c>
    </row>
    <row r="160" spans="1:5">
      <c r="A160" s="11" t="s">
        <v>79</v>
      </c>
      <c r="B160" s="11" t="s">
        <v>365</v>
      </c>
      <c r="C160" s="11" t="s">
        <v>89</v>
      </c>
      <c r="D160" s="13">
        <f t="shared" si="2"/>
        <v>9.9230960059538575E-2</v>
      </c>
      <c r="E160" s="11">
        <v>4</v>
      </c>
    </row>
    <row r="161" spans="1:5">
      <c r="A161" s="11" t="s">
        <v>96</v>
      </c>
      <c r="B161" s="11" t="s">
        <v>366</v>
      </c>
      <c r="C161" s="11" t="s">
        <v>82</v>
      </c>
      <c r="D161" s="13">
        <f t="shared" si="2"/>
        <v>9.9230960059538575E-2</v>
      </c>
      <c r="E161" s="11">
        <v>4</v>
      </c>
    </row>
    <row r="162" spans="1:5">
      <c r="A162" s="11" t="s">
        <v>86</v>
      </c>
      <c r="B162" s="11" t="s">
        <v>367</v>
      </c>
      <c r="C162" s="11" t="s">
        <v>82</v>
      </c>
      <c r="D162" s="13">
        <f t="shared" si="2"/>
        <v>9.9230960059538575E-2</v>
      </c>
      <c r="E162" s="11">
        <v>4</v>
      </c>
    </row>
    <row r="163" spans="1:5">
      <c r="A163" s="11" t="s">
        <v>86</v>
      </c>
      <c r="B163" s="11" t="s">
        <v>368</v>
      </c>
      <c r="C163" s="11" t="s">
        <v>87</v>
      </c>
      <c r="D163" s="13">
        <f t="shared" si="2"/>
        <v>9.9230960059538575E-2</v>
      </c>
      <c r="E163" s="11">
        <v>4</v>
      </c>
    </row>
    <row r="164" spans="1:5">
      <c r="A164" s="11" t="s">
        <v>86</v>
      </c>
      <c r="B164" s="11" t="s">
        <v>369</v>
      </c>
      <c r="C164" s="11" t="s">
        <v>87</v>
      </c>
      <c r="D164" s="13">
        <f t="shared" si="2"/>
        <v>9.9230960059538575E-2</v>
      </c>
      <c r="E164" s="11">
        <v>4</v>
      </c>
    </row>
    <row r="165" spans="1:5">
      <c r="A165" s="11" t="s">
        <v>86</v>
      </c>
      <c r="B165" s="11" t="s">
        <v>370</v>
      </c>
      <c r="C165" s="11" t="s">
        <v>87</v>
      </c>
      <c r="D165" s="13">
        <f t="shared" si="2"/>
        <v>9.9230960059538575E-2</v>
      </c>
      <c r="E165" s="11">
        <v>4</v>
      </c>
    </row>
    <row r="166" spans="1:5">
      <c r="A166" s="11" t="s">
        <v>86</v>
      </c>
      <c r="B166" s="11" t="s">
        <v>371</v>
      </c>
      <c r="C166" s="11" t="s">
        <v>87</v>
      </c>
      <c r="D166" s="13">
        <f t="shared" si="2"/>
        <v>9.9230960059538575E-2</v>
      </c>
      <c r="E166" s="11">
        <v>4</v>
      </c>
    </row>
    <row r="167" spans="1:5">
      <c r="A167" s="11" t="s">
        <v>90</v>
      </c>
      <c r="B167" s="11" t="s">
        <v>372</v>
      </c>
      <c r="C167" s="11" t="s">
        <v>82</v>
      </c>
      <c r="D167" s="13">
        <f t="shared" si="2"/>
        <v>9.9230960059538575E-2</v>
      </c>
      <c r="E167" s="11">
        <v>4</v>
      </c>
    </row>
    <row r="168" spans="1:5">
      <c r="A168" s="11" t="s">
        <v>90</v>
      </c>
      <c r="B168" s="11" t="s">
        <v>373</v>
      </c>
      <c r="C168" s="11" t="s">
        <v>89</v>
      </c>
      <c r="D168" s="13">
        <f t="shared" si="2"/>
        <v>9.9230960059538575E-2</v>
      </c>
      <c r="E168" s="11">
        <v>4</v>
      </c>
    </row>
    <row r="169" spans="1:5">
      <c r="A169" s="11" t="s">
        <v>81</v>
      </c>
      <c r="B169" s="11" t="s">
        <v>374</v>
      </c>
      <c r="C169" s="11" t="s">
        <v>87</v>
      </c>
      <c r="D169" s="13">
        <f t="shared" si="2"/>
        <v>9.9230960059538575E-2</v>
      </c>
      <c r="E169" s="11">
        <v>4</v>
      </c>
    </row>
    <row r="170" spans="1:5">
      <c r="A170" s="11" t="s">
        <v>88</v>
      </c>
      <c r="B170" s="11" t="s">
        <v>375</v>
      </c>
      <c r="C170" s="11" t="s">
        <v>89</v>
      </c>
      <c r="D170" s="13">
        <f t="shared" si="2"/>
        <v>9.9230960059538575E-2</v>
      </c>
      <c r="E170" s="11">
        <v>4</v>
      </c>
    </row>
    <row r="171" spans="1:5">
      <c r="A171" s="11" t="s">
        <v>84</v>
      </c>
      <c r="B171" s="11" t="s">
        <v>376</v>
      </c>
      <c r="C171" s="11" t="s">
        <v>87</v>
      </c>
      <c r="D171" s="13">
        <f t="shared" si="2"/>
        <v>9.9230960059538575E-2</v>
      </c>
      <c r="E171" s="11">
        <v>4</v>
      </c>
    </row>
    <row r="172" spans="1:5">
      <c r="A172" s="11" t="s">
        <v>115</v>
      </c>
      <c r="B172" s="11" t="s">
        <v>377</v>
      </c>
      <c r="C172" s="11" t="s">
        <v>85</v>
      </c>
      <c r="D172" s="13">
        <f t="shared" si="2"/>
        <v>9.9230960059538575E-2</v>
      </c>
      <c r="E172" s="11">
        <v>4</v>
      </c>
    </row>
    <row r="173" spans="1:5">
      <c r="A173" s="11" t="s">
        <v>94</v>
      </c>
      <c r="B173" s="11" t="s">
        <v>378</v>
      </c>
      <c r="C173" s="11" t="s">
        <v>87</v>
      </c>
      <c r="D173" s="13">
        <f t="shared" si="2"/>
        <v>9.9230960059538575E-2</v>
      </c>
      <c r="E173" s="11">
        <v>4</v>
      </c>
    </row>
    <row r="174" spans="1:5">
      <c r="A174" s="11" t="s">
        <v>83</v>
      </c>
      <c r="B174" s="11" t="s">
        <v>5</v>
      </c>
      <c r="C174" s="11" t="s">
        <v>80</v>
      </c>
      <c r="D174" s="13">
        <f t="shared" si="2"/>
        <v>7.4423220044653932E-2</v>
      </c>
      <c r="E174" s="11">
        <v>3</v>
      </c>
    </row>
    <row r="175" spans="1:5">
      <c r="A175" s="11" t="s">
        <v>79</v>
      </c>
      <c r="B175" s="11" t="s">
        <v>380</v>
      </c>
      <c r="C175" s="11" t="s">
        <v>89</v>
      </c>
      <c r="D175" s="13">
        <f t="shared" si="2"/>
        <v>7.4423220044653932E-2</v>
      </c>
      <c r="E175" s="11">
        <v>3</v>
      </c>
    </row>
    <row r="176" spans="1:5">
      <c r="A176" s="11" t="s">
        <v>96</v>
      </c>
      <c r="B176" s="11" t="s">
        <v>381</v>
      </c>
      <c r="C176" s="11" t="s">
        <v>87</v>
      </c>
      <c r="D176" s="13">
        <f t="shared" si="2"/>
        <v>7.4423220044653932E-2</v>
      </c>
      <c r="E176" s="11">
        <v>3</v>
      </c>
    </row>
    <row r="177" spans="1:5">
      <c r="A177" s="11" t="s">
        <v>84</v>
      </c>
      <c r="B177" s="11" t="s">
        <v>60</v>
      </c>
      <c r="C177" s="11" t="s">
        <v>85</v>
      </c>
      <c r="D177" s="13">
        <f t="shared" si="2"/>
        <v>7.4423220044653932E-2</v>
      </c>
      <c r="E177" s="11">
        <v>3</v>
      </c>
    </row>
    <row r="178" spans="1:5">
      <c r="A178" s="11" t="s">
        <v>88</v>
      </c>
      <c r="B178" s="11" t="s">
        <v>16</v>
      </c>
      <c r="C178" s="11" t="s">
        <v>85</v>
      </c>
      <c r="D178" s="13">
        <f t="shared" si="2"/>
        <v>7.4423220044653932E-2</v>
      </c>
      <c r="E178" s="11">
        <v>3</v>
      </c>
    </row>
    <row r="179" spans="1:5">
      <c r="A179" s="11" t="s">
        <v>88</v>
      </c>
      <c r="B179" s="11" t="s">
        <v>382</v>
      </c>
      <c r="C179" s="11" t="s">
        <v>85</v>
      </c>
      <c r="D179" s="13">
        <f t="shared" si="2"/>
        <v>7.4423220044653932E-2</v>
      </c>
      <c r="E179" s="11">
        <v>3</v>
      </c>
    </row>
    <row r="180" spans="1:5">
      <c r="A180" s="11" t="s">
        <v>86</v>
      </c>
      <c r="B180" s="11" t="s">
        <v>383</v>
      </c>
      <c r="C180" s="11" t="s">
        <v>85</v>
      </c>
      <c r="D180" s="13">
        <f t="shared" si="2"/>
        <v>7.4423220044653932E-2</v>
      </c>
      <c r="E180" s="11">
        <v>3</v>
      </c>
    </row>
    <row r="181" spans="1:5">
      <c r="A181" s="11" t="s">
        <v>86</v>
      </c>
      <c r="B181" s="11" t="s">
        <v>384</v>
      </c>
      <c r="C181" s="11" t="s">
        <v>85</v>
      </c>
      <c r="D181" s="13">
        <f t="shared" si="2"/>
        <v>7.4423220044653932E-2</v>
      </c>
      <c r="E181" s="11">
        <v>3</v>
      </c>
    </row>
    <row r="182" spans="1:5">
      <c r="A182" s="11" t="s">
        <v>86</v>
      </c>
      <c r="B182" s="11" t="s">
        <v>385</v>
      </c>
      <c r="C182" s="11" t="s">
        <v>85</v>
      </c>
      <c r="D182" s="13">
        <f t="shared" si="2"/>
        <v>7.4423220044653932E-2</v>
      </c>
      <c r="E182" s="11">
        <v>3</v>
      </c>
    </row>
    <row r="183" spans="1:5">
      <c r="A183" s="11" t="s">
        <v>86</v>
      </c>
      <c r="B183" s="11" t="s">
        <v>386</v>
      </c>
      <c r="C183" s="11" t="s">
        <v>85</v>
      </c>
      <c r="D183" s="13">
        <f t="shared" si="2"/>
        <v>7.4423220044653932E-2</v>
      </c>
      <c r="E183" s="11">
        <v>3</v>
      </c>
    </row>
    <row r="184" spans="1:5">
      <c r="A184" s="11" t="s">
        <v>86</v>
      </c>
      <c r="B184" s="11" t="s">
        <v>387</v>
      </c>
      <c r="C184" s="11" t="s">
        <v>87</v>
      </c>
      <c r="D184" s="13">
        <f t="shared" si="2"/>
        <v>7.4423220044653932E-2</v>
      </c>
      <c r="E184" s="11">
        <v>3</v>
      </c>
    </row>
    <row r="185" spans="1:5">
      <c r="A185" s="11" t="s">
        <v>90</v>
      </c>
      <c r="B185" s="11" t="s">
        <v>388</v>
      </c>
      <c r="C185" s="11" t="s">
        <v>85</v>
      </c>
      <c r="D185" s="13">
        <f t="shared" si="2"/>
        <v>7.4423220044653932E-2</v>
      </c>
      <c r="E185" s="11">
        <v>3</v>
      </c>
    </row>
    <row r="186" spans="1:5">
      <c r="A186" s="11" t="s">
        <v>86</v>
      </c>
      <c r="B186" s="11" t="s">
        <v>389</v>
      </c>
      <c r="C186" s="11" t="s">
        <v>85</v>
      </c>
      <c r="D186" s="13">
        <f t="shared" si="2"/>
        <v>7.4423220044653932E-2</v>
      </c>
      <c r="E186" s="11">
        <v>3</v>
      </c>
    </row>
    <row r="187" spans="1:5">
      <c r="A187" s="11" t="s">
        <v>88</v>
      </c>
      <c r="B187" s="11" t="s">
        <v>390</v>
      </c>
      <c r="C187" s="11" t="s">
        <v>87</v>
      </c>
      <c r="D187" s="13">
        <f t="shared" si="2"/>
        <v>7.4423220044653932E-2</v>
      </c>
      <c r="E187" s="11">
        <v>3</v>
      </c>
    </row>
    <row r="188" spans="1:5">
      <c r="A188" s="11" t="s">
        <v>93</v>
      </c>
      <c r="B188" s="11" t="s">
        <v>391</v>
      </c>
      <c r="C188" s="11" t="s">
        <v>85</v>
      </c>
      <c r="D188" s="13">
        <f t="shared" si="2"/>
        <v>7.4423220044653932E-2</v>
      </c>
      <c r="E188" s="11">
        <v>3</v>
      </c>
    </row>
    <row r="189" spans="1:5">
      <c r="A189" s="11" t="s">
        <v>93</v>
      </c>
      <c r="B189" s="11" t="s">
        <v>392</v>
      </c>
      <c r="C189" s="11" t="s">
        <v>80</v>
      </c>
      <c r="D189" s="13">
        <f t="shared" ref="D189:D232" si="3">E189/4031*100</f>
        <v>7.4423220044653932E-2</v>
      </c>
      <c r="E189" s="11">
        <v>3</v>
      </c>
    </row>
    <row r="190" spans="1:5">
      <c r="A190" s="11" t="s">
        <v>93</v>
      </c>
      <c r="B190" s="11" t="s">
        <v>393</v>
      </c>
      <c r="C190" s="11" t="s">
        <v>82</v>
      </c>
      <c r="D190" s="13">
        <f t="shared" si="3"/>
        <v>7.4423220044653932E-2</v>
      </c>
      <c r="E190" s="11">
        <v>3</v>
      </c>
    </row>
    <row r="191" spans="1:5">
      <c r="A191" s="11" t="s">
        <v>93</v>
      </c>
      <c r="B191" s="11" t="s">
        <v>394</v>
      </c>
      <c r="C191" s="11" t="s">
        <v>82</v>
      </c>
      <c r="D191" s="13">
        <f t="shared" si="3"/>
        <v>7.4423220044653932E-2</v>
      </c>
      <c r="E191" s="11">
        <v>3</v>
      </c>
    </row>
    <row r="192" spans="1:5">
      <c r="A192" s="11" t="s">
        <v>115</v>
      </c>
      <c r="B192" s="11" t="s">
        <v>395</v>
      </c>
      <c r="C192" s="11" t="s">
        <v>82</v>
      </c>
      <c r="D192" s="13">
        <f t="shared" si="3"/>
        <v>7.4423220044653932E-2</v>
      </c>
      <c r="E192" s="11">
        <v>3</v>
      </c>
    </row>
    <row r="193" spans="1:5">
      <c r="A193" s="11" t="s">
        <v>84</v>
      </c>
      <c r="B193" s="11" t="s">
        <v>396</v>
      </c>
      <c r="C193" s="11" t="s">
        <v>85</v>
      </c>
      <c r="D193" s="13">
        <f t="shared" si="3"/>
        <v>4.9615480029769288E-2</v>
      </c>
      <c r="E193" s="11">
        <v>2</v>
      </c>
    </row>
    <row r="194" spans="1:5">
      <c r="A194" s="11" t="s">
        <v>84</v>
      </c>
      <c r="B194" s="11" t="s">
        <v>397</v>
      </c>
      <c r="C194" s="11" t="s">
        <v>85</v>
      </c>
      <c r="D194" s="13">
        <f t="shared" si="3"/>
        <v>4.9615480029769288E-2</v>
      </c>
      <c r="E194" s="11">
        <v>2</v>
      </c>
    </row>
    <row r="195" spans="1:5">
      <c r="A195" s="11" t="s">
        <v>379</v>
      </c>
      <c r="B195" s="11" t="s">
        <v>398</v>
      </c>
      <c r="C195" s="11" t="s">
        <v>82</v>
      </c>
      <c r="D195" s="13">
        <f t="shared" si="3"/>
        <v>4.9615480029769288E-2</v>
      </c>
      <c r="E195" s="11">
        <v>2</v>
      </c>
    </row>
    <row r="196" spans="1:5">
      <c r="A196" s="11" t="s">
        <v>83</v>
      </c>
      <c r="B196" s="11" t="s">
        <v>399</v>
      </c>
      <c r="C196" s="11" t="s">
        <v>87</v>
      </c>
      <c r="D196" s="13">
        <f t="shared" si="3"/>
        <v>4.9615480029769288E-2</v>
      </c>
      <c r="E196" s="11">
        <v>2</v>
      </c>
    </row>
    <row r="197" spans="1:5">
      <c r="A197" s="11" t="s">
        <v>93</v>
      </c>
      <c r="B197" s="11" t="s">
        <v>400</v>
      </c>
      <c r="C197" s="11" t="s">
        <v>87</v>
      </c>
      <c r="D197" s="13">
        <f t="shared" si="3"/>
        <v>4.9615480029769288E-2</v>
      </c>
      <c r="E197" s="11">
        <v>2</v>
      </c>
    </row>
    <row r="198" spans="1:5">
      <c r="A198" s="11" t="s">
        <v>92</v>
      </c>
      <c r="B198" s="11" t="s">
        <v>401</v>
      </c>
      <c r="C198" s="11" t="s">
        <v>82</v>
      </c>
      <c r="D198" s="13">
        <f t="shared" si="3"/>
        <v>4.9615480029769288E-2</v>
      </c>
      <c r="E198" s="11">
        <v>2</v>
      </c>
    </row>
    <row r="199" spans="1:5">
      <c r="A199" s="11" t="s">
        <v>92</v>
      </c>
      <c r="B199" s="11" t="s">
        <v>402</v>
      </c>
      <c r="C199" s="11" t="s">
        <v>87</v>
      </c>
      <c r="D199" s="13">
        <f t="shared" si="3"/>
        <v>4.9615480029769288E-2</v>
      </c>
      <c r="E199" s="11">
        <v>2</v>
      </c>
    </row>
    <row r="200" spans="1:5">
      <c r="A200" s="11" t="s">
        <v>92</v>
      </c>
      <c r="B200" s="11" t="s">
        <v>403</v>
      </c>
      <c r="C200" s="11" t="s">
        <v>87</v>
      </c>
      <c r="D200" s="13">
        <f t="shared" si="3"/>
        <v>4.9615480029769288E-2</v>
      </c>
      <c r="E200" s="11">
        <v>2</v>
      </c>
    </row>
    <row r="201" spans="1:5">
      <c r="A201" s="11" t="s">
        <v>92</v>
      </c>
      <c r="B201" s="11" t="s">
        <v>404</v>
      </c>
      <c r="C201" s="11" t="s">
        <v>85</v>
      </c>
      <c r="D201" s="13">
        <f t="shared" si="3"/>
        <v>4.9615480029769288E-2</v>
      </c>
      <c r="E201" s="11">
        <v>2</v>
      </c>
    </row>
    <row r="202" spans="1:5">
      <c r="A202" s="11" t="s">
        <v>84</v>
      </c>
      <c r="B202" s="11" t="s">
        <v>405</v>
      </c>
      <c r="C202" s="11" t="s">
        <v>82</v>
      </c>
      <c r="D202" s="13">
        <f t="shared" si="3"/>
        <v>4.9615480029769288E-2</v>
      </c>
      <c r="E202" s="11">
        <v>2</v>
      </c>
    </row>
    <row r="203" spans="1:5">
      <c r="A203" s="11" t="s">
        <v>92</v>
      </c>
      <c r="B203" s="11" t="s">
        <v>406</v>
      </c>
      <c r="C203" s="11" t="s">
        <v>87</v>
      </c>
      <c r="D203" s="13">
        <f t="shared" si="3"/>
        <v>4.9615480029769288E-2</v>
      </c>
      <c r="E203" s="11">
        <v>2</v>
      </c>
    </row>
    <row r="204" spans="1:5">
      <c r="A204" s="11" t="s">
        <v>84</v>
      </c>
      <c r="B204" s="11" t="s">
        <v>22</v>
      </c>
      <c r="C204" s="11" t="s">
        <v>85</v>
      </c>
      <c r="D204" s="13">
        <f t="shared" si="3"/>
        <v>4.9615480029769288E-2</v>
      </c>
      <c r="E204" s="11">
        <v>2</v>
      </c>
    </row>
    <row r="205" spans="1:5">
      <c r="A205" s="11" t="s">
        <v>84</v>
      </c>
      <c r="B205" s="11" t="s">
        <v>407</v>
      </c>
      <c r="C205" s="11" t="s">
        <v>87</v>
      </c>
      <c r="D205" s="13">
        <f t="shared" si="3"/>
        <v>4.9615480029769288E-2</v>
      </c>
      <c r="E205" s="11">
        <v>2</v>
      </c>
    </row>
    <row r="206" spans="1:5">
      <c r="A206" s="11" t="s">
        <v>79</v>
      </c>
      <c r="B206" s="11" t="s">
        <v>408</v>
      </c>
      <c r="C206" s="11" t="s">
        <v>89</v>
      </c>
      <c r="D206" s="13">
        <f t="shared" si="3"/>
        <v>4.9615480029769288E-2</v>
      </c>
      <c r="E206" s="11">
        <v>2</v>
      </c>
    </row>
    <row r="207" spans="1:5">
      <c r="A207" s="11" t="s">
        <v>94</v>
      </c>
      <c r="B207" s="11" t="s">
        <v>409</v>
      </c>
      <c r="C207" s="11" t="s">
        <v>87</v>
      </c>
      <c r="D207" s="13">
        <f t="shared" si="3"/>
        <v>4.9615480029769288E-2</v>
      </c>
      <c r="E207" s="11">
        <v>2</v>
      </c>
    </row>
    <row r="208" spans="1:5">
      <c r="A208" s="11" t="s">
        <v>79</v>
      </c>
      <c r="B208" s="11" t="s">
        <v>410</v>
      </c>
      <c r="C208" s="11" t="s">
        <v>89</v>
      </c>
      <c r="D208" s="13">
        <f t="shared" si="3"/>
        <v>4.9615480029769288E-2</v>
      </c>
      <c r="E208" s="11">
        <v>2</v>
      </c>
    </row>
    <row r="209" spans="1:5">
      <c r="A209" s="11" t="s">
        <v>84</v>
      </c>
      <c r="B209" s="11" t="s">
        <v>64</v>
      </c>
      <c r="C209" s="11" t="s">
        <v>89</v>
      </c>
      <c r="D209" s="13">
        <f t="shared" si="3"/>
        <v>4.9615480029769288E-2</v>
      </c>
      <c r="E209" s="11">
        <v>2</v>
      </c>
    </row>
    <row r="210" spans="1:5">
      <c r="A210" s="11" t="s">
        <v>88</v>
      </c>
      <c r="B210" s="11" t="s">
        <v>411</v>
      </c>
      <c r="C210" s="11" t="s">
        <v>80</v>
      </c>
      <c r="D210" s="13">
        <f t="shared" si="3"/>
        <v>4.9615480029769288E-2</v>
      </c>
      <c r="E210" s="11">
        <v>2</v>
      </c>
    </row>
    <row r="211" spans="1:5">
      <c r="A211" s="11" t="s">
        <v>88</v>
      </c>
      <c r="B211" s="11" t="s">
        <v>412</v>
      </c>
      <c r="C211" s="11" t="s">
        <v>85</v>
      </c>
      <c r="D211" s="13">
        <f t="shared" si="3"/>
        <v>4.9615480029769288E-2</v>
      </c>
      <c r="E211" s="11">
        <v>2</v>
      </c>
    </row>
    <row r="212" spans="1:5">
      <c r="A212" s="11" t="s">
        <v>88</v>
      </c>
      <c r="B212" s="11" t="s">
        <v>413</v>
      </c>
      <c r="C212" s="11" t="s">
        <v>87</v>
      </c>
      <c r="D212" s="13">
        <f t="shared" si="3"/>
        <v>4.9615480029769288E-2</v>
      </c>
      <c r="E212" s="11">
        <v>2</v>
      </c>
    </row>
    <row r="213" spans="1:5">
      <c r="A213" s="11" t="s">
        <v>79</v>
      </c>
      <c r="B213" s="11" t="s">
        <v>65</v>
      </c>
      <c r="C213" s="11" t="s">
        <v>82</v>
      </c>
      <c r="D213" s="13">
        <f t="shared" si="3"/>
        <v>4.9615480029769288E-2</v>
      </c>
      <c r="E213" s="11">
        <v>2</v>
      </c>
    </row>
    <row r="214" spans="1:5">
      <c r="A214" s="11" t="s">
        <v>84</v>
      </c>
      <c r="B214" s="11" t="s">
        <v>414</v>
      </c>
      <c r="C214" s="11" t="s">
        <v>87</v>
      </c>
      <c r="D214" s="13">
        <f t="shared" si="3"/>
        <v>4.9615480029769288E-2</v>
      </c>
      <c r="E214" s="11">
        <v>2</v>
      </c>
    </row>
    <row r="215" spans="1:5">
      <c r="A215" s="11" t="s">
        <v>84</v>
      </c>
      <c r="B215" s="11" t="s">
        <v>415</v>
      </c>
      <c r="C215" s="11" t="s">
        <v>85</v>
      </c>
      <c r="D215" s="13">
        <f t="shared" si="3"/>
        <v>4.9615480029769288E-2</v>
      </c>
      <c r="E215" s="11">
        <v>2</v>
      </c>
    </row>
    <row r="216" spans="1:5">
      <c r="A216" s="11" t="s">
        <v>79</v>
      </c>
      <c r="B216" s="11" t="s">
        <v>66</v>
      </c>
      <c r="C216" s="11" t="s">
        <v>80</v>
      </c>
      <c r="D216" s="13">
        <f t="shared" si="3"/>
        <v>4.9615480029769288E-2</v>
      </c>
      <c r="E216" s="11">
        <v>2</v>
      </c>
    </row>
    <row r="217" spans="1:5">
      <c r="A217" s="11" t="s">
        <v>84</v>
      </c>
      <c r="B217" s="11" t="s">
        <v>416</v>
      </c>
      <c r="C217" s="11" t="s">
        <v>85</v>
      </c>
      <c r="D217" s="13">
        <f t="shared" si="3"/>
        <v>4.9615480029769288E-2</v>
      </c>
      <c r="E217" s="11">
        <v>2</v>
      </c>
    </row>
    <row r="218" spans="1:5">
      <c r="A218" s="11" t="s">
        <v>79</v>
      </c>
      <c r="B218" s="11" t="s">
        <v>417</v>
      </c>
      <c r="C218" s="11" t="s">
        <v>82</v>
      </c>
      <c r="D218" s="13">
        <f t="shared" si="3"/>
        <v>4.9615480029769288E-2</v>
      </c>
      <c r="E218" s="11">
        <v>2</v>
      </c>
    </row>
    <row r="219" spans="1:5">
      <c r="A219" s="11" t="s">
        <v>86</v>
      </c>
      <c r="B219" s="11" t="s">
        <v>418</v>
      </c>
      <c r="C219" s="11" t="s">
        <v>85</v>
      </c>
      <c r="D219" s="13">
        <f t="shared" si="3"/>
        <v>4.9615480029769288E-2</v>
      </c>
      <c r="E219" s="11">
        <v>2</v>
      </c>
    </row>
    <row r="220" spans="1:5">
      <c r="A220" s="11" t="s">
        <v>86</v>
      </c>
      <c r="B220" s="11" t="s">
        <v>419</v>
      </c>
      <c r="C220" s="11" t="s">
        <v>85</v>
      </c>
      <c r="D220" s="13">
        <f t="shared" si="3"/>
        <v>4.9615480029769288E-2</v>
      </c>
      <c r="E220" s="11">
        <v>2</v>
      </c>
    </row>
    <row r="221" spans="1:5">
      <c r="A221" s="11" t="s">
        <v>86</v>
      </c>
      <c r="B221" s="11" t="s">
        <v>420</v>
      </c>
      <c r="C221" s="11" t="s">
        <v>82</v>
      </c>
      <c r="D221" s="13">
        <f t="shared" si="3"/>
        <v>4.9615480029769288E-2</v>
      </c>
      <c r="E221" s="11">
        <v>2</v>
      </c>
    </row>
    <row r="222" spans="1:5">
      <c r="A222" s="11" t="s">
        <v>86</v>
      </c>
      <c r="B222" s="11" t="s">
        <v>421</v>
      </c>
      <c r="C222" s="11" t="s">
        <v>80</v>
      </c>
      <c r="D222" s="13">
        <f t="shared" si="3"/>
        <v>4.9615480029769288E-2</v>
      </c>
      <c r="E222" s="11">
        <v>2</v>
      </c>
    </row>
    <row r="223" spans="1:5">
      <c r="A223" s="11" t="s">
        <v>86</v>
      </c>
      <c r="B223" s="11" t="s">
        <v>9</v>
      </c>
      <c r="C223" s="11" t="s">
        <v>82</v>
      </c>
      <c r="D223" s="13">
        <f t="shared" si="3"/>
        <v>4.9615480029769288E-2</v>
      </c>
      <c r="E223" s="11">
        <v>2</v>
      </c>
    </row>
    <row r="224" spans="1:5">
      <c r="A224" s="11" t="s">
        <v>86</v>
      </c>
      <c r="B224" s="11" t="s">
        <v>422</v>
      </c>
      <c r="C224" s="11" t="s">
        <v>80</v>
      </c>
      <c r="D224" s="13">
        <f t="shared" si="3"/>
        <v>4.9615480029769288E-2</v>
      </c>
      <c r="E224" s="11">
        <v>2</v>
      </c>
    </row>
    <row r="225" spans="1:5">
      <c r="A225" s="11" t="s">
        <v>96</v>
      </c>
      <c r="B225" s="11" t="s">
        <v>423</v>
      </c>
      <c r="C225" s="11" t="s">
        <v>80</v>
      </c>
      <c r="D225" s="13">
        <f t="shared" si="3"/>
        <v>4.9615480029769288E-2</v>
      </c>
      <c r="E225" s="11">
        <v>2</v>
      </c>
    </row>
    <row r="226" spans="1:5">
      <c r="A226" s="11" t="s">
        <v>92</v>
      </c>
      <c r="B226" s="11" t="s">
        <v>424</v>
      </c>
      <c r="C226" s="11" t="s">
        <v>85</v>
      </c>
      <c r="D226" s="13">
        <f t="shared" si="3"/>
        <v>4.9615480029769288E-2</v>
      </c>
      <c r="E226" s="11">
        <v>2</v>
      </c>
    </row>
    <row r="227" spans="1:5">
      <c r="A227" s="11" t="s">
        <v>96</v>
      </c>
      <c r="B227" s="11" t="s">
        <v>425</v>
      </c>
      <c r="C227" s="11" t="s">
        <v>82</v>
      </c>
      <c r="D227" s="13">
        <f t="shared" si="3"/>
        <v>4.9615480029769288E-2</v>
      </c>
      <c r="E227" s="11">
        <v>2</v>
      </c>
    </row>
    <row r="228" spans="1:5">
      <c r="A228" s="11" t="s">
        <v>96</v>
      </c>
      <c r="B228" s="11" t="s">
        <v>426</v>
      </c>
      <c r="C228" s="11" t="s">
        <v>80</v>
      </c>
      <c r="D228" s="13">
        <f t="shared" si="3"/>
        <v>4.9615480029769288E-2</v>
      </c>
      <c r="E228" s="11">
        <v>2</v>
      </c>
    </row>
    <row r="229" spans="1:5">
      <c r="A229" s="11" t="s">
        <v>86</v>
      </c>
      <c r="B229" s="11" t="s">
        <v>427</v>
      </c>
      <c r="C229" s="11" t="s">
        <v>87</v>
      </c>
      <c r="D229" s="13">
        <f t="shared" si="3"/>
        <v>4.9615480029769288E-2</v>
      </c>
      <c r="E229" s="11">
        <v>2</v>
      </c>
    </row>
    <row r="230" spans="1:5">
      <c r="A230" s="11" t="s">
        <v>88</v>
      </c>
      <c r="B230" s="11" t="s">
        <v>428</v>
      </c>
      <c r="C230" s="11" t="s">
        <v>85</v>
      </c>
      <c r="D230" s="13">
        <f t="shared" si="3"/>
        <v>4.9615480029769288E-2</v>
      </c>
      <c r="E230" s="11">
        <v>2</v>
      </c>
    </row>
    <row r="231" spans="1:5">
      <c r="A231" s="11" t="s">
        <v>93</v>
      </c>
      <c r="B231" s="11" t="s">
        <v>144</v>
      </c>
      <c r="C231" s="11" t="s">
        <v>80</v>
      </c>
      <c r="D231" s="13">
        <f t="shared" si="3"/>
        <v>4.9615480029769288E-2</v>
      </c>
      <c r="E231" s="11">
        <v>2</v>
      </c>
    </row>
    <row r="232" spans="1:5">
      <c r="A232" s="11" t="s">
        <v>84</v>
      </c>
      <c r="B232" s="11" t="s">
        <v>429</v>
      </c>
      <c r="C232" s="11" t="s">
        <v>80</v>
      </c>
      <c r="D232" s="13">
        <f t="shared" si="3"/>
        <v>4.9615480029769288E-2</v>
      </c>
      <c r="E232" s="11">
        <v>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activeCell="A2" sqref="A2"/>
    </sheetView>
  </sheetViews>
  <sheetFormatPr baseColWidth="10" defaultRowHeight="15" x14ac:dyDescent="0"/>
  <cols>
    <col min="1" max="1" width="15.83203125" style="11" customWidth="1"/>
    <col min="2" max="2" width="20.83203125" style="11" customWidth="1"/>
    <col min="3" max="3" width="15.83203125" style="11" customWidth="1"/>
    <col min="4" max="4" width="26.83203125" style="13" customWidth="1"/>
    <col min="5" max="5" width="30.83203125" style="11" customWidth="1"/>
    <col min="6" max="16384" width="10.83203125" style="12"/>
  </cols>
  <sheetData>
    <row r="1" spans="1:5" ht="18">
      <c r="A1" s="1" t="s">
        <v>514</v>
      </c>
      <c r="B1" s="6"/>
      <c r="C1" s="1"/>
      <c r="D1" s="6"/>
    </row>
    <row r="2" spans="1:5" ht="18">
      <c r="A2" s="1"/>
      <c r="B2" s="6"/>
      <c r="C2" s="1"/>
      <c r="D2" s="6"/>
      <c r="E2" s="1"/>
    </row>
    <row r="3" spans="1:5" ht="75">
      <c r="A3" s="4" t="s">
        <v>97</v>
      </c>
      <c r="B3" s="4" t="s">
        <v>99</v>
      </c>
      <c r="C3" s="4" t="s">
        <v>98</v>
      </c>
      <c r="D3" s="8" t="s">
        <v>509</v>
      </c>
      <c r="E3" s="4" t="s">
        <v>229</v>
      </c>
    </row>
    <row r="4" spans="1:5">
      <c r="A4" s="11" t="s">
        <v>93</v>
      </c>
      <c r="B4" s="11" t="s">
        <v>144</v>
      </c>
      <c r="C4" s="11" t="s">
        <v>80</v>
      </c>
      <c r="D4" s="13">
        <f t="shared" ref="D4:D35" si="0">E4/2872*100</f>
        <v>26.18384401114206</v>
      </c>
      <c r="E4" s="11">
        <v>752</v>
      </c>
    </row>
    <row r="5" spans="1:5">
      <c r="A5" s="11" t="s">
        <v>84</v>
      </c>
      <c r="B5" s="11" t="s">
        <v>22</v>
      </c>
      <c r="C5" s="11" t="s">
        <v>85</v>
      </c>
      <c r="D5" s="13">
        <f t="shared" si="0"/>
        <v>15.912256267409472</v>
      </c>
      <c r="E5" s="11">
        <v>457</v>
      </c>
    </row>
    <row r="6" spans="1:5">
      <c r="A6" s="11" t="s">
        <v>92</v>
      </c>
      <c r="B6" s="11" t="s">
        <v>430</v>
      </c>
      <c r="C6" s="11" t="s">
        <v>89</v>
      </c>
      <c r="D6" s="13">
        <f t="shared" si="0"/>
        <v>4.8398328690807801</v>
      </c>
      <c r="E6" s="11">
        <v>139</v>
      </c>
    </row>
    <row r="7" spans="1:5">
      <c r="A7" s="11" t="s">
        <v>86</v>
      </c>
      <c r="B7" s="11" t="s">
        <v>32</v>
      </c>
      <c r="C7" s="11" t="s">
        <v>82</v>
      </c>
      <c r="D7" s="13">
        <f t="shared" si="0"/>
        <v>4.4220055710306401</v>
      </c>
      <c r="E7" s="11">
        <v>127</v>
      </c>
    </row>
    <row r="8" spans="1:5">
      <c r="A8" s="11" t="s">
        <v>86</v>
      </c>
      <c r="B8" s="11" t="s">
        <v>220</v>
      </c>
      <c r="C8" s="11" t="s">
        <v>85</v>
      </c>
      <c r="D8" s="13">
        <f t="shared" si="0"/>
        <v>3.7604456824512535</v>
      </c>
      <c r="E8" s="11">
        <v>108</v>
      </c>
    </row>
    <row r="9" spans="1:5">
      <c r="A9" s="11" t="s">
        <v>81</v>
      </c>
      <c r="B9" s="11" t="s">
        <v>263</v>
      </c>
      <c r="C9" s="11" t="s">
        <v>82</v>
      </c>
      <c r="D9" s="13">
        <f t="shared" si="0"/>
        <v>3.0640668523676879</v>
      </c>
      <c r="E9" s="11">
        <v>88</v>
      </c>
    </row>
    <row r="10" spans="1:5">
      <c r="A10" s="11" t="s">
        <v>84</v>
      </c>
      <c r="B10" s="11" t="s">
        <v>59</v>
      </c>
      <c r="C10" s="11" t="s">
        <v>85</v>
      </c>
      <c r="D10" s="13">
        <f t="shared" si="0"/>
        <v>1.8802228412256268</v>
      </c>
      <c r="E10" s="11">
        <v>54</v>
      </c>
    </row>
    <row r="11" spans="1:5">
      <c r="A11" s="11" t="s">
        <v>86</v>
      </c>
      <c r="B11" s="11" t="s">
        <v>421</v>
      </c>
      <c r="C11" s="11" t="s">
        <v>80</v>
      </c>
      <c r="D11" s="13">
        <f t="shared" si="0"/>
        <v>0.94011142061281339</v>
      </c>
      <c r="E11" s="11">
        <v>27</v>
      </c>
    </row>
    <row r="12" spans="1:5">
      <c r="A12" s="11" t="s">
        <v>93</v>
      </c>
      <c r="B12" s="11" t="s">
        <v>431</v>
      </c>
      <c r="C12" s="11" t="s">
        <v>80</v>
      </c>
      <c r="D12" s="13">
        <f t="shared" si="0"/>
        <v>0.90529247910863508</v>
      </c>
      <c r="E12" s="11">
        <v>26</v>
      </c>
    </row>
    <row r="13" spans="1:5">
      <c r="A13" s="11" t="s">
        <v>93</v>
      </c>
      <c r="B13" s="11" t="s">
        <v>432</v>
      </c>
      <c r="C13" s="11" t="s">
        <v>80</v>
      </c>
      <c r="D13" s="13">
        <f t="shared" si="0"/>
        <v>0.83565459610027859</v>
      </c>
      <c r="E13" s="11">
        <v>24</v>
      </c>
    </row>
    <row r="14" spans="1:5">
      <c r="A14" s="11" t="s">
        <v>84</v>
      </c>
      <c r="B14" s="11" t="s">
        <v>433</v>
      </c>
      <c r="C14" s="11" t="s">
        <v>85</v>
      </c>
      <c r="D14" s="13">
        <f t="shared" si="0"/>
        <v>0.62674094707520889</v>
      </c>
      <c r="E14" s="11">
        <v>18</v>
      </c>
    </row>
    <row r="15" spans="1:5">
      <c r="A15" s="11" t="s">
        <v>86</v>
      </c>
      <c r="B15" s="11" t="s">
        <v>434</v>
      </c>
      <c r="C15" s="11" t="s">
        <v>87</v>
      </c>
      <c r="D15" s="13">
        <f t="shared" si="0"/>
        <v>0.62674094707520889</v>
      </c>
      <c r="E15" s="11">
        <v>18</v>
      </c>
    </row>
    <row r="16" spans="1:5">
      <c r="A16" s="11" t="s">
        <v>93</v>
      </c>
      <c r="B16" s="11" t="s">
        <v>435</v>
      </c>
      <c r="C16" s="11" t="s">
        <v>80</v>
      </c>
      <c r="D16" s="13">
        <f t="shared" si="0"/>
        <v>0.55710306406685239</v>
      </c>
      <c r="E16" s="11">
        <v>16</v>
      </c>
    </row>
    <row r="17" spans="1:5">
      <c r="A17" s="11" t="s">
        <v>86</v>
      </c>
      <c r="B17" s="11" t="s">
        <v>248</v>
      </c>
      <c r="C17" s="11" t="s">
        <v>87</v>
      </c>
      <c r="D17" s="13">
        <f t="shared" si="0"/>
        <v>0.52228412256267409</v>
      </c>
      <c r="E17" s="11">
        <v>15</v>
      </c>
    </row>
    <row r="18" spans="1:5">
      <c r="A18" s="11" t="s">
        <v>86</v>
      </c>
      <c r="B18" s="11" t="s">
        <v>26</v>
      </c>
      <c r="C18" s="11" t="s">
        <v>87</v>
      </c>
      <c r="D18" s="13">
        <f t="shared" si="0"/>
        <v>0.48746518105849584</v>
      </c>
      <c r="E18" s="11">
        <v>14</v>
      </c>
    </row>
    <row r="19" spans="1:5">
      <c r="A19" s="11" t="s">
        <v>81</v>
      </c>
      <c r="B19" s="11" t="s">
        <v>436</v>
      </c>
      <c r="C19" s="11" t="s">
        <v>85</v>
      </c>
      <c r="D19" s="13">
        <f t="shared" si="0"/>
        <v>0.48746518105849584</v>
      </c>
      <c r="E19" s="11">
        <v>14</v>
      </c>
    </row>
    <row r="20" spans="1:5">
      <c r="A20" s="11" t="s">
        <v>81</v>
      </c>
      <c r="B20" s="11" t="s">
        <v>288</v>
      </c>
      <c r="C20" s="11" t="s">
        <v>82</v>
      </c>
      <c r="D20" s="13">
        <f t="shared" si="0"/>
        <v>0.48746518105849584</v>
      </c>
      <c r="E20" s="11">
        <v>14</v>
      </c>
    </row>
    <row r="21" spans="1:5">
      <c r="A21" s="11" t="s">
        <v>90</v>
      </c>
      <c r="B21" s="11" t="s">
        <v>437</v>
      </c>
      <c r="C21" s="11" t="s">
        <v>80</v>
      </c>
      <c r="D21" s="13">
        <f t="shared" si="0"/>
        <v>0.48746518105849584</v>
      </c>
      <c r="E21" s="11">
        <v>14</v>
      </c>
    </row>
    <row r="22" spans="1:5">
      <c r="A22" s="11" t="s">
        <v>86</v>
      </c>
      <c r="B22" s="11" t="s">
        <v>302</v>
      </c>
      <c r="C22" s="11" t="s">
        <v>82</v>
      </c>
      <c r="D22" s="13">
        <f t="shared" si="0"/>
        <v>0.4178272980501393</v>
      </c>
      <c r="E22" s="11">
        <v>12</v>
      </c>
    </row>
    <row r="23" spans="1:5">
      <c r="A23" s="11" t="s">
        <v>88</v>
      </c>
      <c r="B23" s="11" t="s">
        <v>438</v>
      </c>
      <c r="C23" s="11" t="s">
        <v>85</v>
      </c>
      <c r="D23" s="13">
        <f t="shared" si="0"/>
        <v>0.38300835654596099</v>
      </c>
      <c r="E23" s="11">
        <v>11</v>
      </c>
    </row>
    <row r="24" spans="1:5">
      <c r="A24" s="11" t="s">
        <v>88</v>
      </c>
      <c r="B24" s="11" t="s">
        <v>16</v>
      </c>
      <c r="C24" s="11" t="s">
        <v>85</v>
      </c>
      <c r="D24" s="13">
        <f t="shared" si="0"/>
        <v>0.38300835654596099</v>
      </c>
      <c r="E24" s="11">
        <v>11</v>
      </c>
    </row>
    <row r="25" spans="1:5">
      <c r="A25" s="11" t="s">
        <v>88</v>
      </c>
      <c r="B25" s="11" t="s">
        <v>439</v>
      </c>
      <c r="C25" s="11" t="s">
        <v>87</v>
      </c>
      <c r="D25" s="13">
        <f t="shared" si="0"/>
        <v>0.34818941504178275</v>
      </c>
      <c r="E25" s="11">
        <v>10</v>
      </c>
    </row>
    <row r="26" spans="1:5">
      <c r="A26" s="11" t="s">
        <v>86</v>
      </c>
      <c r="B26" s="11" t="s">
        <v>239</v>
      </c>
      <c r="C26" s="11" t="s">
        <v>85</v>
      </c>
      <c r="D26" s="13">
        <f t="shared" si="0"/>
        <v>0.34818941504178275</v>
      </c>
      <c r="E26" s="11">
        <v>10</v>
      </c>
    </row>
    <row r="27" spans="1:5">
      <c r="A27" s="11" t="s">
        <v>342</v>
      </c>
      <c r="B27" s="11" t="s">
        <v>440</v>
      </c>
      <c r="C27" s="11" t="s">
        <v>85</v>
      </c>
      <c r="D27" s="13">
        <f t="shared" si="0"/>
        <v>0.34818941504178275</v>
      </c>
      <c r="E27" s="11">
        <v>10</v>
      </c>
    </row>
    <row r="28" spans="1:5">
      <c r="A28" s="11" t="s">
        <v>88</v>
      </c>
      <c r="B28" s="11" t="s">
        <v>283</v>
      </c>
      <c r="C28" s="11" t="s">
        <v>85</v>
      </c>
      <c r="D28" s="13">
        <f t="shared" si="0"/>
        <v>0.31337047353760444</v>
      </c>
      <c r="E28" s="11">
        <v>9</v>
      </c>
    </row>
    <row r="29" spans="1:5">
      <c r="A29" s="11" t="s">
        <v>88</v>
      </c>
      <c r="B29" s="11" t="s">
        <v>441</v>
      </c>
      <c r="C29" s="11" t="s">
        <v>85</v>
      </c>
      <c r="D29" s="13">
        <f t="shared" si="0"/>
        <v>0.31337047353760444</v>
      </c>
      <c r="E29" s="11">
        <v>9</v>
      </c>
    </row>
    <row r="30" spans="1:5">
      <c r="A30" s="11" t="s">
        <v>93</v>
      </c>
      <c r="B30" s="11" t="s">
        <v>442</v>
      </c>
      <c r="C30" s="11" t="s">
        <v>80</v>
      </c>
      <c r="D30" s="13">
        <f t="shared" si="0"/>
        <v>0.31337047353760444</v>
      </c>
      <c r="E30" s="11">
        <v>9</v>
      </c>
    </row>
    <row r="31" spans="1:5">
      <c r="A31" s="11" t="s">
        <v>84</v>
      </c>
      <c r="B31" s="11" t="s">
        <v>443</v>
      </c>
      <c r="C31" s="11" t="s">
        <v>85</v>
      </c>
      <c r="D31" s="13">
        <f t="shared" si="0"/>
        <v>0.2785515320334262</v>
      </c>
      <c r="E31" s="11">
        <v>8</v>
      </c>
    </row>
    <row r="32" spans="1:5">
      <c r="A32" s="11" t="s">
        <v>92</v>
      </c>
      <c r="B32" s="11" t="s">
        <v>266</v>
      </c>
      <c r="C32" s="11" t="s">
        <v>80</v>
      </c>
      <c r="D32" s="13">
        <f t="shared" si="0"/>
        <v>0.2785515320334262</v>
      </c>
      <c r="E32" s="11">
        <v>8</v>
      </c>
    </row>
    <row r="33" spans="1:5">
      <c r="A33" s="11" t="s">
        <v>84</v>
      </c>
      <c r="B33" s="11" t="s">
        <v>444</v>
      </c>
      <c r="C33" s="11" t="s">
        <v>85</v>
      </c>
      <c r="D33" s="13">
        <f t="shared" si="0"/>
        <v>0.2785515320334262</v>
      </c>
      <c r="E33" s="11">
        <v>8</v>
      </c>
    </row>
    <row r="34" spans="1:5">
      <c r="A34" s="11" t="s">
        <v>84</v>
      </c>
      <c r="B34" s="11" t="s">
        <v>445</v>
      </c>
      <c r="C34" s="11" t="s">
        <v>89</v>
      </c>
      <c r="D34" s="13">
        <f t="shared" si="0"/>
        <v>0.2785515320334262</v>
      </c>
      <c r="E34" s="11">
        <v>8</v>
      </c>
    </row>
    <row r="35" spans="1:5">
      <c r="A35" s="11" t="s">
        <v>96</v>
      </c>
      <c r="B35" s="11" t="s">
        <v>446</v>
      </c>
      <c r="C35" s="11" t="s">
        <v>87</v>
      </c>
      <c r="D35" s="13">
        <f t="shared" si="0"/>
        <v>0.2785515320334262</v>
      </c>
      <c r="E35" s="11">
        <v>8</v>
      </c>
    </row>
    <row r="36" spans="1:5">
      <c r="A36" s="11" t="s">
        <v>81</v>
      </c>
      <c r="B36" s="11" t="s">
        <v>447</v>
      </c>
      <c r="C36" s="11" t="s">
        <v>82</v>
      </c>
      <c r="D36" s="13">
        <f t="shared" ref="D36:D64" si="1">E36/2872*100</f>
        <v>0.24373259052924792</v>
      </c>
      <c r="E36" s="11">
        <v>7</v>
      </c>
    </row>
    <row r="37" spans="1:5">
      <c r="A37" s="11" t="s">
        <v>84</v>
      </c>
      <c r="B37" s="11" t="s">
        <v>448</v>
      </c>
      <c r="C37" s="11" t="s">
        <v>85</v>
      </c>
      <c r="D37" s="13">
        <f t="shared" si="1"/>
        <v>0.20891364902506965</v>
      </c>
      <c r="E37" s="11">
        <v>6</v>
      </c>
    </row>
    <row r="38" spans="1:5">
      <c r="A38" s="11" t="s">
        <v>84</v>
      </c>
      <c r="B38" s="11" t="s">
        <v>449</v>
      </c>
      <c r="C38" s="11" t="s">
        <v>85</v>
      </c>
      <c r="D38" s="13">
        <f t="shared" si="1"/>
        <v>0.20891364902506965</v>
      </c>
      <c r="E38" s="11">
        <v>6</v>
      </c>
    </row>
    <row r="39" spans="1:5">
      <c r="A39" s="11" t="s">
        <v>88</v>
      </c>
      <c r="B39" s="11" t="s">
        <v>450</v>
      </c>
      <c r="C39" s="11" t="s">
        <v>85</v>
      </c>
      <c r="D39" s="13">
        <f t="shared" si="1"/>
        <v>0.20891364902506965</v>
      </c>
      <c r="E39" s="11">
        <v>6</v>
      </c>
    </row>
    <row r="40" spans="1:5">
      <c r="A40" s="11" t="s">
        <v>88</v>
      </c>
      <c r="B40" s="11" t="s">
        <v>451</v>
      </c>
      <c r="C40" s="11" t="s">
        <v>85</v>
      </c>
      <c r="D40" s="13">
        <f t="shared" si="1"/>
        <v>0.20891364902506965</v>
      </c>
      <c r="E40" s="11">
        <v>6</v>
      </c>
    </row>
    <row r="41" spans="1:5">
      <c r="A41" s="11" t="s">
        <v>105</v>
      </c>
      <c r="B41" s="11" t="s">
        <v>66</v>
      </c>
      <c r="C41" s="11" t="s">
        <v>82</v>
      </c>
      <c r="D41" s="13">
        <f t="shared" si="1"/>
        <v>0.20891364902506965</v>
      </c>
      <c r="E41" s="11">
        <v>6</v>
      </c>
    </row>
    <row r="42" spans="1:5">
      <c r="A42" s="11" t="s">
        <v>86</v>
      </c>
      <c r="B42" s="11" t="s">
        <v>452</v>
      </c>
      <c r="C42" s="11" t="s">
        <v>85</v>
      </c>
      <c r="D42" s="13">
        <f t="shared" si="1"/>
        <v>0.20891364902506965</v>
      </c>
      <c r="E42" s="11">
        <v>6</v>
      </c>
    </row>
    <row r="43" spans="1:5">
      <c r="A43" s="11" t="s">
        <v>86</v>
      </c>
      <c r="B43" s="11" t="s">
        <v>453</v>
      </c>
      <c r="C43" s="11" t="s">
        <v>82</v>
      </c>
      <c r="D43" s="13">
        <f t="shared" si="1"/>
        <v>0.20891364902506965</v>
      </c>
      <c r="E43" s="11">
        <v>6</v>
      </c>
    </row>
    <row r="44" spans="1:5">
      <c r="A44" s="11" t="s">
        <v>86</v>
      </c>
      <c r="B44" s="11" t="s">
        <v>252</v>
      </c>
      <c r="C44" s="11" t="s">
        <v>85</v>
      </c>
      <c r="D44" s="13">
        <f t="shared" si="1"/>
        <v>0.20891364902506965</v>
      </c>
      <c r="E44" s="11">
        <v>6</v>
      </c>
    </row>
    <row r="45" spans="1:5">
      <c r="A45" s="11" t="s">
        <v>88</v>
      </c>
      <c r="B45" s="11" t="s">
        <v>454</v>
      </c>
      <c r="C45" s="11" t="s">
        <v>85</v>
      </c>
      <c r="D45" s="13">
        <f t="shared" si="1"/>
        <v>0.17409470752089137</v>
      </c>
      <c r="E45" s="11">
        <v>5</v>
      </c>
    </row>
    <row r="46" spans="1:5">
      <c r="A46" s="11" t="s">
        <v>92</v>
      </c>
      <c r="B46" s="11" t="s">
        <v>455</v>
      </c>
      <c r="C46" s="11" t="s">
        <v>80</v>
      </c>
      <c r="D46" s="13">
        <f t="shared" si="1"/>
        <v>0.17409470752089137</v>
      </c>
      <c r="E46" s="11">
        <v>5</v>
      </c>
    </row>
    <row r="47" spans="1:5">
      <c r="A47" s="11" t="s">
        <v>105</v>
      </c>
      <c r="B47" s="11" t="s">
        <v>293</v>
      </c>
      <c r="C47" s="11" t="s">
        <v>89</v>
      </c>
      <c r="D47" s="13">
        <f t="shared" si="1"/>
        <v>0.17409470752089137</v>
      </c>
      <c r="E47" s="11">
        <v>5</v>
      </c>
    </row>
    <row r="48" spans="1:5">
      <c r="A48" s="11" t="s">
        <v>84</v>
      </c>
      <c r="B48" s="11" t="s">
        <v>148</v>
      </c>
      <c r="C48" s="11" t="s">
        <v>85</v>
      </c>
      <c r="D48" s="13">
        <f t="shared" si="1"/>
        <v>0.17409470752089137</v>
      </c>
      <c r="E48" s="11">
        <v>5</v>
      </c>
    </row>
    <row r="49" spans="1:5">
      <c r="A49" s="11" t="s">
        <v>79</v>
      </c>
      <c r="B49" s="11" t="s">
        <v>20</v>
      </c>
      <c r="C49" s="11" t="s">
        <v>89</v>
      </c>
      <c r="D49" s="13">
        <f t="shared" si="1"/>
        <v>0.17409470752089137</v>
      </c>
      <c r="E49" s="11">
        <v>5</v>
      </c>
    </row>
    <row r="50" spans="1:5">
      <c r="A50" s="11" t="s">
        <v>79</v>
      </c>
      <c r="B50" s="11" t="s">
        <v>456</v>
      </c>
      <c r="C50" s="11" t="s">
        <v>80</v>
      </c>
      <c r="D50" s="13">
        <f t="shared" si="1"/>
        <v>0.17409470752089137</v>
      </c>
      <c r="E50" s="11">
        <v>5</v>
      </c>
    </row>
    <row r="51" spans="1:5">
      <c r="A51" s="11" t="s">
        <v>90</v>
      </c>
      <c r="B51" s="11" t="s">
        <v>457</v>
      </c>
      <c r="C51" s="11" t="s">
        <v>89</v>
      </c>
      <c r="D51" s="13">
        <f t="shared" si="1"/>
        <v>0.17409470752089137</v>
      </c>
      <c r="E51" s="11">
        <v>5</v>
      </c>
    </row>
    <row r="52" spans="1:5">
      <c r="A52" s="11" t="s">
        <v>93</v>
      </c>
      <c r="B52" s="11" t="s">
        <v>458</v>
      </c>
      <c r="C52" s="11" t="s">
        <v>80</v>
      </c>
      <c r="D52" s="13">
        <f t="shared" si="1"/>
        <v>0.17409470752089137</v>
      </c>
      <c r="E52" s="11">
        <v>5</v>
      </c>
    </row>
    <row r="53" spans="1:5">
      <c r="A53" s="11" t="s">
        <v>93</v>
      </c>
      <c r="B53" s="11" t="s">
        <v>459</v>
      </c>
      <c r="C53" s="11" t="s">
        <v>80</v>
      </c>
      <c r="D53" s="13">
        <f t="shared" si="1"/>
        <v>0.17409470752089137</v>
      </c>
      <c r="E53" s="11">
        <v>5</v>
      </c>
    </row>
    <row r="54" spans="1:5">
      <c r="A54" s="11" t="s">
        <v>81</v>
      </c>
      <c r="B54" s="11" t="s">
        <v>460</v>
      </c>
      <c r="C54" s="11" t="s">
        <v>82</v>
      </c>
      <c r="D54" s="13">
        <f t="shared" si="1"/>
        <v>0.1392757660167131</v>
      </c>
      <c r="E54" s="11">
        <v>4</v>
      </c>
    </row>
    <row r="55" spans="1:5">
      <c r="A55" s="11" t="s">
        <v>84</v>
      </c>
      <c r="B55" s="11" t="s">
        <v>40</v>
      </c>
      <c r="C55" s="11" t="s">
        <v>85</v>
      </c>
      <c r="D55" s="13">
        <f t="shared" si="1"/>
        <v>0.1392757660167131</v>
      </c>
      <c r="E55" s="11">
        <v>4</v>
      </c>
    </row>
    <row r="56" spans="1:5">
      <c r="A56" s="11" t="s">
        <v>88</v>
      </c>
      <c r="B56" s="11" t="s">
        <v>461</v>
      </c>
      <c r="C56" s="11" t="s">
        <v>85</v>
      </c>
      <c r="D56" s="13">
        <f t="shared" si="1"/>
        <v>0.1392757660167131</v>
      </c>
      <c r="E56" s="11">
        <v>4</v>
      </c>
    </row>
    <row r="57" spans="1:5">
      <c r="A57" s="11" t="s">
        <v>94</v>
      </c>
      <c r="B57" s="11" t="s">
        <v>462</v>
      </c>
      <c r="C57" s="11" t="s">
        <v>85</v>
      </c>
      <c r="D57" s="13">
        <f t="shared" si="1"/>
        <v>0.1392757660167131</v>
      </c>
      <c r="E57" s="11">
        <v>4</v>
      </c>
    </row>
    <row r="58" spans="1:5">
      <c r="A58" s="11" t="s">
        <v>88</v>
      </c>
      <c r="B58" s="11" t="s">
        <v>118</v>
      </c>
      <c r="C58" s="11" t="s">
        <v>87</v>
      </c>
      <c r="D58" s="13">
        <f t="shared" si="1"/>
        <v>0.1392757660167131</v>
      </c>
      <c r="E58" s="11">
        <v>4</v>
      </c>
    </row>
    <row r="59" spans="1:5">
      <c r="A59" s="11" t="s">
        <v>88</v>
      </c>
      <c r="B59" s="11" t="s">
        <v>247</v>
      </c>
      <c r="C59" s="11" t="s">
        <v>82</v>
      </c>
      <c r="D59" s="13">
        <f t="shared" si="1"/>
        <v>0.1392757660167131</v>
      </c>
      <c r="E59" s="11">
        <v>4</v>
      </c>
    </row>
    <row r="60" spans="1:5">
      <c r="A60" s="11" t="s">
        <v>92</v>
      </c>
      <c r="B60" s="11" t="s">
        <v>463</v>
      </c>
      <c r="C60" s="11" t="s">
        <v>89</v>
      </c>
      <c r="D60" s="13">
        <f t="shared" si="1"/>
        <v>0.1392757660167131</v>
      </c>
      <c r="E60" s="11">
        <v>4</v>
      </c>
    </row>
    <row r="61" spans="1:5">
      <c r="A61" s="11" t="s">
        <v>92</v>
      </c>
      <c r="B61" s="11" t="s">
        <v>464</v>
      </c>
      <c r="C61" s="11" t="s">
        <v>87</v>
      </c>
      <c r="D61" s="13">
        <f t="shared" si="1"/>
        <v>0.1392757660167131</v>
      </c>
      <c r="E61" s="11">
        <v>4</v>
      </c>
    </row>
    <row r="62" spans="1:5">
      <c r="A62" s="11" t="s">
        <v>81</v>
      </c>
      <c r="B62" s="11" t="s">
        <v>465</v>
      </c>
      <c r="C62" s="11" t="s">
        <v>82</v>
      </c>
      <c r="D62" s="13">
        <f t="shared" si="1"/>
        <v>0.1392757660167131</v>
      </c>
      <c r="E62" s="11">
        <v>4</v>
      </c>
    </row>
    <row r="63" spans="1:5">
      <c r="A63" s="11" t="s">
        <v>93</v>
      </c>
      <c r="B63" s="11" t="s">
        <v>466</v>
      </c>
      <c r="C63" s="11" t="s">
        <v>80</v>
      </c>
      <c r="D63" s="13">
        <f t="shared" si="1"/>
        <v>0.1392757660167131</v>
      </c>
      <c r="E63" s="11">
        <v>4</v>
      </c>
    </row>
    <row r="64" spans="1:5">
      <c r="A64" s="11" t="s">
        <v>84</v>
      </c>
      <c r="B64" s="11" t="s">
        <v>467</v>
      </c>
      <c r="C64" s="11" t="s">
        <v>85</v>
      </c>
      <c r="D64" s="13">
        <f t="shared" si="1"/>
        <v>0.10445682451253482</v>
      </c>
      <c r="E64" s="11">
        <v>3</v>
      </c>
    </row>
    <row r="65" spans="1:5">
      <c r="A65" s="11" t="s">
        <v>83</v>
      </c>
      <c r="B65" s="11" t="s">
        <v>468</v>
      </c>
      <c r="C65" s="11" t="s">
        <v>85</v>
      </c>
      <c r="D65" s="13">
        <f t="shared" ref="D65:D94" si="2">E65/2872*100</f>
        <v>0.10445682451253482</v>
      </c>
      <c r="E65" s="11">
        <v>3</v>
      </c>
    </row>
    <row r="66" spans="1:5">
      <c r="A66" s="11" t="s">
        <v>83</v>
      </c>
      <c r="B66" s="11" t="s">
        <v>469</v>
      </c>
      <c r="C66" s="11" t="s">
        <v>85</v>
      </c>
      <c r="D66" s="13">
        <f t="shared" si="2"/>
        <v>0.10445682451253482</v>
      </c>
      <c r="E66" s="11">
        <v>3</v>
      </c>
    </row>
    <row r="67" spans="1:5">
      <c r="A67" s="11" t="s">
        <v>79</v>
      </c>
      <c r="B67" s="11" t="s">
        <v>3</v>
      </c>
      <c r="C67" s="11" t="s">
        <v>80</v>
      </c>
      <c r="D67" s="13">
        <f t="shared" si="2"/>
        <v>0.10445682451253482</v>
      </c>
      <c r="E67" s="11">
        <v>3</v>
      </c>
    </row>
    <row r="68" spans="1:5">
      <c r="A68" s="11" t="s">
        <v>86</v>
      </c>
      <c r="B68" s="11" t="s">
        <v>470</v>
      </c>
      <c r="C68" s="11" t="s">
        <v>87</v>
      </c>
      <c r="D68" s="13">
        <f t="shared" si="2"/>
        <v>0.10445682451253482</v>
      </c>
      <c r="E68" s="11">
        <v>3</v>
      </c>
    </row>
    <row r="69" spans="1:5">
      <c r="A69" s="11" t="s">
        <v>86</v>
      </c>
      <c r="B69" s="11" t="s">
        <v>10</v>
      </c>
      <c r="C69" s="11" t="s">
        <v>87</v>
      </c>
      <c r="D69" s="13">
        <f t="shared" si="2"/>
        <v>0.10445682451253482</v>
      </c>
      <c r="E69" s="11">
        <v>3</v>
      </c>
    </row>
    <row r="70" spans="1:5">
      <c r="A70" s="11" t="s">
        <v>90</v>
      </c>
      <c r="B70" s="11" t="s">
        <v>471</v>
      </c>
      <c r="C70" s="11" t="s">
        <v>87</v>
      </c>
      <c r="D70" s="13">
        <f t="shared" si="2"/>
        <v>0.10445682451253482</v>
      </c>
      <c r="E70" s="11">
        <v>3</v>
      </c>
    </row>
    <row r="71" spans="1:5">
      <c r="A71" s="11" t="s">
        <v>81</v>
      </c>
      <c r="B71" s="11" t="s">
        <v>472</v>
      </c>
      <c r="C71" s="11" t="s">
        <v>82</v>
      </c>
      <c r="D71" s="13">
        <f t="shared" si="2"/>
        <v>0.10445682451253482</v>
      </c>
      <c r="E71" s="11">
        <v>3</v>
      </c>
    </row>
    <row r="72" spans="1:5">
      <c r="A72" s="11" t="s">
        <v>81</v>
      </c>
      <c r="B72" s="11" t="s">
        <v>234</v>
      </c>
      <c r="C72" s="11" t="s">
        <v>80</v>
      </c>
      <c r="D72" s="13">
        <f t="shared" si="2"/>
        <v>0.10445682451253482</v>
      </c>
      <c r="E72" s="11">
        <v>3</v>
      </c>
    </row>
    <row r="73" spans="1:5">
      <c r="A73" s="11" t="s">
        <v>91</v>
      </c>
      <c r="B73" s="11" t="s">
        <v>473</v>
      </c>
      <c r="C73" s="11" t="s">
        <v>87</v>
      </c>
      <c r="D73" s="13">
        <f t="shared" si="2"/>
        <v>0.10445682451253482</v>
      </c>
      <c r="E73" s="11">
        <v>3</v>
      </c>
    </row>
    <row r="74" spans="1:5">
      <c r="A74" s="11" t="s">
        <v>83</v>
      </c>
      <c r="B74" s="11" t="s">
        <v>474</v>
      </c>
      <c r="C74" s="11" t="s">
        <v>85</v>
      </c>
      <c r="D74" s="13">
        <f t="shared" si="2"/>
        <v>6.9637883008356549E-2</v>
      </c>
      <c r="E74" s="11">
        <v>2</v>
      </c>
    </row>
    <row r="75" spans="1:5">
      <c r="A75" s="11" t="s">
        <v>88</v>
      </c>
      <c r="B75" s="11" t="s">
        <v>475</v>
      </c>
      <c r="C75" s="11" t="s">
        <v>85</v>
      </c>
      <c r="D75" s="13">
        <f t="shared" si="2"/>
        <v>6.9637883008356549E-2</v>
      </c>
      <c r="E75" s="11">
        <v>2</v>
      </c>
    </row>
    <row r="76" spans="1:5">
      <c r="A76" s="11" t="s">
        <v>84</v>
      </c>
      <c r="B76" s="11" t="s">
        <v>476</v>
      </c>
      <c r="C76" s="11" t="s">
        <v>85</v>
      </c>
      <c r="D76" s="13">
        <f t="shared" si="2"/>
        <v>6.9637883008356549E-2</v>
      </c>
      <c r="E76" s="11">
        <v>2</v>
      </c>
    </row>
    <row r="77" spans="1:5">
      <c r="A77" s="11" t="s">
        <v>92</v>
      </c>
      <c r="B77" s="11" t="s">
        <v>477</v>
      </c>
      <c r="C77" s="11" t="s">
        <v>87</v>
      </c>
      <c r="D77" s="13">
        <f t="shared" si="2"/>
        <v>6.9637883008356549E-2</v>
      </c>
      <c r="E77" s="11">
        <v>2</v>
      </c>
    </row>
    <row r="78" spans="1:5">
      <c r="A78" s="11" t="s">
        <v>93</v>
      </c>
      <c r="B78" s="11" t="s">
        <v>478</v>
      </c>
      <c r="C78" s="11" t="s">
        <v>80</v>
      </c>
      <c r="D78" s="13">
        <f t="shared" si="2"/>
        <v>6.9637883008356549E-2</v>
      </c>
      <c r="E78" s="11">
        <v>2</v>
      </c>
    </row>
    <row r="79" spans="1:5">
      <c r="A79" s="11" t="s">
        <v>84</v>
      </c>
      <c r="B79" s="11" t="s">
        <v>479</v>
      </c>
      <c r="C79" s="11" t="s">
        <v>85</v>
      </c>
      <c r="D79" s="13">
        <f t="shared" si="2"/>
        <v>6.9637883008356549E-2</v>
      </c>
      <c r="E79" s="11">
        <v>2</v>
      </c>
    </row>
    <row r="80" spans="1:5">
      <c r="A80" s="11" t="s">
        <v>83</v>
      </c>
      <c r="B80" s="11" t="s">
        <v>480</v>
      </c>
      <c r="C80" s="11" t="s">
        <v>89</v>
      </c>
      <c r="D80" s="13">
        <f t="shared" si="2"/>
        <v>6.9637883008356549E-2</v>
      </c>
      <c r="E80" s="11">
        <v>2</v>
      </c>
    </row>
    <row r="81" spans="1:5">
      <c r="A81" s="11" t="s">
        <v>84</v>
      </c>
      <c r="B81" s="11" t="s">
        <v>481</v>
      </c>
      <c r="C81" s="11" t="s">
        <v>85</v>
      </c>
      <c r="D81" s="13">
        <f t="shared" si="2"/>
        <v>6.9637883008356549E-2</v>
      </c>
      <c r="E81" s="11">
        <v>2</v>
      </c>
    </row>
    <row r="82" spans="1:5">
      <c r="A82" s="11" t="s">
        <v>93</v>
      </c>
      <c r="B82" s="11" t="s">
        <v>482</v>
      </c>
      <c r="C82" s="11" t="s">
        <v>82</v>
      </c>
      <c r="D82" s="13">
        <f t="shared" si="2"/>
        <v>6.9637883008356549E-2</v>
      </c>
      <c r="E82" s="11">
        <v>2</v>
      </c>
    </row>
    <row r="83" spans="1:5">
      <c r="A83" s="11" t="s">
        <v>88</v>
      </c>
      <c r="B83" s="11" t="s">
        <v>483</v>
      </c>
      <c r="C83" s="11" t="s">
        <v>85</v>
      </c>
      <c r="D83" s="13">
        <f t="shared" si="2"/>
        <v>6.9637883008356549E-2</v>
      </c>
      <c r="E83" s="11">
        <v>2</v>
      </c>
    </row>
    <row r="84" spans="1:5">
      <c r="A84" s="11" t="s">
        <v>92</v>
      </c>
      <c r="B84" s="11" t="s">
        <v>484</v>
      </c>
      <c r="C84" s="11" t="s">
        <v>89</v>
      </c>
      <c r="D84" s="13">
        <f t="shared" si="2"/>
        <v>6.9637883008356549E-2</v>
      </c>
      <c r="E84" s="11">
        <v>2</v>
      </c>
    </row>
    <row r="85" spans="1:5">
      <c r="A85" s="11" t="s">
        <v>88</v>
      </c>
      <c r="B85" s="11" t="s">
        <v>485</v>
      </c>
      <c r="C85" s="11" t="s">
        <v>85</v>
      </c>
      <c r="D85" s="13">
        <f t="shared" si="2"/>
        <v>6.9637883008356549E-2</v>
      </c>
      <c r="E85" s="11">
        <v>2</v>
      </c>
    </row>
    <row r="86" spans="1:5">
      <c r="A86" s="11" t="s">
        <v>92</v>
      </c>
      <c r="B86" s="11" t="s">
        <v>486</v>
      </c>
      <c r="C86" s="11" t="s">
        <v>87</v>
      </c>
      <c r="D86" s="13">
        <f t="shared" si="2"/>
        <v>6.9637883008356549E-2</v>
      </c>
      <c r="E86" s="11">
        <v>2</v>
      </c>
    </row>
    <row r="87" spans="1:5">
      <c r="A87" s="11" t="s">
        <v>88</v>
      </c>
      <c r="B87" s="11" t="s">
        <v>487</v>
      </c>
      <c r="C87" s="11" t="s">
        <v>85</v>
      </c>
      <c r="D87" s="13">
        <f t="shared" si="2"/>
        <v>6.9637883008356549E-2</v>
      </c>
      <c r="E87" s="11">
        <v>2</v>
      </c>
    </row>
    <row r="88" spans="1:5">
      <c r="A88" s="11" t="s">
        <v>88</v>
      </c>
      <c r="B88" s="11" t="s">
        <v>101</v>
      </c>
      <c r="C88" s="11" t="s">
        <v>87</v>
      </c>
      <c r="D88" s="13">
        <f t="shared" si="2"/>
        <v>6.9637883008356549E-2</v>
      </c>
      <c r="E88" s="11">
        <v>2</v>
      </c>
    </row>
    <row r="89" spans="1:5">
      <c r="A89" s="11" t="s">
        <v>84</v>
      </c>
      <c r="B89" s="11" t="s">
        <v>488</v>
      </c>
      <c r="C89" s="11" t="s">
        <v>80</v>
      </c>
      <c r="D89" s="13">
        <f t="shared" si="2"/>
        <v>6.9637883008356549E-2</v>
      </c>
      <c r="E89" s="11">
        <v>2</v>
      </c>
    </row>
    <row r="90" spans="1:5">
      <c r="A90" s="11" t="s">
        <v>93</v>
      </c>
      <c r="B90" s="11" t="s">
        <v>489</v>
      </c>
      <c r="C90" s="11" t="s">
        <v>80</v>
      </c>
      <c r="D90" s="13">
        <f t="shared" si="2"/>
        <v>6.9637883008356549E-2</v>
      </c>
      <c r="E90" s="11">
        <v>2</v>
      </c>
    </row>
    <row r="91" spans="1:5">
      <c r="A91" s="11" t="s">
        <v>88</v>
      </c>
      <c r="B91" s="11" t="s">
        <v>62</v>
      </c>
      <c r="C91" s="11" t="s">
        <v>82</v>
      </c>
      <c r="D91" s="13">
        <f t="shared" si="2"/>
        <v>6.9637883008356549E-2</v>
      </c>
      <c r="E91" s="11">
        <v>2</v>
      </c>
    </row>
    <row r="92" spans="1:5">
      <c r="A92" s="11" t="s">
        <v>88</v>
      </c>
      <c r="B92" s="11" t="s">
        <v>490</v>
      </c>
      <c r="C92" s="11" t="s">
        <v>87</v>
      </c>
      <c r="D92" s="13">
        <f t="shared" si="2"/>
        <v>6.9637883008356549E-2</v>
      </c>
      <c r="E92" s="11">
        <v>2</v>
      </c>
    </row>
    <row r="93" spans="1:5">
      <c r="A93" s="11" t="s">
        <v>93</v>
      </c>
      <c r="B93" s="11" t="s">
        <v>491</v>
      </c>
      <c r="C93" s="11" t="s">
        <v>80</v>
      </c>
      <c r="D93" s="13">
        <f t="shared" si="2"/>
        <v>6.9637883008356549E-2</v>
      </c>
      <c r="E93" s="11">
        <v>2</v>
      </c>
    </row>
    <row r="94" spans="1:5">
      <c r="A94" s="11" t="s">
        <v>94</v>
      </c>
      <c r="B94" s="11" t="s">
        <v>492</v>
      </c>
      <c r="C94" s="11" t="s">
        <v>85</v>
      </c>
      <c r="D94" s="13">
        <f t="shared" si="2"/>
        <v>6.9637883008356549E-2</v>
      </c>
      <c r="E94" s="11">
        <v>2</v>
      </c>
    </row>
    <row r="95" spans="1:5">
      <c r="A95" s="11" t="s">
        <v>88</v>
      </c>
      <c r="B95" s="11" t="s">
        <v>493</v>
      </c>
      <c r="C95" s="11" t="s">
        <v>87</v>
      </c>
      <c r="D95" s="13">
        <f t="shared" ref="D95:D116" si="3">E95/2872*100</f>
        <v>6.9637883008356549E-2</v>
      </c>
      <c r="E95" s="11">
        <v>2</v>
      </c>
    </row>
    <row r="96" spans="1:5">
      <c r="A96" s="11" t="s">
        <v>88</v>
      </c>
      <c r="B96" s="11" t="s">
        <v>494</v>
      </c>
      <c r="C96" s="11" t="s">
        <v>85</v>
      </c>
      <c r="D96" s="13">
        <f t="shared" si="3"/>
        <v>6.9637883008356549E-2</v>
      </c>
      <c r="E96" s="11">
        <v>2</v>
      </c>
    </row>
    <row r="97" spans="1:5">
      <c r="A97" s="11" t="s">
        <v>88</v>
      </c>
      <c r="B97" s="11" t="s">
        <v>495</v>
      </c>
      <c r="C97" s="11" t="s">
        <v>89</v>
      </c>
      <c r="D97" s="13">
        <f t="shared" si="3"/>
        <v>6.9637883008356549E-2</v>
      </c>
      <c r="E97" s="11">
        <v>2</v>
      </c>
    </row>
    <row r="98" spans="1:5">
      <c r="A98" s="11" t="s">
        <v>81</v>
      </c>
      <c r="B98" s="11" t="s">
        <v>72</v>
      </c>
      <c r="C98" s="11" t="s">
        <v>87</v>
      </c>
      <c r="D98" s="13">
        <f t="shared" si="3"/>
        <v>6.9637883008356549E-2</v>
      </c>
      <c r="E98" s="11">
        <v>2</v>
      </c>
    </row>
    <row r="99" spans="1:5">
      <c r="A99" s="11" t="s">
        <v>92</v>
      </c>
      <c r="B99" s="11" t="s">
        <v>243</v>
      </c>
      <c r="C99" s="11" t="s">
        <v>89</v>
      </c>
      <c r="D99" s="13">
        <f t="shared" si="3"/>
        <v>6.9637883008356549E-2</v>
      </c>
      <c r="E99" s="11">
        <v>2</v>
      </c>
    </row>
    <row r="100" spans="1:5">
      <c r="A100" s="11" t="s">
        <v>86</v>
      </c>
      <c r="B100" s="11" t="s">
        <v>49</v>
      </c>
      <c r="C100" s="11" t="s">
        <v>82</v>
      </c>
      <c r="D100" s="13">
        <f t="shared" si="3"/>
        <v>6.9637883008356549E-2</v>
      </c>
      <c r="E100" s="11">
        <v>2</v>
      </c>
    </row>
    <row r="101" spans="1:5">
      <c r="A101" s="11" t="s">
        <v>86</v>
      </c>
      <c r="B101" s="11" t="s">
        <v>11</v>
      </c>
      <c r="C101" s="11" t="s">
        <v>82</v>
      </c>
      <c r="D101" s="13">
        <f t="shared" si="3"/>
        <v>6.9637883008356549E-2</v>
      </c>
      <c r="E101" s="11">
        <v>2</v>
      </c>
    </row>
    <row r="102" spans="1:5">
      <c r="A102" s="11" t="s">
        <v>90</v>
      </c>
      <c r="B102" s="11" t="s">
        <v>496</v>
      </c>
      <c r="C102" s="11" t="s">
        <v>87</v>
      </c>
      <c r="D102" s="13">
        <f t="shared" si="3"/>
        <v>6.9637883008356549E-2</v>
      </c>
      <c r="E102" s="11">
        <v>2</v>
      </c>
    </row>
    <row r="103" spans="1:5">
      <c r="A103" s="11" t="s">
        <v>86</v>
      </c>
      <c r="B103" s="11" t="s">
        <v>497</v>
      </c>
      <c r="C103" s="11" t="s">
        <v>87</v>
      </c>
      <c r="D103" s="13">
        <f t="shared" si="3"/>
        <v>6.9637883008356549E-2</v>
      </c>
      <c r="E103" s="11">
        <v>2</v>
      </c>
    </row>
    <row r="104" spans="1:5">
      <c r="A104" s="11" t="s">
        <v>212</v>
      </c>
      <c r="B104" s="11" t="s">
        <v>27</v>
      </c>
      <c r="C104" s="11" t="s">
        <v>89</v>
      </c>
      <c r="D104" s="13">
        <f t="shared" si="3"/>
        <v>6.9637883008356549E-2</v>
      </c>
      <c r="E104" s="11">
        <v>2</v>
      </c>
    </row>
    <row r="105" spans="1:5">
      <c r="A105" s="11" t="s">
        <v>90</v>
      </c>
      <c r="B105" s="11" t="s">
        <v>498</v>
      </c>
      <c r="C105" s="11" t="s">
        <v>87</v>
      </c>
      <c r="D105" s="13">
        <f t="shared" si="3"/>
        <v>6.9637883008356549E-2</v>
      </c>
      <c r="E105" s="11">
        <v>2</v>
      </c>
    </row>
    <row r="106" spans="1:5">
      <c r="A106" s="11" t="s">
        <v>90</v>
      </c>
      <c r="B106" s="11" t="s">
        <v>499</v>
      </c>
      <c r="C106" s="11" t="s">
        <v>89</v>
      </c>
      <c r="D106" s="13">
        <f t="shared" si="3"/>
        <v>6.9637883008356549E-2</v>
      </c>
      <c r="E106" s="11">
        <v>2</v>
      </c>
    </row>
    <row r="107" spans="1:5">
      <c r="A107" s="11" t="s">
        <v>88</v>
      </c>
      <c r="B107" s="11" t="s">
        <v>500</v>
      </c>
      <c r="C107" s="11" t="s">
        <v>85</v>
      </c>
      <c r="D107" s="13">
        <f t="shared" si="3"/>
        <v>6.9637883008356549E-2</v>
      </c>
      <c r="E107" s="11">
        <v>2</v>
      </c>
    </row>
    <row r="108" spans="1:5">
      <c r="A108" s="11" t="s">
        <v>86</v>
      </c>
      <c r="B108" s="11" t="s">
        <v>249</v>
      </c>
      <c r="C108" s="11" t="s">
        <v>85</v>
      </c>
      <c r="D108" s="13">
        <f t="shared" si="3"/>
        <v>6.9637883008356549E-2</v>
      </c>
      <c r="E108" s="11">
        <v>2</v>
      </c>
    </row>
    <row r="109" spans="1:5">
      <c r="A109" s="11" t="s">
        <v>93</v>
      </c>
      <c r="B109" s="11" t="s">
        <v>501</v>
      </c>
      <c r="C109" s="11" t="s">
        <v>82</v>
      </c>
      <c r="D109" s="13">
        <f t="shared" si="3"/>
        <v>6.9637883008356549E-2</v>
      </c>
      <c r="E109" s="11">
        <v>2</v>
      </c>
    </row>
    <row r="110" spans="1:5">
      <c r="A110" s="11" t="s">
        <v>93</v>
      </c>
      <c r="B110" s="11" t="s">
        <v>502</v>
      </c>
      <c r="C110" s="11" t="s">
        <v>80</v>
      </c>
      <c r="D110" s="13">
        <f t="shared" si="3"/>
        <v>6.9637883008356549E-2</v>
      </c>
      <c r="E110" s="11">
        <v>2</v>
      </c>
    </row>
    <row r="111" spans="1:5">
      <c r="A111" s="11" t="s">
        <v>84</v>
      </c>
      <c r="B111" s="11" t="s">
        <v>503</v>
      </c>
      <c r="C111" s="11" t="s">
        <v>85</v>
      </c>
      <c r="D111" s="13">
        <f t="shared" si="3"/>
        <v>6.9637883008356549E-2</v>
      </c>
      <c r="E111" s="11">
        <v>2</v>
      </c>
    </row>
    <row r="112" spans="1:5">
      <c r="A112" s="11" t="s">
        <v>84</v>
      </c>
      <c r="B112" s="11" t="s">
        <v>504</v>
      </c>
      <c r="C112" s="11" t="s">
        <v>85</v>
      </c>
      <c r="D112" s="13">
        <f t="shared" si="3"/>
        <v>6.9637883008356549E-2</v>
      </c>
      <c r="E112" s="11">
        <v>2</v>
      </c>
    </row>
    <row r="113" spans="1:5">
      <c r="A113" s="11" t="s">
        <v>84</v>
      </c>
      <c r="B113" s="11" t="s">
        <v>505</v>
      </c>
      <c r="C113" s="11" t="s">
        <v>85</v>
      </c>
      <c r="D113" s="13">
        <f t="shared" si="3"/>
        <v>6.9637883008356549E-2</v>
      </c>
      <c r="E113" s="11">
        <v>2</v>
      </c>
    </row>
    <row r="114" spans="1:5">
      <c r="A114" s="11" t="s">
        <v>93</v>
      </c>
      <c r="B114" s="11" t="s">
        <v>506</v>
      </c>
      <c r="C114" s="11" t="s">
        <v>89</v>
      </c>
      <c r="D114" s="13">
        <f t="shared" si="3"/>
        <v>6.9637883008356549E-2</v>
      </c>
      <c r="E114" s="11">
        <v>2</v>
      </c>
    </row>
    <row r="115" spans="1:5">
      <c r="A115" s="11" t="s">
        <v>95</v>
      </c>
      <c r="B115" s="11" t="s">
        <v>507</v>
      </c>
      <c r="C115" s="11" t="s">
        <v>85</v>
      </c>
      <c r="D115" s="13">
        <f t="shared" si="3"/>
        <v>6.9637883008356549E-2</v>
      </c>
      <c r="E115" s="11">
        <v>2</v>
      </c>
    </row>
    <row r="116" spans="1:5">
      <c r="A116" s="11" t="s">
        <v>93</v>
      </c>
      <c r="B116" s="11" t="s">
        <v>508</v>
      </c>
      <c r="C116" s="11" t="s">
        <v>80</v>
      </c>
      <c r="D116" s="13">
        <f t="shared" si="3"/>
        <v>6.9637883008356549E-2</v>
      </c>
      <c r="E116" s="11">
        <v>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Supplementary_data_file_1</vt:lpstr>
      <vt:lpstr>Supplementary_data_file_2</vt:lpstr>
      <vt:lpstr>Supplementary_data_file_3</vt:lpstr>
      <vt:lpstr>Supplementary_data_file_4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hjw</cp:lastModifiedBy>
  <dcterms:created xsi:type="dcterms:W3CDTF">2018-02-12T16:15:55Z</dcterms:created>
  <dcterms:modified xsi:type="dcterms:W3CDTF">2018-02-14T13:23:14Z</dcterms:modified>
</cp:coreProperties>
</file>