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4"/>
  <workbookPr defaultThemeVersion="166925"/>
  <mc:AlternateContent xmlns:mc="http://schemas.openxmlformats.org/markup-compatibility/2006">
    <mc:Choice Requires="x15">
      <x15ac:absPath xmlns:x15ac="http://schemas.microsoft.com/office/spreadsheetml/2010/11/ac" url="/Users/acostauribe/Documents/Kosik Lab -UCSB/TANGL/Paper TANGL/Genome Medicine/Reviewers response/Resubmission Files/Additional Files/"/>
    </mc:Choice>
  </mc:AlternateContent>
  <xr:revisionPtr revIDLastSave="0" documentId="13_ncr:1_{20E144E0-7849-BA4C-A1E2-EF65227DEFBF}" xr6:coauthVersionLast="47" xr6:coauthVersionMax="47" xr10:uidLastSave="{00000000-0000-0000-0000-000000000000}"/>
  <bookViews>
    <workbookView xWindow="5580" yWindow="2300" windowWidth="27640" windowHeight="16940" xr2:uid="{C389F1C8-49FC-F243-90B6-F98BA505C2FD}"/>
  </bookViews>
  <sheets>
    <sheet name="Additional file 9 Table S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G27" i="1" l="1"/>
  <c r="E27" i="1"/>
  <c r="E26" i="1"/>
  <c r="G25" i="1"/>
  <c r="E25" i="1"/>
  <c r="E24" i="1"/>
  <c r="G23" i="1"/>
  <c r="E23" i="1"/>
  <c r="G22" i="1"/>
  <c r="E22" i="1"/>
  <c r="G21" i="1"/>
  <c r="E21" i="1"/>
  <c r="E18" i="1"/>
  <c r="G17" i="1"/>
  <c r="E17" i="1"/>
  <c r="E16" i="1"/>
  <c r="G15" i="1"/>
  <c r="E15" i="1"/>
  <c r="E14" i="1"/>
  <c r="E13" i="1"/>
  <c r="E12" i="1"/>
  <c r="E11" i="1"/>
  <c r="G10" i="1"/>
  <c r="E10" i="1"/>
</calcChain>
</file>

<file path=xl/sharedStrings.xml><?xml version="1.0" encoding="utf-8"?>
<sst xmlns="http://schemas.openxmlformats.org/spreadsheetml/2006/main" count="60" uniqueCount="35">
  <si>
    <t xml:space="preserve">Family history of dementia and or motor neuron disease from the 566 probands. </t>
  </si>
  <si>
    <t xml:space="preserve">Positive if at least one 1st or 2nd degree relative presented dementia or motor neuron disease (MND). Autosomal Dominant if at least three first degree relatives suffered from dementia or MND in two generations. </t>
  </si>
  <si>
    <t xml:space="preserve">AD: Alzheimer’s disease, FTLD-MND: frontotemporal lobar degeneration and motor neuron disorder, EOD: Early onset dementia not otherwise specified. </t>
  </si>
  <si>
    <t>lvPPA: Logopenic variant of primary progressive aphasia, bvFTD: Behavioral variant. PPA-F (Semantic): Fluent primary progressive aphasia or semanantic variant, PPA-NF  Nonfluent primary progressive aphasia</t>
  </si>
  <si>
    <t>Cohort</t>
  </si>
  <si>
    <t>Diagnosis</t>
  </si>
  <si>
    <t>N</t>
  </si>
  <si>
    <t>Family History</t>
  </si>
  <si>
    <t>Positive</t>
  </si>
  <si>
    <t>Autosomal Dominant</t>
  </si>
  <si>
    <t>n</t>
  </si>
  <si>
    <t>%</t>
  </si>
  <si>
    <t>AD (n=267)</t>
  </si>
  <si>
    <t>Dementia due to Alzheimer's disease</t>
  </si>
  <si>
    <t>Logopenic variant of primary progressive aphasia [lvPPA]</t>
  </si>
  <si>
    <t>-</t>
  </si>
  <si>
    <t>Mild cognitive impairment</t>
  </si>
  <si>
    <t>FTLD-MND (n=172 )</t>
  </si>
  <si>
    <t>Amyotrophic lateral sclerosis</t>
  </si>
  <si>
    <t>Corticobasal Degeneration</t>
  </si>
  <si>
    <t>Frontotemporal dementia, Behavioral variant [ bvFTD]</t>
  </si>
  <si>
    <t>Primary progressive aphasia-semantic variant (svPPA)</t>
  </si>
  <si>
    <t xml:space="preserve">Primary progressive aphasia-non-fluent/agrammatic variant (navPPA) </t>
  </si>
  <si>
    <t>Frontotemporal dementia [Right variant]</t>
  </si>
  <si>
    <t>Frontotemporal dementia and motor neuron disease</t>
  </si>
  <si>
    <t>Progressive supranuclear palsy</t>
  </si>
  <si>
    <t>EOD (n= 51)</t>
  </si>
  <si>
    <t>Bipolar Disorder + Dementia</t>
  </si>
  <si>
    <t>Neuronal Ceroid Lipofuscinosis 4B (CLN4B)</t>
  </si>
  <si>
    <t>Early Oset Dementia, Unspecified</t>
  </si>
  <si>
    <t>Hereditary leucoencephalopathy with Spheroid bodies</t>
  </si>
  <si>
    <t>Lewy Body Disease</t>
  </si>
  <si>
    <t>Parkinson's Disease</t>
  </si>
  <si>
    <t>Primary lateral sclerosis + optic atrophy + dementia</t>
  </si>
  <si>
    <t>Additional file 9: Table S9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</si>
</sst>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theme="1"/>
      <name val="Calibri"/>
      <family val="2"/>
      <scheme val="minor"/>
    </font>
    <font>
      <b/>
      <sz val="12"/>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21">
    <border>
      <left/>
      <right/>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bottom style="thin">
        <color auto="1"/>
      </bottom>
      <diagonal/>
    </border>
  </borders>
  <cellStyleXfs count="1">
    <xf numFmtId="0" fontId="0" fillId="0" borderId="0"/>
  </cellStyleXfs>
  <cellXfs count="40">
    <xf numFmtId="0" fontId="0" fillId="0" borderId="0" xfId="0"/>
    <xf numFmtId="0" fontId="1" fillId="0" borderId="0" xfId="0" applyFont="1"/>
    <xf numFmtId="0" fontId="2" fillId="0" borderId="0" xfId="0" applyFont="1"/>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2" fillId="0" borderId="13" xfId="0" applyFont="1"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7" xfId="0" applyBorder="1" applyAlignment="1">
      <alignment horizontal="center" vertical="center"/>
    </xf>
    <xf numFmtId="164" fontId="0" fillId="0" borderId="8" xfId="0" applyNumberFormat="1" applyBorder="1" applyAlignment="1">
      <alignment horizontal="center" vertical="center"/>
    </xf>
    <xf numFmtId="0" fontId="2" fillId="0" borderId="14" xfId="0" applyFont="1"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5" xfId="0" applyBorder="1" applyAlignment="1">
      <alignment horizontal="center" vertical="center"/>
    </xf>
    <xf numFmtId="164" fontId="0" fillId="0" borderId="16" xfId="0" applyNumberFormat="1" applyBorder="1" applyAlignment="1">
      <alignment horizontal="center" vertical="center"/>
    </xf>
    <xf numFmtId="0" fontId="0" fillId="0" borderId="17" xfId="0" applyBorder="1" applyAlignment="1" applyProtection="1">
      <alignment horizontal="center" vertical="center"/>
      <protection locked="0"/>
    </xf>
    <xf numFmtId="0" fontId="0" fillId="0" borderId="18" xfId="0" applyBorder="1" applyAlignment="1">
      <alignment horizontal="center" vertical="center"/>
    </xf>
    <xf numFmtId="1" fontId="0" fillId="0" borderId="19" xfId="0" applyNumberFormat="1" applyBorder="1" applyAlignment="1">
      <alignment horizontal="center" vertical="center"/>
    </xf>
    <xf numFmtId="164" fontId="0" fillId="0" borderId="19" xfId="0" applyNumberFormat="1" applyBorder="1" applyAlignment="1">
      <alignment horizontal="center" vertical="center"/>
    </xf>
    <xf numFmtId="0" fontId="0" fillId="0" borderId="20" xfId="0"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1" fontId="0" fillId="0" borderId="8" xfId="0" applyNumberFormat="1" applyBorder="1" applyAlignment="1">
      <alignment horizontal="center" vertical="center"/>
    </xf>
    <xf numFmtId="1" fontId="0" fillId="0" borderId="16" xfId="0" applyNumberFormat="1" applyBorder="1" applyAlignment="1">
      <alignment horizontal="center" vertical="center"/>
    </xf>
    <xf numFmtId="2" fontId="0" fillId="0" borderId="0" xfId="0" applyNumberFormat="1"/>
    <xf numFmtId="1" fontId="0" fillId="0" borderId="0" xfId="0" applyNumberFormat="1" applyAlignment="1">
      <alignment horizontal="center" vertical="center"/>
    </xf>
    <xf numFmtId="1" fontId="3" fillId="2" borderId="3" xfId="0" applyNumberFormat="1" applyFont="1" applyFill="1" applyBorder="1" applyAlignment="1">
      <alignment horizontal="center" vertical="center"/>
    </xf>
    <xf numFmtId="1" fontId="3" fillId="2" borderId="4" xfId="0" applyNumberFormat="1" applyFont="1" applyFill="1" applyBorder="1" applyAlignment="1">
      <alignment horizontal="center" vertical="center"/>
    </xf>
    <xf numFmtId="1" fontId="3" fillId="2" borderId="5" xfId="0" applyNumberFormat="1"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3" fillId="2" borderId="10" xfId="0" applyFont="1" applyFill="1" applyBorder="1" applyAlignment="1" applyProtection="1">
      <alignment horizontal="center" vertical="center"/>
      <protection locked="0"/>
    </xf>
    <xf numFmtId="0" fontId="3" fillId="2" borderId="1"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9"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975D6-945E-A645-8CB0-05A393C2EE32}">
  <dimension ref="A1:M29"/>
  <sheetViews>
    <sheetView tabSelected="1" workbookViewId="0">
      <selection activeCell="A2" sqref="A2"/>
    </sheetView>
  </sheetViews>
  <sheetFormatPr baseColWidth="10" defaultRowHeight="16" x14ac:dyDescent="0.2"/>
  <cols>
    <col min="2" max="2" width="54.5" bestFit="1" customWidth="1"/>
  </cols>
  <sheetData>
    <row r="1" spans="1:13" x14ac:dyDescent="0.2">
      <c r="A1" s="1" t="s">
        <v>34</v>
      </c>
    </row>
    <row r="2" spans="1:13" x14ac:dyDescent="0.2">
      <c r="A2" s="1" t="s">
        <v>0</v>
      </c>
      <c r="B2" s="2"/>
      <c r="C2" s="2"/>
      <c r="D2" s="2"/>
      <c r="E2" s="2"/>
      <c r="F2" s="2"/>
      <c r="G2" s="2"/>
      <c r="H2" s="2"/>
      <c r="I2" s="2"/>
      <c r="J2" s="2"/>
      <c r="K2" s="2"/>
      <c r="L2" s="2"/>
      <c r="M2" s="2"/>
    </row>
    <row r="3" spans="1:13" x14ac:dyDescent="0.2">
      <c r="A3" t="s">
        <v>1</v>
      </c>
      <c r="B3" s="2"/>
      <c r="C3" s="2"/>
      <c r="D3" s="2"/>
      <c r="E3" s="2"/>
      <c r="F3" s="2"/>
      <c r="G3" s="2"/>
      <c r="H3" s="2"/>
      <c r="I3" s="2"/>
      <c r="J3" s="2"/>
      <c r="K3" s="2"/>
      <c r="L3" s="2"/>
      <c r="M3" s="2"/>
    </row>
    <row r="4" spans="1:13" x14ac:dyDescent="0.2">
      <c r="A4" t="s">
        <v>2</v>
      </c>
      <c r="B4" s="2"/>
      <c r="C4" s="2"/>
      <c r="D4" s="2"/>
      <c r="E4" s="2"/>
      <c r="F4" s="2"/>
      <c r="G4" s="2"/>
      <c r="H4" s="2"/>
      <c r="I4" s="2"/>
      <c r="J4" s="2"/>
      <c r="K4" s="2"/>
      <c r="L4" s="2"/>
      <c r="M4" s="2"/>
    </row>
    <row r="5" spans="1:13" x14ac:dyDescent="0.2">
      <c r="A5" s="2" t="s">
        <v>3</v>
      </c>
      <c r="B5" s="2"/>
      <c r="C5" s="2"/>
      <c r="D5" s="2"/>
      <c r="E5" s="2"/>
      <c r="F5" s="2"/>
      <c r="G5" s="2"/>
      <c r="H5" s="2"/>
      <c r="I5" s="2"/>
      <c r="J5" s="2"/>
      <c r="K5" s="2"/>
      <c r="L5" s="2"/>
      <c r="M5" s="2"/>
    </row>
    <row r="6" spans="1:13" ht="17" thickBot="1" x14ac:dyDescent="0.25"/>
    <row r="7" spans="1:13" ht="17" thickBot="1" x14ac:dyDescent="0.25">
      <c r="A7" s="31" t="s">
        <v>4</v>
      </c>
      <c r="B7" s="34" t="s">
        <v>5</v>
      </c>
      <c r="C7" s="37" t="s">
        <v>6</v>
      </c>
      <c r="D7" s="23" t="s">
        <v>7</v>
      </c>
      <c r="E7" s="24"/>
      <c r="F7" s="24"/>
      <c r="G7" s="25"/>
    </row>
    <row r="8" spans="1:13" x14ac:dyDescent="0.2">
      <c r="A8" s="32"/>
      <c r="B8" s="35"/>
      <c r="C8" s="38"/>
      <c r="D8" s="26" t="s">
        <v>8</v>
      </c>
      <c r="E8" s="27"/>
      <c r="F8" s="26" t="s">
        <v>9</v>
      </c>
      <c r="G8" s="27"/>
    </row>
    <row r="9" spans="1:13" ht="18" thickBot="1" x14ac:dyDescent="0.25">
      <c r="A9" s="33"/>
      <c r="B9" s="36"/>
      <c r="C9" s="39"/>
      <c r="D9" s="3" t="s">
        <v>10</v>
      </c>
      <c r="E9" s="4" t="s">
        <v>11</v>
      </c>
      <c r="F9" s="3" t="s">
        <v>10</v>
      </c>
      <c r="G9" s="4" t="s">
        <v>11</v>
      </c>
    </row>
    <row r="10" spans="1:13" x14ac:dyDescent="0.2">
      <c r="A10" s="28" t="s">
        <v>12</v>
      </c>
      <c r="B10" s="5" t="s">
        <v>13</v>
      </c>
      <c r="C10" s="6">
        <v>262</v>
      </c>
      <c r="D10" s="7">
        <v>126</v>
      </c>
      <c r="E10" s="8">
        <f t="shared" ref="E10:E18" si="0">D10/C10*100</f>
        <v>48.091603053435115</v>
      </c>
      <c r="F10" s="7">
        <v>40</v>
      </c>
      <c r="G10" s="8">
        <f>F10/C10*100</f>
        <v>15.267175572519085</v>
      </c>
    </row>
    <row r="11" spans="1:13" x14ac:dyDescent="0.2">
      <c r="A11" s="29"/>
      <c r="B11" s="9" t="s">
        <v>14</v>
      </c>
      <c r="C11" s="10">
        <v>3</v>
      </c>
      <c r="D11" s="11">
        <v>2</v>
      </c>
      <c r="E11" s="12">
        <f t="shared" si="0"/>
        <v>66.666666666666657</v>
      </c>
      <c r="F11" s="11" t="s">
        <v>15</v>
      </c>
      <c r="G11" s="12" t="s">
        <v>15</v>
      </c>
    </row>
    <row r="12" spans="1:13" ht="17" thickBot="1" x14ac:dyDescent="0.25">
      <c r="A12" s="30"/>
      <c r="B12" s="9" t="s">
        <v>16</v>
      </c>
      <c r="C12" s="13">
        <v>2</v>
      </c>
      <c r="D12" s="14">
        <v>2</v>
      </c>
      <c r="E12" s="15">
        <f t="shared" si="0"/>
        <v>100</v>
      </c>
      <c r="F12" s="14" t="s">
        <v>15</v>
      </c>
      <c r="G12" s="16" t="s">
        <v>15</v>
      </c>
    </row>
    <row r="13" spans="1:13" x14ac:dyDescent="0.2">
      <c r="A13" s="29" t="s">
        <v>17</v>
      </c>
      <c r="B13" s="5" t="s">
        <v>18</v>
      </c>
      <c r="C13" s="17">
        <v>28</v>
      </c>
      <c r="D13" s="11">
        <v>6</v>
      </c>
      <c r="E13" s="12">
        <f t="shared" si="0"/>
        <v>21.428571428571427</v>
      </c>
      <c r="F13" s="11" t="s">
        <v>15</v>
      </c>
      <c r="G13" s="12" t="s">
        <v>15</v>
      </c>
    </row>
    <row r="14" spans="1:13" x14ac:dyDescent="0.2">
      <c r="A14" s="29"/>
      <c r="B14" s="9" t="s">
        <v>19</v>
      </c>
      <c r="C14" s="10">
        <v>12</v>
      </c>
      <c r="D14" s="11">
        <v>5</v>
      </c>
      <c r="E14" s="12">
        <f t="shared" si="0"/>
        <v>41.666666666666671</v>
      </c>
      <c r="F14" s="11" t="s">
        <v>15</v>
      </c>
      <c r="G14" s="12" t="s">
        <v>15</v>
      </c>
    </row>
    <row r="15" spans="1:13" x14ac:dyDescent="0.2">
      <c r="A15" s="29"/>
      <c r="B15" s="9" t="s">
        <v>20</v>
      </c>
      <c r="C15" s="10">
        <v>71</v>
      </c>
      <c r="D15" s="11">
        <v>33</v>
      </c>
      <c r="E15" s="12">
        <f t="shared" si="0"/>
        <v>46.478873239436616</v>
      </c>
      <c r="F15" s="11">
        <v>9</v>
      </c>
      <c r="G15" s="12">
        <f>F15/C15*100</f>
        <v>12.676056338028168</v>
      </c>
    </row>
    <row r="16" spans="1:13" x14ac:dyDescent="0.2">
      <c r="A16" s="29"/>
      <c r="B16" s="9" t="s">
        <v>21</v>
      </c>
      <c r="C16" s="10">
        <v>23</v>
      </c>
      <c r="D16" s="11">
        <v>12</v>
      </c>
      <c r="E16" s="12">
        <f t="shared" si="0"/>
        <v>52.173913043478258</v>
      </c>
      <c r="F16" s="11" t="s">
        <v>15</v>
      </c>
      <c r="G16" s="12" t="s">
        <v>15</v>
      </c>
    </row>
    <row r="17" spans="1:7" x14ac:dyDescent="0.2">
      <c r="A17" s="29"/>
      <c r="B17" s="9" t="s">
        <v>22</v>
      </c>
      <c r="C17" s="10">
        <v>24</v>
      </c>
      <c r="D17" s="11">
        <v>11</v>
      </c>
      <c r="E17" s="12">
        <f t="shared" si="0"/>
        <v>45.833333333333329</v>
      </c>
      <c r="F17" s="11">
        <v>4</v>
      </c>
      <c r="G17" s="12">
        <f>F17/C17*100</f>
        <v>16.666666666666664</v>
      </c>
    </row>
    <row r="18" spans="1:7" x14ac:dyDescent="0.2">
      <c r="A18" s="29"/>
      <c r="B18" s="9" t="s">
        <v>23</v>
      </c>
      <c r="C18" s="10">
        <v>3</v>
      </c>
      <c r="D18" s="11">
        <v>1</v>
      </c>
      <c r="E18" s="12">
        <f t="shared" si="0"/>
        <v>33.333333333333329</v>
      </c>
      <c r="F18" s="11" t="s">
        <v>15</v>
      </c>
      <c r="G18" s="12" t="s">
        <v>15</v>
      </c>
    </row>
    <row r="19" spans="1:7" x14ac:dyDescent="0.2">
      <c r="A19" s="29"/>
      <c r="B19" s="9" t="s">
        <v>24</v>
      </c>
      <c r="C19" s="10">
        <v>5</v>
      </c>
      <c r="D19" s="11" t="s">
        <v>15</v>
      </c>
      <c r="E19" s="12" t="s">
        <v>15</v>
      </c>
      <c r="F19" s="11" t="s">
        <v>15</v>
      </c>
      <c r="G19" s="12" t="s">
        <v>15</v>
      </c>
    </row>
    <row r="20" spans="1:7" ht="17" thickBot="1" x14ac:dyDescent="0.25">
      <c r="A20" s="30"/>
      <c r="B20" s="18" t="s">
        <v>25</v>
      </c>
      <c r="C20" s="13">
        <v>6</v>
      </c>
      <c r="D20" s="11" t="s">
        <v>15</v>
      </c>
      <c r="E20" s="12" t="s">
        <v>15</v>
      </c>
      <c r="F20" s="11" t="s">
        <v>15</v>
      </c>
      <c r="G20" s="12" t="s">
        <v>15</v>
      </c>
    </row>
    <row r="21" spans="1:7" x14ac:dyDescent="0.2">
      <c r="A21" s="28" t="s">
        <v>26</v>
      </c>
      <c r="B21" s="5" t="s">
        <v>27</v>
      </c>
      <c r="C21" s="6">
        <v>10</v>
      </c>
      <c r="D21" s="7">
        <v>6</v>
      </c>
      <c r="E21" s="19">
        <f t="shared" ref="E21:E27" si="1">D21/C21*100</f>
        <v>60</v>
      </c>
      <c r="F21" s="7">
        <v>1</v>
      </c>
      <c r="G21" s="19">
        <f>F21/C21*100</f>
        <v>10</v>
      </c>
    </row>
    <row r="22" spans="1:7" x14ac:dyDescent="0.2">
      <c r="A22" s="29"/>
      <c r="B22" s="9" t="s">
        <v>28</v>
      </c>
      <c r="C22" s="10">
        <v>1</v>
      </c>
      <c r="D22" s="11">
        <v>1</v>
      </c>
      <c r="E22" s="20">
        <f t="shared" si="1"/>
        <v>100</v>
      </c>
      <c r="F22" s="11">
        <v>1</v>
      </c>
      <c r="G22" s="20">
        <f>F22/C22*100</f>
        <v>100</v>
      </c>
    </row>
    <row r="23" spans="1:7" x14ac:dyDescent="0.2">
      <c r="A23" s="29"/>
      <c r="B23" s="9" t="s">
        <v>29</v>
      </c>
      <c r="C23" s="10">
        <v>34</v>
      </c>
      <c r="D23" s="11">
        <v>22</v>
      </c>
      <c r="E23" s="12">
        <f t="shared" si="1"/>
        <v>64.705882352941174</v>
      </c>
      <c r="F23" s="11">
        <v>3</v>
      </c>
      <c r="G23" s="12">
        <f>F23/C23*100</f>
        <v>8.8235294117647065</v>
      </c>
    </row>
    <row r="24" spans="1:7" x14ac:dyDescent="0.2">
      <c r="A24" s="29"/>
      <c r="B24" s="9" t="s">
        <v>30</v>
      </c>
      <c r="C24" s="10">
        <v>1</v>
      </c>
      <c r="D24" s="11">
        <v>1</v>
      </c>
      <c r="E24" s="20">
        <f t="shared" si="1"/>
        <v>100</v>
      </c>
      <c r="F24" s="11" t="s">
        <v>15</v>
      </c>
      <c r="G24" s="12" t="s">
        <v>15</v>
      </c>
    </row>
    <row r="25" spans="1:7" x14ac:dyDescent="0.2">
      <c r="A25" s="29"/>
      <c r="B25" s="9" t="s">
        <v>31</v>
      </c>
      <c r="C25" s="10">
        <v>3</v>
      </c>
      <c r="D25" s="11">
        <v>2</v>
      </c>
      <c r="E25" s="12">
        <f t="shared" si="1"/>
        <v>66.666666666666657</v>
      </c>
      <c r="F25" s="11">
        <v>1</v>
      </c>
      <c r="G25" s="12">
        <f>F25/C25*100</f>
        <v>33.333333333333329</v>
      </c>
    </row>
    <row r="26" spans="1:7" x14ac:dyDescent="0.2">
      <c r="A26" s="29"/>
      <c r="B26" s="9" t="s">
        <v>32</v>
      </c>
      <c r="C26" s="10">
        <v>1</v>
      </c>
      <c r="D26" s="11">
        <v>1</v>
      </c>
      <c r="E26" s="20">
        <f t="shared" si="1"/>
        <v>100</v>
      </c>
      <c r="F26" s="11" t="s">
        <v>15</v>
      </c>
      <c r="G26" s="12" t="s">
        <v>15</v>
      </c>
    </row>
    <row r="27" spans="1:7" ht="17" thickBot="1" x14ac:dyDescent="0.25">
      <c r="A27" s="30"/>
      <c r="B27" s="18" t="s">
        <v>33</v>
      </c>
      <c r="C27" s="13">
        <v>1</v>
      </c>
      <c r="D27" s="14">
        <v>1</v>
      </c>
      <c r="E27" s="15">
        <f t="shared" si="1"/>
        <v>100</v>
      </c>
      <c r="F27" s="14">
        <v>0</v>
      </c>
      <c r="G27" s="16">
        <f>F27/C27*100</f>
        <v>0</v>
      </c>
    </row>
    <row r="28" spans="1:7" x14ac:dyDescent="0.2">
      <c r="C28" s="21"/>
      <c r="D28" s="22"/>
    </row>
    <row r="29" spans="1:7" x14ac:dyDescent="0.2">
      <c r="E29" s="22"/>
      <c r="F29" s="22"/>
    </row>
  </sheetData>
  <mergeCells count="9">
    <mergeCell ref="A21:A27"/>
    <mergeCell ref="A7:A9"/>
    <mergeCell ref="B7:B9"/>
    <mergeCell ref="C7:C9"/>
    <mergeCell ref="D7:G7"/>
    <mergeCell ref="D8:E8"/>
    <mergeCell ref="F8:G8"/>
    <mergeCell ref="A10:A12"/>
    <mergeCell ref="A13:A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Additional file 9 Table S9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Acosta Uribe</dc:creator>
  <cp:lastModifiedBy>Juliana Acosta Uribe</cp:lastModifiedBy>
  <dcterms:created xsi:type="dcterms:W3CDTF">2021-07-30T22:39:35Z</dcterms:created>
  <dcterms:modified xsi:type="dcterms:W3CDTF">2021-12-14T05:29:29Z</dcterms:modified>
</cp:coreProperties>
</file>