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stauribe/Documents/Kosik Lab -UCSB/TANGL/Paper TANGL/Genome Medicine/Reviewers response/Resubmission Files/Additional Files/"/>
    </mc:Choice>
  </mc:AlternateContent>
  <xr:revisionPtr revIDLastSave="0" documentId="13_ncr:1_{AC8A93F6-60D0-094B-8300-66D0303D51CB}" xr6:coauthVersionLast="47" xr6:coauthVersionMax="47" xr10:uidLastSave="{00000000-0000-0000-0000-000000000000}"/>
  <bookViews>
    <workbookView xWindow="5580" yWindow="2300" windowWidth="27640" windowHeight="16940" xr2:uid="{7844A41F-C5C5-484C-9E8E-C845DDD808ED}"/>
  </bookViews>
  <sheets>
    <sheet name="Additional file 2 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8" i="1" l="1"/>
  <c r="U27" i="1"/>
</calcChain>
</file>

<file path=xl/sharedStrings.xml><?xml version="1.0" encoding="utf-8"?>
<sst xmlns="http://schemas.openxmlformats.org/spreadsheetml/2006/main" count="251" uniqueCount="63">
  <si>
    <t>Demographic information of the probands from included cohorts and their respective sub-cohorts:</t>
  </si>
  <si>
    <t xml:space="preserve">AD: Alzheimer’s disease, FTLD-MND: frontotemporal lobar degeneration and motor neuron disorder, EOD: Early onset dementia not otherwise specified. </t>
  </si>
  <si>
    <t>AAO: Age at onset, ** Age at evaluation.   UNK: Uncalled APOE genotype</t>
  </si>
  <si>
    <t>Cohort</t>
  </si>
  <si>
    <t>Diagnosis</t>
  </si>
  <si>
    <t>n</t>
  </si>
  <si>
    <t xml:space="preserve">AAO </t>
  </si>
  <si>
    <t>Female</t>
  </si>
  <si>
    <t>APOE genotype</t>
  </si>
  <si>
    <t>mean</t>
  </si>
  <si>
    <t>range</t>
  </si>
  <si>
    <t>%</t>
  </si>
  <si>
    <t>ϵ2/ϵ2</t>
  </si>
  <si>
    <t>ϵ2/ϵ3</t>
  </si>
  <si>
    <t>ϵ2/ϵ4</t>
  </si>
  <si>
    <t>ϵ3/ϵ3</t>
  </si>
  <si>
    <t>ϵ3/ϵ4</t>
  </si>
  <si>
    <t>ϵ4/ϵ4</t>
  </si>
  <si>
    <t>UNK</t>
  </si>
  <si>
    <t>AD (n=267)</t>
  </si>
  <si>
    <t>Dementia due to Alzheimer's disease</t>
  </si>
  <si>
    <t xml:space="preserve"> 34 - 87</t>
  </si>
  <si>
    <t>-</t>
  </si>
  <si>
    <t>Logopenic variant of primary progressive aphasia [lvPPA]</t>
  </si>
  <si>
    <t xml:space="preserve"> 54 - 69</t>
  </si>
  <si>
    <t>Mild cognitive impairment</t>
  </si>
  <si>
    <t xml:space="preserve"> 61 - 67</t>
  </si>
  <si>
    <t>FTLD-MND (n=172 )</t>
  </si>
  <si>
    <t>Amyotrophic lateral sclerosis</t>
  </si>
  <si>
    <t xml:space="preserve"> 21 - 71</t>
  </si>
  <si>
    <t>Corticobasal Degeneration</t>
  </si>
  <si>
    <t xml:space="preserve"> 47 - 73</t>
  </si>
  <si>
    <t>Frontotemporal dementia, Behavioral variant [ bvFTD]</t>
  </si>
  <si>
    <t xml:space="preserve"> 35 - 78</t>
  </si>
  <si>
    <t>Primary progressive aphasia-semantic variant (svPPA)</t>
  </si>
  <si>
    <t xml:space="preserve"> 45 - 82</t>
  </si>
  <si>
    <t xml:space="preserve">Primary progressive aphasia-non-fluent/agrammatic variant (navPPA) </t>
  </si>
  <si>
    <t xml:space="preserve"> 48 - 74</t>
  </si>
  <si>
    <t>Frontotemporal dementia [Right variant]</t>
  </si>
  <si>
    <t xml:space="preserve"> 63 - 67</t>
  </si>
  <si>
    <t>Frontotemporal dementia and motor neuron disease</t>
  </si>
  <si>
    <t xml:space="preserve"> 62 - 71</t>
  </si>
  <si>
    <t>Progressive supranuclear palsy</t>
  </si>
  <si>
    <t xml:space="preserve"> 45 - 78</t>
  </si>
  <si>
    <t>EOD (n= 51)</t>
  </si>
  <si>
    <t>Bipolar Disorder + Dementia</t>
  </si>
  <si>
    <t xml:space="preserve"> 51 - 75</t>
  </si>
  <si>
    <t>Neuronal Ceroid Lipofuscinosis 4B (CLN4B)</t>
  </si>
  <si>
    <t xml:space="preserve"> 34 - 34</t>
  </si>
  <si>
    <t>Early Oset Dementia, Unspecified</t>
  </si>
  <si>
    <t xml:space="preserve"> 25 - 66</t>
  </si>
  <si>
    <t>Hereditary leucoencephalopathy with Spheroid bodies</t>
  </si>
  <si>
    <t xml:space="preserve"> 48 - 48</t>
  </si>
  <si>
    <t>Lewy Body Disease</t>
  </si>
  <si>
    <t xml:space="preserve"> 55 - 67</t>
  </si>
  <si>
    <t>Parkinson's Disease</t>
  </si>
  <si>
    <t xml:space="preserve"> 55 - 55</t>
  </si>
  <si>
    <t>Primary lateral sclerosis + optic atrophy + dementia</t>
  </si>
  <si>
    <t>Healthy (n =76 )</t>
  </si>
  <si>
    <t>Healthy - Unrelated</t>
  </si>
  <si>
    <t>79.8**</t>
  </si>
  <si>
    <t>51-101**</t>
  </si>
  <si>
    <t>Additional file 2: 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</si>
</sst>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 applyProtection="1">
      <alignment horizontal="center" vertical="center"/>
      <protection locked="0"/>
    </xf>
    <xf numFmtId="164" fontId="2" fillId="0" borderId="11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164" fontId="2" fillId="0" borderId="22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 applyProtection="1">
      <alignment horizontal="center" vertical="center"/>
      <protection locked="0"/>
    </xf>
    <xf numFmtId="1" fontId="2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3" fillId="0" borderId="27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1" fontId="2" fillId="0" borderId="28" xfId="0" applyNumberFormat="1" applyFont="1" applyBorder="1" applyAlignment="1" applyProtection="1">
      <alignment horizontal="center" vertical="center"/>
      <protection locked="0"/>
    </xf>
    <xf numFmtId="2" fontId="2" fillId="0" borderId="29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1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/>
    </xf>
    <xf numFmtId="164" fontId="2" fillId="2" borderId="16" xfId="0" quotePrefix="1" applyNumberFormat="1" applyFont="1" applyFill="1" applyBorder="1" applyAlignment="1">
      <alignment horizontal="center" vertical="center"/>
    </xf>
    <xf numFmtId="1" fontId="2" fillId="2" borderId="26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785A7-27F4-554D-B39E-58020A8D7689}">
  <dimension ref="A1:U28"/>
  <sheetViews>
    <sheetView tabSelected="1" workbookViewId="0">
      <selection activeCell="A2" sqref="A2"/>
    </sheetView>
  </sheetViews>
  <sheetFormatPr baseColWidth="10" defaultRowHeight="16" x14ac:dyDescent="0.2"/>
  <sheetData>
    <row r="1" spans="1:2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69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3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7" thickBot="1" x14ac:dyDescent="0.2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7" thickBot="1" x14ac:dyDescent="0.25">
      <c r="A6" s="48" t="s">
        <v>3</v>
      </c>
      <c r="B6" s="51" t="s">
        <v>4</v>
      </c>
      <c r="C6" s="54" t="s">
        <v>5</v>
      </c>
      <c r="D6" s="57" t="s">
        <v>6</v>
      </c>
      <c r="E6" s="58"/>
      <c r="F6" s="57" t="s">
        <v>7</v>
      </c>
      <c r="G6" s="58"/>
      <c r="H6" s="59" t="s">
        <v>8</v>
      </c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</row>
    <row r="7" spans="1:21" x14ac:dyDescent="0.2">
      <c r="A7" s="49"/>
      <c r="B7" s="52"/>
      <c r="C7" s="55"/>
      <c r="D7" s="61" t="s">
        <v>9</v>
      </c>
      <c r="E7" s="63" t="s">
        <v>10</v>
      </c>
      <c r="F7" s="65" t="s">
        <v>5</v>
      </c>
      <c r="G7" s="67" t="s">
        <v>11</v>
      </c>
      <c r="H7" s="43" t="s">
        <v>12</v>
      </c>
      <c r="I7" s="44"/>
      <c r="J7" s="43" t="s">
        <v>13</v>
      </c>
      <c r="K7" s="44"/>
      <c r="L7" s="43" t="s">
        <v>14</v>
      </c>
      <c r="M7" s="44"/>
      <c r="N7" s="43" t="s">
        <v>15</v>
      </c>
      <c r="O7" s="44"/>
      <c r="P7" s="43" t="s">
        <v>16</v>
      </c>
      <c r="Q7" s="44"/>
      <c r="R7" s="43" t="s">
        <v>17</v>
      </c>
      <c r="S7" s="44"/>
      <c r="T7" s="57" t="s">
        <v>18</v>
      </c>
      <c r="U7" s="58"/>
    </row>
    <row r="8" spans="1:21" ht="17" thickBot="1" x14ac:dyDescent="0.25">
      <c r="A8" s="50"/>
      <c r="B8" s="53"/>
      <c r="C8" s="56"/>
      <c r="D8" s="62"/>
      <c r="E8" s="64"/>
      <c r="F8" s="66"/>
      <c r="G8" s="68"/>
      <c r="H8" s="4" t="s">
        <v>5</v>
      </c>
      <c r="I8" s="5" t="s">
        <v>11</v>
      </c>
      <c r="J8" s="4" t="s">
        <v>5</v>
      </c>
      <c r="K8" s="5" t="s">
        <v>11</v>
      </c>
      <c r="L8" s="4" t="s">
        <v>5</v>
      </c>
      <c r="M8" s="5" t="s">
        <v>11</v>
      </c>
      <c r="N8" s="4" t="s">
        <v>5</v>
      </c>
      <c r="O8" s="5" t="s">
        <v>11</v>
      </c>
      <c r="P8" s="4" t="s">
        <v>5</v>
      </c>
      <c r="Q8" s="5" t="s">
        <v>11</v>
      </c>
      <c r="R8" s="4" t="s">
        <v>5</v>
      </c>
      <c r="S8" s="5" t="s">
        <v>11</v>
      </c>
      <c r="T8" s="4" t="s">
        <v>5</v>
      </c>
      <c r="U8" s="5" t="s">
        <v>11</v>
      </c>
    </row>
    <row r="9" spans="1:21" x14ac:dyDescent="0.2">
      <c r="A9" s="45" t="s">
        <v>19</v>
      </c>
      <c r="B9" s="6" t="s">
        <v>20</v>
      </c>
      <c r="C9" s="6">
        <v>262</v>
      </c>
      <c r="D9" s="7">
        <v>59.170999999999999</v>
      </c>
      <c r="E9" s="8" t="s">
        <v>21</v>
      </c>
      <c r="F9" s="9">
        <v>180</v>
      </c>
      <c r="G9" s="8">
        <v>68.702290076335885</v>
      </c>
      <c r="H9" s="9" t="s">
        <v>22</v>
      </c>
      <c r="I9" s="8" t="s">
        <v>22</v>
      </c>
      <c r="J9" s="10">
        <v>7</v>
      </c>
      <c r="K9" s="8">
        <v>2.6717557251908395</v>
      </c>
      <c r="L9" s="9">
        <v>2</v>
      </c>
      <c r="M9" s="8">
        <v>0.76335877862595414</v>
      </c>
      <c r="N9" s="9">
        <v>123</v>
      </c>
      <c r="O9" s="8">
        <v>46.946564885496187</v>
      </c>
      <c r="P9" s="9">
        <v>99</v>
      </c>
      <c r="Q9" s="8">
        <v>37.786259541984734</v>
      </c>
      <c r="R9" s="9">
        <v>31</v>
      </c>
      <c r="S9" s="8">
        <v>11.83206106870229</v>
      </c>
      <c r="T9" s="9" t="s">
        <v>22</v>
      </c>
      <c r="U9" s="8" t="s">
        <v>22</v>
      </c>
    </row>
    <row r="10" spans="1:21" x14ac:dyDescent="0.2">
      <c r="A10" s="46"/>
      <c r="B10" s="11" t="s">
        <v>23</v>
      </c>
      <c r="C10" s="11">
        <v>3</v>
      </c>
      <c r="D10" s="12">
        <v>60.332999999999998</v>
      </c>
      <c r="E10" s="13" t="s">
        <v>24</v>
      </c>
      <c r="F10" s="14">
        <v>2</v>
      </c>
      <c r="G10" s="13">
        <v>66.666666666666657</v>
      </c>
      <c r="H10" s="14" t="s">
        <v>22</v>
      </c>
      <c r="I10" s="13" t="s">
        <v>22</v>
      </c>
      <c r="J10" s="15" t="s">
        <v>22</v>
      </c>
      <c r="K10" s="13" t="s">
        <v>22</v>
      </c>
      <c r="L10" s="14" t="s">
        <v>22</v>
      </c>
      <c r="M10" s="13" t="s">
        <v>22</v>
      </c>
      <c r="N10" s="14">
        <v>1</v>
      </c>
      <c r="O10" s="13">
        <v>33.333333333333329</v>
      </c>
      <c r="P10" s="14" t="s">
        <v>22</v>
      </c>
      <c r="Q10" s="13" t="s">
        <v>22</v>
      </c>
      <c r="R10" s="14">
        <v>2</v>
      </c>
      <c r="S10" s="13">
        <v>66.666666666666657</v>
      </c>
      <c r="T10" s="14" t="s">
        <v>22</v>
      </c>
      <c r="U10" s="13" t="s">
        <v>22</v>
      </c>
    </row>
    <row r="11" spans="1:21" ht="17" thickBot="1" x14ac:dyDescent="0.25">
      <c r="A11" s="47"/>
      <c r="B11" s="11" t="s">
        <v>25</v>
      </c>
      <c r="C11" s="16">
        <v>2</v>
      </c>
      <c r="D11" s="17">
        <v>64</v>
      </c>
      <c r="E11" s="18" t="s">
        <v>26</v>
      </c>
      <c r="F11" s="19">
        <v>2</v>
      </c>
      <c r="G11" s="20">
        <v>100</v>
      </c>
      <c r="H11" s="19" t="s">
        <v>22</v>
      </c>
      <c r="I11" s="18" t="s">
        <v>22</v>
      </c>
      <c r="J11" s="21" t="s">
        <v>22</v>
      </c>
      <c r="K11" s="18" t="s">
        <v>22</v>
      </c>
      <c r="L11" s="19" t="s">
        <v>22</v>
      </c>
      <c r="M11" s="18" t="s">
        <v>22</v>
      </c>
      <c r="N11" s="19">
        <v>1</v>
      </c>
      <c r="O11" s="20">
        <v>50</v>
      </c>
      <c r="P11" s="19">
        <v>1</v>
      </c>
      <c r="Q11" s="20">
        <v>50</v>
      </c>
      <c r="R11" s="19" t="s">
        <v>22</v>
      </c>
      <c r="S11" s="18" t="s">
        <v>22</v>
      </c>
      <c r="T11" s="19" t="s">
        <v>22</v>
      </c>
      <c r="U11" s="18" t="s">
        <v>22</v>
      </c>
    </row>
    <row r="12" spans="1:21" x14ac:dyDescent="0.2">
      <c r="A12" s="45" t="s">
        <v>27</v>
      </c>
      <c r="B12" s="6" t="s">
        <v>28</v>
      </c>
      <c r="C12" s="6">
        <v>28</v>
      </c>
      <c r="D12" s="7">
        <v>51.75</v>
      </c>
      <c r="E12" s="8" t="s">
        <v>29</v>
      </c>
      <c r="F12" s="9">
        <v>12</v>
      </c>
      <c r="G12" s="8">
        <v>42.857142857142854</v>
      </c>
      <c r="H12" s="9" t="s">
        <v>22</v>
      </c>
      <c r="I12" s="8" t="s">
        <v>22</v>
      </c>
      <c r="J12" s="10">
        <v>2</v>
      </c>
      <c r="K12" s="8">
        <v>7.1428571428571423</v>
      </c>
      <c r="L12" s="9" t="s">
        <v>22</v>
      </c>
      <c r="M12" s="8" t="s">
        <v>22</v>
      </c>
      <c r="N12" s="9">
        <v>22</v>
      </c>
      <c r="O12" s="8">
        <v>78.571428571428569</v>
      </c>
      <c r="P12" s="9">
        <v>4</v>
      </c>
      <c r="Q12" s="8">
        <v>14.285714285714285</v>
      </c>
      <c r="R12" s="9" t="s">
        <v>22</v>
      </c>
      <c r="S12" s="8" t="s">
        <v>22</v>
      </c>
      <c r="T12" s="9" t="s">
        <v>22</v>
      </c>
      <c r="U12" s="8" t="s">
        <v>22</v>
      </c>
    </row>
    <row r="13" spans="1:21" x14ac:dyDescent="0.2">
      <c r="A13" s="46"/>
      <c r="B13" s="11" t="s">
        <v>30</v>
      </c>
      <c r="C13" s="11">
        <v>12</v>
      </c>
      <c r="D13" s="22">
        <v>59</v>
      </c>
      <c r="E13" s="13" t="s">
        <v>31</v>
      </c>
      <c r="F13" s="14">
        <v>7</v>
      </c>
      <c r="G13" s="13">
        <v>58.333333333333336</v>
      </c>
      <c r="H13" s="14" t="s">
        <v>22</v>
      </c>
      <c r="I13" s="13" t="s">
        <v>22</v>
      </c>
      <c r="J13" s="15">
        <v>2</v>
      </c>
      <c r="K13" s="13">
        <v>16.666666666666664</v>
      </c>
      <c r="L13" s="14" t="s">
        <v>22</v>
      </c>
      <c r="M13" s="13" t="s">
        <v>22</v>
      </c>
      <c r="N13" s="14">
        <v>7</v>
      </c>
      <c r="O13" s="13">
        <v>58.333333333333336</v>
      </c>
      <c r="P13" s="14">
        <v>3</v>
      </c>
      <c r="Q13" s="23">
        <v>25</v>
      </c>
      <c r="R13" s="14" t="s">
        <v>22</v>
      </c>
      <c r="S13" s="13" t="s">
        <v>22</v>
      </c>
      <c r="T13" s="14" t="s">
        <v>22</v>
      </c>
      <c r="U13" s="13" t="s">
        <v>22</v>
      </c>
    </row>
    <row r="14" spans="1:21" x14ac:dyDescent="0.2">
      <c r="A14" s="46"/>
      <c r="B14" s="11" t="s">
        <v>32</v>
      </c>
      <c r="C14" s="11">
        <v>71</v>
      </c>
      <c r="D14" s="12">
        <v>58.942999999999998</v>
      </c>
      <c r="E14" s="13" t="s">
        <v>33</v>
      </c>
      <c r="F14" s="14">
        <v>33</v>
      </c>
      <c r="G14" s="13">
        <v>46.478873239436616</v>
      </c>
      <c r="H14" s="14" t="s">
        <v>22</v>
      </c>
      <c r="I14" s="13" t="s">
        <v>22</v>
      </c>
      <c r="J14" s="15">
        <v>5</v>
      </c>
      <c r="K14" s="23">
        <v>7.042253521126761</v>
      </c>
      <c r="L14" s="14" t="s">
        <v>22</v>
      </c>
      <c r="M14" s="13" t="s">
        <v>22</v>
      </c>
      <c r="N14" s="14">
        <v>43</v>
      </c>
      <c r="O14" s="13">
        <v>60.563380281690137</v>
      </c>
      <c r="P14" s="14">
        <v>16</v>
      </c>
      <c r="Q14" s="13">
        <v>22.535211267605636</v>
      </c>
      <c r="R14" s="14">
        <v>7</v>
      </c>
      <c r="S14" s="13">
        <v>9.9000000000000005E-2</v>
      </c>
      <c r="T14" s="14" t="s">
        <v>22</v>
      </c>
      <c r="U14" s="13" t="s">
        <v>22</v>
      </c>
    </row>
    <row r="15" spans="1:21" x14ac:dyDescent="0.2">
      <c r="A15" s="46"/>
      <c r="B15" s="11" t="s">
        <v>34</v>
      </c>
      <c r="C15" s="11">
        <v>23</v>
      </c>
      <c r="D15" s="12">
        <v>59.695999999999998</v>
      </c>
      <c r="E15" s="13" t="s">
        <v>35</v>
      </c>
      <c r="F15" s="14">
        <v>10</v>
      </c>
      <c r="G15" s="13">
        <v>43.478260869565219</v>
      </c>
      <c r="H15" s="14">
        <v>1</v>
      </c>
      <c r="I15" s="13">
        <v>4.3478260869565215</v>
      </c>
      <c r="J15" s="15">
        <v>4</v>
      </c>
      <c r="K15" s="13">
        <v>17.391304347826086</v>
      </c>
      <c r="L15" s="14" t="s">
        <v>22</v>
      </c>
      <c r="M15" s="13" t="s">
        <v>22</v>
      </c>
      <c r="N15" s="14">
        <v>12</v>
      </c>
      <c r="O15" s="13">
        <v>52.173913043478258</v>
      </c>
      <c r="P15" s="14">
        <v>6</v>
      </c>
      <c r="Q15" s="13">
        <v>26.086956521739129</v>
      </c>
      <c r="R15" s="14" t="s">
        <v>22</v>
      </c>
      <c r="S15" s="13" t="s">
        <v>22</v>
      </c>
      <c r="T15" s="14" t="s">
        <v>22</v>
      </c>
      <c r="U15" s="13" t="s">
        <v>22</v>
      </c>
    </row>
    <row r="16" spans="1:21" x14ac:dyDescent="0.2">
      <c r="A16" s="46"/>
      <c r="B16" s="11" t="s">
        <v>36</v>
      </c>
      <c r="C16" s="11">
        <v>24</v>
      </c>
      <c r="D16" s="12">
        <v>60.75</v>
      </c>
      <c r="E16" s="13" t="s">
        <v>37</v>
      </c>
      <c r="F16" s="14">
        <v>13</v>
      </c>
      <c r="G16" s="13">
        <v>54.166666666666664</v>
      </c>
      <c r="H16" s="14" t="s">
        <v>22</v>
      </c>
      <c r="I16" s="13" t="s">
        <v>22</v>
      </c>
      <c r="J16" s="15">
        <v>1</v>
      </c>
      <c r="K16" s="13">
        <v>4.1666666666666661</v>
      </c>
      <c r="L16" s="14" t="s">
        <v>22</v>
      </c>
      <c r="M16" s="13" t="s">
        <v>22</v>
      </c>
      <c r="N16" s="14">
        <v>13</v>
      </c>
      <c r="O16" s="13">
        <v>54.166666666666664</v>
      </c>
      <c r="P16" s="14">
        <v>10</v>
      </c>
      <c r="Q16" s="13">
        <v>41.666666666666671</v>
      </c>
      <c r="R16" s="14" t="s">
        <v>22</v>
      </c>
      <c r="S16" s="13" t="s">
        <v>22</v>
      </c>
      <c r="T16" s="14" t="s">
        <v>22</v>
      </c>
      <c r="U16" s="13" t="s">
        <v>22</v>
      </c>
    </row>
    <row r="17" spans="1:21" x14ac:dyDescent="0.2">
      <c r="A17" s="46"/>
      <c r="B17" s="11" t="s">
        <v>38</v>
      </c>
      <c r="C17" s="11">
        <v>3</v>
      </c>
      <c r="D17" s="12">
        <v>65.332999999999998</v>
      </c>
      <c r="E17" s="13" t="s">
        <v>39</v>
      </c>
      <c r="F17" s="14">
        <v>1</v>
      </c>
      <c r="G17" s="13">
        <v>33.333333333333329</v>
      </c>
      <c r="H17" s="14" t="s">
        <v>22</v>
      </c>
      <c r="I17" s="13" t="s">
        <v>22</v>
      </c>
      <c r="J17" s="15" t="s">
        <v>22</v>
      </c>
      <c r="K17" s="13" t="s">
        <v>22</v>
      </c>
      <c r="L17" s="14" t="s">
        <v>22</v>
      </c>
      <c r="M17" s="13" t="s">
        <v>22</v>
      </c>
      <c r="N17" s="14">
        <v>1</v>
      </c>
      <c r="O17" s="13">
        <v>33.333333333333329</v>
      </c>
      <c r="P17" s="14">
        <v>2</v>
      </c>
      <c r="Q17" s="13">
        <v>66.666666666666657</v>
      </c>
      <c r="R17" s="14" t="s">
        <v>22</v>
      </c>
      <c r="S17" s="13" t="s">
        <v>22</v>
      </c>
      <c r="T17" s="14" t="s">
        <v>22</v>
      </c>
      <c r="U17" s="13" t="s">
        <v>22</v>
      </c>
    </row>
    <row r="18" spans="1:21" x14ac:dyDescent="0.2">
      <c r="A18" s="46"/>
      <c r="B18" s="11" t="s">
        <v>40</v>
      </c>
      <c r="C18" s="11">
        <v>5</v>
      </c>
      <c r="D18" s="12">
        <v>67.599999999999994</v>
      </c>
      <c r="E18" s="13" t="s">
        <v>41</v>
      </c>
      <c r="F18" s="14">
        <v>1</v>
      </c>
      <c r="G18" s="23">
        <v>20</v>
      </c>
      <c r="H18" s="14" t="s">
        <v>22</v>
      </c>
      <c r="I18" s="13" t="s">
        <v>22</v>
      </c>
      <c r="J18" s="15" t="s">
        <v>22</v>
      </c>
      <c r="K18" s="13" t="s">
        <v>22</v>
      </c>
      <c r="L18" s="14" t="s">
        <v>22</v>
      </c>
      <c r="M18" s="13" t="s">
        <v>22</v>
      </c>
      <c r="N18" s="14">
        <v>3</v>
      </c>
      <c r="O18" s="23">
        <v>60</v>
      </c>
      <c r="P18" s="14">
        <v>2</v>
      </c>
      <c r="Q18" s="23">
        <v>40</v>
      </c>
      <c r="R18" s="14" t="s">
        <v>22</v>
      </c>
      <c r="S18" s="13" t="s">
        <v>22</v>
      </c>
      <c r="T18" s="14" t="s">
        <v>22</v>
      </c>
      <c r="U18" s="13" t="s">
        <v>22</v>
      </c>
    </row>
    <row r="19" spans="1:21" ht="17" thickBot="1" x14ac:dyDescent="0.25">
      <c r="A19" s="47"/>
      <c r="B19" s="16" t="s">
        <v>42</v>
      </c>
      <c r="C19" s="16">
        <v>6</v>
      </c>
      <c r="D19" s="24">
        <v>59.832999999999998</v>
      </c>
      <c r="E19" s="18" t="s">
        <v>43</v>
      </c>
      <c r="F19" s="19">
        <v>3</v>
      </c>
      <c r="G19" s="20">
        <v>50</v>
      </c>
      <c r="H19" s="19" t="s">
        <v>22</v>
      </c>
      <c r="I19" s="18" t="s">
        <v>22</v>
      </c>
      <c r="J19" s="21" t="s">
        <v>22</v>
      </c>
      <c r="K19" s="18" t="s">
        <v>22</v>
      </c>
      <c r="L19" s="19" t="s">
        <v>22</v>
      </c>
      <c r="M19" s="18" t="s">
        <v>22</v>
      </c>
      <c r="N19" s="19">
        <v>6</v>
      </c>
      <c r="O19" s="20">
        <v>100</v>
      </c>
      <c r="P19" s="19" t="s">
        <v>22</v>
      </c>
      <c r="Q19" s="18" t="s">
        <v>22</v>
      </c>
      <c r="R19" s="19" t="s">
        <v>22</v>
      </c>
      <c r="S19" s="18" t="s">
        <v>22</v>
      </c>
      <c r="T19" s="19" t="s">
        <v>22</v>
      </c>
      <c r="U19" s="18" t="s">
        <v>22</v>
      </c>
    </row>
    <row r="20" spans="1:21" x14ac:dyDescent="0.2">
      <c r="A20" s="45" t="s">
        <v>44</v>
      </c>
      <c r="B20" s="6" t="s">
        <v>45</v>
      </c>
      <c r="C20" s="6">
        <v>10</v>
      </c>
      <c r="D20" s="7">
        <v>62.4</v>
      </c>
      <c r="E20" s="8" t="s">
        <v>46</v>
      </c>
      <c r="F20" s="9">
        <v>8</v>
      </c>
      <c r="G20" s="25">
        <v>80</v>
      </c>
      <c r="H20" s="9" t="s">
        <v>22</v>
      </c>
      <c r="I20" s="8" t="s">
        <v>22</v>
      </c>
      <c r="J20" s="10" t="s">
        <v>22</v>
      </c>
      <c r="K20" s="8" t="s">
        <v>22</v>
      </c>
      <c r="L20" s="9" t="s">
        <v>22</v>
      </c>
      <c r="M20" s="8" t="s">
        <v>22</v>
      </c>
      <c r="N20" s="9">
        <v>6</v>
      </c>
      <c r="O20" s="25">
        <v>60</v>
      </c>
      <c r="P20" s="9">
        <v>4</v>
      </c>
      <c r="Q20" s="25">
        <v>40</v>
      </c>
      <c r="R20" s="9" t="s">
        <v>22</v>
      </c>
      <c r="S20" s="8" t="s">
        <v>22</v>
      </c>
      <c r="T20" s="9" t="s">
        <v>22</v>
      </c>
      <c r="U20" s="8" t="s">
        <v>22</v>
      </c>
    </row>
    <row r="21" spans="1:21" x14ac:dyDescent="0.2">
      <c r="A21" s="46"/>
      <c r="B21" s="11" t="s">
        <v>47</v>
      </c>
      <c r="C21" s="11">
        <v>1</v>
      </c>
      <c r="D21" s="22">
        <v>34</v>
      </c>
      <c r="E21" s="13" t="s">
        <v>48</v>
      </c>
      <c r="F21" s="14">
        <v>1</v>
      </c>
      <c r="G21" s="23">
        <v>100</v>
      </c>
      <c r="H21" s="14" t="s">
        <v>22</v>
      </c>
      <c r="I21" s="13" t="s">
        <v>22</v>
      </c>
      <c r="J21" s="15" t="s">
        <v>22</v>
      </c>
      <c r="K21" s="13" t="s">
        <v>22</v>
      </c>
      <c r="L21" s="14" t="s">
        <v>22</v>
      </c>
      <c r="M21" s="13" t="s">
        <v>22</v>
      </c>
      <c r="N21" s="14">
        <v>1</v>
      </c>
      <c r="O21" s="23">
        <v>100</v>
      </c>
      <c r="P21" s="14" t="s">
        <v>22</v>
      </c>
      <c r="Q21" s="13" t="s">
        <v>22</v>
      </c>
      <c r="R21" s="14" t="s">
        <v>22</v>
      </c>
      <c r="S21" s="13" t="s">
        <v>22</v>
      </c>
      <c r="T21" s="14" t="s">
        <v>22</v>
      </c>
      <c r="U21" s="13" t="s">
        <v>22</v>
      </c>
    </row>
    <row r="22" spans="1:21" x14ac:dyDescent="0.2">
      <c r="A22" s="46"/>
      <c r="B22" s="11" t="s">
        <v>49</v>
      </c>
      <c r="C22" s="11">
        <v>34</v>
      </c>
      <c r="D22" s="12">
        <v>54.645000000000003</v>
      </c>
      <c r="E22" s="13" t="s">
        <v>50</v>
      </c>
      <c r="F22" s="14">
        <v>23</v>
      </c>
      <c r="G22" s="13">
        <v>67.64705882352942</v>
      </c>
      <c r="H22" s="14" t="s">
        <v>22</v>
      </c>
      <c r="I22" s="13" t="s">
        <v>22</v>
      </c>
      <c r="J22" s="15">
        <v>1</v>
      </c>
      <c r="K22" s="13">
        <v>2.9411764705882351</v>
      </c>
      <c r="L22" s="14" t="s">
        <v>22</v>
      </c>
      <c r="M22" s="13" t="s">
        <v>22</v>
      </c>
      <c r="N22" s="14">
        <v>12</v>
      </c>
      <c r="O22" s="13">
        <v>35.294117647058826</v>
      </c>
      <c r="P22" s="14">
        <v>11</v>
      </c>
      <c r="Q22" s="13">
        <v>32.352941176470587</v>
      </c>
      <c r="R22" s="14">
        <v>10</v>
      </c>
      <c r="S22" s="13">
        <v>0.29399999999999998</v>
      </c>
      <c r="T22" s="14" t="s">
        <v>22</v>
      </c>
      <c r="U22" s="13" t="s">
        <v>22</v>
      </c>
    </row>
    <row r="23" spans="1:21" x14ac:dyDescent="0.2">
      <c r="A23" s="46"/>
      <c r="B23" s="11" t="s">
        <v>51</v>
      </c>
      <c r="C23" s="11">
        <v>1</v>
      </c>
      <c r="D23" s="22">
        <v>48</v>
      </c>
      <c r="E23" s="13" t="s">
        <v>52</v>
      </c>
      <c r="F23" s="14">
        <v>1</v>
      </c>
      <c r="G23" s="23">
        <v>100</v>
      </c>
      <c r="H23" s="14" t="s">
        <v>22</v>
      </c>
      <c r="I23" s="13" t="s">
        <v>22</v>
      </c>
      <c r="J23" s="15" t="s">
        <v>22</v>
      </c>
      <c r="K23" s="13" t="s">
        <v>22</v>
      </c>
      <c r="L23" s="14" t="s">
        <v>22</v>
      </c>
      <c r="M23" s="13" t="s">
        <v>22</v>
      </c>
      <c r="N23" s="14" t="s">
        <v>22</v>
      </c>
      <c r="O23" s="13" t="s">
        <v>22</v>
      </c>
      <c r="P23" s="14">
        <v>1</v>
      </c>
      <c r="Q23" s="23">
        <v>100</v>
      </c>
      <c r="R23" s="14" t="s">
        <v>22</v>
      </c>
      <c r="S23" s="13" t="s">
        <v>22</v>
      </c>
      <c r="T23" s="14" t="s">
        <v>22</v>
      </c>
      <c r="U23" s="13" t="s">
        <v>22</v>
      </c>
    </row>
    <row r="24" spans="1:21" x14ac:dyDescent="0.2">
      <c r="A24" s="46"/>
      <c r="B24" s="11" t="s">
        <v>53</v>
      </c>
      <c r="C24" s="11">
        <v>3</v>
      </c>
      <c r="D24" s="12">
        <v>59.332999999999998</v>
      </c>
      <c r="E24" s="13" t="s">
        <v>54</v>
      </c>
      <c r="F24" s="14">
        <v>1</v>
      </c>
      <c r="G24" s="13">
        <v>33.333333333333329</v>
      </c>
      <c r="H24" s="14" t="s">
        <v>22</v>
      </c>
      <c r="I24" s="13" t="s">
        <v>22</v>
      </c>
      <c r="J24" s="15" t="s">
        <v>22</v>
      </c>
      <c r="K24" s="13" t="s">
        <v>22</v>
      </c>
      <c r="L24" s="14" t="s">
        <v>22</v>
      </c>
      <c r="M24" s="13" t="s">
        <v>22</v>
      </c>
      <c r="N24" s="14">
        <v>1</v>
      </c>
      <c r="O24" s="13">
        <v>33.333333333333329</v>
      </c>
      <c r="P24" s="14">
        <v>1</v>
      </c>
      <c r="Q24" s="13">
        <v>33.333333333333329</v>
      </c>
      <c r="R24" s="14">
        <v>1</v>
      </c>
      <c r="S24" s="13">
        <v>0.33300000000000002</v>
      </c>
      <c r="T24" s="14" t="s">
        <v>22</v>
      </c>
      <c r="U24" s="13" t="s">
        <v>22</v>
      </c>
    </row>
    <row r="25" spans="1:21" x14ac:dyDescent="0.2">
      <c r="A25" s="46"/>
      <c r="B25" s="11" t="s">
        <v>55</v>
      </c>
      <c r="C25" s="11">
        <v>1</v>
      </c>
      <c r="D25" s="22">
        <v>55</v>
      </c>
      <c r="E25" s="13" t="s">
        <v>56</v>
      </c>
      <c r="F25" s="14" t="s">
        <v>22</v>
      </c>
      <c r="G25" s="13" t="s">
        <v>22</v>
      </c>
      <c r="H25" s="14" t="s">
        <v>22</v>
      </c>
      <c r="I25" s="13" t="s">
        <v>22</v>
      </c>
      <c r="J25" s="15" t="s">
        <v>22</v>
      </c>
      <c r="K25" s="13" t="s">
        <v>22</v>
      </c>
      <c r="L25" s="14" t="s">
        <v>22</v>
      </c>
      <c r="M25" s="13" t="s">
        <v>22</v>
      </c>
      <c r="N25" s="14">
        <v>1</v>
      </c>
      <c r="O25" s="23">
        <v>100</v>
      </c>
      <c r="P25" s="14" t="s">
        <v>22</v>
      </c>
      <c r="Q25" s="13" t="s">
        <v>22</v>
      </c>
      <c r="R25" s="14" t="s">
        <v>22</v>
      </c>
      <c r="S25" s="13" t="s">
        <v>22</v>
      </c>
      <c r="T25" s="14" t="s">
        <v>22</v>
      </c>
      <c r="U25" s="13" t="s">
        <v>22</v>
      </c>
    </row>
    <row r="26" spans="1:21" ht="17" thickBot="1" x14ac:dyDescent="0.25">
      <c r="A26" s="47"/>
      <c r="B26" s="16" t="s">
        <v>57</v>
      </c>
      <c r="C26" s="16">
        <v>1</v>
      </c>
      <c r="D26" s="19" t="s">
        <v>22</v>
      </c>
      <c r="E26" s="18" t="s">
        <v>22</v>
      </c>
      <c r="F26" s="19" t="s">
        <v>22</v>
      </c>
      <c r="G26" s="18" t="s">
        <v>22</v>
      </c>
      <c r="H26" s="19" t="s">
        <v>22</v>
      </c>
      <c r="I26" s="18" t="s">
        <v>22</v>
      </c>
      <c r="J26" s="21" t="s">
        <v>22</v>
      </c>
      <c r="K26" s="18" t="s">
        <v>22</v>
      </c>
      <c r="L26" s="19" t="s">
        <v>22</v>
      </c>
      <c r="M26" s="18" t="s">
        <v>22</v>
      </c>
      <c r="N26" s="19">
        <v>1</v>
      </c>
      <c r="O26" s="20">
        <v>100</v>
      </c>
      <c r="P26" s="19" t="s">
        <v>22</v>
      </c>
      <c r="Q26" s="18" t="s">
        <v>22</v>
      </c>
      <c r="R26" s="19" t="s">
        <v>22</v>
      </c>
      <c r="S26" s="18" t="s">
        <v>22</v>
      </c>
      <c r="T26" s="19" t="s">
        <v>22</v>
      </c>
      <c r="U26" s="18" t="s">
        <v>22</v>
      </c>
    </row>
    <row r="27" spans="1:21" ht="17" thickBot="1" x14ac:dyDescent="0.25">
      <c r="A27" s="26" t="s">
        <v>58</v>
      </c>
      <c r="B27" s="27" t="s">
        <v>59</v>
      </c>
      <c r="C27" s="28">
        <v>76</v>
      </c>
      <c r="D27" s="29" t="s">
        <v>60</v>
      </c>
      <c r="E27" s="30" t="s">
        <v>61</v>
      </c>
      <c r="F27" s="31">
        <v>44</v>
      </c>
      <c r="G27" s="32">
        <v>57.894736842105267</v>
      </c>
      <c r="H27" s="31">
        <v>2</v>
      </c>
      <c r="I27" s="32">
        <v>2.6315789473684208</v>
      </c>
      <c r="J27" s="33">
        <v>8</v>
      </c>
      <c r="K27" s="30">
        <v>10.526315789473685</v>
      </c>
      <c r="L27" s="31">
        <v>1</v>
      </c>
      <c r="M27" s="32">
        <v>1.3157894736842104</v>
      </c>
      <c r="N27" s="31">
        <v>53</v>
      </c>
      <c r="O27" s="30">
        <v>69.73684210526315</v>
      </c>
      <c r="P27" s="31">
        <v>10</v>
      </c>
      <c r="Q27" s="30">
        <v>13.157894736842104</v>
      </c>
      <c r="R27" s="29" t="s">
        <v>22</v>
      </c>
      <c r="S27" s="30" t="s">
        <v>22</v>
      </c>
      <c r="T27" s="31">
        <v>2</v>
      </c>
      <c r="U27" s="30">
        <f>2/76*100</f>
        <v>2.6315789473684208</v>
      </c>
    </row>
    <row r="28" spans="1:21" ht="17" thickBot="1" x14ac:dyDescent="0.25">
      <c r="A28" s="34"/>
      <c r="B28" s="35"/>
      <c r="C28" s="36">
        <v>566</v>
      </c>
      <c r="D28" s="37" t="s">
        <v>22</v>
      </c>
      <c r="E28" s="38" t="s">
        <v>22</v>
      </c>
      <c r="F28" s="39">
        <v>342</v>
      </c>
      <c r="G28" s="40">
        <v>60.424028268551233</v>
      </c>
      <c r="H28" s="39">
        <v>3</v>
      </c>
      <c r="I28" s="38">
        <v>0.53003533568904593</v>
      </c>
      <c r="J28" s="41">
        <v>30</v>
      </c>
      <c r="K28" s="38">
        <v>5.3003533568904597</v>
      </c>
      <c r="L28" s="39">
        <v>3</v>
      </c>
      <c r="M28" s="38">
        <v>0.53003533568904593</v>
      </c>
      <c r="N28" s="39">
        <v>307</v>
      </c>
      <c r="O28" s="42">
        <v>54.240282685512362</v>
      </c>
      <c r="P28" s="39">
        <v>170</v>
      </c>
      <c r="Q28" s="42">
        <v>30.03533568904594</v>
      </c>
      <c r="R28" s="39">
        <v>51</v>
      </c>
      <c r="S28" s="42">
        <v>9.0106007067137811E-2</v>
      </c>
      <c r="T28" s="39">
        <v>2</v>
      </c>
      <c r="U28" s="42">
        <f>2/566*100</f>
        <v>0.35335689045936397</v>
      </c>
    </row>
  </sheetData>
  <mergeCells count="20">
    <mergeCell ref="A12:A19"/>
    <mergeCell ref="A20:A26"/>
    <mergeCell ref="H7:I7"/>
    <mergeCell ref="J7:K7"/>
    <mergeCell ref="A6:A8"/>
    <mergeCell ref="B6:B8"/>
    <mergeCell ref="C6:C8"/>
    <mergeCell ref="D6:E6"/>
    <mergeCell ref="F6:G6"/>
    <mergeCell ref="H6:U6"/>
    <mergeCell ref="D7:D8"/>
    <mergeCell ref="E7:E8"/>
    <mergeCell ref="F7:F8"/>
    <mergeCell ref="G7:G8"/>
    <mergeCell ref="T7:U7"/>
    <mergeCell ref="L7:M7"/>
    <mergeCell ref="N7:O7"/>
    <mergeCell ref="P7:Q7"/>
    <mergeCell ref="R7:S7"/>
    <mergeCell ref="A9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Acosta Uribe</dc:creator>
  <cp:lastModifiedBy>Juliana Acosta Uribe</cp:lastModifiedBy>
  <dcterms:created xsi:type="dcterms:W3CDTF">2021-07-30T22:28:29Z</dcterms:created>
  <dcterms:modified xsi:type="dcterms:W3CDTF">2021-12-14T05:27:24Z</dcterms:modified>
</cp:coreProperties>
</file>