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pag0499/Dropbox (UK Dementia Research Institute)/Sandor Lab/Backup/PUBLICATIONS/Phenix_Steph/V_Genome_Medicine/v_revised5/"/>
    </mc:Choice>
  </mc:AlternateContent>
  <xr:revisionPtr revIDLastSave="0" documentId="13_ncr:1_{DBFE29BE-5017-D043-8AB0-9012494314FB}" xr6:coauthVersionLast="47" xr6:coauthVersionMax="47" xr10:uidLastSave="{00000000-0000-0000-0000-000000000000}"/>
  <bookViews>
    <workbookView xWindow="1320" yWindow="500" windowWidth="27480" windowHeight="17040" xr2:uid="{2F70EC8E-723E-7D4B-A7AA-AA2B01E51D5E}"/>
  </bookViews>
  <sheets>
    <sheet name="Table S1" sheetId="2" r:id="rId1"/>
    <sheet name="Table S2" sheetId="3" r:id="rId2"/>
    <sheet name="Table S3" sheetId="6" r:id="rId3"/>
    <sheet name="Table S4" sheetId="5" r:id="rId4"/>
    <sheet name="Table S5" sheetId="1" r:id="rId5"/>
  </sheets>
  <definedNames>
    <definedName name="_xlnm._FilterDatabase" localSheetId="0" hidden="1">'Table S1'!$A$3:$D$161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<sst xmlns="http://schemas.openxmlformats.org/spreadsheetml/2006/main" count="769" uniqueCount="524">
  <si>
    <t>Trait</t>
  </si>
  <si>
    <t>Study</t>
  </si>
  <si>
    <t>website</t>
  </si>
  <si>
    <t>Trait Category</t>
  </si>
  <si>
    <t>Type 2 Diabetes</t>
  </si>
  <si>
    <t>Schizophrenia disorder</t>
  </si>
  <si>
    <t>Autism spectrum disorder</t>
  </si>
  <si>
    <t>Bipolar disorder</t>
  </si>
  <si>
    <t>Neuropsychatric disorder</t>
  </si>
  <si>
    <t xml:space="preserve">Attention deficit hyperactivity disorder </t>
  </si>
  <si>
    <t>Parkinson's disease</t>
  </si>
  <si>
    <t>Alzheimer's disease</t>
  </si>
  <si>
    <t>Neurodegenerative disease</t>
  </si>
  <si>
    <t>Tryglycerides concentration</t>
  </si>
  <si>
    <t>Total Cholesterol</t>
  </si>
  <si>
    <t>LDL concentration</t>
  </si>
  <si>
    <t>HDL concentration</t>
  </si>
  <si>
    <t>Anorexia</t>
  </si>
  <si>
    <t>Homeostatic model assessment (insulin resistance)</t>
  </si>
  <si>
    <t>Lipid Trait</t>
  </si>
  <si>
    <t>Homeostatic model assessment ( β-cell function)</t>
  </si>
  <si>
    <t xml:space="preserve">Fasting insulin </t>
  </si>
  <si>
    <t>Fasting glucose</t>
  </si>
  <si>
    <t>Cardiovascular</t>
  </si>
  <si>
    <t>Auto-immune disease</t>
  </si>
  <si>
    <t>Ulcerative colitis</t>
  </si>
  <si>
    <t>Rheumatoid arthritis</t>
  </si>
  <si>
    <t>Coronary artery disease</t>
  </si>
  <si>
    <t>inflammatory bowel disease</t>
  </si>
  <si>
    <t>Anthropometric</t>
  </si>
  <si>
    <t>Glycemic</t>
  </si>
  <si>
    <t>Height</t>
  </si>
  <si>
    <t>BMI</t>
  </si>
  <si>
    <t>Body Mass Index</t>
  </si>
  <si>
    <t>Crohn's disease</t>
  </si>
  <si>
    <t>https://www.med.unc.edu/pgc</t>
  </si>
  <si>
    <t>PMID: 24162737</t>
  </si>
  <si>
    <t>http://www.pasteur-lille.fr/en/recherche/u744/Igap_stage1.zip</t>
  </si>
  <si>
    <t xml:space="preserve">PMID: 25064009 </t>
  </si>
  <si>
    <t>Note</t>
  </si>
  <si>
    <t>http://www.pdgene.org/</t>
  </si>
  <si>
    <t>upon request to International Parkinson Disease Genomics Consortium</t>
  </si>
  <si>
    <t>PMID: 22885922</t>
  </si>
  <si>
    <t xml:space="preserve">PMID: 26551672 </t>
  </si>
  <si>
    <t>http://www.diagram-consortium.org/downloads.html</t>
  </si>
  <si>
    <t>PMID: 2505606</t>
  </si>
  <si>
    <t>PMID: 21926972</t>
  </si>
  <si>
    <t>https://www.med.unc.edu/pgc/results-and-downloads</t>
  </si>
  <si>
    <t> https://doi.org/10.1101/224774</t>
  </si>
  <si>
    <t>PMID: 28494655</t>
  </si>
  <si>
    <t>http://dx.doi.org/10.1101/145581</t>
  </si>
  <si>
    <t>PMID: 26343387</t>
  </si>
  <si>
    <t>http://www.cardiogramplusc4d.org/data-downloads/</t>
  </si>
  <si>
    <t>PMID: 25673413</t>
  </si>
  <si>
    <t>ftp://ftp.broadinstitute.org/pub/rheumatoid_arthritis/Stahl_etal_2010NG/</t>
  </si>
  <si>
    <t>PMID: 20453842</t>
  </si>
  <si>
    <t xml:space="preserve">PMID: 20081858 </t>
  </si>
  <si>
    <t>https://www.magicinvestigators.org/downloads/</t>
  </si>
  <si>
    <t>ftp://ftp.sanger.ac.uk/pub/magic/MAGIC_ln_FastingInsulin.txt</t>
  </si>
  <si>
    <t>ftp://ftp.sanger.ac.uk/pub/magic/MAGIC_FastingGlucose.txt</t>
  </si>
  <si>
    <t>ftp://ftp.sanger.ac.uk/pub/magic/MAGIC_ln_HOMA-B.txt</t>
  </si>
  <si>
    <t>ftp://ftp.sanger.ac.uk/pub/magic/MAGIC_ln_HOMA-IR.txt</t>
  </si>
  <si>
    <t>JOINT ANALYSIS OF METABOCHIP AND GWAS DATA</t>
  </si>
  <si>
    <t>http://csg.sph.umich.edu/abecasis/public/lipids2013/jointGwasMc_LDL.txt.gz</t>
  </si>
  <si>
    <t>http://csg.sph.umich.edu/abecasis/public/lipids2013/jointGwasMc_HDL.txt.gz</t>
  </si>
  <si>
    <t>http://csg.sph.umich.edu/abecasis/public/lipids2013/jointGwasMc_TG.txt.gz</t>
  </si>
  <si>
    <t>http://csg.sph.umich.edu/abecasis/public/lipids2013/jointGwasMc_TC.txt.gz</t>
  </si>
  <si>
    <t>PMID: 20686565,PMID: 24097068</t>
  </si>
  <si>
    <t>https://www.ibdgenetics.org/downloads.html</t>
  </si>
  <si>
    <t>PMID: 26192919</t>
  </si>
  <si>
    <t>https://portals.broadinstitute.org/collaboration/giant/index.php/GIANT_consortium_data_files</t>
  </si>
  <si>
    <t>https://portals.broadinstitute.org/collaboration/giant/images/0/01/GIANT_HEIGHT_Wood_et_al_2014_publicrelease_HapMapCeuFreq.txt.gz</t>
  </si>
  <si>
    <t>PMID: 25282103</t>
  </si>
  <si>
    <t>http://www.type2diabetesgenetics.org/home/portalHome</t>
  </si>
  <si>
    <t>PMID: 25673412</t>
  </si>
  <si>
    <t>Fat distribution: waist circumference</t>
  </si>
  <si>
    <t xml:space="preserve">Fast distribution:  hip circumference </t>
  </si>
  <si>
    <t>Fat distribution: waist-to-hip ratio</t>
  </si>
  <si>
    <t>https://portals.broadinstitute.org/collaboration/giant/images/e/e4/GIANT_2015_HIP_COMBINED_EUR.txt.gz</t>
  </si>
  <si>
    <t>https://portals.broadinstitute.org/collaboration/giant/images/5/57/GIANT_2015_WC_COMBINED_EUR.txt.gz</t>
  </si>
  <si>
    <t>https://portals.broadinstitute.org/collaboration/giant/images/5/54/GIANT_2015_WHR_COMBINED_EUR.txt.gz</t>
  </si>
  <si>
    <t>https://portals.broadinstitute.org/collaboration/giant/images/1/15/SNP_gwas_mc_merge_nogc.tbl.uniq.gz</t>
  </si>
  <si>
    <t>Text relating to other family members with other neurological conditions</t>
  </si>
  <si>
    <t>string</t>
  </si>
  <si>
    <t>text_other_otherneuro</t>
  </si>
  <si>
    <t>Numbers of other family members with other neurological conditions</t>
  </si>
  <si>
    <t xml:space="preserve">ordinal </t>
  </si>
  <si>
    <t>sum_other_otherneuro</t>
  </si>
  <si>
    <t>Text relating to children with other neurological conditions</t>
  </si>
  <si>
    <t>text_children_otherneuro</t>
  </si>
  <si>
    <t>Numbers of children with other neurological conditions</t>
  </si>
  <si>
    <t>sum_children_otherneuro</t>
  </si>
  <si>
    <t>Text relating to paternal aunts/uncles with other neurological conditions</t>
  </si>
  <si>
    <t>text_patau_otherneuro</t>
  </si>
  <si>
    <t>Numbers of paternal aunts/uncles with other neurological conditions</t>
  </si>
  <si>
    <t>sum_patau_otherneuro</t>
  </si>
  <si>
    <t>Text relating to maternal aunts/uncles with other neurological conditions</t>
  </si>
  <si>
    <t>text_matau_otherneuro</t>
  </si>
  <si>
    <t>Numbers of maternal aunts/uncles with other neurological conditions</t>
  </si>
  <si>
    <t>sum_matau_otherneuro</t>
  </si>
  <si>
    <t>Text relating to paternal grandparents with other neurological conditions</t>
  </si>
  <si>
    <t>text_patgrand_otherneuro</t>
  </si>
  <si>
    <t>Numbers of paternal grandparents with other neurological conditions</t>
  </si>
  <si>
    <t>sum_patgrand_otherneuro</t>
  </si>
  <si>
    <t>Text relating to maternal grandparents with other neurological conditions</t>
  </si>
  <si>
    <t>text_matgrand_otherneuro</t>
  </si>
  <si>
    <t>Numbers of maternal grandparents with other neurological conditions</t>
  </si>
  <si>
    <t xml:space="preserve">sum_matgrand_otherneuro </t>
  </si>
  <si>
    <t>Text relating to half-siblings with other neurological conditions</t>
  </si>
  <si>
    <t>text_halfsib_otherneuro</t>
  </si>
  <si>
    <t>Numbers of half-siblings with other neurological conditions</t>
  </si>
  <si>
    <t>sum_halfsib_otherneuro</t>
  </si>
  <si>
    <t>Text relating to full-siblings with other neurological conditions</t>
  </si>
  <si>
    <t>text_fullsib_otherneuro</t>
  </si>
  <si>
    <t>Numbers of full-siblings with other neurological conditions</t>
  </si>
  <si>
    <t>sum_fullsib_otherneuro</t>
  </si>
  <si>
    <t>Text relating to non-identical twins with other neurological conditions</t>
  </si>
  <si>
    <t>text_nitwin_otherneuro</t>
  </si>
  <si>
    <t>Numbers of non-identical twins with other neurological conditions</t>
  </si>
  <si>
    <t>sum_nitwin_otherneuro</t>
  </si>
  <si>
    <t>Text relating to identical twins with other neurological conditions</t>
  </si>
  <si>
    <t xml:space="preserve">text_itwin_otherneuro </t>
  </si>
  <si>
    <t>Numbers of identical twins with other neurological conditions</t>
  </si>
  <si>
    <t>sum_itwin_otherneuro</t>
  </si>
  <si>
    <t>Text relating to fathers with other neurological conditions</t>
  </si>
  <si>
    <t>text_father_otherneuro</t>
  </si>
  <si>
    <t>Fathers with other neurological conditions</t>
  </si>
  <si>
    <t>sum_father_otherneuro</t>
  </si>
  <si>
    <t>Text relating to mothers with other neurological conditions</t>
  </si>
  <si>
    <t>text_mother_otherneuro</t>
  </si>
  <si>
    <t>Mothers with other neurological conditions</t>
  </si>
  <si>
    <t>sum_mother_otherneuro</t>
  </si>
  <si>
    <t>Number of second degree relatives (half-siblings, maternal grandparents, paternal grandparents, maternal aunts/uncles, paternal aunts/uncles) with PD</t>
  </si>
  <si>
    <t>ordinal</t>
  </si>
  <si>
    <t>second_degree_relatives_pd</t>
  </si>
  <si>
    <t>Number of first degree relatives (mother, father, identical twins, non-identical twins, full siblings, and children) with PD</t>
  </si>
  <si>
    <t>first_degree_relatives_pd</t>
  </si>
  <si>
    <t>Number of family members (entire family) with PD</t>
  </si>
  <si>
    <t>sum_fmhx_pd</t>
  </si>
  <si>
    <t>Number of other family members with PD</t>
  </si>
  <si>
    <t>sum_otherpd</t>
  </si>
  <si>
    <t>Number of children with PD</t>
  </si>
  <si>
    <t>sum_childrenpd</t>
  </si>
  <si>
    <t>Number of paternal aunts and uncles with PD</t>
  </si>
  <si>
    <t>sum_pataupd</t>
  </si>
  <si>
    <t>Number of maternal aunts and uncles with PD</t>
  </si>
  <si>
    <t>sum_mataupd</t>
  </si>
  <si>
    <t>Number of paternal grandparents with PD</t>
  </si>
  <si>
    <t>sum_patgrandpd</t>
  </si>
  <si>
    <t>Number of maternal grandparents with PD</t>
  </si>
  <si>
    <t>sum_matgrandpd</t>
  </si>
  <si>
    <t>Number of half-siblings with PD</t>
  </si>
  <si>
    <t xml:space="preserve"> sum_halfsibpd</t>
  </si>
  <si>
    <t>Number of full siblings with PD</t>
  </si>
  <si>
    <t>sum_fullsibpd</t>
  </si>
  <si>
    <t>Number of non-identical twins with PD</t>
  </si>
  <si>
    <t>sum_nitwinpd</t>
  </si>
  <si>
    <t>Number of identical twins with PD</t>
  </si>
  <si>
    <t>sum_itwinpd</t>
  </si>
  <si>
    <t>Fathers with PD</t>
  </si>
  <si>
    <t>sum_fatherpd</t>
  </si>
  <si>
    <t>Mothers with PD</t>
  </si>
  <si>
    <t>sum_motherpd</t>
  </si>
  <si>
    <t>Number of children</t>
  </si>
  <si>
    <t>sum_childrennum</t>
  </si>
  <si>
    <t>Number of paternal aunts and uncles</t>
  </si>
  <si>
    <t>sum_pataunum</t>
  </si>
  <si>
    <t>Number of maternal aunts and uncles</t>
  </si>
  <si>
    <t>sum_mataunum</t>
  </si>
  <si>
    <t>Number of paternal grandparents</t>
  </si>
  <si>
    <t>sum_patgrandnum</t>
  </si>
  <si>
    <t>Number of maternal grandparents</t>
  </si>
  <si>
    <t>sum_matgrandnum</t>
  </si>
  <si>
    <t>Number of half-siblings</t>
  </si>
  <si>
    <t>sum_halfsibnum</t>
  </si>
  <si>
    <t>Number of full siblings</t>
  </si>
  <si>
    <t>sum_fullsibnum</t>
  </si>
  <si>
    <t>Number of non-identical twins</t>
  </si>
  <si>
    <t>sum_nitwinnum</t>
  </si>
  <si>
    <t>Number of identical twins</t>
  </si>
  <si>
    <t>sum_itwinnum</t>
  </si>
  <si>
    <t>1 = adopted</t>
  </si>
  <si>
    <t>binary: {0,1}</t>
  </si>
  <si>
    <t>adopted</t>
  </si>
  <si>
    <t>Text related to any other illness</t>
  </si>
  <si>
    <t>String</t>
  </si>
  <si>
    <t>text_other_illness</t>
  </si>
  <si>
    <t>Text related to hospital admissions in the past year</t>
  </si>
  <si>
    <t>history_hospital_text</t>
  </si>
  <si>
    <t>Text related to fractures from falls</t>
  </si>
  <si>
    <t>history_fractures_text</t>
  </si>
  <si>
    <t>Text related to details of colonic or gastric biopsy</t>
  </si>
  <si>
    <t>history_colonic_bio_text</t>
  </si>
  <si>
    <t>1 = Ever had a colonic or gastric biopsy</t>
  </si>
  <si>
    <t>history_colonic_bio</t>
  </si>
  <si>
    <t>Text related to details of prostate biopsy</t>
  </si>
  <si>
    <t>history_prostate_bio_text</t>
  </si>
  <si>
    <t>1 = Ever had a prostate biopsy</t>
  </si>
  <si>
    <t>history_prostate_bio</t>
  </si>
  <si>
    <t>1 = History of Gout</t>
  </si>
  <si>
    <t>history_gout</t>
  </si>
  <si>
    <t>1 = History of Rheumatoid Arthritis</t>
  </si>
  <si>
    <t>history_arthritis</t>
  </si>
  <si>
    <t>1 = History of Emphysema</t>
  </si>
  <si>
    <t>history_emphysema</t>
  </si>
  <si>
    <t>1 = History of Chronic Bronchitis</t>
  </si>
  <si>
    <t>history_bronch</t>
  </si>
  <si>
    <t>1 = History of Asthma</t>
  </si>
  <si>
    <t>history_asthma</t>
  </si>
  <si>
    <t>1 = History of Melanoma</t>
  </si>
  <si>
    <t>history_melanoma</t>
  </si>
  <si>
    <t>1 = History of Breast Cancer</t>
  </si>
  <si>
    <t>history_breast</t>
  </si>
  <si>
    <t>1 = History of Prostate Cancer</t>
  </si>
  <si>
    <t>history_prostate</t>
  </si>
  <si>
    <t>1 = History of Bowel/Colon cancer</t>
  </si>
  <si>
    <t>history_bowel</t>
  </si>
  <si>
    <t>1 = History of lung cancer</t>
  </si>
  <si>
    <t>history_lung</t>
  </si>
  <si>
    <t>1 = History of high blood pressure</t>
  </si>
  <si>
    <t>history_high_bp</t>
  </si>
  <si>
    <t>1 = History of high cholesterol level</t>
  </si>
  <si>
    <t>history_cholesterol</t>
  </si>
  <si>
    <t>1 = History of diabetes</t>
  </si>
  <si>
    <t>history_diabetes</t>
  </si>
  <si>
    <t>1 = History of heart attack (coronary thrombosis, myocardial infarction)</t>
  </si>
  <si>
    <t>history_heart_att</t>
  </si>
  <si>
    <t>1 = History of Stroke or mini-stroke (TIA - transient ischaemic attack)</t>
  </si>
  <si>
    <t xml:space="preserve"> history_stroke</t>
  </si>
  <si>
    <t>1 = History of Heart Failure (shortness of breath due to heart problems)</t>
  </si>
  <si>
    <t xml:space="preserve"> history_heart_fail</t>
  </si>
  <si>
    <t>1 = History of Angina</t>
  </si>
  <si>
    <t>history_angina</t>
  </si>
  <si>
    <t>Clusters from our k-means cluster analysis on the PD baseline data. 1= mild motor and non-motor disease ; 2 = poor posture and cognition; 3= severe tremor; 4= severe RBD ; 5 = severe motor, non-motor and cognitive disease with poor psychological well-being</t>
  </si>
  <si>
    <t>categorical: {1,2,3,4,5}</t>
  </si>
  <si>
    <t>kmeansclusters</t>
  </si>
  <si>
    <t>MDS UPDRS. Common phenotype.  Mixture of part II and part III questions transformed into an equation to classify an individual as: TD = tremor dominant; PIGD = Postural Instability Gait Disorder; or indeterminate.</t>
  </si>
  <si>
    <t>categorical: {TD, indeterminate, PIGD}</t>
  </si>
  <si>
    <t>UPDRS_phenotype_cat</t>
  </si>
  <si>
    <t>UPDRS_laterality dichotomised at four or more. 0 = two-sided disease; 1 = one-sided disease.</t>
  </si>
  <si>
    <t>UPDRS_laterality_bin</t>
  </si>
  <si>
    <t>MDS UPDRS part III 11 questions on each side.  Absolute difference between left and right side question.  Higher score corresponds with more unilateral disease.</t>
  </si>
  <si>
    <t>ordinal: 0 to 44</t>
  </si>
  <si>
    <t>UPDRS_laterality</t>
  </si>
  <si>
    <t>MDS UPDRS part III, 8 legs questions rated 0-4.  A higher score corresponds with more leg problems</t>
  </si>
  <si>
    <t>ordinal: 0 to 32</t>
  </si>
  <si>
    <t>UPDRS_legs</t>
  </si>
  <si>
    <t>MDS UPDRS part III, 14 arms questions rated 0-4.   A higher score corresponds with more arm problems</t>
  </si>
  <si>
    <t>ordinal: 0 to 56</t>
  </si>
  <si>
    <t>UPDRS_arms</t>
  </si>
  <si>
    <t>MDS UPDRS part III, 4 faceneck questions rated 0-4.   A higher score corresponds with more face/neck problems</t>
  </si>
  <si>
    <t>ordinal: 0 to 16</t>
  </si>
  <si>
    <t>UPDRS_faceneck</t>
  </si>
  <si>
    <t>MDS UPDRS part III, 1 question rated 0-4.   A higher score corresponds with more speech problems.</t>
  </si>
  <si>
    <t>ordinal: 0 to 4</t>
  </si>
  <si>
    <t>UPDRS_speech</t>
  </si>
  <si>
    <t>MDS UPDRS part III, all 10 tremor questions rated 0-4.   A higher score corresponds with more tremor.</t>
  </si>
  <si>
    <t>ordinal: 0 to 40</t>
  </si>
  <si>
    <t>UPDRS_tremor</t>
  </si>
  <si>
    <t>MDS UPDRS part III, all 5 postural questions rated 0-4.   A higher score corresponds with worse posture.</t>
  </si>
  <si>
    <t>ordinal: 0 to 20</t>
  </si>
  <si>
    <t>UPDRS_postural</t>
  </si>
  <si>
    <t>MDS UPDRS part III, all 12 bradykinesia questions rated 0-4.   A higher score corresponds with more bradykinesia.</t>
  </si>
  <si>
    <t>ordinal: 0 to 48</t>
  </si>
  <si>
    <t>UPDRS_bradykinesia</t>
  </si>
  <si>
    <t>MDS UPDRS part III, all 5 rigidity questions rated 0-4.   A higher score corresponds with more rigidity</t>
  </si>
  <si>
    <t>UPDRS_rigidity</t>
  </si>
  <si>
    <t>MDS UPDRS part I constipation question rated 0-4.   A higher score corresponds with more constipation.</t>
  </si>
  <si>
    <t>UPDRS_constipation</t>
  </si>
  <si>
    <t>MDS UPDRS part I pain question rated 0-4.   A higher score corresponds with more pain.</t>
  </si>
  <si>
    <t>UPDRS_pain</t>
  </si>
  <si>
    <t>MDS UPDRS part I fatigue question rated 0-4.   A higher score corresponds with more fatigue.</t>
  </si>
  <si>
    <t>UPDRS_fatigue</t>
  </si>
  <si>
    <t>MDS UPDRS part I hallucination question rated 0-4.   A higher score corresponds with more hallucinations.</t>
  </si>
  <si>
    <t>UPDRS_hallucinations</t>
  </si>
  <si>
    <t>MDS UPDRS part I apathy question rated 0-4.   A higher score corresponds with greater apathy.</t>
  </si>
  <si>
    <t>UPDRS_apathy</t>
  </si>
  <si>
    <t>MDS UPDRS part IV "Motor Complications". 6 questions rated 0-4.   A higher score corresponds with worse motor complications.</t>
  </si>
  <si>
    <t>ordinal: 0 to 24</t>
  </si>
  <si>
    <t>UPDRS_IV</t>
  </si>
  <si>
    <t>MDS UPDRS part III "Motor Examination". 33 questions rated 0-4.  A higher score corresponds with worse motor problems. Clinician assesed.</t>
  </si>
  <si>
    <t>ordinal: 0 to 132</t>
  </si>
  <si>
    <t>UPDRS_III</t>
  </si>
  <si>
    <t>MDS UPDRS part II  "Motor Aspects of Experience of Daily Living". 13 questions rated 0-4.   A higher score corresponds with worse motor problems.  Self-reported.</t>
  </si>
  <si>
    <t>ordinal: 0 to 52</t>
  </si>
  <si>
    <t>UPDRS_II</t>
  </si>
  <si>
    <t>Movement Disorder Society version of the Unified Parkinson's Disease Rating Scale (MDS-UPDRS) part I "Non Motor Aspects of Experiences of Daily Living. 13 questions rated from 0: normal to 4: severe.  A higher score corresponds with worse non-motor problems</t>
  </si>
  <si>
    <t>UPDRS_I</t>
  </si>
  <si>
    <t>Modified Schwab &amp; England Activities of Daily Living. Variable is measured from 0% to 100% in 10% increments. 0% is bedridden, 100% completely independent</t>
  </si>
  <si>
    <t>ordinal: 0 to 100</t>
  </si>
  <si>
    <t>Schwab_england_scale</t>
  </si>
  <si>
    <t>Hoehn and Yahr stage. Parkinson's disease severity. 0 is no disease; 5 is bedridden</t>
  </si>
  <si>
    <t>ordinal: 0 to 5</t>
  </si>
  <si>
    <t>hoehn_yahr_stage</t>
  </si>
  <si>
    <t>Sniffin_total dichotomised using published age and gender corrected normative values (10th centile or lower). 0 = normal smell, 1= hyposmia (diminished sense of smell)</t>
  </si>
  <si>
    <t>sniffin_bin</t>
  </si>
  <si>
    <t>Sniffin sticks identification test. 16 smells to identify, from 16 multiple-choice questions with four possible answers. Higher score corresponds with better smell</t>
  </si>
  <si>
    <t>sniffin_total</t>
  </si>
  <si>
    <t>Levodopa equivalent daily dose, a quantitative measure of the amount of PD medication a person is taking.</t>
  </si>
  <si>
    <t>continuous</t>
  </si>
  <si>
    <t>LEDD_total</t>
  </si>
  <si>
    <t>Number of vascular diseases</t>
  </si>
  <si>
    <t>categorical: {None, 1, 2 or more}</t>
  </si>
  <si>
    <t>vascular_cat</t>
  </si>
  <si>
    <t>Pulse postural drop.  Mean of lying pulse - standing pulse</t>
  </si>
  <si>
    <t>pulse_postural_drop</t>
  </si>
  <si>
    <t>Diastolic blood pressure postural drop. Mean of diastolic BP lying - diastolic BP standing</t>
  </si>
  <si>
    <t>DBP_postural_drop</t>
  </si>
  <si>
    <t>Systolic blood pressure postural drop.  2 measurements made whilst lying down and then another made after standing up.  Mean of systolic BP lying - systolic BP standing</t>
  </si>
  <si>
    <t>SBP_postural_drop</t>
  </si>
  <si>
    <t>1 = flamingo test abandoned or not done</t>
  </si>
  <si>
    <t>marker: {1}</t>
  </si>
  <si>
    <t>flamingo_aban</t>
  </si>
  <si>
    <t>Flamingo test.  Time (seconds) that a person can stand on one leg.  If the patient can do this for 30 seconds the test is stopped. A lower score corresponds with worse motor function.</t>
  </si>
  <si>
    <t>continuous: 0 to 30 secs</t>
  </si>
  <si>
    <t>flamingo_time</t>
  </si>
  <si>
    <t>1 = get go test abandoned or not done</t>
  </si>
  <si>
    <t>getgo_aban</t>
  </si>
  <si>
    <t>Get up and Go Test.  Time (minutes) taken for an individual to get up from a chair, walk three meters, turn around, walk back to the chair and sit down.  Average of three attempts.  A higher score corresponds with worse motor function.</t>
  </si>
  <si>
    <t>getgo_average</t>
  </si>
  <si>
    <t>Total for the assembly part of the Purdue pegboard testTest to measure manual dexterity.  A higher score corresponds with better dexterity</t>
  </si>
  <si>
    <t>ordinal: 0, no upper bound</t>
  </si>
  <si>
    <t>purdue_assembly</t>
  </si>
  <si>
    <t>Total of the first three Purdue pegboard test subtests.  Test to measure manual dexterity.  A higher score corresponds with better dexterity</t>
  </si>
  <si>
    <t>purdue_total</t>
  </si>
  <si>
    <t>seman_flu_score adjusted for age</t>
  </si>
  <si>
    <t>ordinal: 0 , no upper bound</t>
  </si>
  <si>
    <t>seman_flu_adj_score</t>
  </si>
  <si>
    <t>Number of animals and the number of boy's names.  60 seconds for each test. A higher score corresponds with better cognition.</t>
  </si>
  <si>
    <t>seman_flu_score</t>
  </si>
  <si>
    <t>phen_flu_score adjusted for age</t>
  </si>
  <si>
    <t>phen_flu_adj_score</t>
  </si>
  <si>
    <t>Number of words beginning with a particular letter.  60 seconds for each of the letters: F, A and S. A higher score corresponds with better cognition.</t>
  </si>
  <si>
    <t>phen_flu_score</t>
  </si>
  <si>
    <t>MMSE_total dichotomised at 23 or less.  0 = normal, 1 = dementia</t>
  </si>
  <si>
    <t>MMSE_bin</t>
  </si>
  <si>
    <t>Mini-mental state examination.  A battery of different questions measuring cognitive ability.  A higher score corresponds with better cognition.</t>
  </si>
  <si>
    <t>ordinal: 0 to 30</t>
  </si>
  <si>
    <t>MMSE_total</t>
  </si>
  <si>
    <t>Number of years of education</t>
  </si>
  <si>
    <t>education_years</t>
  </si>
  <si>
    <t>MOCA_total_adj using diagnostic cut-points categorised as above</t>
  </si>
  <si>
    <t>categorical: {dementia, MCI, normal}</t>
  </si>
  <si>
    <t>MOCA_cat_diag_adj</t>
  </si>
  <si>
    <t>MOCA_total_adj using screening cut-points categorised as above</t>
  </si>
  <si>
    <t>MOCA_cat_screen_adj</t>
  </si>
  <si>
    <t>MOCA_total using diagnostic cut-points categorised into: 0-21 dementia; 22-23 Mild cognitive impairment (MCI); 24-30 normal</t>
  </si>
  <si>
    <t>MOCA_cat_diag</t>
  </si>
  <si>
    <t>MOCA_total using screening cut-points categorised into: 0-20 dementia; 21-25 mild cognitive impairment (MCI); 26-30 normal</t>
  </si>
  <si>
    <t>MOCA_cat_screen</t>
  </si>
  <si>
    <t>MOCA_total adjusted for education years, +1 to score if education years &lt;= 12 to a maximum of 30</t>
  </si>
  <si>
    <t>MOCA_total_adj</t>
  </si>
  <si>
    <t>Montreal Cognitive Assessment.  A battery of different questions measuring cognitive ability.  A higher score corresponds with better cognition.</t>
  </si>
  <si>
    <t>MOCA_total</t>
  </si>
  <si>
    <t>QUIP.  1 question for walkabout domain.</t>
  </si>
  <si>
    <t>QUIP_walk</t>
  </si>
  <si>
    <t>QUIP.  1 question for punding domain.</t>
  </si>
  <si>
    <t>QUIP_pund</t>
  </si>
  <si>
    <t>QUIP.  1 question for hobby domain.</t>
  </si>
  <si>
    <t>QUIP_hobby</t>
  </si>
  <si>
    <t>QUIP. 2 questions for medication domain. This variable denotes the presence of at least one question in medication domain.  This is missing for any person not on PD medication.</t>
  </si>
  <si>
    <t>QUIP_med</t>
  </si>
  <si>
    <t>QUIP. 2 questions for eating domain. This variable denotes the presence of at least one question in eating domain.</t>
  </si>
  <si>
    <t>QUIP_eat</t>
  </si>
  <si>
    <t>QUIP. 2 questions for buying domain. This variable denotes the presence of at least one question in buying domain.</t>
  </si>
  <si>
    <t>QUIP_buy</t>
  </si>
  <si>
    <t>QUIP. 2 questions for sex domain. This variable denotes the presence of at least one question in sex domain.</t>
  </si>
  <si>
    <t>QUIP_sex</t>
  </si>
  <si>
    <t>QUIP. 2 questions for gambling domain. This variable denotes the presence of at least one question in gambling domain</t>
  </si>
  <si>
    <t>QUIP_gamb</t>
  </si>
  <si>
    <t xml:space="preserve">Questionnaire for Impulsive-Compulsive Disorders. 13 questions rated 0-1 split into 8 domains. This variable denotes the presence of at least one QUIP domain.  </t>
  </si>
  <si>
    <t>QUIP_all</t>
  </si>
  <si>
    <t>BDI_total catergorised into. 0-13 minimal depression ; 14-19 mild depression; 20 to 28 moderate depression; 29 to 63 severe depression</t>
  </si>
  <si>
    <t>categorical: {minimal depression, mild depression, moderate depression, severe depression}</t>
  </si>
  <si>
    <t>BDI_cat</t>
  </si>
  <si>
    <t>Becks Depression Inventory. 21 questions rated 0-3.  Higher score corresponds with more depression</t>
  </si>
  <si>
    <t>ordinal: 0 to 63</t>
  </si>
  <si>
    <t>BDI_total</t>
  </si>
  <si>
    <t>Leeds_dep_total dichotomised at 7 or more. 0= normal; 1=clinically depressed</t>
  </si>
  <si>
    <t>Leeds_dep_bin</t>
  </si>
  <si>
    <t>Leeds depression scale.  6 questions rated 0-3 higher score corresponds with more depression</t>
  </si>
  <si>
    <t>ordinal: 0 to 18</t>
  </si>
  <si>
    <t>Leeds_dep_total</t>
  </si>
  <si>
    <t>Leeds_anx_total dichotomised at 7 or more. 0= normal; 1=clinically anxious</t>
  </si>
  <si>
    <t>Leeds_anx_bin</t>
  </si>
  <si>
    <t>Leeds anxiety scale.  6 questions rated 0-3 higher score corresponds with more anxiety</t>
  </si>
  <si>
    <t>Leeds_anx_total</t>
  </si>
  <si>
    <t>Average daily bowel movements, merged with use of laxatives.  Quantitative measure of constipation.</t>
  </si>
  <si>
    <t>categorical: {&lt;1 or laxative use, 1, 2, &gt;2}</t>
  </si>
  <si>
    <t>constip_cat</t>
  </si>
  <si>
    <t>Health quality visual analogue scale, 0 is worst health, 100 is perfect health</t>
  </si>
  <si>
    <t>continuous, bounded 0 to 100</t>
  </si>
  <si>
    <t>EQ5D_vas_score</t>
  </si>
  <si>
    <t>EuroQol health states.  Quality of life index.  5 questions rated 1-3 and then transformed into index using a equation</t>
  </si>
  <si>
    <t>discrete</t>
  </si>
  <si>
    <t>EQ5D_index</t>
  </si>
  <si>
    <t>RBD total dichotomised at 5 or more. 0 = normal; 1=REM sleep behaviour disorder</t>
  </si>
  <si>
    <t>RBD_bin</t>
  </si>
  <si>
    <t>REM Sleep behavior disorder screening questionnaire.  Higher score corresponds to greater REM sleep behavior problems. 13 questions rated as 0 or 1.</t>
  </si>
  <si>
    <t>ordinal: 0 to 13</t>
  </si>
  <si>
    <t>RBD_total</t>
  </si>
  <si>
    <t>ESS total dichotomised at 11 or more. 0 = normal; 1=daytime sleepiness problem</t>
  </si>
  <si>
    <t>ESS_bin</t>
  </si>
  <si>
    <t>Epworth sleepiness scale.  A measure of daytime sleepiness, higher score corresponds to more daytime sleepiness.  8 questions rated from 0 to 3</t>
  </si>
  <si>
    <t xml:space="preserve">ESS_total </t>
  </si>
  <si>
    <t>Big Five inventory Openness.  10 questions rated from 1 to 5.  Higher score corresponds to more open personality</t>
  </si>
  <si>
    <t>ordinal: 10 to 50</t>
  </si>
  <si>
    <t xml:space="preserve">BFI_open_total </t>
  </si>
  <si>
    <t>Big Five inventory neuroticism.  8 questions rated from 1 to 5.  Higher score corresponds to more neurotic personality</t>
  </si>
  <si>
    <t>ordinal: 8 to 40</t>
  </si>
  <si>
    <t xml:space="preserve">BFI_neuro_total </t>
  </si>
  <si>
    <t>Big Five inventory conscientiousness.  9 questions rated from 1 to 5.  Higher score corresponds to more conscientious personality</t>
  </si>
  <si>
    <t>ordinal: 9 to 45</t>
  </si>
  <si>
    <t xml:space="preserve">BFI_consci_total  </t>
  </si>
  <si>
    <t>Big Five inventory Agreeableness.  9 questions rated from 1 to 5.  Higher score corresponds to more agreeable personality</t>
  </si>
  <si>
    <t xml:space="preserve">BFI_agree_total  </t>
  </si>
  <si>
    <t>Big Five inventory Extraversion.  8 questions rated from 1 to 5.  Higher score corresponds to more extravert personality</t>
  </si>
  <si>
    <t xml:space="preserve">BFI_extra_total </t>
  </si>
  <si>
    <t>Body Mass index</t>
  </si>
  <si>
    <t>Due to small numbers this was dichotomised into white vs. non-white</t>
  </si>
  <si>
    <t>binary: {white, non-white}</t>
  </si>
  <si>
    <t>ethnicity</t>
  </si>
  <si>
    <t>Disease duration since diagnosis in years</t>
  </si>
  <si>
    <t>disease_duration_diag</t>
  </si>
  <si>
    <t>Disease duration since onset in years</t>
  </si>
  <si>
    <t>disease_duration</t>
  </si>
  <si>
    <t>Age at onset of PD in years</t>
  </si>
  <si>
    <t>age_onset</t>
  </si>
  <si>
    <t>Age at first assesment in years</t>
  </si>
  <si>
    <t>age</t>
  </si>
  <si>
    <t>binary: {Male, Female}</t>
  </si>
  <si>
    <t>Gender</t>
  </si>
  <si>
    <t>The variable that denotes which group the individual belongs to.  Note that the PD group has &gt;= 90% probability of Parkinson's Disease</t>
  </si>
  <si>
    <t>Categorical: {PD, Controls, At Risk}</t>
  </si>
  <si>
    <t>Discovery</t>
  </si>
  <si>
    <t>Unique patient identifier</t>
  </si>
  <si>
    <t>SubjID</t>
  </si>
  <si>
    <t>Variable description</t>
  </si>
  <si>
    <t>Data Type</t>
  </si>
  <si>
    <t>Variable Name</t>
  </si>
  <si>
    <t xml:space="preserve"> Used to build phenotypic axes with PHENIX</t>
  </si>
  <si>
    <t>Category</t>
  </si>
  <si>
    <t>Anxiety_Depression</t>
  </si>
  <si>
    <t>UPDRS_Apathy</t>
  </si>
  <si>
    <t>Geriatic_Depression_Total</t>
  </si>
  <si>
    <t>SCOPA_urinary</t>
  </si>
  <si>
    <t>Autonomic</t>
  </si>
  <si>
    <t>SCOPA_cardiovascular</t>
  </si>
  <si>
    <t>SCOPA_pupilliomotor</t>
  </si>
  <si>
    <t>SCOPA_gastro</t>
  </si>
  <si>
    <t>HOPKINKS_DVT_TOTAL_RECALL</t>
  </si>
  <si>
    <t>HOPKINKS_DVT_DELAYED_RECALL</t>
  </si>
  <si>
    <t>HOPKINKS_DVT_RETENTION</t>
  </si>
  <si>
    <t>HOPKINKS_DVT_RECOG_DISC_INDEX</t>
  </si>
  <si>
    <t>letter_seq_DVS_LNS</t>
  </si>
  <si>
    <t>Sementic</t>
  </si>
  <si>
    <t>Cognitive</t>
  </si>
  <si>
    <t>Motors</t>
  </si>
  <si>
    <t>Olfactif</t>
  </si>
  <si>
    <t>ESS_total</t>
  </si>
  <si>
    <t>Sleep</t>
  </si>
  <si>
    <t>Semantic Fluency</t>
  </si>
  <si>
    <t>Univ. of Pennsylvania Smell ID Test</t>
  </si>
  <si>
    <t>Epworth sleepiness scale. A measure of daytime sleepiness, higher score corresponds to more daytime sleepiness. 8 questions rated from 0 to 3</t>
  </si>
  <si>
    <t>REM Sleep Disorder Questionnaire</t>
  </si>
  <si>
    <t>Geriatric Depression Scale (GDS-15)</t>
  </si>
  <si>
    <t>Questionnaire for Impulsive-Compulsive Disorder</t>
  </si>
  <si>
    <t>MDS-UPDRS Part II Patient Questionnaire</t>
  </si>
  <si>
    <t>MDS-UPDRS Part III / Motor exam (Post Dose) and  Hoehn &amp; Yahr</t>
  </si>
  <si>
    <t>the SCOPA-AUT. A questionnaire to assess autonomic symptoms in patients with Parkinson’s disease (PD) and evaluated its reliability and validity. PMID: 1539000 SCOPA-AUT consists of 25 items assessing the following regions: gastrointestinal (7), urinary (6), cardiovascular (3), thermoregulatory (4), pupillomotor (1), and sexual (2 items for men and 2 items for women) dysfunction.</t>
  </si>
  <si>
    <t>Hopkins Verbal Learning: Total Recall</t>
  </si>
  <si>
    <t>Hopkins Verbal Learning: Delayed Recall</t>
  </si>
  <si>
    <t>Hopkins Verbal Learning: Retention (% retained)</t>
  </si>
  <si>
    <t>Hopkins Verbal Learning:: Recognition Discrimination Index</t>
  </si>
  <si>
    <t>MDS-UPDRS Part I: Movement Disorder Society version of the Unified Parkinson's Disease Rating Scale (MDS-UPDRS) part I "Non Motor Aspects of Experiences of Daily Living. 13 questions rated from 0: normal to 4: severe.  A higher score corresponds with worse non-motor problems</t>
  </si>
  <si>
    <t>Letter-Number Sequencing test</t>
  </si>
  <si>
    <t>Type 2 Diabetes (Morris, 2012)</t>
  </si>
  <si>
    <t>Type 2 Diabetes (Gaulton, 2015)</t>
  </si>
  <si>
    <t>PC2</t>
  </si>
  <si>
    <t>PC1</t>
  </si>
  <si>
    <t>GENDER</t>
  </si>
  <si>
    <t>(Intercept)</t>
  </si>
  <si>
    <t>Pr(&gt;|t|)</t>
  </si>
  <si>
    <t>t value</t>
  </si>
  <si>
    <t>Std. Error</t>
  </si>
  <si>
    <t>Estimate</t>
  </si>
  <si>
    <t>Multiple R-squared:  0.03398</t>
  </si>
  <si>
    <t>Axis 3</t>
  </si>
  <si>
    <t>Multiple R-squared: 0.04466</t>
  </si>
  <si>
    <t>Axis 2</t>
  </si>
  <si>
    <t>Multiple R-squared:  0.04277</t>
  </si>
  <si>
    <t>Axis 1</t>
  </si>
  <si>
    <t>PPMI</t>
  </si>
  <si>
    <t>Tracking</t>
  </si>
  <si>
    <t>semantic_fluency</t>
  </si>
  <si>
    <t>Schwab_England_ADL</t>
  </si>
  <si>
    <t>hads_anx_total</t>
  </si>
  <si>
    <t>hads_dep_total</t>
  </si>
  <si>
    <t>upsit</t>
  </si>
  <si>
    <t>benton</t>
  </si>
  <si>
    <t>PDSS_total</t>
  </si>
  <si>
    <t>PDQ8_total</t>
  </si>
  <si>
    <t>NMSS_total</t>
  </si>
  <si>
    <t>af_hoehn_stage</t>
  </si>
  <si>
    <t>fog_total</t>
  </si>
  <si>
    <t>stai_trait</t>
  </si>
  <si>
    <t>stai_state</t>
  </si>
  <si>
    <t>scopa_aut</t>
  </si>
  <si>
    <t>quip</t>
  </si>
  <si>
    <t>lns</t>
  </si>
  <si>
    <t>symbol_digit</t>
  </si>
  <si>
    <t>hvlt_retention</t>
  </si>
  <si>
    <t>hvlt_recognition</t>
  </si>
  <si>
    <t>hvlt_recall</t>
  </si>
  <si>
    <t>hoehn_and_yahr_stage</t>
  </si>
  <si>
    <t>gds</t>
  </si>
  <si>
    <t>Cohort</t>
  </si>
  <si>
    <t>Clinical Measure</t>
  </si>
  <si>
    <t>Random Effect (Yes=1/No=0)</t>
  </si>
  <si>
    <t>Table S1: List of the clinical assessments collected in the Oxford Discovery &amp; Discovery cohort</t>
  </si>
  <si>
    <t xml:space="preserve">Table S2: List of the clinical assessments used to build the phenotypic axes in the PPMI cohort </t>
  </si>
  <si>
    <t>Table S3: The goodness of Linear Mixed Model for different clinical measure in three cohorts was estimated as the R^2 once with random effects and once without</t>
  </si>
  <si>
    <t xml:space="preserve">Table S4: Source of genome-wide association studies meta-analysis summary statistics used in this study </t>
  </si>
  <si>
    <t xml:space="preserve">Table S5: Summary statistic of the linear regression analysis of phenotypic axes on the gender and the two first genetic Principal Components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</si>
</sst>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333333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40">
    <xf numFmtId="0" fontId="0" fillId="0" borderId="0" xfId="0"/>
    <xf numFmtId="0" fontId="0" fillId="2" borderId="0" xfId="0" applyFill="1"/>
    <xf numFmtId="0" fontId="2" fillId="2" borderId="0" xfId="1" applyFill="1"/>
    <xf numFmtId="0" fontId="3" fillId="2" borderId="0" xfId="0" applyFont="1" applyFill="1"/>
    <xf numFmtId="0" fontId="0" fillId="3" borderId="0" xfId="0" applyFill="1"/>
    <xf numFmtId="0" fontId="1" fillId="3" borderId="1" xfId="0" applyFont="1" applyFill="1" applyBorder="1"/>
    <xf numFmtId="0" fontId="0" fillId="2" borderId="0" xfId="0" applyFill="1" applyBorder="1"/>
    <xf numFmtId="0" fontId="0" fillId="2" borderId="2" xfId="0" applyFill="1" applyBorder="1"/>
    <xf numFmtId="0" fontId="4" fillId="0" borderId="0" xfId="2"/>
    <xf numFmtId="0" fontId="4" fillId="0" borderId="0" xfId="2" applyAlignment="1">
      <alignment wrapText="1"/>
    </xf>
    <xf numFmtId="0" fontId="4" fillId="0" borderId="0" xfId="2" applyFill="1" applyAlignment="1">
      <alignment wrapText="1"/>
    </xf>
    <xf numFmtId="0" fontId="4" fillId="0" borderId="0" xfId="2" applyFill="1"/>
    <xf numFmtId="164" fontId="4" fillId="0" borderId="0" xfId="2" applyNumberFormat="1" applyAlignment="1">
      <alignment wrapText="1"/>
    </xf>
    <xf numFmtId="0" fontId="4" fillId="0" borderId="0" xfId="2" applyFont="1" applyAlignment="1">
      <alignment wrapText="1"/>
    </xf>
    <xf numFmtId="0" fontId="4" fillId="0" borderId="0" xfId="2" applyFont="1"/>
    <xf numFmtId="0" fontId="5" fillId="0" borderId="0" xfId="2" applyFont="1" applyAlignment="1">
      <alignment wrapText="1"/>
    </xf>
    <xf numFmtId="0" fontId="5" fillId="0" borderId="0" xfId="2" applyFont="1"/>
    <xf numFmtId="0" fontId="1" fillId="0" borderId="0" xfId="0" applyFont="1"/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1" fontId="0" fillId="2" borderId="0" xfId="0" applyNumberFormat="1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2" borderId="4" xfId="0" applyFill="1" applyBorder="1"/>
    <xf numFmtId="0" fontId="0" fillId="7" borderId="4" xfId="0" applyFill="1" applyBorder="1"/>
    <xf numFmtId="0" fontId="0" fillId="2" borderId="5" xfId="0" applyFill="1" applyBorder="1"/>
    <xf numFmtId="0" fontId="0" fillId="0" borderId="2" xfId="0" applyBorder="1"/>
    <xf numFmtId="0" fontId="0" fillId="2" borderId="6" xfId="0" applyFill="1" applyBorder="1"/>
    <xf numFmtId="0" fontId="0" fillId="2" borderId="7" xfId="0" applyFill="1" applyBorder="1"/>
    <xf numFmtId="0" fontId="0" fillId="7" borderId="7" xfId="0" applyFill="1" applyBorder="1"/>
    <xf numFmtId="0" fontId="0" fillId="2" borderId="8" xfId="0" applyFill="1" applyBorder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FAB08F96-9120-D345-85E5-6C0896111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ftp://ftp.sanger.ac.uk/pub/magic/MAGIC_ln_HOMA-IR.txt" TargetMode="External"/><Relationship Id="rId3" Type="http://schemas.openxmlformats.org/officeDocument/2006/relationships/hyperlink" Target="https://www.med.unc.edu/pgc/results-and-downloads" TargetMode="External"/><Relationship Id="rId7" Type="http://schemas.openxmlformats.org/officeDocument/2006/relationships/hyperlink" Target="ftp://ftp.sanger.ac.uk/pub/magic/MAGIC_ln_HOMA-B.txt" TargetMode="External"/><Relationship Id="rId2" Type="http://schemas.openxmlformats.org/officeDocument/2006/relationships/hyperlink" Target="https://www.med.unc.edu/pgc/results-and-downloads" TargetMode="External"/><Relationship Id="rId1" Type="http://schemas.openxmlformats.org/officeDocument/2006/relationships/hyperlink" Target="https://www.med.unc.edu/pgc/results-and-downloads" TargetMode="External"/><Relationship Id="rId6" Type="http://schemas.openxmlformats.org/officeDocument/2006/relationships/hyperlink" Target="ftp://ftp.sanger.ac.uk/pub/magic/MAGIC_FastingGlucose.txt" TargetMode="External"/><Relationship Id="rId5" Type="http://schemas.openxmlformats.org/officeDocument/2006/relationships/hyperlink" Target="ftp://ftp.sanger.ac.uk/pub/magic/MAGIC_ln_FastingInsulin.txt" TargetMode="External"/><Relationship Id="rId4" Type="http://schemas.openxmlformats.org/officeDocument/2006/relationships/hyperlink" Target="https://www.med.unc.edu/pgc/results-and-downlo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BA25-2954-0F41-A154-9F8D472CD68C}">
  <sheetPr codeName="Sheet1"/>
  <dimension ref="A1:D161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9.33203125" style="8" customWidth="1"/>
    <col min="2" max="2" width="36.33203125" style="9" customWidth="1"/>
    <col min="3" max="3" width="55.1640625" style="9" customWidth="1"/>
    <col min="4" max="4" width="36.6640625" style="8" customWidth="1"/>
    <col min="5" max="16384" width="8.83203125" style="8"/>
  </cols>
  <sheetData>
    <row r="1" spans="1:4" s="16" customFormat="1" x14ac:dyDescent="0.2">
      <c r="A1" s="16" t="s">
        <v>519</v>
      </c>
      <c r="B1" s="15"/>
      <c r="C1" s="15"/>
    </row>
    <row r="3" spans="1:4" ht="16" x14ac:dyDescent="0.2">
      <c r="A3" s="16" t="s">
        <v>439</v>
      </c>
      <c r="B3" s="15" t="s">
        <v>438</v>
      </c>
      <c r="C3" s="15" t="s">
        <v>437</v>
      </c>
      <c r="D3" s="16" t="s">
        <v>440</v>
      </c>
    </row>
    <row r="4" spans="1:4" ht="16" x14ac:dyDescent="0.2">
      <c r="A4" s="14" t="s">
        <v>436</v>
      </c>
      <c r="B4" s="13" t="s">
        <v>418</v>
      </c>
      <c r="C4" s="13" t="s">
        <v>435</v>
      </c>
      <c r="D4" s="8">
        <v>0</v>
      </c>
    </row>
    <row r="5" spans="1:4" ht="32" x14ac:dyDescent="0.2">
      <c r="A5" s="14" t="s">
        <v>434</v>
      </c>
      <c r="B5" s="13" t="s">
        <v>433</v>
      </c>
      <c r="C5" s="13" t="s">
        <v>432</v>
      </c>
      <c r="D5" s="8">
        <v>0</v>
      </c>
    </row>
    <row r="6" spans="1:4" ht="16" x14ac:dyDescent="0.2">
      <c r="A6" s="8" t="s">
        <v>431</v>
      </c>
      <c r="B6" s="9" t="s">
        <v>430</v>
      </c>
      <c r="D6" s="8">
        <v>0</v>
      </c>
    </row>
    <row r="7" spans="1:4" ht="16" x14ac:dyDescent="0.2">
      <c r="A7" s="8" t="s">
        <v>429</v>
      </c>
      <c r="B7" s="9" t="s">
        <v>299</v>
      </c>
      <c r="C7" s="9" t="s">
        <v>428</v>
      </c>
      <c r="D7" s="8">
        <v>0</v>
      </c>
    </row>
    <row r="8" spans="1:4" ht="16" x14ac:dyDescent="0.2">
      <c r="A8" s="8" t="s">
        <v>427</v>
      </c>
      <c r="B8" s="9" t="s">
        <v>299</v>
      </c>
      <c r="C8" s="9" t="s">
        <v>426</v>
      </c>
      <c r="D8" s="8">
        <v>0</v>
      </c>
    </row>
    <row r="9" spans="1:4" ht="16" x14ac:dyDescent="0.2">
      <c r="A9" s="8" t="s">
        <v>425</v>
      </c>
      <c r="B9" s="9" t="s">
        <v>299</v>
      </c>
      <c r="C9" s="9" t="s">
        <v>424</v>
      </c>
      <c r="D9" s="8">
        <v>0</v>
      </c>
    </row>
    <row r="10" spans="1:4" ht="16" x14ac:dyDescent="0.2">
      <c r="A10" s="8" t="s">
        <v>423</v>
      </c>
      <c r="B10" s="9" t="s">
        <v>299</v>
      </c>
      <c r="C10" s="9" t="s">
        <v>422</v>
      </c>
      <c r="D10" s="8">
        <v>1</v>
      </c>
    </row>
    <row r="11" spans="1:4" ht="16" x14ac:dyDescent="0.2">
      <c r="A11" s="8" t="s">
        <v>421</v>
      </c>
      <c r="B11" s="9" t="s">
        <v>420</v>
      </c>
      <c r="C11" s="9" t="s">
        <v>419</v>
      </c>
      <c r="D11" s="8">
        <v>0</v>
      </c>
    </row>
    <row r="12" spans="1:4" ht="16" x14ac:dyDescent="0.2">
      <c r="A12" s="8" t="s">
        <v>32</v>
      </c>
      <c r="B12" s="9" t="s">
        <v>299</v>
      </c>
      <c r="C12" s="9" t="s">
        <v>418</v>
      </c>
      <c r="D12" s="8">
        <v>1</v>
      </c>
    </row>
    <row r="13" spans="1:4" ht="32" x14ac:dyDescent="0.2">
      <c r="A13" s="8" t="s">
        <v>417</v>
      </c>
      <c r="B13" s="9" t="s">
        <v>409</v>
      </c>
      <c r="C13" s="9" t="s">
        <v>416</v>
      </c>
      <c r="D13" s="8">
        <v>0</v>
      </c>
    </row>
    <row r="14" spans="1:4" ht="32" x14ac:dyDescent="0.2">
      <c r="A14" s="8" t="s">
        <v>415</v>
      </c>
      <c r="B14" s="9" t="s">
        <v>412</v>
      </c>
      <c r="C14" s="9" t="s">
        <v>414</v>
      </c>
      <c r="D14" s="8">
        <v>0</v>
      </c>
    </row>
    <row r="15" spans="1:4" ht="32" x14ac:dyDescent="0.2">
      <c r="A15" s="8" t="s">
        <v>413</v>
      </c>
      <c r="B15" s="9" t="s">
        <v>412</v>
      </c>
      <c r="C15" s="9" t="s">
        <v>411</v>
      </c>
      <c r="D15" s="8">
        <v>0</v>
      </c>
    </row>
    <row r="16" spans="1:4" ht="32" x14ac:dyDescent="0.2">
      <c r="A16" s="8" t="s">
        <v>410</v>
      </c>
      <c r="B16" s="9" t="s">
        <v>409</v>
      </c>
      <c r="C16" s="9" t="s">
        <v>408</v>
      </c>
      <c r="D16" s="8">
        <v>0</v>
      </c>
    </row>
    <row r="17" spans="1:4" ht="32" x14ac:dyDescent="0.2">
      <c r="A17" s="8" t="s">
        <v>407</v>
      </c>
      <c r="B17" s="9" t="s">
        <v>406</v>
      </c>
      <c r="C17" s="9" t="s">
        <v>405</v>
      </c>
      <c r="D17" s="8">
        <v>0</v>
      </c>
    </row>
    <row r="18" spans="1:4" ht="48" x14ac:dyDescent="0.2">
      <c r="A18" s="8" t="s">
        <v>404</v>
      </c>
      <c r="B18" s="9" t="s">
        <v>278</v>
      </c>
      <c r="C18" s="9" t="s">
        <v>403</v>
      </c>
      <c r="D18" s="8">
        <v>1</v>
      </c>
    </row>
    <row r="19" spans="1:4" ht="32" x14ac:dyDescent="0.2">
      <c r="A19" s="8" t="s">
        <v>402</v>
      </c>
      <c r="B19" s="9" t="s">
        <v>182</v>
      </c>
      <c r="C19" s="9" t="s">
        <v>401</v>
      </c>
      <c r="D19" s="8">
        <v>0</v>
      </c>
    </row>
    <row r="20" spans="1:4" ht="48" x14ac:dyDescent="0.2">
      <c r="A20" s="11" t="s">
        <v>400</v>
      </c>
      <c r="B20" s="10" t="s">
        <v>399</v>
      </c>
      <c r="C20" s="10" t="s">
        <v>398</v>
      </c>
      <c r="D20" s="8">
        <v>1</v>
      </c>
    </row>
    <row r="21" spans="1:4" s="11" customFormat="1" ht="32" x14ac:dyDescent="0.2">
      <c r="A21" s="11" t="s">
        <v>397</v>
      </c>
      <c r="B21" s="10" t="s">
        <v>182</v>
      </c>
      <c r="C21" s="10" t="s">
        <v>396</v>
      </c>
      <c r="D21" s="11">
        <v>0</v>
      </c>
    </row>
    <row r="22" spans="1:4" ht="32" x14ac:dyDescent="0.2">
      <c r="A22" s="11" t="s">
        <v>395</v>
      </c>
      <c r="B22" s="10" t="s">
        <v>394</v>
      </c>
      <c r="C22" s="10" t="s">
        <v>393</v>
      </c>
      <c r="D22" s="8">
        <v>0</v>
      </c>
    </row>
    <row r="23" spans="1:4" ht="32" x14ac:dyDescent="0.2">
      <c r="A23" s="11" t="s">
        <v>392</v>
      </c>
      <c r="B23" s="10" t="s">
        <v>391</v>
      </c>
      <c r="C23" s="10" t="s">
        <v>390</v>
      </c>
      <c r="D23" s="8">
        <v>0</v>
      </c>
    </row>
    <row r="24" spans="1:4" ht="32" x14ac:dyDescent="0.2">
      <c r="A24" s="11" t="s">
        <v>389</v>
      </c>
      <c r="B24" s="10" t="s">
        <v>388</v>
      </c>
      <c r="C24" s="10" t="s">
        <v>387</v>
      </c>
      <c r="D24" s="8">
        <v>1</v>
      </c>
    </row>
    <row r="25" spans="1:4" ht="32" x14ac:dyDescent="0.2">
      <c r="A25" s="11" t="s">
        <v>386</v>
      </c>
      <c r="B25" s="10" t="s">
        <v>381</v>
      </c>
      <c r="C25" s="10" t="s">
        <v>385</v>
      </c>
      <c r="D25" s="8">
        <v>1</v>
      </c>
    </row>
    <row r="26" spans="1:4" ht="32" x14ac:dyDescent="0.2">
      <c r="A26" s="11" t="s">
        <v>384</v>
      </c>
      <c r="B26" s="10" t="s">
        <v>182</v>
      </c>
      <c r="C26" s="10" t="s">
        <v>383</v>
      </c>
      <c r="D26" s="8">
        <v>0</v>
      </c>
    </row>
    <row r="27" spans="1:4" ht="32" x14ac:dyDescent="0.2">
      <c r="A27" s="11" t="s">
        <v>382</v>
      </c>
      <c r="B27" s="10" t="s">
        <v>381</v>
      </c>
      <c r="C27" s="10" t="s">
        <v>380</v>
      </c>
      <c r="D27" s="8">
        <v>0</v>
      </c>
    </row>
    <row r="28" spans="1:4" ht="32" x14ac:dyDescent="0.2">
      <c r="A28" s="11" t="s">
        <v>379</v>
      </c>
      <c r="B28" s="10" t="s">
        <v>182</v>
      </c>
      <c r="C28" s="10" t="s">
        <v>378</v>
      </c>
      <c r="D28" s="8">
        <v>0</v>
      </c>
    </row>
    <row r="29" spans="1:4" ht="32" x14ac:dyDescent="0.2">
      <c r="A29" s="11" t="s">
        <v>377</v>
      </c>
      <c r="B29" s="10" t="s">
        <v>376</v>
      </c>
      <c r="C29" s="10" t="s">
        <v>375</v>
      </c>
      <c r="D29" s="8">
        <v>1</v>
      </c>
    </row>
    <row r="30" spans="1:4" ht="48" x14ac:dyDescent="0.2">
      <c r="A30" s="11" t="s">
        <v>374</v>
      </c>
      <c r="B30" s="10" t="s">
        <v>373</v>
      </c>
      <c r="C30" s="10" t="s">
        <v>372</v>
      </c>
      <c r="D30" s="8">
        <v>0</v>
      </c>
    </row>
    <row r="31" spans="1:4" ht="48" x14ac:dyDescent="0.2">
      <c r="A31" s="11" t="s">
        <v>371</v>
      </c>
      <c r="B31" s="10" t="s">
        <v>182</v>
      </c>
      <c r="C31" s="10" t="s">
        <v>370</v>
      </c>
      <c r="D31" s="8">
        <v>1</v>
      </c>
    </row>
    <row r="32" spans="1:4" ht="32" x14ac:dyDescent="0.2">
      <c r="A32" s="8" t="s">
        <v>369</v>
      </c>
      <c r="B32" s="9" t="s">
        <v>182</v>
      </c>
      <c r="C32" s="9" t="s">
        <v>368</v>
      </c>
      <c r="D32" s="8">
        <v>0</v>
      </c>
    </row>
    <row r="33" spans="1:4" ht="32" x14ac:dyDescent="0.2">
      <c r="A33" s="8" t="s">
        <v>367</v>
      </c>
      <c r="B33" s="9" t="s">
        <v>182</v>
      </c>
      <c r="C33" s="12" t="s">
        <v>366</v>
      </c>
      <c r="D33" s="8">
        <v>0</v>
      </c>
    </row>
    <row r="34" spans="1:4" ht="32" x14ac:dyDescent="0.2">
      <c r="A34" s="8" t="s">
        <v>365</v>
      </c>
      <c r="B34" s="9" t="s">
        <v>182</v>
      </c>
      <c r="C34" s="12" t="s">
        <v>364</v>
      </c>
      <c r="D34" s="8">
        <v>0</v>
      </c>
    </row>
    <row r="35" spans="1:4" ht="32" x14ac:dyDescent="0.2">
      <c r="A35" s="8" t="s">
        <v>363</v>
      </c>
      <c r="B35" s="9" t="s">
        <v>182</v>
      </c>
      <c r="C35" s="12" t="s">
        <v>362</v>
      </c>
      <c r="D35" s="8">
        <v>0</v>
      </c>
    </row>
    <row r="36" spans="1:4" ht="48" x14ac:dyDescent="0.2">
      <c r="A36" s="8" t="s">
        <v>361</v>
      </c>
      <c r="B36" s="9" t="s">
        <v>182</v>
      </c>
      <c r="C36" s="12" t="s">
        <v>360</v>
      </c>
      <c r="D36" s="8">
        <v>0</v>
      </c>
    </row>
    <row r="37" spans="1:4" ht="16" x14ac:dyDescent="0.2">
      <c r="A37" s="8" t="s">
        <v>359</v>
      </c>
      <c r="B37" s="9" t="s">
        <v>182</v>
      </c>
      <c r="C37" s="12" t="s">
        <v>358</v>
      </c>
      <c r="D37" s="8">
        <v>0</v>
      </c>
    </row>
    <row r="38" spans="1:4" ht="16" x14ac:dyDescent="0.2">
      <c r="A38" s="8" t="s">
        <v>357</v>
      </c>
      <c r="B38" s="9" t="s">
        <v>182</v>
      </c>
      <c r="C38" s="12" t="s">
        <v>356</v>
      </c>
      <c r="D38" s="8">
        <v>0</v>
      </c>
    </row>
    <row r="39" spans="1:4" ht="16" x14ac:dyDescent="0.2">
      <c r="A39" s="8" t="s">
        <v>355</v>
      </c>
      <c r="B39" s="9" t="s">
        <v>182</v>
      </c>
      <c r="C39" s="12" t="s">
        <v>354</v>
      </c>
      <c r="D39" s="8">
        <v>0</v>
      </c>
    </row>
    <row r="40" spans="1:4" ht="48" x14ac:dyDescent="0.2">
      <c r="A40" s="8" t="s">
        <v>353</v>
      </c>
      <c r="B40" s="9" t="s">
        <v>337</v>
      </c>
      <c r="C40" s="9" t="s">
        <v>352</v>
      </c>
      <c r="D40" s="8">
        <v>1</v>
      </c>
    </row>
    <row r="41" spans="1:4" ht="32" x14ac:dyDescent="0.2">
      <c r="A41" s="8" t="s">
        <v>351</v>
      </c>
      <c r="B41" s="9" t="s">
        <v>337</v>
      </c>
      <c r="C41" s="9" t="s">
        <v>350</v>
      </c>
      <c r="D41" s="8">
        <v>0</v>
      </c>
    </row>
    <row r="42" spans="1:4" ht="32" x14ac:dyDescent="0.2">
      <c r="A42" s="8" t="s">
        <v>349</v>
      </c>
      <c r="B42" s="9" t="s">
        <v>342</v>
      </c>
      <c r="C42" s="9" t="s">
        <v>348</v>
      </c>
      <c r="D42" s="8">
        <v>0</v>
      </c>
    </row>
    <row r="43" spans="1:4" ht="32" x14ac:dyDescent="0.2">
      <c r="A43" s="8" t="s">
        <v>347</v>
      </c>
      <c r="B43" s="9" t="s">
        <v>342</v>
      </c>
      <c r="C43" s="9" t="s">
        <v>346</v>
      </c>
      <c r="D43" s="8">
        <v>0</v>
      </c>
    </row>
    <row r="44" spans="1:4" ht="16" x14ac:dyDescent="0.2">
      <c r="A44" s="11" t="s">
        <v>345</v>
      </c>
      <c r="B44" s="10" t="s">
        <v>342</v>
      </c>
      <c r="C44" s="10" t="s">
        <v>344</v>
      </c>
      <c r="D44" s="8">
        <v>0</v>
      </c>
    </row>
    <row r="45" spans="1:4" ht="16" x14ac:dyDescent="0.2">
      <c r="A45" s="11" t="s">
        <v>343</v>
      </c>
      <c r="B45" s="10" t="s">
        <v>342</v>
      </c>
      <c r="C45" s="10" t="s">
        <v>341</v>
      </c>
      <c r="D45" s="8">
        <v>0</v>
      </c>
    </row>
    <row r="46" spans="1:4" ht="16" x14ac:dyDescent="0.2">
      <c r="A46" s="11" t="s">
        <v>340</v>
      </c>
      <c r="B46" s="10" t="s">
        <v>133</v>
      </c>
      <c r="C46" s="10" t="s">
        <v>339</v>
      </c>
      <c r="D46" s="8">
        <v>1</v>
      </c>
    </row>
    <row r="47" spans="1:4" ht="48" x14ac:dyDescent="0.2">
      <c r="A47" s="8" t="s">
        <v>338</v>
      </c>
      <c r="B47" s="9" t="s">
        <v>337</v>
      </c>
      <c r="C47" s="9" t="s">
        <v>336</v>
      </c>
      <c r="D47" s="8">
        <v>1</v>
      </c>
    </row>
    <row r="48" spans="1:4" ht="16" x14ac:dyDescent="0.2">
      <c r="A48" s="8" t="s">
        <v>335</v>
      </c>
      <c r="B48" s="9" t="s">
        <v>182</v>
      </c>
      <c r="C48" s="9" t="s">
        <v>334</v>
      </c>
      <c r="D48" s="8">
        <v>0</v>
      </c>
    </row>
    <row r="49" spans="1:4" ht="48" x14ac:dyDescent="0.2">
      <c r="A49" s="8" t="s">
        <v>333</v>
      </c>
      <c r="B49" s="9" t="s">
        <v>326</v>
      </c>
      <c r="C49" s="9" t="s">
        <v>332</v>
      </c>
      <c r="D49" s="8">
        <v>1</v>
      </c>
    </row>
    <row r="50" spans="1:4" ht="16" x14ac:dyDescent="0.2">
      <c r="A50" s="8" t="s">
        <v>331</v>
      </c>
      <c r="B50" s="9" t="s">
        <v>326</v>
      </c>
      <c r="C50" s="9" t="s">
        <v>330</v>
      </c>
      <c r="D50" s="8">
        <v>0</v>
      </c>
    </row>
    <row r="51" spans="1:4" ht="32" x14ac:dyDescent="0.2">
      <c r="A51" s="8" t="s">
        <v>329</v>
      </c>
      <c r="B51" s="9" t="s">
        <v>326</v>
      </c>
      <c r="C51" s="9" t="s">
        <v>328</v>
      </c>
      <c r="D51" s="8">
        <v>1</v>
      </c>
    </row>
    <row r="52" spans="1:4" ht="16" x14ac:dyDescent="0.2">
      <c r="A52" s="8" t="s">
        <v>327</v>
      </c>
      <c r="B52" s="9" t="s">
        <v>326</v>
      </c>
      <c r="C52" s="9" t="s">
        <v>325</v>
      </c>
      <c r="D52" s="8">
        <v>0</v>
      </c>
    </row>
    <row r="53" spans="1:4" ht="32" x14ac:dyDescent="0.2">
      <c r="A53" s="8" t="s">
        <v>324</v>
      </c>
      <c r="B53" s="9" t="s">
        <v>321</v>
      </c>
      <c r="C53" s="9" t="s">
        <v>323</v>
      </c>
      <c r="D53" s="8">
        <v>1</v>
      </c>
    </row>
    <row r="54" spans="1:4" ht="48" x14ac:dyDescent="0.2">
      <c r="A54" s="8" t="s">
        <v>322</v>
      </c>
      <c r="B54" s="9" t="s">
        <v>321</v>
      </c>
      <c r="C54" s="9" t="s">
        <v>320</v>
      </c>
      <c r="D54" s="8">
        <v>1</v>
      </c>
    </row>
    <row r="55" spans="1:4" ht="64" x14ac:dyDescent="0.2">
      <c r="A55" s="8" t="s">
        <v>319</v>
      </c>
      <c r="B55" s="9" t="s">
        <v>299</v>
      </c>
      <c r="C55" s="9" t="s">
        <v>318</v>
      </c>
      <c r="D55" s="8">
        <v>1</v>
      </c>
    </row>
    <row r="56" spans="1:4" ht="16" x14ac:dyDescent="0.2">
      <c r="A56" s="8" t="s">
        <v>317</v>
      </c>
      <c r="B56" s="9" t="s">
        <v>311</v>
      </c>
      <c r="C56" s="9" t="s">
        <v>316</v>
      </c>
      <c r="D56" s="8">
        <v>0</v>
      </c>
    </row>
    <row r="57" spans="1:4" ht="48" x14ac:dyDescent="0.2">
      <c r="A57" s="8" t="s">
        <v>315</v>
      </c>
      <c r="B57" s="9" t="s">
        <v>314</v>
      </c>
      <c r="C57" s="9" t="s">
        <v>313</v>
      </c>
      <c r="D57" s="8">
        <v>1</v>
      </c>
    </row>
    <row r="58" spans="1:4" ht="16" x14ac:dyDescent="0.2">
      <c r="A58" s="8" t="s">
        <v>312</v>
      </c>
      <c r="B58" s="9" t="s">
        <v>311</v>
      </c>
      <c r="C58" s="9" t="s">
        <v>310</v>
      </c>
      <c r="D58" s="8">
        <v>0</v>
      </c>
    </row>
    <row r="59" spans="1:4" ht="48" x14ac:dyDescent="0.2">
      <c r="A59" s="8" t="s">
        <v>309</v>
      </c>
      <c r="B59" s="9" t="s">
        <v>299</v>
      </c>
      <c r="C59" s="9" t="s">
        <v>308</v>
      </c>
      <c r="D59" s="8">
        <v>1</v>
      </c>
    </row>
    <row r="60" spans="1:4" ht="32" x14ac:dyDescent="0.2">
      <c r="A60" s="8" t="s">
        <v>307</v>
      </c>
      <c r="B60" s="9" t="s">
        <v>299</v>
      </c>
      <c r="C60" s="9" t="s">
        <v>306</v>
      </c>
      <c r="D60" s="8">
        <v>0</v>
      </c>
    </row>
    <row r="61" spans="1:4" ht="16" x14ac:dyDescent="0.2">
      <c r="A61" s="8" t="s">
        <v>305</v>
      </c>
      <c r="B61" s="9" t="s">
        <v>299</v>
      </c>
      <c r="C61" s="9" t="s">
        <v>304</v>
      </c>
    </row>
    <row r="62" spans="1:4" ht="16" x14ac:dyDescent="0.2">
      <c r="A62" s="8" t="s">
        <v>303</v>
      </c>
      <c r="B62" s="9" t="s">
        <v>302</v>
      </c>
      <c r="C62" s="9" t="s">
        <v>301</v>
      </c>
      <c r="D62" s="8">
        <v>0</v>
      </c>
    </row>
    <row r="63" spans="1:4" ht="32" x14ac:dyDescent="0.2">
      <c r="A63" s="8" t="s">
        <v>300</v>
      </c>
      <c r="B63" s="9" t="s">
        <v>299</v>
      </c>
      <c r="C63" s="9" t="s">
        <v>298</v>
      </c>
      <c r="D63" s="8">
        <v>1</v>
      </c>
    </row>
    <row r="64" spans="1:4" ht="48" x14ac:dyDescent="0.2">
      <c r="A64" s="8" t="s">
        <v>297</v>
      </c>
      <c r="B64" s="9" t="s">
        <v>251</v>
      </c>
      <c r="C64" s="9" t="s">
        <v>296</v>
      </c>
      <c r="D64" s="8">
        <v>1</v>
      </c>
    </row>
    <row r="65" spans="1:4" ht="51.75" customHeight="1" x14ac:dyDescent="0.2">
      <c r="A65" s="8" t="s">
        <v>295</v>
      </c>
      <c r="B65" s="9" t="s">
        <v>182</v>
      </c>
      <c r="C65" s="9" t="s">
        <v>294</v>
      </c>
      <c r="D65" s="8">
        <v>0</v>
      </c>
    </row>
    <row r="66" spans="1:4" ht="32" x14ac:dyDescent="0.2">
      <c r="A66" s="8" t="s">
        <v>293</v>
      </c>
      <c r="B66" s="9" t="s">
        <v>292</v>
      </c>
      <c r="C66" s="9" t="s">
        <v>291</v>
      </c>
      <c r="D66" s="8">
        <v>0</v>
      </c>
    </row>
    <row r="67" spans="1:4" ht="48" x14ac:dyDescent="0.2">
      <c r="A67" s="8" t="s">
        <v>290</v>
      </c>
      <c r="B67" s="9" t="s">
        <v>289</v>
      </c>
      <c r="C67" s="9" t="s">
        <v>288</v>
      </c>
      <c r="D67" s="8">
        <v>0</v>
      </c>
    </row>
    <row r="68" spans="1:4" ht="64" x14ac:dyDescent="0.2">
      <c r="A68" s="8" t="s">
        <v>287</v>
      </c>
      <c r="B68" s="9" t="s">
        <v>284</v>
      </c>
      <c r="C68" s="9" t="s">
        <v>286</v>
      </c>
      <c r="D68" s="8">
        <v>1</v>
      </c>
    </row>
    <row r="69" spans="1:4" ht="48" x14ac:dyDescent="0.2">
      <c r="A69" s="8" t="s">
        <v>285</v>
      </c>
      <c r="B69" s="9" t="s">
        <v>284</v>
      </c>
      <c r="C69" s="9" t="s">
        <v>283</v>
      </c>
      <c r="D69" s="8">
        <v>1</v>
      </c>
    </row>
    <row r="70" spans="1:4" ht="48" x14ac:dyDescent="0.2">
      <c r="A70" s="11" t="s">
        <v>282</v>
      </c>
      <c r="B70" s="10" t="s">
        <v>281</v>
      </c>
      <c r="C70" s="10" t="s">
        <v>280</v>
      </c>
      <c r="D70" s="8">
        <v>1</v>
      </c>
    </row>
    <row r="71" spans="1:4" ht="32" x14ac:dyDescent="0.2">
      <c r="A71" s="8" t="s">
        <v>279</v>
      </c>
      <c r="B71" s="9" t="s">
        <v>278</v>
      </c>
      <c r="C71" s="9" t="s">
        <v>277</v>
      </c>
      <c r="D71" s="8">
        <v>1</v>
      </c>
    </row>
    <row r="72" spans="1:4" ht="32" x14ac:dyDescent="0.2">
      <c r="A72" s="8" t="s">
        <v>276</v>
      </c>
      <c r="B72" s="9" t="s">
        <v>254</v>
      </c>
      <c r="C72" s="9" t="s">
        <v>275</v>
      </c>
      <c r="D72" s="8">
        <v>1</v>
      </c>
    </row>
    <row r="73" spans="1:4" ht="32" x14ac:dyDescent="0.2">
      <c r="A73" s="8" t="s">
        <v>274</v>
      </c>
      <c r="B73" s="9" t="s">
        <v>254</v>
      </c>
      <c r="C73" s="9" t="s">
        <v>273</v>
      </c>
      <c r="D73" s="8">
        <v>1</v>
      </c>
    </row>
    <row r="74" spans="1:4" ht="32" x14ac:dyDescent="0.2">
      <c r="A74" s="8" t="s">
        <v>272</v>
      </c>
      <c r="B74" s="9" t="s">
        <v>254</v>
      </c>
      <c r="C74" s="9" t="s">
        <v>271</v>
      </c>
      <c r="D74" s="8">
        <v>1</v>
      </c>
    </row>
    <row r="75" spans="1:4" ht="32" x14ac:dyDescent="0.2">
      <c r="A75" s="8" t="s">
        <v>270</v>
      </c>
      <c r="B75" s="9" t="s">
        <v>254</v>
      </c>
      <c r="C75" s="9" t="s">
        <v>269</v>
      </c>
      <c r="D75" s="8">
        <v>1</v>
      </c>
    </row>
    <row r="76" spans="1:4" ht="32" x14ac:dyDescent="0.2">
      <c r="A76" s="8" t="s">
        <v>268</v>
      </c>
      <c r="B76" s="9" t="s">
        <v>254</v>
      </c>
      <c r="C76" s="9" t="s">
        <v>267</v>
      </c>
      <c r="D76" s="8">
        <v>1</v>
      </c>
    </row>
    <row r="77" spans="1:4" ht="32" x14ac:dyDescent="0.2">
      <c r="A77" s="8" t="s">
        <v>266</v>
      </c>
      <c r="B77" s="9" t="s">
        <v>260</v>
      </c>
      <c r="C77" s="9" t="s">
        <v>265</v>
      </c>
      <c r="D77" s="8">
        <v>1</v>
      </c>
    </row>
    <row r="78" spans="1:4" ht="32" x14ac:dyDescent="0.2">
      <c r="A78" s="8" t="s">
        <v>264</v>
      </c>
      <c r="B78" s="9" t="s">
        <v>263</v>
      </c>
      <c r="C78" s="9" t="s">
        <v>262</v>
      </c>
      <c r="D78" s="8">
        <v>1</v>
      </c>
    </row>
    <row r="79" spans="1:4" ht="32" x14ac:dyDescent="0.2">
      <c r="A79" s="8" t="s">
        <v>261</v>
      </c>
      <c r="B79" s="9" t="s">
        <v>260</v>
      </c>
      <c r="C79" s="9" t="s">
        <v>259</v>
      </c>
      <c r="D79" s="8">
        <v>1</v>
      </c>
    </row>
    <row r="80" spans="1:4" ht="32" x14ac:dyDescent="0.2">
      <c r="A80" s="8" t="s">
        <v>258</v>
      </c>
      <c r="B80" s="9" t="s">
        <v>257</v>
      </c>
      <c r="C80" s="9" t="s">
        <v>256</v>
      </c>
      <c r="D80" s="8">
        <v>1</v>
      </c>
    </row>
    <row r="81" spans="1:4" ht="32" x14ac:dyDescent="0.2">
      <c r="A81" s="8" t="s">
        <v>255</v>
      </c>
      <c r="B81" s="9" t="s">
        <v>254</v>
      </c>
      <c r="C81" s="9" t="s">
        <v>253</v>
      </c>
      <c r="D81" s="8">
        <v>1</v>
      </c>
    </row>
    <row r="82" spans="1:4" ht="32" x14ac:dyDescent="0.2">
      <c r="A82" s="8" t="s">
        <v>252</v>
      </c>
      <c r="B82" s="9" t="s">
        <v>251</v>
      </c>
      <c r="C82" s="9" t="s">
        <v>250</v>
      </c>
      <c r="D82" s="8">
        <v>1</v>
      </c>
    </row>
    <row r="83" spans="1:4" ht="32" x14ac:dyDescent="0.2">
      <c r="A83" s="8" t="s">
        <v>249</v>
      </c>
      <c r="B83" s="9" t="s">
        <v>248</v>
      </c>
      <c r="C83" s="9" t="s">
        <v>247</v>
      </c>
      <c r="D83" s="8">
        <v>1</v>
      </c>
    </row>
    <row r="84" spans="1:4" ht="32" x14ac:dyDescent="0.2">
      <c r="A84" s="8" t="s">
        <v>246</v>
      </c>
      <c r="B84" s="9" t="s">
        <v>245</v>
      </c>
      <c r="C84" s="9" t="s">
        <v>244</v>
      </c>
      <c r="D84" s="8">
        <v>1</v>
      </c>
    </row>
    <row r="85" spans="1:4" ht="48" x14ac:dyDescent="0.2">
      <c r="A85" s="8" t="s">
        <v>243</v>
      </c>
      <c r="B85" s="9" t="s">
        <v>242</v>
      </c>
      <c r="C85" s="9" t="s">
        <v>241</v>
      </c>
      <c r="D85" s="8">
        <v>1</v>
      </c>
    </row>
    <row r="86" spans="1:4" ht="32" x14ac:dyDescent="0.2">
      <c r="A86" s="8" t="s">
        <v>240</v>
      </c>
      <c r="B86" s="9" t="s">
        <v>182</v>
      </c>
      <c r="C86" s="9" t="s">
        <v>239</v>
      </c>
      <c r="D86" s="8">
        <v>0</v>
      </c>
    </row>
    <row r="87" spans="1:4" ht="64" x14ac:dyDescent="0.2">
      <c r="A87" s="8" t="s">
        <v>238</v>
      </c>
      <c r="B87" s="9" t="s">
        <v>237</v>
      </c>
      <c r="C87" s="9" t="s">
        <v>236</v>
      </c>
      <c r="D87" s="8">
        <v>0</v>
      </c>
    </row>
    <row r="88" spans="1:4" ht="64" x14ac:dyDescent="0.2">
      <c r="A88" s="8" t="s">
        <v>235</v>
      </c>
      <c r="B88" s="9" t="s">
        <v>234</v>
      </c>
      <c r="C88" s="9" t="s">
        <v>233</v>
      </c>
      <c r="D88" s="8">
        <v>0</v>
      </c>
    </row>
    <row r="89" spans="1:4" ht="16" x14ac:dyDescent="0.2">
      <c r="A89" s="8" t="s">
        <v>232</v>
      </c>
      <c r="B89" s="9" t="s">
        <v>182</v>
      </c>
      <c r="C89" s="9" t="s">
        <v>231</v>
      </c>
      <c r="D89" s="8">
        <v>0</v>
      </c>
    </row>
    <row r="90" spans="1:4" ht="32" x14ac:dyDescent="0.2">
      <c r="A90" s="8" t="s">
        <v>230</v>
      </c>
      <c r="B90" s="9" t="s">
        <v>182</v>
      </c>
      <c r="C90" s="9" t="s">
        <v>229</v>
      </c>
      <c r="D90" s="8">
        <v>0</v>
      </c>
    </row>
    <row r="91" spans="1:4" ht="16" x14ac:dyDescent="0.2">
      <c r="A91" s="8" t="s">
        <v>228</v>
      </c>
      <c r="B91" s="9" t="s">
        <v>182</v>
      </c>
      <c r="C91" s="9" t="s">
        <v>227</v>
      </c>
      <c r="D91" s="8">
        <v>0</v>
      </c>
    </row>
    <row r="92" spans="1:4" ht="32" x14ac:dyDescent="0.2">
      <c r="A92" s="8" t="s">
        <v>226</v>
      </c>
      <c r="B92" s="9" t="s">
        <v>182</v>
      </c>
      <c r="C92" s="9" t="s">
        <v>225</v>
      </c>
      <c r="D92" s="8">
        <v>0</v>
      </c>
    </row>
    <row r="93" spans="1:4" ht="16" x14ac:dyDescent="0.2">
      <c r="A93" s="8" t="s">
        <v>224</v>
      </c>
      <c r="B93" s="9" t="s">
        <v>182</v>
      </c>
      <c r="C93" s="9" t="s">
        <v>223</v>
      </c>
      <c r="D93" s="8">
        <v>0</v>
      </c>
    </row>
    <row r="94" spans="1:4" ht="16" x14ac:dyDescent="0.2">
      <c r="A94" s="8" t="s">
        <v>222</v>
      </c>
      <c r="B94" s="9" t="s">
        <v>182</v>
      </c>
      <c r="C94" s="9" t="s">
        <v>221</v>
      </c>
      <c r="D94" s="8">
        <v>0</v>
      </c>
    </row>
    <row r="95" spans="1:4" ht="16" x14ac:dyDescent="0.2">
      <c r="A95" s="8" t="s">
        <v>220</v>
      </c>
      <c r="B95" s="9" t="s">
        <v>182</v>
      </c>
      <c r="C95" s="9" t="s">
        <v>219</v>
      </c>
      <c r="D95" s="8">
        <v>0</v>
      </c>
    </row>
    <row r="96" spans="1:4" ht="16" x14ac:dyDescent="0.2">
      <c r="A96" s="8" t="s">
        <v>218</v>
      </c>
      <c r="B96" s="9" t="s">
        <v>182</v>
      </c>
      <c r="C96" s="9" t="s">
        <v>217</v>
      </c>
      <c r="D96" s="8">
        <v>0</v>
      </c>
    </row>
    <row r="97" spans="1:4" ht="16" x14ac:dyDescent="0.2">
      <c r="A97" s="8" t="s">
        <v>216</v>
      </c>
      <c r="B97" s="9" t="s">
        <v>182</v>
      </c>
      <c r="C97" s="9" t="s">
        <v>215</v>
      </c>
      <c r="D97" s="8">
        <v>0</v>
      </c>
    </row>
    <row r="98" spans="1:4" ht="16" x14ac:dyDescent="0.2">
      <c r="A98" s="8" t="s">
        <v>214</v>
      </c>
      <c r="B98" s="9" t="s">
        <v>182</v>
      </c>
      <c r="C98" s="9" t="s">
        <v>213</v>
      </c>
      <c r="D98" s="8">
        <v>0</v>
      </c>
    </row>
    <row r="99" spans="1:4" ht="16" x14ac:dyDescent="0.2">
      <c r="A99" s="8" t="s">
        <v>212</v>
      </c>
      <c r="B99" s="9" t="s">
        <v>182</v>
      </c>
      <c r="C99" s="9" t="s">
        <v>211</v>
      </c>
      <c r="D99" s="8">
        <v>0</v>
      </c>
    </row>
    <row r="100" spans="1:4" ht="16" x14ac:dyDescent="0.2">
      <c r="A100" s="8" t="s">
        <v>210</v>
      </c>
      <c r="B100" s="9" t="s">
        <v>182</v>
      </c>
      <c r="C100" s="9" t="s">
        <v>209</v>
      </c>
      <c r="D100" s="8">
        <v>0</v>
      </c>
    </row>
    <row r="101" spans="1:4" ht="16" x14ac:dyDescent="0.2">
      <c r="A101" s="8" t="s">
        <v>208</v>
      </c>
      <c r="B101" s="9" t="s">
        <v>182</v>
      </c>
      <c r="C101" s="9" t="s">
        <v>207</v>
      </c>
      <c r="D101" s="8">
        <v>0</v>
      </c>
    </row>
    <row r="102" spans="1:4" ht="16" x14ac:dyDescent="0.2">
      <c r="A102" s="8" t="s">
        <v>206</v>
      </c>
      <c r="B102" s="9" t="s">
        <v>182</v>
      </c>
      <c r="C102" s="9" t="s">
        <v>205</v>
      </c>
      <c r="D102" s="8">
        <v>0</v>
      </c>
    </row>
    <row r="103" spans="1:4" ht="16" x14ac:dyDescent="0.2">
      <c r="A103" s="8" t="s">
        <v>204</v>
      </c>
      <c r="B103" s="9" t="s">
        <v>182</v>
      </c>
      <c r="C103" s="9" t="s">
        <v>203</v>
      </c>
      <c r="D103" s="8">
        <v>0</v>
      </c>
    </row>
    <row r="104" spans="1:4" ht="16" x14ac:dyDescent="0.2">
      <c r="A104" s="8" t="s">
        <v>202</v>
      </c>
      <c r="B104" s="9" t="s">
        <v>182</v>
      </c>
      <c r="C104" s="9" t="s">
        <v>201</v>
      </c>
      <c r="D104" s="8">
        <v>0</v>
      </c>
    </row>
    <row r="105" spans="1:4" ht="16" x14ac:dyDescent="0.2">
      <c r="A105" s="8" t="s">
        <v>200</v>
      </c>
      <c r="B105" s="9" t="s">
        <v>182</v>
      </c>
      <c r="C105" s="9" t="s">
        <v>199</v>
      </c>
      <c r="D105" s="8">
        <v>0</v>
      </c>
    </row>
    <row r="106" spans="1:4" ht="16" x14ac:dyDescent="0.2">
      <c r="A106" s="8" t="s">
        <v>198</v>
      </c>
      <c r="B106" s="9" t="s">
        <v>182</v>
      </c>
      <c r="C106" s="9" t="s">
        <v>197</v>
      </c>
      <c r="D106" s="8">
        <v>0</v>
      </c>
    </row>
    <row r="107" spans="1:4" ht="16" x14ac:dyDescent="0.2">
      <c r="A107" s="8" t="s">
        <v>196</v>
      </c>
      <c r="B107" s="9" t="s">
        <v>185</v>
      </c>
      <c r="C107" s="9" t="s">
        <v>195</v>
      </c>
      <c r="D107" s="8">
        <v>0</v>
      </c>
    </row>
    <row r="108" spans="1:4" ht="16" x14ac:dyDescent="0.2">
      <c r="A108" s="8" t="s">
        <v>194</v>
      </c>
      <c r="B108" s="9" t="s">
        <v>182</v>
      </c>
      <c r="C108" s="9" t="s">
        <v>193</v>
      </c>
      <c r="D108" s="8">
        <v>0</v>
      </c>
    </row>
    <row r="109" spans="1:4" ht="16" x14ac:dyDescent="0.2">
      <c r="A109" s="8" t="s">
        <v>192</v>
      </c>
      <c r="B109" s="9" t="s">
        <v>185</v>
      </c>
      <c r="C109" s="9" t="s">
        <v>191</v>
      </c>
      <c r="D109" s="8">
        <v>0</v>
      </c>
    </row>
    <row r="110" spans="1:4" ht="16" x14ac:dyDescent="0.2">
      <c r="A110" s="8" t="s">
        <v>190</v>
      </c>
      <c r="B110" s="9" t="s">
        <v>185</v>
      </c>
      <c r="C110" s="9" t="s">
        <v>189</v>
      </c>
      <c r="D110" s="8">
        <v>0</v>
      </c>
    </row>
    <row r="111" spans="1:4" ht="16" x14ac:dyDescent="0.2">
      <c r="A111" s="8" t="s">
        <v>188</v>
      </c>
      <c r="B111" s="9" t="s">
        <v>185</v>
      </c>
      <c r="C111" s="9" t="s">
        <v>187</v>
      </c>
      <c r="D111" s="8">
        <v>0</v>
      </c>
    </row>
    <row r="112" spans="1:4" ht="16" x14ac:dyDescent="0.2">
      <c r="A112" s="8" t="s">
        <v>186</v>
      </c>
      <c r="B112" s="9" t="s">
        <v>185</v>
      </c>
      <c r="C112" s="9" t="s">
        <v>184</v>
      </c>
      <c r="D112" s="8">
        <v>0</v>
      </c>
    </row>
    <row r="113" spans="1:4" ht="16" x14ac:dyDescent="0.2">
      <c r="A113" s="8" t="s">
        <v>183</v>
      </c>
      <c r="B113" s="9" t="s">
        <v>182</v>
      </c>
      <c r="C113" s="9" t="s">
        <v>181</v>
      </c>
      <c r="D113" s="8">
        <v>0</v>
      </c>
    </row>
    <row r="114" spans="1:4" ht="16" x14ac:dyDescent="0.2">
      <c r="A114" s="8" t="s">
        <v>180</v>
      </c>
      <c r="B114" s="9" t="s">
        <v>133</v>
      </c>
      <c r="C114" s="9" t="s">
        <v>179</v>
      </c>
      <c r="D114" s="8">
        <v>0</v>
      </c>
    </row>
    <row r="115" spans="1:4" ht="16" x14ac:dyDescent="0.2">
      <c r="A115" s="8" t="s">
        <v>178</v>
      </c>
      <c r="B115" s="9" t="s">
        <v>133</v>
      </c>
      <c r="C115" s="9" t="s">
        <v>177</v>
      </c>
      <c r="D115" s="8">
        <v>0</v>
      </c>
    </row>
    <row r="116" spans="1:4" ht="16" x14ac:dyDescent="0.2">
      <c r="A116" s="8" t="s">
        <v>176</v>
      </c>
      <c r="B116" s="9" t="s">
        <v>133</v>
      </c>
      <c r="C116" s="9" t="s">
        <v>175</v>
      </c>
      <c r="D116" s="8">
        <v>0</v>
      </c>
    </row>
    <row r="117" spans="1:4" ht="16" x14ac:dyDescent="0.2">
      <c r="A117" s="8" t="s">
        <v>174</v>
      </c>
      <c r="B117" s="9" t="s">
        <v>133</v>
      </c>
      <c r="C117" s="9" t="s">
        <v>173</v>
      </c>
      <c r="D117" s="8">
        <v>0</v>
      </c>
    </row>
    <row r="118" spans="1:4" ht="16" x14ac:dyDescent="0.2">
      <c r="A118" s="8" t="s">
        <v>172</v>
      </c>
      <c r="B118" s="9" t="s">
        <v>133</v>
      </c>
      <c r="C118" s="9" t="s">
        <v>171</v>
      </c>
      <c r="D118" s="8">
        <v>0</v>
      </c>
    </row>
    <row r="119" spans="1:4" ht="16" x14ac:dyDescent="0.2">
      <c r="A119" s="8" t="s">
        <v>170</v>
      </c>
      <c r="B119" s="9" t="s">
        <v>133</v>
      </c>
      <c r="C119" s="9" t="s">
        <v>169</v>
      </c>
      <c r="D119" s="8">
        <v>0</v>
      </c>
    </row>
    <row r="120" spans="1:4" ht="16" x14ac:dyDescent="0.2">
      <c r="A120" s="8" t="s">
        <v>168</v>
      </c>
      <c r="B120" s="9" t="s">
        <v>133</v>
      </c>
      <c r="C120" s="9" t="s">
        <v>167</v>
      </c>
      <c r="D120" s="8">
        <v>0</v>
      </c>
    </row>
    <row r="121" spans="1:4" ht="16" x14ac:dyDescent="0.2">
      <c r="A121" s="8" t="s">
        <v>166</v>
      </c>
      <c r="B121" s="9" t="s">
        <v>133</v>
      </c>
      <c r="C121" s="9" t="s">
        <v>165</v>
      </c>
      <c r="D121" s="8">
        <v>0</v>
      </c>
    </row>
    <row r="122" spans="1:4" ht="16" x14ac:dyDescent="0.2">
      <c r="A122" s="8" t="s">
        <v>164</v>
      </c>
      <c r="B122" s="9" t="s">
        <v>133</v>
      </c>
      <c r="C122" s="9" t="s">
        <v>163</v>
      </c>
      <c r="D122" s="8">
        <v>0</v>
      </c>
    </row>
    <row r="123" spans="1:4" ht="16" x14ac:dyDescent="0.2">
      <c r="A123" s="8" t="s">
        <v>162</v>
      </c>
      <c r="B123" s="9" t="s">
        <v>133</v>
      </c>
      <c r="C123" s="9" t="s">
        <v>161</v>
      </c>
      <c r="D123" s="8">
        <v>0</v>
      </c>
    </row>
    <row r="124" spans="1:4" ht="16" x14ac:dyDescent="0.2">
      <c r="A124" s="8" t="s">
        <v>160</v>
      </c>
      <c r="B124" s="9" t="s">
        <v>133</v>
      </c>
      <c r="C124" s="9" t="s">
        <v>159</v>
      </c>
      <c r="D124" s="8">
        <v>0</v>
      </c>
    </row>
    <row r="125" spans="1:4" ht="16" x14ac:dyDescent="0.2">
      <c r="A125" s="8" t="s">
        <v>158</v>
      </c>
      <c r="B125" s="9" t="s">
        <v>133</v>
      </c>
      <c r="C125" s="9" t="s">
        <v>157</v>
      </c>
      <c r="D125" s="8">
        <v>0</v>
      </c>
    </row>
    <row r="126" spans="1:4" ht="16" x14ac:dyDescent="0.2">
      <c r="A126" s="8" t="s">
        <v>156</v>
      </c>
      <c r="B126" s="9" t="s">
        <v>133</v>
      </c>
      <c r="C126" s="9" t="s">
        <v>155</v>
      </c>
      <c r="D126" s="8">
        <v>0</v>
      </c>
    </row>
    <row r="127" spans="1:4" ht="16" x14ac:dyDescent="0.2">
      <c r="A127" s="8" t="s">
        <v>154</v>
      </c>
      <c r="B127" s="9" t="s">
        <v>133</v>
      </c>
      <c r="C127" s="9" t="s">
        <v>153</v>
      </c>
      <c r="D127" s="8">
        <v>0</v>
      </c>
    </row>
    <row r="128" spans="1:4" ht="16" x14ac:dyDescent="0.2">
      <c r="A128" s="8" t="s">
        <v>152</v>
      </c>
      <c r="B128" s="9" t="s">
        <v>133</v>
      </c>
      <c r="C128" s="9" t="s">
        <v>151</v>
      </c>
      <c r="D128" s="8">
        <v>0</v>
      </c>
    </row>
    <row r="129" spans="1:4" ht="16" x14ac:dyDescent="0.2">
      <c r="A129" s="8" t="s">
        <v>150</v>
      </c>
      <c r="B129" s="9" t="s">
        <v>133</v>
      </c>
      <c r="C129" s="9" t="s">
        <v>149</v>
      </c>
      <c r="D129" s="8">
        <v>0</v>
      </c>
    </row>
    <row r="130" spans="1:4" ht="16" x14ac:dyDescent="0.2">
      <c r="A130" s="8" t="s">
        <v>148</v>
      </c>
      <c r="B130" s="9" t="s">
        <v>133</v>
      </c>
      <c r="C130" s="9" t="s">
        <v>147</v>
      </c>
      <c r="D130" s="8">
        <v>0</v>
      </c>
    </row>
    <row r="131" spans="1:4" ht="16" x14ac:dyDescent="0.2">
      <c r="A131" s="8" t="s">
        <v>146</v>
      </c>
      <c r="B131" s="9" t="s">
        <v>133</v>
      </c>
      <c r="C131" s="9" t="s">
        <v>145</v>
      </c>
      <c r="D131" s="8">
        <v>0</v>
      </c>
    </row>
    <row r="132" spans="1:4" ht="16" x14ac:dyDescent="0.2">
      <c r="A132" s="8" t="s">
        <v>144</v>
      </c>
      <c r="B132" s="9" t="s">
        <v>133</v>
      </c>
      <c r="C132" s="9" t="s">
        <v>143</v>
      </c>
      <c r="D132" s="8">
        <v>0</v>
      </c>
    </row>
    <row r="133" spans="1:4" ht="16" x14ac:dyDescent="0.2">
      <c r="A133" s="8" t="s">
        <v>142</v>
      </c>
      <c r="B133" s="9" t="s">
        <v>133</v>
      </c>
      <c r="C133" s="9" t="s">
        <v>141</v>
      </c>
      <c r="D133" s="8">
        <v>0</v>
      </c>
    </row>
    <row r="134" spans="1:4" ht="16" x14ac:dyDescent="0.2">
      <c r="A134" s="8" t="s">
        <v>140</v>
      </c>
      <c r="B134" s="9" t="s">
        <v>133</v>
      </c>
      <c r="C134" s="9" t="s">
        <v>139</v>
      </c>
      <c r="D134" s="8">
        <v>0</v>
      </c>
    </row>
    <row r="135" spans="1:4" ht="16" x14ac:dyDescent="0.2">
      <c r="A135" s="8" t="s">
        <v>138</v>
      </c>
      <c r="B135" s="9" t="s">
        <v>133</v>
      </c>
      <c r="C135" s="9" t="s">
        <v>137</v>
      </c>
      <c r="D135" s="8">
        <v>0</v>
      </c>
    </row>
    <row r="136" spans="1:4" ht="32" x14ac:dyDescent="0.2">
      <c r="A136" s="8" t="s">
        <v>136</v>
      </c>
      <c r="B136" s="9" t="s">
        <v>133</v>
      </c>
      <c r="C136" s="9" t="s">
        <v>135</v>
      </c>
      <c r="D136" s="8">
        <v>0</v>
      </c>
    </row>
    <row r="137" spans="1:4" ht="48" x14ac:dyDescent="0.2">
      <c r="A137" s="8" t="s">
        <v>134</v>
      </c>
      <c r="B137" s="9" t="s">
        <v>133</v>
      </c>
      <c r="C137" s="9" t="s">
        <v>132</v>
      </c>
      <c r="D137" s="8">
        <v>0</v>
      </c>
    </row>
    <row r="138" spans="1:4" ht="16" x14ac:dyDescent="0.2">
      <c r="A138" s="8" t="s">
        <v>131</v>
      </c>
      <c r="B138" s="9" t="s">
        <v>86</v>
      </c>
      <c r="C138" s="9" t="s">
        <v>130</v>
      </c>
      <c r="D138" s="8">
        <v>0</v>
      </c>
    </row>
    <row r="139" spans="1:4" ht="16" x14ac:dyDescent="0.2">
      <c r="A139" s="8" t="s">
        <v>129</v>
      </c>
      <c r="B139" s="9" t="s">
        <v>83</v>
      </c>
      <c r="C139" s="9" t="s">
        <v>128</v>
      </c>
      <c r="D139" s="8">
        <v>0</v>
      </c>
    </row>
    <row r="140" spans="1:4" ht="16" x14ac:dyDescent="0.2">
      <c r="A140" s="8" t="s">
        <v>127</v>
      </c>
      <c r="B140" s="9" t="s">
        <v>86</v>
      </c>
      <c r="C140" s="9" t="s">
        <v>126</v>
      </c>
      <c r="D140" s="8">
        <v>0</v>
      </c>
    </row>
    <row r="141" spans="1:4" ht="16" x14ac:dyDescent="0.2">
      <c r="A141" s="8" t="s">
        <v>125</v>
      </c>
      <c r="B141" s="9" t="s">
        <v>83</v>
      </c>
      <c r="C141" s="9" t="s">
        <v>124</v>
      </c>
      <c r="D141" s="8">
        <v>0</v>
      </c>
    </row>
    <row r="142" spans="1:4" ht="16" x14ac:dyDescent="0.2">
      <c r="A142" s="8" t="s">
        <v>123</v>
      </c>
      <c r="B142" s="9" t="s">
        <v>86</v>
      </c>
      <c r="C142" s="9" t="s">
        <v>122</v>
      </c>
      <c r="D142" s="8">
        <v>0</v>
      </c>
    </row>
    <row r="143" spans="1:4" ht="16" x14ac:dyDescent="0.2">
      <c r="A143" s="8" t="s">
        <v>121</v>
      </c>
      <c r="B143" s="9" t="s">
        <v>83</v>
      </c>
      <c r="C143" s="9" t="s">
        <v>120</v>
      </c>
      <c r="D143" s="8">
        <v>0</v>
      </c>
    </row>
    <row r="144" spans="1:4" ht="16" x14ac:dyDescent="0.2">
      <c r="A144" s="8" t="s">
        <v>119</v>
      </c>
      <c r="B144" s="9" t="s">
        <v>86</v>
      </c>
      <c r="C144" s="9" t="s">
        <v>118</v>
      </c>
      <c r="D144" s="8">
        <v>0</v>
      </c>
    </row>
    <row r="145" spans="1:4" ht="32" x14ac:dyDescent="0.2">
      <c r="A145" s="8" t="s">
        <v>117</v>
      </c>
      <c r="B145" s="9" t="s">
        <v>83</v>
      </c>
      <c r="C145" s="9" t="s">
        <v>116</v>
      </c>
      <c r="D145" s="8">
        <v>0</v>
      </c>
    </row>
    <row r="146" spans="1:4" ht="16" x14ac:dyDescent="0.2">
      <c r="A146" s="8" t="s">
        <v>115</v>
      </c>
      <c r="B146" s="9" t="s">
        <v>86</v>
      </c>
      <c r="C146" s="9" t="s">
        <v>114</v>
      </c>
      <c r="D146" s="8">
        <v>0</v>
      </c>
    </row>
    <row r="147" spans="1:4" ht="16" x14ac:dyDescent="0.2">
      <c r="A147" s="8" t="s">
        <v>113</v>
      </c>
      <c r="B147" s="9" t="s">
        <v>83</v>
      </c>
      <c r="C147" s="9" t="s">
        <v>112</v>
      </c>
      <c r="D147" s="8">
        <v>0</v>
      </c>
    </row>
    <row r="148" spans="1:4" ht="16" x14ac:dyDescent="0.2">
      <c r="A148" s="8" t="s">
        <v>111</v>
      </c>
      <c r="B148" s="9" t="s">
        <v>86</v>
      </c>
      <c r="C148" s="9" t="s">
        <v>110</v>
      </c>
      <c r="D148" s="8">
        <v>0</v>
      </c>
    </row>
    <row r="149" spans="1:4" ht="16" x14ac:dyDescent="0.2">
      <c r="A149" s="8" t="s">
        <v>109</v>
      </c>
      <c r="B149" s="9" t="s">
        <v>83</v>
      </c>
      <c r="C149" s="9" t="s">
        <v>108</v>
      </c>
      <c r="D149" s="8">
        <v>0</v>
      </c>
    </row>
    <row r="150" spans="1:4" ht="32" x14ac:dyDescent="0.2">
      <c r="A150" s="8" t="s">
        <v>107</v>
      </c>
      <c r="B150" s="9" t="s">
        <v>86</v>
      </c>
      <c r="C150" s="9" t="s">
        <v>106</v>
      </c>
      <c r="D150" s="8">
        <v>0</v>
      </c>
    </row>
    <row r="151" spans="1:4" ht="32" x14ac:dyDescent="0.2">
      <c r="A151" s="8" t="s">
        <v>105</v>
      </c>
      <c r="B151" s="9" t="s">
        <v>83</v>
      </c>
      <c r="C151" s="9" t="s">
        <v>104</v>
      </c>
      <c r="D151" s="8">
        <v>0</v>
      </c>
    </row>
    <row r="152" spans="1:4" ht="16" x14ac:dyDescent="0.2">
      <c r="A152" s="8" t="s">
        <v>103</v>
      </c>
      <c r="B152" s="9" t="s">
        <v>86</v>
      </c>
      <c r="C152" s="9" t="s">
        <v>102</v>
      </c>
      <c r="D152" s="8">
        <v>0</v>
      </c>
    </row>
    <row r="153" spans="1:4" ht="32" x14ac:dyDescent="0.2">
      <c r="A153" s="8" t="s">
        <v>101</v>
      </c>
      <c r="B153" s="9" t="s">
        <v>83</v>
      </c>
      <c r="C153" s="9" t="s">
        <v>100</v>
      </c>
      <c r="D153" s="8">
        <v>0</v>
      </c>
    </row>
    <row r="154" spans="1:4" ht="32" x14ac:dyDescent="0.2">
      <c r="A154" s="8" t="s">
        <v>99</v>
      </c>
      <c r="B154" s="9" t="s">
        <v>86</v>
      </c>
      <c r="C154" s="9" t="s">
        <v>98</v>
      </c>
      <c r="D154" s="8">
        <v>0</v>
      </c>
    </row>
    <row r="155" spans="1:4" ht="32" x14ac:dyDescent="0.2">
      <c r="A155" s="8" t="s">
        <v>97</v>
      </c>
      <c r="B155" s="9" t="s">
        <v>83</v>
      </c>
      <c r="C155" s="9" t="s">
        <v>96</v>
      </c>
      <c r="D155" s="8">
        <v>0</v>
      </c>
    </row>
    <row r="156" spans="1:4" ht="16" x14ac:dyDescent="0.2">
      <c r="A156" s="8" t="s">
        <v>95</v>
      </c>
      <c r="B156" s="9" t="s">
        <v>86</v>
      </c>
      <c r="C156" s="9" t="s">
        <v>94</v>
      </c>
      <c r="D156" s="8">
        <v>0</v>
      </c>
    </row>
    <row r="157" spans="1:4" ht="32" x14ac:dyDescent="0.2">
      <c r="A157" s="8" t="s">
        <v>93</v>
      </c>
      <c r="B157" s="9" t="s">
        <v>83</v>
      </c>
      <c r="C157" s="9" t="s">
        <v>92</v>
      </c>
      <c r="D157" s="8">
        <v>0</v>
      </c>
    </row>
    <row r="158" spans="1:4" ht="16" x14ac:dyDescent="0.2">
      <c r="A158" s="8" t="s">
        <v>91</v>
      </c>
      <c r="B158" s="9" t="s">
        <v>86</v>
      </c>
      <c r="C158" s="9" t="s">
        <v>90</v>
      </c>
      <c r="D158" s="8">
        <v>0</v>
      </c>
    </row>
    <row r="159" spans="1:4" ht="16" x14ac:dyDescent="0.2">
      <c r="A159" s="8" t="s">
        <v>89</v>
      </c>
      <c r="B159" s="9" t="s">
        <v>83</v>
      </c>
      <c r="C159" s="9" t="s">
        <v>88</v>
      </c>
      <c r="D159" s="8">
        <v>0</v>
      </c>
    </row>
    <row r="160" spans="1:4" ht="16" x14ac:dyDescent="0.2">
      <c r="A160" s="8" t="s">
        <v>87</v>
      </c>
      <c r="B160" s="9" t="s">
        <v>86</v>
      </c>
      <c r="C160" s="9" t="s">
        <v>85</v>
      </c>
      <c r="D160" s="8">
        <v>0</v>
      </c>
    </row>
    <row r="161" spans="1:4" ht="32" x14ac:dyDescent="0.2">
      <c r="A161" s="8" t="s">
        <v>84</v>
      </c>
      <c r="B161" s="9" t="s">
        <v>83</v>
      </c>
      <c r="C161" s="9" t="s">
        <v>82</v>
      </c>
      <c r="D161" s="8">
        <v>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88C8-53DF-B541-8A2B-7378EC0FB90C}">
  <sheetPr codeName="Sheet4"/>
  <dimension ref="A1:E31"/>
  <sheetViews>
    <sheetView workbookViewId="0">
      <selection activeCell="A2" sqref="A2"/>
    </sheetView>
  </sheetViews>
  <sheetFormatPr baseColWidth="10" defaultRowHeight="16" x14ac:dyDescent="0.2"/>
  <cols>
    <col min="2" max="2" width="46" customWidth="1"/>
    <col min="3" max="3" width="22.33203125" customWidth="1"/>
    <col min="4" max="4" width="97.83203125" customWidth="1"/>
    <col min="5" max="5" width="80.6640625" customWidth="1"/>
  </cols>
  <sheetData>
    <row r="1" spans="1:4" x14ac:dyDescent="0.2">
      <c r="A1" s="34" t="s">
        <v>520</v>
      </c>
    </row>
    <row r="3" spans="1:4" x14ac:dyDescent="0.2">
      <c r="B3" s="17" t="s">
        <v>439</v>
      </c>
      <c r="C3" s="17" t="s">
        <v>441</v>
      </c>
      <c r="D3" s="17" t="s">
        <v>437</v>
      </c>
    </row>
    <row r="4" spans="1:4" x14ac:dyDescent="0.2">
      <c r="B4" t="s">
        <v>443</v>
      </c>
      <c r="C4" t="s">
        <v>442</v>
      </c>
      <c r="D4" t="s">
        <v>275</v>
      </c>
    </row>
    <row r="5" spans="1:4" x14ac:dyDescent="0.2">
      <c r="B5" t="s">
        <v>274</v>
      </c>
      <c r="C5" t="s">
        <v>442</v>
      </c>
      <c r="D5" t="s">
        <v>273</v>
      </c>
    </row>
    <row r="6" spans="1:4" x14ac:dyDescent="0.2">
      <c r="B6" t="s">
        <v>371</v>
      </c>
      <c r="C6" t="s">
        <v>442</v>
      </c>
      <c r="D6" t="s">
        <v>466</v>
      </c>
    </row>
    <row r="7" spans="1:4" x14ac:dyDescent="0.2">
      <c r="B7" t="s">
        <v>444</v>
      </c>
      <c r="C7" t="s">
        <v>442</v>
      </c>
      <c r="D7" t="s">
        <v>465</v>
      </c>
    </row>
    <row r="8" spans="1:4" x14ac:dyDescent="0.2">
      <c r="B8" t="s">
        <v>445</v>
      </c>
      <c r="C8" t="s">
        <v>446</v>
      </c>
      <c r="D8" s="37" t="s">
        <v>469</v>
      </c>
    </row>
    <row r="9" spans="1:4" x14ac:dyDescent="0.2">
      <c r="B9" t="s">
        <v>447</v>
      </c>
      <c r="C9" t="s">
        <v>446</v>
      </c>
      <c r="D9" s="37"/>
    </row>
    <row r="10" spans="1:4" x14ac:dyDescent="0.2">
      <c r="B10" t="s">
        <v>448</v>
      </c>
      <c r="C10" t="s">
        <v>446</v>
      </c>
      <c r="D10" s="37"/>
    </row>
    <row r="11" spans="1:4" x14ac:dyDescent="0.2">
      <c r="B11" t="s">
        <v>449</v>
      </c>
      <c r="C11" t="s">
        <v>446</v>
      </c>
      <c r="D11" s="37"/>
    </row>
    <row r="12" spans="1:4" x14ac:dyDescent="0.2">
      <c r="B12" t="s">
        <v>353</v>
      </c>
      <c r="C12" t="s">
        <v>456</v>
      </c>
      <c r="D12" t="s">
        <v>352</v>
      </c>
    </row>
    <row r="13" spans="1:4" x14ac:dyDescent="0.2">
      <c r="B13" t="s">
        <v>340</v>
      </c>
      <c r="C13" t="s">
        <v>456</v>
      </c>
      <c r="D13" t="s">
        <v>339</v>
      </c>
    </row>
    <row r="14" spans="1:4" x14ac:dyDescent="0.2">
      <c r="B14" t="s">
        <v>450</v>
      </c>
      <c r="C14" t="s">
        <v>456</v>
      </c>
      <c r="D14" t="s">
        <v>470</v>
      </c>
    </row>
    <row r="15" spans="1:4" x14ac:dyDescent="0.2">
      <c r="B15" t="s">
        <v>451</v>
      </c>
      <c r="C15" t="s">
        <v>456</v>
      </c>
      <c r="D15" t="s">
        <v>471</v>
      </c>
    </row>
    <row r="16" spans="1:4" x14ac:dyDescent="0.2">
      <c r="B16" t="s">
        <v>452</v>
      </c>
      <c r="C16" t="s">
        <v>456</v>
      </c>
      <c r="D16" t="s">
        <v>472</v>
      </c>
    </row>
    <row r="17" spans="2:5" x14ac:dyDescent="0.2">
      <c r="B17" t="s">
        <v>453</v>
      </c>
      <c r="C17" t="s">
        <v>456</v>
      </c>
      <c r="D17" t="s">
        <v>473</v>
      </c>
    </row>
    <row r="18" spans="2:5" x14ac:dyDescent="0.2">
      <c r="B18" t="s">
        <v>454</v>
      </c>
      <c r="C18" t="s">
        <v>456</v>
      </c>
      <c r="D18" t="s">
        <v>475</v>
      </c>
    </row>
    <row r="19" spans="2:5" x14ac:dyDescent="0.2">
      <c r="B19" t="s">
        <v>455</v>
      </c>
      <c r="C19" t="s">
        <v>456</v>
      </c>
      <c r="D19" t="s">
        <v>461</v>
      </c>
    </row>
    <row r="20" spans="2:5" x14ac:dyDescent="0.2">
      <c r="B20" t="s">
        <v>282</v>
      </c>
      <c r="C20" t="s">
        <v>457</v>
      </c>
      <c r="D20" t="s">
        <v>468</v>
      </c>
    </row>
    <row r="21" spans="2:5" x14ac:dyDescent="0.2">
      <c r="B21" t="s">
        <v>266</v>
      </c>
      <c r="C21" t="s">
        <v>457</v>
      </c>
      <c r="D21" s="9" t="s">
        <v>265</v>
      </c>
    </row>
    <row r="22" spans="2:5" x14ac:dyDescent="0.2">
      <c r="B22" t="s">
        <v>255</v>
      </c>
      <c r="C22" t="s">
        <v>457</v>
      </c>
      <c r="D22" s="9" t="s">
        <v>253</v>
      </c>
    </row>
    <row r="23" spans="2:5" x14ac:dyDescent="0.2">
      <c r="B23" t="s">
        <v>252</v>
      </c>
      <c r="C23" t="s">
        <v>457</v>
      </c>
      <c r="D23" s="9" t="s">
        <v>250</v>
      </c>
    </row>
    <row r="24" spans="2:5" x14ac:dyDescent="0.2">
      <c r="B24" t="s">
        <v>258</v>
      </c>
      <c r="C24" t="s">
        <v>457</v>
      </c>
      <c r="D24" s="9" t="s">
        <v>256</v>
      </c>
    </row>
    <row r="25" spans="2:5" x14ac:dyDescent="0.2">
      <c r="B25" t="s">
        <v>261</v>
      </c>
      <c r="C25" t="s">
        <v>457</v>
      </c>
      <c r="D25" s="9" t="s">
        <v>259</v>
      </c>
    </row>
    <row r="26" spans="2:5" x14ac:dyDescent="0.2">
      <c r="B26" t="s">
        <v>264</v>
      </c>
      <c r="C26" t="s">
        <v>457</v>
      </c>
      <c r="D26" s="9" t="s">
        <v>262</v>
      </c>
    </row>
    <row r="27" spans="2:5" x14ac:dyDescent="0.2">
      <c r="B27" t="s">
        <v>458</v>
      </c>
      <c r="C27" t="s">
        <v>458</v>
      </c>
      <c r="D27" t="s">
        <v>462</v>
      </c>
    </row>
    <row r="28" spans="2:5" ht="60" customHeight="1" x14ac:dyDescent="0.2">
      <c r="B28" t="s">
        <v>287</v>
      </c>
      <c r="C28" t="s">
        <v>457</v>
      </c>
      <c r="D28" s="18" t="s">
        <v>474</v>
      </c>
      <c r="E28" s="9"/>
    </row>
    <row r="29" spans="2:5" ht="17" x14ac:dyDescent="0.2">
      <c r="B29" t="s">
        <v>285</v>
      </c>
      <c r="C29" t="s">
        <v>457</v>
      </c>
      <c r="D29" s="19" t="s">
        <v>467</v>
      </c>
    </row>
    <row r="30" spans="2:5" x14ac:dyDescent="0.2">
      <c r="B30" t="s">
        <v>459</v>
      </c>
      <c r="C30" t="s">
        <v>460</v>
      </c>
      <c r="D30" t="s">
        <v>463</v>
      </c>
    </row>
    <row r="31" spans="2:5" x14ac:dyDescent="0.2">
      <c r="B31" t="s">
        <v>400</v>
      </c>
      <c r="C31" t="s">
        <v>460</v>
      </c>
      <c r="D31" t="s">
        <v>464</v>
      </c>
    </row>
  </sheetData>
  <mergeCells count="1">
    <mergeCell ref="D8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711CB-6BCC-AF4A-963E-994777F0C484}">
  <dimension ref="A1:G44"/>
  <sheetViews>
    <sheetView zoomScale="147" zoomScaleNormal="147" workbookViewId="0">
      <selection activeCell="A2" sqref="A2"/>
    </sheetView>
  </sheetViews>
  <sheetFormatPr baseColWidth="10" defaultRowHeight="16" x14ac:dyDescent="0.2"/>
  <cols>
    <col min="1" max="1" width="24.5" customWidth="1"/>
    <col min="2" max="2" width="16" customWidth="1"/>
    <col min="7" max="7" width="16.5" customWidth="1"/>
  </cols>
  <sheetData>
    <row r="1" spans="1:7" x14ac:dyDescent="0.2">
      <c r="A1" s="34" t="s">
        <v>521</v>
      </c>
    </row>
    <row r="3" spans="1:7" x14ac:dyDescent="0.2">
      <c r="A3" s="22"/>
      <c r="B3" s="39" t="s">
        <v>516</v>
      </c>
      <c r="C3" s="39"/>
      <c r="D3" s="39"/>
      <c r="E3" s="39"/>
      <c r="F3" s="39"/>
      <c r="G3" s="39"/>
    </row>
    <row r="4" spans="1:7" x14ac:dyDescent="0.2">
      <c r="A4" s="22"/>
      <c r="B4" s="38" t="s">
        <v>434</v>
      </c>
      <c r="C4" s="38"/>
      <c r="D4" s="38" t="s">
        <v>492</v>
      </c>
      <c r="E4" s="38"/>
      <c r="F4" s="38" t="s">
        <v>493</v>
      </c>
      <c r="G4" s="38"/>
    </row>
    <row r="5" spans="1:7" x14ac:dyDescent="0.2">
      <c r="A5" s="6"/>
      <c r="B5" s="38" t="s">
        <v>518</v>
      </c>
      <c r="C5" s="38"/>
      <c r="D5" s="38"/>
      <c r="E5" s="38"/>
      <c r="F5" s="38"/>
      <c r="G5" s="38"/>
    </row>
    <row r="6" spans="1:7" x14ac:dyDescent="0.2">
      <c r="A6" s="29" t="s">
        <v>517</v>
      </c>
      <c r="B6" s="29">
        <v>0</v>
      </c>
      <c r="C6" s="29">
        <v>1</v>
      </c>
      <c r="D6" s="29">
        <v>0</v>
      </c>
      <c r="E6" s="29">
        <v>1</v>
      </c>
      <c r="F6" s="29">
        <v>0</v>
      </c>
      <c r="G6" s="29">
        <v>1</v>
      </c>
    </row>
    <row r="7" spans="1:7" x14ac:dyDescent="0.2">
      <c r="A7" s="33" t="s">
        <v>400</v>
      </c>
      <c r="B7" s="30">
        <v>3.4317064276391203E-2</v>
      </c>
      <c r="C7" s="28">
        <v>0.83371303113073703</v>
      </c>
      <c r="D7" s="28">
        <v>3.6256281063079897E-2</v>
      </c>
      <c r="E7" s="28">
        <v>0.779990233205344</v>
      </c>
      <c r="F7" s="28">
        <v>2.8247332433334198E-2</v>
      </c>
      <c r="G7" s="28">
        <v>0.80143882780341502</v>
      </c>
    </row>
    <row r="8" spans="1:7" x14ac:dyDescent="0.2">
      <c r="A8" s="33" t="s">
        <v>279</v>
      </c>
      <c r="B8" s="31">
        <v>0.16586758077991001</v>
      </c>
      <c r="C8" s="26">
        <v>0.69444981421094099</v>
      </c>
      <c r="D8" s="26">
        <v>0.140647090020389</v>
      </c>
      <c r="E8" s="26">
        <v>0.66604848694789698</v>
      </c>
      <c r="F8" s="26">
        <v>0.127109765543508</v>
      </c>
      <c r="G8" s="26">
        <v>0.64085373577507898</v>
      </c>
    </row>
    <row r="9" spans="1:7" x14ac:dyDescent="0.2">
      <c r="A9" s="33" t="s">
        <v>459</v>
      </c>
      <c r="B9" s="31">
        <v>2.5584719954662001E-2</v>
      </c>
      <c r="C9" s="26">
        <v>0.79270463187877804</v>
      </c>
      <c r="D9" s="26">
        <v>3.9922825707557098E-2</v>
      </c>
      <c r="E9" s="26">
        <v>0.76007674023222704</v>
      </c>
      <c r="F9" s="26">
        <v>4.6067446656968297E-2</v>
      </c>
      <c r="G9" s="26">
        <v>0.813036820200844</v>
      </c>
    </row>
    <row r="10" spans="1:7" x14ac:dyDescent="0.2">
      <c r="A10" s="33" t="s">
        <v>494</v>
      </c>
      <c r="B10" s="31">
        <v>0.19886329874268499</v>
      </c>
      <c r="C10" s="26">
        <v>0.84235821739365802</v>
      </c>
      <c r="D10" s="26">
        <v>0.240072331929053</v>
      </c>
      <c r="E10" s="26">
        <v>0.656250082808433</v>
      </c>
      <c r="F10" s="26">
        <v>0.115607319205682</v>
      </c>
      <c r="G10" s="26">
        <v>0.77283880224475199</v>
      </c>
    </row>
    <row r="11" spans="1:7" x14ac:dyDescent="0.2">
      <c r="A11" s="33" t="s">
        <v>282</v>
      </c>
      <c r="B11" s="31">
        <v>0.118335305250531</v>
      </c>
      <c r="C11" s="26">
        <v>0.82494575605593301</v>
      </c>
      <c r="D11" s="26">
        <v>0.12769133365733901</v>
      </c>
      <c r="E11" s="26">
        <v>0.75978560166462905</v>
      </c>
      <c r="F11" s="26">
        <v>6.8959633684628194E-2</v>
      </c>
      <c r="G11" s="26">
        <v>0.79615215832808395</v>
      </c>
    </row>
    <row r="12" spans="1:7" x14ac:dyDescent="0.2">
      <c r="A12" s="33" t="s">
        <v>353</v>
      </c>
      <c r="B12" s="31">
        <v>0.14090393215168201</v>
      </c>
      <c r="C12" s="26">
        <v>0.79136983730617505</v>
      </c>
      <c r="D12" s="26">
        <v>0.165539169102975</v>
      </c>
      <c r="E12" s="26">
        <v>0.80182055014091103</v>
      </c>
      <c r="F12" s="26">
        <v>0.10344249220611799</v>
      </c>
      <c r="G12" s="26">
        <v>0.82800325401596897</v>
      </c>
    </row>
    <row r="13" spans="1:7" x14ac:dyDescent="0.2">
      <c r="A13" s="33" t="s">
        <v>285</v>
      </c>
      <c r="B13" s="31">
        <v>0.104098497319219</v>
      </c>
      <c r="C13" s="26">
        <v>0.88300695884597902</v>
      </c>
      <c r="D13" s="26">
        <v>7.6814633102849597E-2</v>
      </c>
      <c r="E13" s="26">
        <v>0.81731641136914501</v>
      </c>
      <c r="F13" s="26">
        <v>0.11614407398079001</v>
      </c>
      <c r="G13" s="26">
        <v>0.87296986234889995</v>
      </c>
    </row>
    <row r="14" spans="1:7" x14ac:dyDescent="0.2">
      <c r="A14" s="33" t="s">
        <v>287</v>
      </c>
      <c r="B14" s="31">
        <v>4.49430375598599E-2</v>
      </c>
      <c r="C14" s="26">
        <v>0.84795169453247599</v>
      </c>
      <c r="D14" s="26">
        <v>5.89845084383636E-2</v>
      </c>
      <c r="E14" s="26">
        <v>0.79081209542486697</v>
      </c>
      <c r="F14" s="26">
        <v>4.5175920762504797E-2</v>
      </c>
      <c r="G14" s="26">
        <v>0.823879125523578</v>
      </c>
    </row>
    <row r="15" spans="1:7" x14ac:dyDescent="0.2">
      <c r="A15" s="33" t="s">
        <v>309</v>
      </c>
      <c r="B15" s="31">
        <v>4.34046372374867E-2</v>
      </c>
      <c r="C15" s="26">
        <v>0.65033888721163802</v>
      </c>
      <c r="D15" s="26">
        <v>2.47678522109516E-2</v>
      </c>
      <c r="E15" s="26">
        <v>0.403590019668157</v>
      </c>
      <c r="F15" s="26">
        <v>1.54127301687466E-2</v>
      </c>
      <c r="G15" s="26">
        <v>0.50815252659235999</v>
      </c>
    </row>
    <row r="16" spans="1:7" x14ac:dyDescent="0.2">
      <c r="A16" s="33" t="s">
        <v>495</v>
      </c>
      <c r="B16" s="32"/>
      <c r="C16" s="27"/>
      <c r="D16" s="26">
        <v>9.3269855397862103E-2</v>
      </c>
      <c r="E16" s="26">
        <v>0.73241327444188697</v>
      </c>
      <c r="F16" s="26">
        <v>8.4081926277878097E-2</v>
      </c>
      <c r="G16" s="26">
        <v>0.74408306862315299</v>
      </c>
    </row>
    <row r="17" spans="1:7" x14ac:dyDescent="0.2">
      <c r="A17" s="33" t="s">
        <v>496</v>
      </c>
      <c r="B17" s="31">
        <v>3.0456322634362799E-2</v>
      </c>
      <c r="C17" s="26">
        <v>0.81198354139576601</v>
      </c>
      <c r="D17" s="27"/>
      <c r="E17" s="27"/>
      <c r="F17" s="26">
        <v>3.5572247960211301E-2</v>
      </c>
      <c r="G17" s="26">
        <v>0.794025423600078</v>
      </c>
    </row>
    <row r="18" spans="1:7" x14ac:dyDescent="0.2">
      <c r="A18" s="33" t="s">
        <v>497</v>
      </c>
      <c r="B18" s="31">
        <v>1.80396085030343E-2</v>
      </c>
      <c r="C18" s="26">
        <v>0.79596386805796204</v>
      </c>
      <c r="D18" s="27"/>
      <c r="E18" s="27"/>
      <c r="F18" s="26">
        <v>1.36562754843426E-2</v>
      </c>
      <c r="G18" s="26">
        <v>0.794655730290455</v>
      </c>
    </row>
    <row r="19" spans="1:7" x14ac:dyDescent="0.2">
      <c r="A19" s="33" t="s">
        <v>498</v>
      </c>
      <c r="B19" s="31">
        <v>5.0773805736664498E-2</v>
      </c>
      <c r="C19" s="26">
        <v>0.76188079949911602</v>
      </c>
      <c r="D19" s="26">
        <v>0.19536911639698601</v>
      </c>
      <c r="E19" s="26">
        <v>0.86709689081265795</v>
      </c>
      <c r="F19" s="27"/>
      <c r="G19" s="27"/>
    </row>
    <row r="20" spans="1:7" x14ac:dyDescent="0.2">
      <c r="A20" s="33" t="s">
        <v>395</v>
      </c>
      <c r="B20" s="31">
        <v>4.7599207064998698E-2</v>
      </c>
      <c r="C20" s="26">
        <v>0.74010863405656402</v>
      </c>
      <c r="D20" s="27"/>
      <c r="E20" s="27"/>
      <c r="F20" s="26">
        <v>2.8237344842122002E-2</v>
      </c>
      <c r="G20" s="26">
        <v>0.70422121971878704</v>
      </c>
    </row>
    <row r="21" spans="1:7" x14ac:dyDescent="0.2">
      <c r="A21" s="33" t="s">
        <v>499</v>
      </c>
      <c r="B21" s="32"/>
      <c r="C21" s="27"/>
      <c r="D21" s="26">
        <v>8.9835430332067798E-2</v>
      </c>
      <c r="E21" s="26">
        <v>0.68766285960524898</v>
      </c>
      <c r="F21" s="27"/>
      <c r="G21" s="27"/>
    </row>
    <row r="22" spans="1:7" x14ac:dyDescent="0.2">
      <c r="A22" s="33" t="s">
        <v>500</v>
      </c>
      <c r="B22" s="32"/>
      <c r="C22" s="27"/>
      <c r="D22" s="27"/>
      <c r="E22" s="27"/>
      <c r="F22" s="26">
        <v>2.7081247390674398E-2</v>
      </c>
      <c r="G22" s="26">
        <v>0.79363940933050403</v>
      </c>
    </row>
    <row r="23" spans="1:7" x14ac:dyDescent="0.2">
      <c r="A23" s="33" t="s">
        <v>501</v>
      </c>
      <c r="B23" s="32"/>
      <c r="C23" s="27"/>
      <c r="D23" s="27"/>
      <c r="E23" s="27"/>
      <c r="F23" s="26">
        <v>4.3622193479373697E-2</v>
      </c>
      <c r="G23" s="26">
        <v>0.81855401926940297</v>
      </c>
    </row>
    <row r="24" spans="1:7" x14ac:dyDescent="0.2">
      <c r="A24" s="33" t="s">
        <v>502</v>
      </c>
      <c r="B24" s="32"/>
      <c r="C24" s="27"/>
      <c r="D24" s="27"/>
      <c r="E24" s="27"/>
      <c r="F24" s="26">
        <v>2.4712292544252099E-2</v>
      </c>
      <c r="G24" s="26">
        <v>0.82753437890799497</v>
      </c>
    </row>
    <row r="25" spans="1:7" x14ac:dyDescent="0.2">
      <c r="A25" s="33" t="s">
        <v>338</v>
      </c>
      <c r="B25" s="31">
        <v>9.4706357638190006E-2</v>
      </c>
      <c r="C25" s="26">
        <v>0.72566752379011301</v>
      </c>
      <c r="D25" s="27"/>
      <c r="E25" s="27"/>
      <c r="F25" s="27"/>
      <c r="G25" s="27"/>
    </row>
    <row r="26" spans="1:7" x14ac:dyDescent="0.2">
      <c r="A26" s="33" t="s">
        <v>503</v>
      </c>
      <c r="B26" s="31">
        <v>0.11016724816258799</v>
      </c>
      <c r="C26" s="26">
        <v>0.60595528605903803</v>
      </c>
      <c r="D26" s="27"/>
      <c r="E26" s="27"/>
      <c r="F26" s="27"/>
      <c r="G26" s="27"/>
    </row>
    <row r="27" spans="1:7" x14ac:dyDescent="0.2">
      <c r="A27" s="33" t="s">
        <v>504</v>
      </c>
      <c r="B27" s="31">
        <v>0.121285487391733</v>
      </c>
      <c r="C27" s="26">
        <v>0.81747311781417098</v>
      </c>
      <c r="D27" s="27"/>
      <c r="E27" s="27"/>
      <c r="F27" s="27"/>
      <c r="G27" s="27"/>
    </row>
    <row r="28" spans="1:7" x14ac:dyDescent="0.2">
      <c r="A28" s="33" t="s">
        <v>315</v>
      </c>
      <c r="B28" s="31">
        <v>0.20913231707223301</v>
      </c>
      <c r="C28" s="26">
        <v>0.74972908833166896</v>
      </c>
      <c r="D28" s="27"/>
      <c r="E28" s="27"/>
      <c r="F28" s="27"/>
      <c r="G28" s="27"/>
    </row>
    <row r="29" spans="1:7" x14ac:dyDescent="0.2">
      <c r="A29" s="33" t="s">
        <v>333</v>
      </c>
      <c r="B29" s="31">
        <v>5.7955778073010798E-2</v>
      </c>
      <c r="C29" s="26">
        <v>0.88071423982395902</v>
      </c>
      <c r="D29" s="27"/>
      <c r="E29" s="27"/>
      <c r="F29" s="27"/>
      <c r="G29" s="27"/>
    </row>
    <row r="30" spans="1:7" x14ac:dyDescent="0.2">
      <c r="A30" s="33" t="s">
        <v>505</v>
      </c>
      <c r="B30" s="32"/>
      <c r="C30" s="27"/>
      <c r="D30" s="26">
        <v>1.5079967123473899E-2</v>
      </c>
      <c r="E30" s="26">
        <v>0.78975358117137096</v>
      </c>
      <c r="F30" s="27"/>
      <c r="G30" s="27"/>
    </row>
    <row r="31" spans="1:7" x14ac:dyDescent="0.2">
      <c r="A31" s="33" t="s">
        <v>506</v>
      </c>
      <c r="B31" s="32"/>
      <c r="C31" s="27"/>
      <c r="D31" s="26">
        <v>1.4523721975038701E-2</v>
      </c>
      <c r="E31" s="26">
        <v>0.67970488447654598</v>
      </c>
      <c r="F31" s="27"/>
      <c r="G31" s="27"/>
    </row>
    <row r="32" spans="1:7" x14ac:dyDescent="0.2">
      <c r="A32" s="33" t="s">
        <v>507</v>
      </c>
      <c r="B32" s="32"/>
      <c r="C32" s="27"/>
      <c r="D32" s="26">
        <v>7.0858678420756799E-2</v>
      </c>
      <c r="E32" s="26">
        <v>0.81698733923718803</v>
      </c>
      <c r="F32" s="27"/>
      <c r="G32" s="27"/>
    </row>
    <row r="33" spans="1:7" x14ac:dyDescent="0.2">
      <c r="A33" s="33" t="s">
        <v>508</v>
      </c>
      <c r="B33" s="32"/>
      <c r="C33" s="27"/>
      <c r="D33" s="26">
        <v>6.4470555177257296E-3</v>
      </c>
      <c r="E33" s="26">
        <v>0.52319591624460104</v>
      </c>
      <c r="F33" s="27"/>
      <c r="G33" s="27"/>
    </row>
    <row r="34" spans="1:7" x14ac:dyDescent="0.2">
      <c r="A34" s="33" t="s">
        <v>324</v>
      </c>
      <c r="B34" s="31">
        <v>0.25109401144462501</v>
      </c>
      <c r="C34" s="26">
        <v>0.82573324974903195</v>
      </c>
      <c r="D34" s="27"/>
      <c r="E34" s="27"/>
      <c r="F34" s="27"/>
      <c r="G34" s="27"/>
    </row>
    <row r="35" spans="1:7" x14ac:dyDescent="0.2">
      <c r="A35" s="33" t="s">
        <v>322</v>
      </c>
      <c r="B35" s="31">
        <v>0.26685235221381498</v>
      </c>
      <c r="C35" s="26">
        <v>0.80952137527982104</v>
      </c>
      <c r="D35" s="27"/>
      <c r="E35" s="27"/>
      <c r="F35" s="27"/>
      <c r="G35" s="27"/>
    </row>
    <row r="36" spans="1:7" x14ac:dyDescent="0.2">
      <c r="A36" s="33" t="s">
        <v>509</v>
      </c>
      <c r="B36" s="32"/>
      <c r="C36" s="27"/>
      <c r="D36" s="26">
        <v>0.15558986654248599</v>
      </c>
      <c r="E36" s="26">
        <v>0.77759693237163097</v>
      </c>
      <c r="F36" s="27"/>
      <c r="G36" s="27"/>
    </row>
    <row r="37" spans="1:7" x14ac:dyDescent="0.2">
      <c r="A37" s="33" t="s">
        <v>510</v>
      </c>
      <c r="B37" s="32"/>
      <c r="C37" s="27"/>
      <c r="D37" s="26">
        <v>0.24057153338211501</v>
      </c>
      <c r="E37" s="26">
        <v>0.83466424968717201</v>
      </c>
      <c r="F37" s="27"/>
      <c r="G37" s="27"/>
    </row>
    <row r="38" spans="1:7" x14ac:dyDescent="0.2">
      <c r="A38" s="33" t="s">
        <v>511</v>
      </c>
      <c r="B38" s="32"/>
      <c r="C38" s="27"/>
      <c r="D38" s="26">
        <v>8.6859910471864102E-2</v>
      </c>
      <c r="E38" s="26">
        <v>0.43514523755673701</v>
      </c>
      <c r="F38" s="27"/>
      <c r="G38" s="27"/>
    </row>
    <row r="39" spans="1:7" x14ac:dyDescent="0.2">
      <c r="A39" s="33" t="s">
        <v>512</v>
      </c>
      <c r="B39" s="32"/>
      <c r="C39" s="27"/>
      <c r="D39" s="26">
        <v>4.8754573883522799E-2</v>
      </c>
      <c r="E39" s="26">
        <v>0.47585522736314301</v>
      </c>
      <c r="F39" s="27"/>
      <c r="G39" s="27"/>
    </row>
    <row r="40" spans="1:7" x14ac:dyDescent="0.2">
      <c r="A40" s="33" t="s">
        <v>513</v>
      </c>
      <c r="B40" s="32"/>
      <c r="C40" s="27"/>
      <c r="D40" s="26">
        <v>0.19941245881660599</v>
      </c>
      <c r="E40" s="26">
        <v>0.72276932578382402</v>
      </c>
      <c r="F40" s="27"/>
      <c r="G40" s="27"/>
    </row>
    <row r="41" spans="1:7" x14ac:dyDescent="0.2">
      <c r="A41" s="33" t="s">
        <v>514</v>
      </c>
      <c r="B41" s="32"/>
      <c r="C41" s="27"/>
      <c r="D41" s="27"/>
      <c r="E41" s="27"/>
      <c r="F41" s="26">
        <v>0.13506447322994899</v>
      </c>
      <c r="G41" s="26">
        <v>0.62464089486022401</v>
      </c>
    </row>
    <row r="42" spans="1:7" x14ac:dyDescent="0.2">
      <c r="A42" s="33" t="s">
        <v>319</v>
      </c>
      <c r="B42" s="31">
        <v>9.6101377546650005E-2</v>
      </c>
      <c r="C42" s="26">
        <v>0.84419541978969403</v>
      </c>
      <c r="D42" s="27"/>
      <c r="E42" s="27"/>
      <c r="F42" s="27"/>
      <c r="G42" s="27"/>
    </row>
    <row r="43" spans="1:7" x14ac:dyDescent="0.2">
      <c r="A43" s="33" t="s">
        <v>515</v>
      </c>
      <c r="B43" s="32"/>
      <c r="C43" s="27"/>
      <c r="D43" s="26">
        <v>1.15587722847285E-2</v>
      </c>
      <c r="E43" s="26">
        <v>0.72963004395123099</v>
      </c>
      <c r="F43" s="27"/>
      <c r="G43" s="27"/>
    </row>
    <row r="44" spans="1:7" x14ac:dyDescent="0.2">
      <c r="A44" s="28" t="s">
        <v>377</v>
      </c>
      <c r="B44" s="31">
        <v>2.1358521081908201E-2</v>
      </c>
      <c r="C44" s="26">
        <v>0.83892842952483404</v>
      </c>
      <c r="D44" s="27"/>
      <c r="E44" s="27"/>
      <c r="F44" s="27"/>
      <c r="G44" s="27"/>
    </row>
  </sheetData>
  <mergeCells count="5">
    <mergeCell ref="B4:C4"/>
    <mergeCell ref="D4:E4"/>
    <mergeCell ref="F4:G4"/>
    <mergeCell ref="B3:G3"/>
    <mergeCell ref="B5:G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BEF8-0F69-164F-9D24-7C5C2BB3176F}">
  <dimension ref="A1:E27"/>
  <sheetViews>
    <sheetView zoomScale="98" workbookViewId="0">
      <selection activeCell="A2" sqref="A2"/>
    </sheetView>
  </sheetViews>
  <sheetFormatPr baseColWidth="10" defaultRowHeight="16" x14ac:dyDescent="0.2"/>
  <cols>
    <col min="1" max="1" width="36.33203125" customWidth="1"/>
  </cols>
  <sheetData>
    <row r="1" spans="1:5" x14ac:dyDescent="0.2">
      <c r="A1" s="35" t="s">
        <v>522</v>
      </c>
    </row>
    <row r="3" spans="1:5" x14ac:dyDescent="0.2">
      <c r="A3" s="25" t="s">
        <v>491</v>
      </c>
    </row>
    <row r="4" spans="1:5" x14ac:dyDescent="0.2">
      <c r="A4" s="1" t="s">
        <v>490</v>
      </c>
      <c r="B4" s="1"/>
      <c r="C4" s="1"/>
      <c r="D4" s="1"/>
      <c r="E4" s="1"/>
    </row>
    <row r="5" spans="1:5" x14ac:dyDescent="0.2">
      <c r="A5" s="22"/>
      <c r="B5" s="21" t="s">
        <v>485</v>
      </c>
      <c r="C5" s="21" t="s">
        <v>484</v>
      </c>
      <c r="D5" s="21" t="s">
        <v>483</v>
      </c>
      <c r="E5" s="21" t="s">
        <v>482</v>
      </c>
    </row>
    <row r="6" spans="1:5" x14ac:dyDescent="0.2">
      <c r="A6" s="6" t="s">
        <v>481</v>
      </c>
      <c r="B6" s="6">
        <v>0.81195798380834905</v>
      </c>
      <c r="C6" s="6">
        <v>0.142474680163371</v>
      </c>
      <c r="D6" s="6">
        <v>5.6989633728414297</v>
      </c>
      <c r="E6" s="20">
        <v>1.6698509661353302E-8</v>
      </c>
    </row>
    <row r="7" spans="1:5" x14ac:dyDescent="0.2">
      <c r="A7" s="6" t="s">
        <v>480</v>
      </c>
      <c r="B7" s="6">
        <v>-4.5206198546932003E-2</v>
      </c>
      <c r="C7" s="6">
        <v>3.7743235529795902E-2</v>
      </c>
      <c r="D7" s="6">
        <v>-1.1977298160155001</v>
      </c>
      <c r="E7" s="6">
        <v>0.231361283424276</v>
      </c>
    </row>
    <row r="8" spans="1:5" x14ac:dyDescent="0.2">
      <c r="A8" s="6" t="s">
        <v>479</v>
      </c>
      <c r="B8" s="6">
        <v>1.71901279308037</v>
      </c>
      <c r="C8" s="6">
        <v>1.1560266448832599</v>
      </c>
      <c r="D8" s="6">
        <v>1.4870010139376699</v>
      </c>
      <c r="E8" s="6">
        <v>0.13739113657678101</v>
      </c>
    </row>
    <row r="9" spans="1:5" x14ac:dyDescent="0.2">
      <c r="A9" s="7" t="s">
        <v>478</v>
      </c>
      <c r="B9" s="7">
        <v>0.13414647794926399</v>
      </c>
      <c r="C9" s="7">
        <v>0.92213153057978003</v>
      </c>
      <c r="D9" s="7">
        <v>0.145474342326112</v>
      </c>
      <c r="E9" s="7">
        <v>0.88437139681205701</v>
      </c>
    </row>
    <row r="12" spans="1:5" x14ac:dyDescent="0.2">
      <c r="A12" s="24" t="s">
        <v>489</v>
      </c>
    </row>
    <row r="13" spans="1:5" x14ac:dyDescent="0.2">
      <c r="A13" s="1" t="s">
        <v>488</v>
      </c>
      <c r="B13" s="1"/>
      <c r="C13" s="1"/>
      <c r="D13" s="1"/>
      <c r="E13" s="1"/>
    </row>
    <row r="14" spans="1:5" x14ac:dyDescent="0.2">
      <c r="A14" s="22"/>
      <c r="B14" s="21" t="s">
        <v>485</v>
      </c>
      <c r="C14" s="21" t="s">
        <v>484</v>
      </c>
      <c r="D14" s="21" t="s">
        <v>483</v>
      </c>
      <c r="E14" s="21" t="s">
        <v>482</v>
      </c>
    </row>
    <row r="15" spans="1:5" x14ac:dyDescent="0.2">
      <c r="A15" s="6" t="s">
        <v>481</v>
      </c>
      <c r="B15" s="6">
        <v>-0.246646828168507</v>
      </c>
      <c r="C15" s="6">
        <v>0.14734709649293601</v>
      </c>
      <c r="D15" s="6">
        <v>-1.6739171252033</v>
      </c>
      <c r="E15" s="20">
        <v>9.4520499346533907E-2</v>
      </c>
    </row>
    <row r="16" spans="1:5" x14ac:dyDescent="0.2">
      <c r="A16" s="6" t="s">
        <v>480</v>
      </c>
      <c r="B16" s="6">
        <v>-0.16002363485714699</v>
      </c>
      <c r="C16" s="6">
        <v>3.9033996505115097E-2</v>
      </c>
      <c r="D16" s="6">
        <v>-4.0995964847252404</v>
      </c>
      <c r="E16" s="6">
        <v>4.54205702950197E-5</v>
      </c>
    </row>
    <row r="17" spans="1:5" x14ac:dyDescent="0.2">
      <c r="A17" s="6" t="s">
        <v>479</v>
      </c>
      <c r="B17" s="6">
        <v>2.29663147079187</v>
      </c>
      <c r="C17" s="6">
        <v>1.19556098948036</v>
      </c>
      <c r="D17" s="6">
        <v>1.92096554755444</v>
      </c>
      <c r="E17" s="6">
        <v>5.5075454288241198E-2</v>
      </c>
    </row>
    <row r="18" spans="1:5" x14ac:dyDescent="0.2">
      <c r="A18" s="7" t="s">
        <v>478</v>
      </c>
      <c r="B18" s="7">
        <v>-1.4800589575235299</v>
      </c>
      <c r="C18" s="7">
        <v>0.95366701970985601</v>
      </c>
      <c r="D18" s="7">
        <v>-1.5519661757557901</v>
      </c>
      <c r="E18" s="7">
        <v>0.12104832849015799</v>
      </c>
    </row>
    <row r="21" spans="1:5" x14ac:dyDescent="0.2">
      <c r="A21" s="23" t="s">
        <v>487</v>
      </c>
    </row>
    <row r="22" spans="1:5" x14ac:dyDescent="0.2">
      <c r="A22" s="1" t="s">
        <v>486</v>
      </c>
      <c r="B22" s="1"/>
      <c r="C22" s="1"/>
      <c r="D22" s="1"/>
      <c r="E22" s="1"/>
    </row>
    <row r="23" spans="1:5" x14ac:dyDescent="0.2">
      <c r="A23" s="22"/>
      <c r="B23" s="21" t="s">
        <v>485</v>
      </c>
      <c r="C23" s="21" t="s">
        <v>484</v>
      </c>
      <c r="D23" s="21" t="s">
        <v>483</v>
      </c>
      <c r="E23" s="21" t="s">
        <v>482</v>
      </c>
    </row>
    <row r="24" spans="1:5" x14ac:dyDescent="0.2">
      <c r="A24" s="6" t="s">
        <v>481</v>
      </c>
      <c r="B24" s="6">
        <v>-0.375796132464494</v>
      </c>
      <c r="C24" s="6">
        <v>9.3813620170122403E-2</v>
      </c>
      <c r="D24" s="6">
        <v>-4.0057737009084899</v>
      </c>
      <c r="E24" s="20">
        <v>6.7314636712770195E-5</v>
      </c>
    </row>
    <row r="25" spans="1:5" x14ac:dyDescent="0.2">
      <c r="A25" s="6" t="s">
        <v>480</v>
      </c>
      <c r="B25" s="6">
        <v>-2.2115746366699999E-2</v>
      </c>
      <c r="C25" s="6">
        <v>2.48523425911438E-2</v>
      </c>
      <c r="D25" s="6">
        <v>-0.88988578382872296</v>
      </c>
      <c r="E25" s="6">
        <v>0.37378291453886198</v>
      </c>
    </row>
    <row r="26" spans="1:5" x14ac:dyDescent="0.2">
      <c r="A26" s="6" t="s">
        <v>479</v>
      </c>
      <c r="B26" s="6">
        <v>-0.17285528069412301</v>
      </c>
      <c r="C26" s="6">
        <v>0.76119521338992902</v>
      </c>
      <c r="D26" s="6">
        <v>-0.22708403528225499</v>
      </c>
      <c r="E26" s="6">
        <v>0.82041384927066896</v>
      </c>
    </row>
    <row r="27" spans="1:5" x14ac:dyDescent="0.2">
      <c r="A27" s="7" t="s">
        <v>478</v>
      </c>
      <c r="B27" s="7">
        <v>1.07915252840734</v>
      </c>
      <c r="C27" s="7">
        <v>0.60718505953134005</v>
      </c>
      <c r="D27" s="7">
        <v>1.7773041537620999</v>
      </c>
      <c r="E27" s="7">
        <v>7.5881279340171998E-2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0B8F-02D7-BF47-BB86-1F1ADCA97CE1}">
  <sheetPr codeName="Sheet3"/>
  <dimension ref="A1:M30"/>
  <sheetViews>
    <sheetView zoomScale="82" zoomScaleNormal="82" workbookViewId="0">
      <selection activeCell="B36" sqref="B36"/>
    </sheetView>
  </sheetViews>
  <sheetFormatPr baseColWidth="10" defaultRowHeight="16" x14ac:dyDescent="0.2"/>
  <cols>
    <col min="2" max="2" width="41.1640625" customWidth="1"/>
    <col min="3" max="3" width="24" customWidth="1"/>
    <col min="4" max="4" width="22.1640625" customWidth="1"/>
    <col min="5" max="5" width="78.33203125" customWidth="1"/>
  </cols>
  <sheetData>
    <row r="1" spans="1:13" x14ac:dyDescent="0.2">
      <c r="A1" s="34" t="s">
        <v>523</v>
      </c>
    </row>
    <row r="2" spans="1:13" ht="18" x14ac:dyDescent="0.2">
      <c r="A2" s="36"/>
    </row>
    <row r="3" spans="1:13" ht="36" customHeight="1" x14ac:dyDescent="0.2">
      <c r="B3" s="5" t="s">
        <v>0</v>
      </c>
      <c r="C3" s="5" t="s">
        <v>3</v>
      </c>
      <c r="D3" s="5" t="s">
        <v>1</v>
      </c>
      <c r="E3" s="5" t="s">
        <v>2</v>
      </c>
      <c r="F3" s="5" t="s">
        <v>39</v>
      </c>
      <c r="G3" s="5"/>
      <c r="H3" s="5"/>
      <c r="I3" s="5"/>
      <c r="J3" s="5"/>
      <c r="K3" s="5"/>
      <c r="L3" s="4"/>
      <c r="M3" s="4"/>
    </row>
    <row r="4" spans="1:13" x14ac:dyDescent="0.2">
      <c r="B4" s="1" t="s">
        <v>476</v>
      </c>
      <c r="C4" s="1" t="s">
        <v>4</v>
      </c>
      <c r="D4" s="1" t="s">
        <v>42</v>
      </c>
      <c r="E4" s="1" t="s">
        <v>44</v>
      </c>
      <c r="F4" s="1" t="s">
        <v>73</v>
      </c>
      <c r="G4" s="1"/>
      <c r="H4" s="1"/>
      <c r="I4" s="1"/>
      <c r="J4" s="1"/>
      <c r="K4" s="1"/>
      <c r="L4" s="1"/>
      <c r="M4" s="1"/>
    </row>
    <row r="5" spans="1:13" x14ac:dyDescent="0.2">
      <c r="B5" s="1" t="s">
        <v>477</v>
      </c>
      <c r="C5" s="1" t="s">
        <v>4</v>
      </c>
      <c r="D5" s="1" t="s">
        <v>43</v>
      </c>
      <c r="E5" s="1" t="s">
        <v>44</v>
      </c>
      <c r="F5" s="1" t="s">
        <v>73</v>
      </c>
      <c r="G5" s="1"/>
      <c r="H5" s="1"/>
      <c r="I5" s="1"/>
      <c r="J5" s="1"/>
      <c r="K5" s="1"/>
      <c r="L5" s="1"/>
      <c r="M5" s="1"/>
    </row>
    <row r="6" spans="1:13" x14ac:dyDescent="0.2">
      <c r="B6" s="1" t="s">
        <v>5</v>
      </c>
      <c r="C6" s="1" t="s">
        <v>8</v>
      </c>
      <c r="D6" s="1" t="s">
        <v>45</v>
      </c>
      <c r="E6" s="1" t="s">
        <v>35</v>
      </c>
      <c r="F6" s="1"/>
      <c r="G6" s="1"/>
      <c r="H6" s="1"/>
      <c r="I6" s="1"/>
      <c r="J6" s="1"/>
      <c r="K6" s="1"/>
      <c r="L6" s="1"/>
      <c r="M6" s="1"/>
    </row>
    <row r="7" spans="1:13" x14ac:dyDescent="0.2">
      <c r="B7" s="1" t="s">
        <v>7</v>
      </c>
      <c r="C7" s="1" t="s">
        <v>8</v>
      </c>
      <c r="D7" s="1" t="s">
        <v>46</v>
      </c>
      <c r="E7" s="2" t="s">
        <v>47</v>
      </c>
      <c r="F7" s="1"/>
      <c r="G7" s="1"/>
      <c r="H7" s="1"/>
      <c r="I7" s="1"/>
      <c r="J7" s="1"/>
      <c r="K7" s="1"/>
      <c r="L7" s="1"/>
      <c r="M7" s="1"/>
    </row>
    <row r="8" spans="1:13" x14ac:dyDescent="0.2">
      <c r="B8" s="1" t="s">
        <v>6</v>
      </c>
      <c r="C8" s="1" t="s">
        <v>8</v>
      </c>
      <c r="D8" s="3" t="s">
        <v>48</v>
      </c>
      <c r="E8" s="2" t="s">
        <v>47</v>
      </c>
      <c r="F8" s="1"/>
      <c r="G8" s="1"/>
      <c r="H8" s="1"/>
      <c r="I8" s="1"/>
      <c r="J8" s="1"/>
      <c r="K8" s="1"/>
      <c r="L8" s="1"/>
      <c r="M8" s="1"/>
    </row>
    <row r="9" spans="1:13" x14ac:dyDescent="0.2">
      <c r="B9" s="1" t="s">
        <v>17</v>
      </c>
      <c r="C9" s="1" t="s">
        <v>8</v>
      </c>
      <c r="D9" s="1" t="s">
        <v>49</v>
      </c>
      <c r="E9" s="2" t="s">
        <v>47</v>
      </c>
      <c r="F9" s="1"/>
      <c r="G9" s="1"/>
      <c r="H9" s="1"/>
      <c r="I9" s="1"/>
      <c r="J9" s="1"/>
      <c r="K9" s="1"/>
      <c r="L9" s="1"/>
      <c r="M9" s="1"/>
    </row>
    <row r="10" spans="1:13" x14ac:dyDescent="0.2">
      <c r="B10" s="1" t="s">
        <v>9</v>
      </c>
      <c r="C10" s="1" t="s">
        <v>8</v>
      </c>
      <c r="D10" s="1" t="s">
        <v>50</v>
      </c>
      <c r="E10" s="2" t="s">
        <v>47</v>
      </c>
      <c r="F10" s="1"/>
      <c r="G10" s="1"/>
      <c r="H10" s="1"/>
      <c r="I10" s="1"/>
      <c r="J10" s="1"/>
      <c r="K10" s="1"/>
      <c r="L10" s="1"/>
      <c r="M10" s="1"/>
    </row>
    <row r="11" spans="1:13" x14ac:dyDescent="0.2">
      <c r="B11" s="1" t="s">
        <v>10</v>
      </c>
      <c r="C11" s="1" t="s">
        <v>12</v>
      </c>
      <c r="D11" s="1" t="s">
        <v>38</v>
      </c>
      <c r="E11" s="1" t="s">
        <v>40</v>
      </c>
      <c r="F11" s="1" t="s">
        <v>41</v>
      </c>
      <c r="G11" s="1"/>
      <c r="H11" s="1"/>
      <c r="I11" s="1"/>
      <c r="J11" s="1"/>
      <c r="K11" s="1"/>
      <c r="L11" s="1"/>
      <c r="M11" s="1"/>
    </row>
    <row r="12" spans="1:13" x14ac:dyDescent="0.2">
      <c r="B12" s="1" t="s">
        <v>11</v>
      </c>
      <c r="C12" s="1" t="s">
        <v>12</v>
      </c>
      <c r="D12" s="1" t="s">
        <v>36</v>
      </c>
      <c r="E12" s="1" t="s">
        <v>37</v>
      </c>
      <c r="F12" s="1"/>
      <c r="G12" s="1"/>
      <c r="H12" s="1"/>
      <c r="I12" s="1"/>
      <c r="J12" s="1"/>
      <c r="K12" s="1"/>
      <c r="L12" s="1"/>
      <c r="M12" s="1"/>
    </row>
    <row r="13" spans="1:13" x14ac:dyDescent="0.2">
      <c r="B13" s="1" t="s">
        <v>13</v>
      </c>
      <c r="C13" s="1" t="s">
        <v>19</v>
      </c>
      <c r="D13" s="1" t="s">
        <v>67</v>
      </c>
      <c r="E13" s="1" t="s">
        <v>65</v>
      </c>
      <c r="F13" s="1" t="s">
        <v>62</v>
      </c>
      <c r="G13" s="1"/>
      <c r="H13" s="1"/>
      <c r="I13" s="1"/>
      <c r="J13" s="1"/>
      <c r="K13" s="1"/>
      <c r="L13" s="1"/>
      <c r="M13" s="1"/>
    </row>
    <row r="14" spans="1:13" x14ac:dyDescent="0.2">
      <c r="B14" s="1" t="s">
        <v>14</v>
      </c>
      <c r="C14" s="1" t="s">
        <v>19</v>
      </c>
      <c r="D14" s="1" t="s">
        <v>67</v>
      </c>
      <c r="E14" s="1" t="s">
        <v>66</v>
      </c>
      <c r="F14" s="1" t="s">
        <v>62</v>
      </c>
      <c r="G14" s="1"/>
      <c r="H14" s="1"/>
      <c r="I14" s="1">
        <f>3*27</f>
        <v>81</v>
      </c>
      <c r="J14" s="1"/>
      <c r="K14" s="1"/>
      <c r="L14" s="1"/>
      <c r="M14" s="1"/>
    </row>
    <row r="15" spans="1:13" x14ac:dyDescent="0.2">
      <c r="B15" s="1" t="s">
        <v>15</v>
      </c>
      <c r="C15" s="1" t="s">
        <v>19</v>
      </c>
      <c r="D15" s="1" t="s">
        <v>67</v>
      </c>
      <c r="E15" s="1" t="s">
        <v>63</v>
      </c>
      <c r="F15" s="1" t="s">
        <v>62</v>
      </c>
      <c r="G15" s="1"/>
      <c r="H15" s="1"/>
      <c r="I15" s="1"/>
      <c r="J15" s="1"/>
      <c r="K15" s="1"/>
      <c r="L15" s="1"/>
      <c r="M15" s="1"/>
    </row>
    <row r="16" spans="1:13" x14ac:dyDescent="0.2">
      <c r="B16" s="1" t="s">
        <v>16</v>
      </c>
      <c r="C16" s="1" t="s">
        <v>19</v>
      </c>
      <c r="D16" s="1" t="s">
        <v>67</v>
      </c>
      <c r="E16" s="1" t="s">
        <v>64</v>
      </c>
      <c r="F16" s="1" t="s">
        <v>62</v>
      </c>
      <c r="G16" s="1"/>
      <c r="H16" s="1"/>
      <c r="I16" s="1"/>
      <c r="J16" s="1"/>
      <c r="K16" s="1"/>
      <c r="L16" s="1"/>
      <c r="M16" s="1"/>
    </row>
    <row r="17" spans="2:13" x14ac:dyDescent="0.2">
      <c r="B17" s="1" t="s">
        <v>18</v>
      </c>
      <c r="C17" s="1" t="s">
        <v>30</v>
      </c>
      <c r="D17" s="1" t="s">
        <v>56</v>
      </c>
      <c r="E17" s="2" t="s">
        <v>61</v>
      </c>
      <c r="F17" s="1" t="s">
        <v>57</v>
      </c>
      <c r="G17" s="1"/>
      <c r="H17" s="1"/>
      <c r="I17" s="1"/>
      <c r="J17" s="1"/>
      <c r="K17" s="1"/>
      <c r="L17" s="1"/>
      <c r="M17" s="1"/>
    </row>
    <row r="18" spans="2:13" x14ac:dyDescent="0.2">
      <c r="B18" s="1" t="s">
        <v>20</v>
      </c>
      <c r="C18" s="1" t="s">
        <v>30</v>
      </c>
      <c r="D18" s="1" t="s">
        <v>56</v>
      </c>
      <c r="E18" s="2" t="s">
        <v>60</v>
      </c>
      <c r="F18" s="1" t="s">
        <v>57</v>
      </c>
      <c r="G18" s="1"/>
      <c r="H18" s="1"/>
      <c r="I18" s="1"/>
      <c r="J18" s="1"/>
      <c r="K18" s="1"/>
      <c r="L18" s="1"/>
      <c r="M18" s="1"/>
    </row>
    <row r="19" spans="2:13" x14ac:dyDescent="0.2">
      <c r="B19" s="1" t="s">
        <v>21</v>
      </c>
      <c r="C19" s="1" t="s">
        <v>30</v>
      </c>
      <c r="D19" s="1" t="s">
        <v>56</v>
      </c>
      <c r="E19" s="2" t="s">
        <v>58</v>
      </c>
      <c r="F19" s="1" t="s">
        <v>57</v>
      </c>
      <c r="G19" s="1"/>
      <c r="H19" s="1"/>
      <c r="I19" s="1"/>
      <c r="J19" s="1"/>
      <c r="K19" s="1"/>
      <c r="L19" s="1"/>
      <c r="M19" s="1"/>
    </row>
    <row r="20" spans="2:13" x14ac:dyDescent="0.2">
      <c r="B20" s="1" t="s">
        <v>22</v>
      </c>
      <c r="C20" s="1" t="s">
        <v>30</v>
      </c>
      <c r="D20" s="1" t="s">
        <v>56</v>
      </c>
      <c r="E20" s="2" t="s">
        <v>59</v>
      </c>
      <c r="F20" s="1" t="s">
        <v>57</v>
      </c>
      <c r="G20" s="1"/>
      <c r="H20" s="1"/>
      <c r="I20" s="1"/>
      <c r="J20" s="1"/>
      <c r="K20" s="1"/>
      <c r="L20" s="1"/>
      <c r="M20" s="1"/>
    </row>
    <row r="21" spans="2:13" x14ac:dyDescent="0.2">
      <c r="B21" s="1" t="s">
        <v>27</v>
      </c>
      <c r="C21" s="1" t="s">
        <v>23</v>
      </c>
      <c r="D21" s="1" t="s">
        <v>51</v>
      </c>
      <c r="E21" s="1" t="s">
        <v>52</v>
      </c>
      <c r="F21" s="1"/>
      <c r="G21" s="1"/>
      <c r="H21" s="1"/>
      <c r="I21" s="1"/>
      <c r="J21" s="1"/>
      <c r="K21" s="1"/>
      <c r="L21" s="1"/>
      <c r="M21" s="1"/>
    </row>
    <row r="22" spans="2:13" x14ac:dyDescent="0.2">
      <c r="B22" s="1" t="s">
        <v>25</v>
      </c>
      <c r="C22" s="1" t="s">
        <v>24</v>
      </c>
      <c r="D22" s="1" t="s">
        <v>69</v>
      </c>
      <c r="E22" s="1" t="s">
        <v>68</v>
      </c>
      <c r="F22" s="1"/>
      <c r="G22" s="1"/>
      <c r="H22" s="1"/>
      <c r="I22" s="1"/>
      <c r="J22" s="1"/>
      <c r="K22" s="1"/>
      <c r="L22" s="1"/>
      <c r="M22" s="1"/>
    </row>
    <row r="23" spans="2:13" x14ac:dyDescent="0.2">
      <c r="B23" s="1" t="s">
        <v>26</v>
      </c>
      <c r="C23" s="1" t="s">
        <v>24</v>
      </c>
      <c r="D23" s="1" t="s">
        <v>55</v>
      </c>
      <c r="E23" s="1" t="s">
        <v>54</v>
      </c>
      <c r="F23" s="1"/>
      <c r="G23" s="1"/>
      <c r="H23" s="1"/>
      <c r="I23" s="1"/>
      <c r="J23" s="1"/>
      <c r="K23" s="1"/>
      <c r="L23" s="1"/>
      <c r="M23" s="1"/>
    </row>
    <row r="24" spans="2:13" x14ac:dyDescent="0.2">
      <c r="B24" s="1" t="s">
        <v>28</v>
      </c>
      <c r="C24" s="1" t="s">
        <v>24</v>
      </c>
      <c r="D24" s="1" t="s">
        <v>69</v>
      </c>
      <c r="E24" s="1" t="s">
        <v>68</v>
      </c>
      <c r="F24" s="1"/>
      <c r="G24" s="1"/>
      <c r="H24" s="1"/>
      <c r="I24" s="1"/>
      <c r="J24" s="1"/>
      <c r="K24" s="1"/>
      <c r="L24" s="1"/>
      <c r="M24" s="1"/>
    </row>
    <row r="25" spans="2:13" x14ac:dyDescent="0.2">
      <c r="B25" s="1" t="s">
        <v>34</v>
      </c>
      <c r="C25" s="1" t="s">
        <v>24</v>
      </c>
      <c r="D25" s="1" t="s">
        <v>69</v>
      </c>
      <c r="E25" s="1" t="s">
        <v>68</v>
      </c>
      <c r="F25" s="1"/>
      <c r="G25" s="1"/>
      <c r="H25" s="1"/>
      <c r="I25" s="1"/>
      <c r="J25" s="1"/>
      <c r="K25" s="1"/>
      <c r="L25" s="1"/>
      <c r="M25" s="1"/>
    </row>
    <row r="26" spans="2:13" x14ac:dyDescent="0.2">
      <c r="B26" s="1" t="s">
        <v>31</v>
      </c>
      <c r="C26" s="1" t="s">
        <v>29</v>
      </c>
      <c r="D26" s="1" t="s">
        <v>72</v>
      </c>
      <c r="E26" s="1" t="s">
        <v>71</v>
      </c>
      <c r="F26" s="1" t="s">
        <v>70</v>
      </c>
      <c r="G26" s="1"/>
      <c r="H26" s="1"/>
      <c r="I26" s="1"/>
      <c r="J26" s="1"/>
      <c r="K26" s="1"/>
      <c r="L26" s="1"/>
      <c r="M26" s="1"/>
    </row>
    <row r="27" spans="2:13" x14ac:dyDescent="0.2">
      <c r="B27" s="1" t="s">
        <v>77</v>
      </c>
      <c r="C27" s="1" t="s">
        <v>29</v>
      </c>
      <c r="D27" s="1" t="s">
        <v>74</v>
      </c>
      <c r="E27" s="1" t="s">
        <v>80</v>
      </c>
      <c r="F27" s="1" t="s">
        <v>70</v>
      </c>
      <c r="G27" s="1"/>
      <c r="H27" s="1"/>
      <c r="I27" s="1"/>
      <c r="J27" s="1"/>
      <c r="K27" s="1"/>
      <c r="L27" s="1"/>
      <c r="M27" s="1"/>
    </row>
    <row r="28" spans="2:13" x14ac:dyDescent="0.2">
      <c r="B28" s="1" t="s">
        <v>75</v>
      </c>
      <c r="C28" s="1" t="s">
        <v>29</v>
      </c>
      <c r="D28" s="1" t="s">
        <v>74</v>
      </c>
      <c r="E28" s="1" t="s">
        <v>79</v>
      </c>
      <c r="F28" s="1" t="s">
        <v>70</v>
      </c>
      <c r="G28" s="1"/>
      <c r="H28" s="1"/>
      <c r="I28" s="1"/>
      <c r="J28" s="1"/>
      <c r="K28" s="1"/>
      <c r="L28" s="1"/>
      <c r="M28" s="1"/>
    </row>
    <row r="29" spans="2:13" x14ac:dyDescent="0.2">
      <c r="B29" s="6" t="s">
        <v>76</v>
      </c>
      <c r="C29" s="6" t="s">
        <v>29</v>
      </c>
      <c r="D29" s="6" t="s">
        <v>74</v>
      </c>
      <c r="E29" s="6" t="s">
        <v>78</v>
      </c>
      <c r="F29" s="6" t="s">
        <v>70</v>
      </c>
      <c r="G29" s="6"/>
      <c r="H29" s="6"/>
      <c r="I29" s="6"/>
      <c r="J29" s="6"/>
      <c r="K29" s="6"/>
      <c r="L29" s="6"/>
      <c r="M29" s="6"/>
    </row>
    <row r="30" spans="2:13" x14ac:dyDescent="0.2">
      <c r="B30" s="7" t="s">
        <v>33</v>
      </c>
      <c r="C30" s="7" t="s">
        <v>29</v>
      </c>
      <c r="D30" s="7" t="s">
        <v>53</v>
      </c>
      <c r="E30" s="7" t="s">
        <v>81</v>
      </c>
      <c r="F30" s="7" t="s">
        <v>70</v>
      </c>
      <c r="G30" s="7"/>
      <c r="H30" s="7"/>
      <c r="I30" s="7"/>
      <c r="J30" s="7"/>
      <c r="K30" s="7"/>
      <c r="L30" s="7"/>
      <c r="M30" s="7"/>
    </row>
  </sheetData>
  <hyperlinks>
    <hyperlink ref="E7" r:id="rId1" xr:uid="{1FE3F514-8BA0-1649-ACE0-A1185A61F54B}"/>
    <hyperlink ref="E8" r:id="rId2" xr:uid="{193E6A30-17E5-7A41-B386-33F3F1C69D4F}"/>
    <hyperlink ref="E9" r:id="rId3" xr:uid="{8CAD3199-B67B-D64D-A0E5-99EEDC2A245B}"/>
    <hyperlink ref="E10" r:id="rId4" xr:uid="{0E85F6AF-B134-2F47-935B-677421CCE307}"/>
    <hyperlink ref="E19" r:id="rId5" tooltip="ftp://ftp.sanger.ac.uk/pub/magic/MAGIC_ln_FastingInsulin.txt" xr:uid="{DC3B1264-DF02-E44F-8F19-C3CAEAC5FFE6}"/>
    <hyperlink ref="E20" r:id="rId6" tooltip="ftp://ftp.sanger.ac.uk/pub/magic/MAGIC_FastingGlucose.txt" xr:uid="{58A2FA57-FE90-A24A-A07E-BEC4035BCBEF}"/>
    <hyperlink ref="E18" r:id="rId7" tooltip="ftp://ftp.sanger.ac.uk/pub/magic/MAGIC_ln_HOMA-B.txt" xr:uid="{97732970-929C-B341-B923-C989E1F409C6}"/>
    <hyperlink ref="E17" r:id="rId8" tooltip="ftp://ftp.sanger.ac.uk/pub/magic/MAGIC_ln_HOMA-IR.txt" xr:uid="{98111F23-B522-024F-9C47-512359268F07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2018-04-10T13:13:24Z</dcterms:created>
  <dcterms:modified xsi:type="dcterms:W3CDTF">2022-10-02T12:14:02Z</dcterms:modified>
</cp:coreProperties>
</file>