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whgu0724_ox_ac_uk/Documents/COVID manuscript/figures and tables/Revision 1/"/>
    </mc:Choice>
  </mc:AlternateContent>
  <xr:revisionPtr revIDLastSave="7" documentId="13_ncr:1_{50C36512-D42F-764B-9914-BF17D5D7ECDD}" xr6:coauthVersionLast="47" xr6:coauthVersionMax="47" xr10:uidLastSave="{EFE06869-AF1D-344E-8BAD-D223563F3715}"/>
  <bookViews>
    <workbookView xWindow="12380" yWindow="1740" windowWidth="23740" windowHeight="23980" xr2:uid="{802EF74B-2DF1-9C4D-82E2-12806DFA5EC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16" i="1"/>
</calcChain>
</file>

<file path=xl/sharedStrings.xml><?xml version="1.0" encoding="utf-8"?>
<sst xmlns="http://schemas.openxmlformats.org/spreadsheetml/2006/main" count="54" uniqueCount="27">
  <si>
    <t>Cohort</t>
  </si>
  <si>
    <t>N</t>
  </si>
  <si>
    <t>Male %</t>
  </si>
  <si>
    <t>Age (mean ± SD)</t>
  </si>
  <si>
    <t>PASC %</t>
  </si>
  <si>
    <t>DILfrequency</t>
  </si>
  <si>
    <t>Overall</t>
  </si>
  <si>
    <t>37.4 ± 9.1</t>
  </si>
  <si>
    <t>NA</t>
  </si>
  <si>
    <t>COMBAT</t>
  </si>
  <si>
    <t>Healthy controls</t>
  </si>
  <si>
    <t>Community COVID-19</t>
  </si>
  <si>
    <t>Mild COVID-19</t>
  </si>
  <si>
    <t>Severe COVID-19</t>
  </si>
  <si>
    <t>Critical COVID-19</t>
  </si>
  <si>
    <t>Flu</t>
  </si>
  <si>
    <t>Sepsis</t>
  </si>
  <si>
    <t>INCOV</t>
  </si>
  <si>
    <t>55.9 ± 18.4</t>
  </si>
  <si>
    <t>50.7 ± 17.7</t>
  </si>
  <si>
    <t>61.4 ± 19.2</t>
  </si>
  <si>
    <t>59.9 ± 13.6</t>
  </si>
  <si>
    <r>
      <t xml:space="preserve">Gedda </t>
    </r>
    <r>
      <rPr>
        <b/>
        <i/>
        <sz val="12"/>
        <color theme="1"/>
        <rFont val="Calibri"/>
        <family val="2"/>
        <scheme val="minor"/>
      </rPr>
      <t>et al</t>
    </r>
    <r>
      <rPr>
        <b/>
        <sz val="12"/>
        <color theme="1"/>
        <rFont val="Calibri"/>
        <family val="2"/>
        <scheme val="minor"/>
      </rPr>
      <t>. 2022</t>
    </r>
  </si>
  <si>
    <t>50.9 ± 14.5</t>
  </si>
  <si>
    <t>Convalescent COVID-19</t>
  </si>
  <si>
    <t>48.5 ± 15.2</t>
  </si>
  <si>
    <t>Table S1. Baseline characteristics of study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</si>
</sst>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87F1-5FBB-0245-9B15-E72246A3A226}">
  <dimension ref="A1:F18"/>
  <sheetViews>
    <sheetView tabSelected="1" zoomScale="180" zoomScaleNormal="180" workbookViewId="0">
      <selection activeCell="B25" sqref="B25"/>
    </sheetView>
  </sheetViews>
  <sheetFormatPr baseColWidth="10" defaultColWidth="10.83203125" defaultRowHeight="16" x14ac:dyDescent="0.2"/>
  <cols>
    <col min="1" max="1" width="17.5" style="1" customWidth="1"/>
    <col min="2" max="2" width="21.83203125" style="1" customWidth="1"/>
    <col min="3" max="3" width="10.83203125" style="1"/>
    <col min="4" max="4" width="9.5" style="1" customWidth="1"/>
    <col min="5" max="5" width="15.5" style="1" customWidth="1"/>
    <col min="6" max="16384" width="10.83203125" style="1"/>
  </cols>
  <sheetData>
    <row r="1" spans="1:6" ht="23" customHeight="1" x14ac:dyDescent="0.2">
      <c r="A1" s="9" t="s">
        <v>26</v>
      </c>
      <c r="B1" s="9"/>
      <c r="C1" s="9"/>
      <c r="D1" s="9"/>
      <c r="E1" s="9"/>
      <c r="F1" s="9"/>
    </row>
    <row r="2" spans="1:6" x14ac:dyDescent="0.2">
      <c r="A2" s="7" t="s">
        <v>0</v>
      </c>
      <c r="B2" s="7"/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">
      <c r="A3" s="3" t="s">
        <v>5</v>
      </c>
      <c r="B3" s="5" t="s">
        <v>6</v>
      </c>
      <c r="C3" s="1">
        <v>13</v>
      </c>
      <c r="D3" s="2">
        <v>69.2</v>
      </c>
      <c r="E3" s="1" t="s">
        <v>7</v>
      </c>
      <c r="F3" s="1" t="s">
        <v>8</v>
      </c>
    </row>
    <row r="4" spans="1:6" x14ac:dyDescent="0.2">
      <c r="A4" s="8" t="s">
        <v>9</v>
      </c>
      <c r="B4" s="6" t="s">
        <v>6</v>
      </c>
      <c r="C4" s="1">
        <v>120</v>
      </c>
      <c r="D4" s="2">
        <v>59</v>
      </c>
      <c r="E4" s="1" t="s">
        <v>8</v>
      </c>
      <c r="F4" s="1" t="s">
        <v>8</v>
      </c>
    </row>
    <row r="5" spans="1:6" x14ac:dyDescent="0.2">
      <c r="A5" s="8"/>
      <c r="B5" s="6" t="s">
        <v>10</v>
      </c>
      <c r="C5" s="1">
        <v>10</v>
      </c>
      <c r="D5" s="2">
        <v>60</v>
      </c>
      <c r="E5" s="1" t="s">
        <v>8</v>
      </c>
      <c r="F5" s="1" t="s">
        <v>8</v>
      </c>
    </row>
    <row r="6" spans="1:6" x14ac:dyDescent="0.2">
      <c r="A6" s="8"/>
      <c r="B6" s="6" t="s">
        <v>11</v>
      </c>
      <c r="C6" s="1">
        <v>12</v>
      </c>
      <c r="D6" s="2">
        <v>41.7</v>
      </c>
      <c r="E6" s="1" t="s">
        <v>8</v>
      </c>
      <c r="F6" s="1" t="s">
        <v>8</v>
      </c>
    </row>
    <row r="7" spans="1:6" x14ac:dyDescent="0.2">
      <c r="A7" s="8"/>
      <c r="B7" s="6" t="s">
        <v>12</v>
      </c>
      <c r="C7" s="1">
        <v>17</v>
      </c>
      <c r="D7" s="2">
        <v>47.1</v>
      </c>
      <c r="E7" s="1" t="s">
        <v>8</v>
      </c>
      <c r="F7" s="1" t="s">
        <v>8</v>
      </c>
    </row>
    <row r="8" spans="1:6" x14ac:dyDescent="0.2">
      <c r="A8" s="8"/>
      <c r="B8" s="6" t="s">
        <v>13</v>
      </c>
      <c r="C8" s="1">
        <v>32</v>
      </c>
      <c r="D8" s="2">
        <v>56.3</v>
      </c>
      <c r="E8" s="1" t="s">
        <v>8</v>
      </c>
      <c r="F8" s="1" t="s">
        <v>8</v>
      </c>
    </row>
    <row r="9" spans="1:6" x14ac:dyDescent="0.2">
      <c r="A9" s="8"/>
      <c r="B9" s="6" t="s">
        <v>14</v>
      </c>
      <c r="C9" s="1">
        <v>14</v>
      </c>
      <c r="D9" s="2">
        <v>78.599999999999994</v>
      </c>
      <c r="E9" s="1" t="s">
        <v>8</v>
      </c>
      <c r="F9" s="1" t="s">
        <v>8</v>
      </c>
    </row>
    <row r="10" spans="1:6" x14ac:dyDescent="0.2">
      <c r="A10" s="8"/>
      <c r="B10" s="6" t="s">
        <v>15</v>
      </c>
      <c r="C10" s="1">
        <v>12</v>
      </c>
      <c r="D10" s="2">
        <v>66.7</v>
      </c>
      <c r="E10" s="1" t="s">
        <v>8</v>
      </c>
      <c r="F10" s="1" t="s">
        <v>8</v>
      </c>
    </row>
    <row r="11" spans="1:6" x14ac:dyDescent="0.2">
      <c r="A11" s="8"/>
      <c r="B11" s="6" t="s">
        <v>16</v>
      </c>
      <c r="C11" s="1">
        <v>23</v>
      </c>
      <c r="D11" s="2">
        <v>60.9</v>
      </c>
      <c r="E11" s="1" t="s">
        <v>8</v>
      </c>
      <c r="F11" s="1" t="s">
        <v>8</v>
      </c>
    </row>
    <row r="12" spans="1:6" x14ac:dyDescent="0.2">
      <c r="A12" s="8" t="s">
        <v>17</v>
      </c>
      <c r="B12" s="6" t="s">
        <v>6</v>
      </c>
      <c r="C12" s="1">
        <v>168</v>
      </c>
      <c r="D12" s="2">
        <v>47.6</v>
      </c>
      <c r="E12" s="1" t="s">
        <v>18</v>
      </c>
      <c r="F12" s="1">
        <v>41.7</v>
      </c>
    </row>
    <row r="13" spans="1:6" x14ac:dyDescent="0.2">
      <c r="A13" s="8"/>
      <c r="B13" s="6" t="s">
        <v>12</v>
      </c>
      <c r="C13" s="1">
        <v>83</v>
      </c>
      <c r="D13" s="2">
        <v>34.9</v>
      </c>
      <c r="E13" s="1" t="s">
        <v>19</v>
      </c>
      <c r="F13" s="1">
        <v>45.8</v>
      </c>
    </row>
    <row r="14" spans="1:6" x14ac:dyDescent="0.2">
      <c r="A14" s="8"/>
      <c r="B14" s="6" t="s">
        <v>13</v>
      </c>
      <c r="C14" s="1">
        <v>59</v>
      </c>
      <c r="D14" s="2">
        <v>55.9</v>
      </c>
      <c r="E14" s="1" t="s">
        <v>20</v>
      </c>
      <c r="F14" s="1">
        <v>37.299999999999997</v>
      </c>
    </row>
    <row r="15" spans="1:6" x14ac:dyDescent="0.2">
      <c r="A15" s="8"/>
      <c r="B15" s="6" t="s">
        <v>14</v>
      </c>
      <c r="C15" s="1">
        <v>26</v>
      </c>
      <c r="D15" s="2">
        <v>69.2</v>
      </c>
      <c r="E15" s="1" t="s">
        <v>21</v>
      </c>
      <c r="F15" s="1">
        <v>38.5</v>
      </c>
    </row>
    <row r="16" spans="1:6" x14ac:dyDescent="0.2">
      <c r="A16" s="8" t="s">
        <v>22</v>
      </c>
      <c r="B16" s="6" t="s">
        <v>6</v>
      </c>
      <c r="C16" s="1">
        <v>270</v>
      </c>
      <c r="D16" s="2">
        <f>(23+99)/C16*100</f>
        <v>45.185185185185183</v>
      </c>
      <c r="E16" s="1" t="s">
        <v>8</v>
      </c>
      <c r="F16" s="1" t="s">
        <v>8</v>
      </c>
    </row>
    <row r="17" spans="1:6" x14ac:dyDescent="0.2">
      <c r="A17" s="8"/>
      <c r="B17" s="6" t="s">
        <v>10</v>
      </c>
      <c r="C17" s="1">
        <v>40</v>
      </c>
      <c r="D17" s="1">
        <v>57.5</v>
      </c>
      <c r="E17" s="1" t="s">
        <v>23</v>
      </c>
      <c r="F17" s="1" t="s">
        <v>8</v>
      </c>
    </row>
    <row r="18" spans="1:6" x14ac:dyDescent="0.2">
      <c r="A18" s="8"/>
      <c r="B18" s="1" t="s">
        <v>24</v>
      </c>
      <c r="C18" s="1">
        <v>139</v>
      </c>
      <c r="D18" s="2">
        <f>61/C18*100</f>
        <v>43.884892086330936</v>
      </c>
      <c r="E18" s="1" t="s">
        <v>25</v>
      </c>
      <c r="F18" s="1" t="s">
        <v>8</v>
      </c>
    </row>
  </sheetData>
  <mergeCells count="5">
    <mergeCell ref="A2:B2"/>
    <mergeCell ref="A12:A15"/>
    <mergeCell ref="A16:A18"/>
    <mergeCell ref="A4:A11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Zhang JY</dc:creator>
  <cp:keywords/>
  <dc:description/>
  <cp:lastModifiedBy>Ricardo Ferreira</cp:lastModifiedBy>
  <cp:revision/>
  <dcterms:created xsi:type="dcterms:W3CDTF">2022-12-08T16:25:39Z</dcterms:created>
  <dcterms:modified xsi:type="dcterms:W3CDTF">2023-06-26T08:56:03Z</dcterms:modified>
  <cp:category/>
  <cp:contentStatus/>
</cp:coreProperties>
</file>