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ng7\OneDrive\桌面\M296_EC\投稿versions\8 Genome Medicine\Revision_数据补充\"/>
    </mc:Choice>
  </mc:AlternateContent>
  <xr:revisionPtr revIDLastSave="0" documentId="8_{4E15225E-8631-40FD-B74D-CEBCEFE29C98}" xr6:coauthVersionLast="47" xr6:coauthVersionMax="47" xr10:uidLastSave="{00000000-0000-0000-0000-000000000000}"/>
  <bookViews>
    <workbookView xWindow="-21697" yWindow="-98" windowWidth="21795" windowHeight="12975" xr2:uid="{32A7AF57-3B6E-4A7C-8875-57BDFC5049FA}"/>
  </bookViews>
  <sheets>
    <sheet name="46 samples" sheetId="1" r:id="rId1"/>
    <sheet name="12 group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5" i="2" l="1"/>
  <c r="C15" i="2"/>
  <c r="D15" i="2"/>
  <c r="E15" i="2"/>
  <c r="F15" i="2"/>
  <c r="G15" i="2"/>
  <c r="H15" i="2"/>
  <c r="I15" i="2"/>
  <c r="J15" i="2"/>
  <c r="K15" i="2"/>
  <c r="L15" i="2"/>
  <c r="M15" i="2"/>
  <c r="N15" i="2"/>
  <c r="O15" i="2"/>
  <c r="B15" i="2"/>
  <c r="P49" i="1"/>
  <c r="C49" i="1"/>
  <c r="D49" i="1"/>
  <c r="E49" i="1"/>
  <c r="F49" i="1"/>
  <c r="G49" i="1"/>
  <c r="H49" i="1"/>
  <c r="I49" i="1"/>
  <c r="J49" i="1"/>
  <c r="K49" i="1"/>
  <c r="L49" i="1"/>
  <c r="M49" i="1"/>
  <c r="N49" i="1"/>
  <c r="O49" i="1"/>
  <c r="B49" i="1"/>
</calcChain>
</file>

<file path=xl/sharedStrings.xml><?xml version="1.0" encoding="utf-8"?>
<sst xmlns="http://schemas.openxmlformats.org/spreadsheetml/2006/main" count="92" uniqueCount="77">
  <si>
    <t>P1_T_B</t>
  </si>
  <si>
    <t>P2_T_B</t>
  </si>
  <si>
    <t>P2_N_B</t>
  </si>
  <si>
    <t>P3_T_B</t>
  </si>
  <si>
    <t>P3_N_B</t>
  </si>
  <si>
    <t>P3_N_A</t>
  </si>
  <si>
    <t>P4_T_B</t>
  </si>
  <si>
    <t>P4_N_B</t>
  </si>
  <si>
    <t>P5_T_A</t>
  </si>
  <si>
    <t>P5_N_A</t>
  </si>
  <si>
    <t>P6_T_B</t>
  </si>
  <si>
    <t>P6_T_A</t>
  </si>
  <si>
    <t>P6_N_A</t>
  </si>
  <si>
    <t>P7_T_B</t>
  </si>
  <si>
    <t>P8_T_A</t>
  </si>
  <si>
    <t>P8_N_A</t>
  </si>
  <si>
    <t>P9_T_B</t>
  </si>
  <si>
    <t>P9_T_A</t>
  </si>
  <si>
    <t>P9_N_A</t>
  </si>
  <si>
    <t>P10_T_A</t>
  </si>
  <si>
    <t>P10_N_A</t>
  </si>
  <si>
    <t>P11_T_A</t>
  </si>
  <si>
    <t>P11_N_A</t>
  </si>
  <si>
    <t>P12_N_B</t>
  </si>
  <si>
    <t>P13_T_A</t>
  </si>
  <si>
    <t>P13_N_A</t>
  </si>
  <si>
    <t>P14_T_B</t>
  </si>
  <si>
    <t>P15_T_B</t>
  </si>
  <si>
    <t>P15_T_A</t>
  </si>
  <si>
    <t>P16_T_B</t>
  </si>
  <si>
    <t>P16_T_A</t>
  </si>
  <si>
    <t>P16_N_A</t>
  </si>
  <si>
    <t>P17_T_A</t>
  </si>
  <si>
    <t>P17_N_A</t>
  </si>
  <si>
    <t>P18_T_B</t>
  </si>
  <si>
    <t>P18_T_A</t>
  </si>
  <si>
    <t>P18_N_A</t>
  </si>
  <si>
    <t>P19_T_B</t>
  </si>
  <si>
    <t>P19_T_A</t>
  </si>
  <si>
    <t>P19_N_A</t>
  </si>
  <si>
    <t>P20_T_B</t>
  </si>
  <si>
    <t>P20_N_B</t>
  </si>
  <si>
    <t>P21_T_B</t>
  </si>
  <si>
    <t>P21_N_B</t>
  </si>
  <si>
    <t>P22_T_B</t>
  </si>
  <si>
    <t>P22_N_B</t>
  </si>
  <si>
    <t>B_cell</t>
  </si>
  <si>
    <t>EC</t>
  </si>
  <si>
    <t>Cancer</t>
  </si>
  <si>
    <t>Basal</t>
  </si>
  <si>
    <t>Gland_ductal_cell</t>
  </si>
  <si>
    <t>Gland_mucous_cell</t>
  </si>
  <si>
    <t>Erythrocyte</t>
  </si>
  <si>
    <t>Fibroblast</t>
  </si>
  <si>
    <t>MP</t>
  </si>
  <si>
    <t>Mast_cell</t>
  </si>
  <si>
    <t>Mural_cell</t>
  </si>
  <si>
    <t>Plasma</t>
  </si>
  <si>
    <t>Schwann</t>
  </si>
  <si>
    <t>T_cell</t>
  </si>
  <si>
    <t>Sample
ID</t>
    <phoneticPr fontId="1" type="noConversion"/>
  </si>
  <si>
    <t>Total</t>
    <phoneticPr fontId="1" type="noConversion"/>
  </si>
  <si>
    <t>Cell count (250,709)</t>
    <phoneticPr fontId="1" type="noConversion"/>
  </si>
  <si>
    <t>IPR_N_A</t>
  </si>
  <si>
    <t>IPR_N_B</t>
  </si>
  <si>
    <t>IPR_T_A</t>
  </si>
  <si>
    <t>IPR_T_B</t>
  </si>
  <si>
    <t>MPR_N_A</t>
  </si>
  <si>
    <t>MPR_N_B</t>
  </si>
  <si>
    <t>MPR_T_A</t>
  </si>
  <si>
    <t>MPR_T_B</t>
  </si>
  <si>
    <t>PCR_N_A</t>
  </si>
  <si>
    <t>PCR_N_B</t>
  </si>
  <si>
    <t>PCR_T_A</t>
  </si>
  <si>
    <t>PCR_T_B</t>
  </si>
  <si>
    <t>Group</t>
    <phoneticPr fontId="1" type="noConversion"/>
  </si>
  <si>
    <t>Cell count (233,775)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</si>
</sst>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"/>
  </numFmts>
  <fonts count="5">
    <font>
      <sz val="11"/>
      <color theme="1"/>
      <name val="Calibri"/>
      <family val="2"/>
      <charset val="134"/>
      <scheme val="minor"/>
    </font>
    <font>
      <sz val="9"/>
      <name val="Calibri"/>
      <family val="2"/>
      <charset val="134"/>
      <scheme val="minor"/>
    </font>
    <font>
      <b/>
      <sz val="11"/>
      <color theme="1"/>
      <name val="Calibri"/>
      <family val="3"/>
      <charset val="134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164" fontId="4" fillId="0" borderId="0" xfId="0" applyNumberFormat="1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A9D6C1-E27A-4C29-9AF6-472AB1C68D72}">
  <dimension ref="A1:P49"/>
  <sheetViews>
    <sheetView tabSelected="1" zoomScale="90" zoomScaleNormal="90" workbookViewId="0">
      <selection activeCell="C52" sqref="C52"/>
    </sheetView>
  </sheetViews>
  <sheetFormatPr defaultColWidth="9" defaultRowHeight="15"/>
  <cols>
    <col min="1" max="1" width="9" style="1"/>
    <col min="2" max="2" width="6.42578125" style="1" bestFit="1" customWidth="1"/>
    <col min="3" max="5" width="7.42578125" style="1" bestFit="1" customWidth="1"/>
    <col min="6" max="6" width="16.140625" style="1" bestFit="1" customWidth="1"/>
    <col min="7" max="7" width="17.5703125" style="1" customWidth="1"/>
    <col min="8" max="8" width="11" style="1" bestFit="1" customWidth="1"/>
    <col min="9" max="9" width="9.5703125" style="1" bestFit="1" customWidth="1"/>
    <col min="10" max="10" width="7.42578125" style="1" bestFit="1" customWidth="1"/>
    <col min="11" max="11" width="9" style="1" bestFit="1" customWidth="1"/>
    <col min="12" max="12" width="9.5703125" style="1" bestFit="1" customWidth="1"/>
    <col min="13" max="13" width="7.42578125" style="1" bestFit="1" customWidth="1"/>
    <col min="14" max="14" width="8.85546875" style="1" bestFit="1" customWidth="1"/>
    <col min="15" max="15" width="6.42578125" style="1" bestFit="1" customWidth="1"/>
    <col min="16" max="16384" width="9" style="1"/>
  </cols>
  <sheetData>
    <row r="1" spans="1:15">
      <c r="A1" s="8" t="s">
        <v>60</v>
      </c>
      <c r="B1" s="7" t="s">
        <v>62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>
      <c r="A2" s="7"/>
      <c r="B2" s="2" t="s">
        <v>46</v>
      </c>
      <c r="C2" s="2" t="s">
        <v>47</v>
      </c>
      <c r="D2" s="2" t="s">
        <v>48</v>
      </c>
      <c r="E2" s="2" t="s">
        <v>49</v>
      </c>
      <c r="F2" s="2" t="s">
        <v>50</v>
      </c>
      <c r="G2" s="2" t="s">
        <v>51</v>
      </c>
      <c r="H2" s="2" t="s">
        <v>52</v>
      </c>
      <c r="I2" s="2" t="s">
        <v>53</v>
      </c>
      <c r="J2" s="2" t="s">
        <v>54</v>
      </c>
      <c r="K2" s="2" t="s">
        <v>55</v>
      </c>
      <c r="L2" s="2" t="s">
        <v>56</v>
      </c>
      <c r="M2" s="2" t="s">
        <v>57</v>
      </c>
      <c r="N2" s="2" t="s">
        <v>58</v>
      </c>
      <c r="O2" s="2" t="s">
        <v>59</v>
      </c>
    </row>
    <row r="3" spans="1:15">
      <c r="A3" s="1" t="s">
        <v>0</v>
      </c>
      <c r="B3" s="3">
        <v>17</v>
      </c>
      <c r="C3" s="3">
        <v>405</v>
      </c>
      <c r="D3" s="3">
        <v>342</v>
      </c>
      <c r="E3" s="3">
        <v>165</v>
      </c>
      <c r="F3" s="3">
        <v>8</v>
      </c>
      <c r="G3" s="3">
        <v>1</v>
      </c>
      <c r="H3" s="3">
        <v>1</v>
      </c>
      <c r="I3" s="3">
        <v>179</v>
      </c>
      <c r="J3" s="3">
        <v>1151</v>
      </c>
      <c r="K3" s="3">
        <v>1508</v>
      </c>
      <c r="L3" s="3">
        <v>64</v>
      </c>
      <c r="M3" s="3">
        <v>57</v>
      </c>
      <c r="N3" s="3">
        <v>1</v>
      </c>
      <c r="O3" s="3">
        <v>206</v>
      </c>
    </row>
    <row r="4" spans="1:15">
      <c r="A4" s="1" t="s">
        <v>1</v>
      </c>
      <c r="B4" s="3">
        <v>0</v>
      </c>
      <c r="C4" s="3">
        <v>163</v>
      </c>
      <c r="D4" s="3">
        <v>1193</v>
      </c>
      <c r="E4" s="3">
        <v>307</v>
      </c>
      <c r="F4" s="3">
        <v>23</v>
      </c>
      <c r="G4" s="3">
        <v>0</v>
      </c>
      <c r="H4" s="3">
        <v>0</v>
      </c>
      <c r="I4" s="3">
        <v>209</v>
      </c>
      <c r="J4" s="3">
        <v>1884</v>
      </c>
      <c r="K4" s="3">
        <v>5</v>
      </c>
      <c r="L4" s="3">
        <v>224</v>
      </c>
      <c r="M4" s="3">
        <v>53</v>
      </c>
      <c r="N4" s="3">
        <v>0</v>
      </c>
      <c r="O4" s="3">
        <v>142</v>
      </c>
    </row>
    <row r="5" spans="1:15">
      <c r="A5" s="1" t="s">
        <v>2</v>
      </c>
      <c r="B5" s="3">
        <v>0</v>
      </c>
      <c r="C5" s="3">
        <v>461</v>
      </c>
      <c r="D5" s="3">
        <v>1244</v>
      </c>
      <c r="E5" s="3">
        <v>5516</v>
      </c>
      <c r="F5" s="3">
        <v>3</v>
      </c>
      <c r="G5" s="3">
        <v>0</v>
      </c>
      <c r="H5" s="3">
        <v>0</v>
      </c>
      <c r="I5" s="3">
        <v>15</v>
      </c>
      <c r="J5" s="3">
        <v>74</v>
      </c>
      <c r="K5" s="3">
        <v>0</v>
      </c>
      <c r="L5" s="3">
        <v>7</v>
      </c>
      <c r="M5" s="3">
        <v>8</v>
      </c>
      <c r="N5" s="3">
        <v>0</v>
      </c>
      <c r="O5" s="3">
        <v>15</v>
      </c>
    </row>
    <row r="6" spans="1:15">
      <c r="A6" s="1" t="s">
        <v>3</v>
      </c>
      <c r="B6" s="3">
        <v>3</v>
      </c>
      <c r="C6" s="3">
        <v>277</v>
      </c>
      <c r="D6" s="3">
        <v>4964</v>
      </c>
      <c r="E6" s="3">
        <v>19</v>
      </c>
      <c r="F6" s="3">
        <v>0</v>
      </c>
      <c r="G6" s="3">
        <v>0</v>
      </c>
      <c r="H6" s="3">
        <v>0</v>
      </c>
      <c r="I6" s="3">
        <v>746</v>
      </c>
      <c r="J6" s="3">
        <v>2023</v>
      </c>
      <c r="K6" s="3">
        <v>10</v>
      </c>
      <c r="L6" s="3">
        <v>406</v>
      </c>
      <c r="M6" s="3">
        <v>520</v>
      </c>
      <c r="N6" s="3">
        <v>1</v>
      </c>
      <c r="O6" s="3">
        <v>258</v>
      </c>
    </row>
    <row r="7" spans="1:15">
      <c r="A7" s="1" t="s">
        <v>4</v>
      </c>
      <c r="B7" s="3">
        <v>12</v>
      </c>
      <c r="C7" s="3">
        <v>517</v>
      </c>
      <c r="D7" s="3">
        <v>2125</v>
      </c>
      <c r="E7" s="3">
        <v>4123</v>
      </c>
      <c r="F7" s="3">
        <v>0</v>
      </c>
      <c r="G7" s="3">
        <v>0</v>
      </c>
      <c r="H7" s="3">
        <v>0</v>
      </c>
      <c r="I7" s="3">
        <v>187</v>
      </c>
      <c r="J7" s="3">
        <v>770</v>
      </c>
      <c r="K7" s="3">
        <v>3</v>
      </c>
      <c r="L7" s="3">
        <v>13</v>
      </c>
      <c r="M7" s="3">
        <v>391</v>
      </c>
      <c r="N7" s="3">
        <v>0</v>
      </c>
      <c r="O7" s="3">
        <v>22</v>
      </c>
    </row>
    <row r="8" spans="1:15">
      <c r="A8" s="1" t="s">
        <v>5</v>
      </c>
      <c r="B8" s="3">
        <v>2</v>
      </c>
      <c r="C8" s="3">
        <v>255</v>
      </c>
      <c r="D8" s="3">
        <v>0</v>
      </c>
      <c r="E8" s="3">
        <v>0</v>
      </c>
      <c r="F8" s="3">
        <v>23</v>
      </c>
      <c r="G8" s="3">
        <v>21</v>
      </c>
      <c r="H8" s="3">
        <v>1</v>
      </c>
      <c r="I8" s="3">
        <v>800</v>
      </c>
      <c r="J8" s="3">
        <v>1945</v>
      </c>
      <c r="K8" s="3">
        <v>1835</v>
      </c>
      <c r="L8" s="3">
        <v>256</v>
      </c>
      <c r="M8" s="3">
        <v>376</v>
      </c>
      <c r="N8" s="3">
        <v>1</v>
      </c>
      <c r="O8" s="3">
        <v>105</v>
      </c>
    </row>
    <row r="9" spans="1:15">
      <c r="A9" s="1" t="s">
        <v>6</v>
      </c>
      <c r="B9" s="3">
        <v>1</v>
      </c>
      <c r="C9" s="3">
        <v>286</v>
      </c>
      <c r="D9" s="3">
        <v>2617</v>
      </c>
      <c r="E9" s="3">
        <v>301</v>
      </c>
      <c r="F9" s="3">
        <v>2</v>
      </c>
      <c r="G9" s="3">
        <v>0</v>
      </c>
      <c r="H9" s="3">
        <v>0</v>
      </c>
      <c r="I9" s="3">
        <v>1241</v>
      </c>
      <c r="J9" s="3">
        <v>871</v>
      </c>
      <c r="K9" s="3">
        <v>2</v>
      </c>
      <c r="L9" s="3">
        <v>335</v>
      </c>
      <c r="M9" s="3">
        <v>218</v>
      </c>
      <c r="N9" s="3">
        <v>2</v>
      </c>
      <c r="O9" s="3">
        <v>157</v>
      </c>
    </row>
    <row r="10" spans="1:15">
      <c r="A10" s="1" t="s">
        <v>7</v>
      </c>
      <c r="B10" s="3">
        <v>1</v>
      </c>
      <c r="C10" s="3">
        <v>256</v>
      </c>
      <c r="D10" s="3">
        <v>823</v>
      </c>
      <c r="E10" s="3">
        <v>288</v>
      </c>
      <c r="F10" s="3">
        <v>0</v>
      </c>
      <c r="G10" s="3">
        <v>0</v>
      </c>
      <c r="H10" s="3">
        <v>0</v>
      </c>
      <c r="I10" s="3">
        <v>26</v>
      </c>
      <c r="J10" s="3">
        <v>94</v>
      </c>
      <c r="K10" s="3">
        <v>0</v>
      </c>
      <c r="L10" s="3">
        <v>5</v>
      </c>
      <c r="M10" s="3">
        <v>15</v>
      </c>
      <c r="N10" s="3">
        <v>0</v>
      </c>
      <c r="O10" s="3">
        <v>3</v>
      </c>
    </row>
    <row r="11" spans="1:15">
      <c r="A11" s="1" t="s">
        <v>8</v>
      </c>
      <c r="B11" s="3">
        <v>214</v>
      </c>
      <c r="C11" s="3">
        <v>1026</v>
      </c>
      <c r="D11" s="3">
        <v>0</v>
      </c>
      <c r="E11" s="3">
        <v>0</v>
      </c>
      <c r="F11" s="3">
        <v>0</v>
      </c>
      <c r="G11" s="3">
        <v>0</v>
      </c>
      <c r="H11" s="3">
        <v>2</v>
      </c>
      <c r="I11" s="3">
        <v>424</v>
      </c>
      <c r="J11" s="3">
        <v>168</v>
      </c>
      <c r="K11" s="3">
        <v>113</v>
      </c>
      <c r="L11" s="3">
        <v>707</v>
      </c>
      <c r="M11" s="3">
        <v>43</v>
      </c>
      <c r="N11" s="3">
        <v>27</v>
      </c>
      <c r="O11" s="3">
        <v>143</v>
      </c>
    </row>
    <row r="12" spans="1:15">
      <c r="A12" s="1" t="s">
        <v>9</v>
      </c>
      <c r="B12" s="3">
        <v>194</v>
      </c>
      <c r="C12" s="3">
        <v>634</v>
      </c>
      <c r="D12" s="3">
        <v>5</v>
      </c>
      <c r="E12" s="3">
        <v>871</v>
      </c>
      <c r="F12" s="3">
        <v>6</v>
      </c>
      <c r="G12" s="3">
        <v>0</v>
      </c>
      <c r="H12" s="3">
        <v>0</v>
      </c>
      <c r="I12" s="3">
        <v>242</v>
      </c>
      <c r="J12" s="3">
        <v>114</v>
      </c>
      <c r="K12" s="3">
        <v>10</v>
      </c>
      <c r="L12" s="3">
        <v>162</v>
      </c>
      <c r="M12" s="3">
        <v>281</v>
      </c>
      <c r="N12" s="3">
        <v>0</v>
      </c>
      <c r="O12" s="3">
        <v>64</v>
      </c>
    </row>
    <row r="13" spans="1:15">
      <c r="A13" s="1" t="s">
        <v>10</v>
      </c>
      <c r="B13" s="3">
        <v>12</v>
      </c>
      <c r="C13" s="3">
        <v>926</v>
      </c>
      <c r="D13" s="3">
        <v>1272</v>
      </c>
      <c r="E13" s="3">
        <v>94</v>
      </c>
      <c r="F13" s="3">
        <v>4</v>
      </c>
      <c r="G13" s="3">
        <v>0</v>
      </c>
      <c r="H13" s="3">
        <v>2</v>
      </c>
      <c r="I13" s="3">
        <v>1355</v>
      </c>
      <c r="J13" s="3">
        <v>1265</v>
      </c>
      <c r="K13" s="3">
        <v>5</v>
      </c>
      <c r="L13" s="3">
        <v>200</v>
      </c>
      <c r="M13" s="3">
        <v>463</v>
      </c>
      <c r="N13" s="3">
        <v>0</v>
      </c>
      <c r="O13" s="3">
        <v>145</v>
      </c>
    </row>
    <row r="14" spans="1:15">
      <c r="A14" s="1" t="s">
        <v>11</v>
      </c>
      <c r="B14" s="3">
        <v>66</v>
      </c>
      <c r="C14" s="3">
        <v>653</v>
      </c>
      <c r="D14" s="3">
        <v>7</v>
      </c>
      <c r="E14" s="3">
        <v>424</v>
      </c>
      <c r="F14" s="3">
        <v>11</v>
      </c>
      <c r="G14" s="3">
        <v>0</v>
      </c>
      <c r="H14" s="3">
        <v>0</v>
      </c>
      <c r="I14" s="3">
        <v>334</v>
      </c>
      <c r="J14" s="3">
        <v>1515</v>
      </c>
      <c r="K14" s="3">
        <v>13</v>
      </c>
      <c r="L14" s="3">
        <v>98</v>
      </c>
      <c r="M14" s="3">
        <v>125</v>
      </c>
      <c r="N14" s="3">
        <v>1</v>
      </c>
      <c r="O14" s="3">
        <v>129</v>
      </c>
    </row>
    <row r="15" spans="1:15">
      <c r="A15" s="1" t="s">
        <v>12</v>
      </c>
      <c r="B15" s="3">
        <v>101</v>
      </c>
      <c r="C15" s="3">
        <v>397</v>
      </c>
      <c r="D15" s="3">
        <v>5</v>
      </c>
      <c r="E15" s="3">
        <v>570</v>
      </c>
      <c r="F15" s="3">
        <v>0</v>
      </c>
      <c r="G15" s="3">
        <v>0</v>
      </c>
      <c r="H15" s="3">
        <v>56</v>
      </c>
      <c r="I15" s="3">
        <v>588</v>
      </c>
      <c r="J15" s="3">
        <v>1446</v>
      </c>
      <c r="K15" s="3">
        <v>133</v>
      </c>
      <c r="L15" s="3">
        <v>290</v>
      </c>
      <c r="M15" s="3">
        <v>31</v>
      </c>
      <c r="N15" s="3">
        <v>19</v>
      </c>
      <c r="O15" s="3">
        <v>468</v>
      </c>
    </row>
    <row r="16" spans="1:15">
      <c r="A16" s="1" t="s">
        <v>13</v>
      </c>
      <c r="B16" s="3">
        <v>2</v>
      </c>
      <c r="C16" s="3">
        <v>362</v>
      </c>
      <c r="D16" s="3">
        <v>2945</v>
      </c>
      <c r="E16" s="3">
        <v>36</v>
      </c>
      <c r="F16" s="3">
        <v>0</v>
      </c>
      <c r="G16" s="3">
        <v>0</v>
      </c>
      <c r="H16" s="3">
        <v>0</v>
      </c>
      <c r="I16" s="3">
        <v>520</v>
      </c>
      <c r="J16" s="3">
        <v>1031</v>
      </c>
      <c r="K16" s="3">
        <v>6</v>
      </c>
      <c r="L16" s="3">
        <v>126</v>
      </c>
      <c r="M16" s="3">
        <v>182</v>
      </c>
      <c r="N16" s="3">
        <v>0</v>
      </c>
      <c r="O16" s="3">
        <v>153</v>
      </c>
    </row>
    <row r="17" spans="1:15">
      <c r="A17" s="1" t="s">
        <v>14</v>
      </c>
      <c r="B17" s="3">
        <v>191</v>
      </c>
      <c r="C17" s="3">
        <v>874</v>
      </c>
      <c r="D17" s="3">
        <v>0</v>
      </c>
      <c r="E17" s="3">
        <v>0</v>
      </c>
      <c r="F17" s="3">
        <v>0</v>
      </c>
      <c r="G17" s="3">
        <v>0</v>
      </c>
      <c r="H17" s="3">
        <v>3</v>
      </c>
      <c r="I17" s="3">
        <v>2963</v>
      </c>
      <c r="J17" s="3">
        <v>1892</v>
      </c>
      <c r="K17" s="3">
        <v>1674</v>
      </c>
      <c r="L17" s="3">
        <v>808</v>
      </c>
      <c r="M17" s="3">
        <v>28</v>
      </c>
      <c r="N17" s="3">
        <v>146</v>
      </c>
      <c r="O17" s="3">
        <v>1035</v>
      </c>
    </row>
    <row r="18" spans="1:15">
      <c r="A18" s="1" t="s">
        <v>15</v>
      </c>
      <c r="B18" s="3">
        <v>212</v>
      </c>
      <c r="C18" s="3">
        <v>1153</v>
      </c>
      <c r="D18" s="3">
        <v>0</v>
      </c>
      <c r="E18" s="3">
        <v>0</v>
      </c>
      <c r="F18" s="3">
        <v>0</v>
      </c>
      <c r="G18" s="3">
        <v>0</v>
      </c>
      <c r="H18" s="3">
        <v>8</v>
      </c>
      <c r="I18" s="3">
        <v>1345</v>
      </c>
      <c r="J18" s="3">
        <v>3367</v>
      </c>
      <c r="K18" s="3">
        <v>895</v>
      </c>
      <c r="L18" s="3">
        <v>542</v>
      </c>
      <c r="M18" s="3">
        <v>7</v>
      </c>
      <c r="N18" s="3">
        <v>31</v>
      </c>
      <c r="O18" s="3">
        <v>1163</v>
      </c>
    </row>
    <row r="19" spans="1:15">
      <c r="A19" s="1" t="s">
        <v>16</v>
      </c>
      <c r="B19" s="3">
        <v>8</v>
      </c>
      <c r="C19" s="3">
        <v>169</v>
      </c>
      <c r="D19" s="3">
        <v>5598</v>
      </c>
      <c r="E19" s="3">
        <v>100</v>
      </c>
      <c r="F19" s="3">
        <v>70</v>
      </c>
      <c r="G19" s="3">
        <v>1</v>
      </c>
      <c r="H19" s="3">
        <v>0</v>
      </c>
      <c r="I19" s="3">
        <v>31</v>
      </c>
      <c r="J19" s="3">
        <v>159</v>
      </c>
      <c r="K19" s="3">
        <v>0</v>
      </c>
      <c r="L19" s="3">
        <v>24</v>
      </c>
      <c r="M19" s="3">
        <v>171</v>
      </c>
      <c r="N19" s="3">
        <v>0</v>
      </c>
      <c r="O19" s="3">
        <v>17</v>
      </c>
    </row>
    <row r="20" spans="1:15">
      <c r="A20" s="1" t="s">
        <v>17</v>
      </c>
      <c r="B20" s="3">
        <v>9</v>
      </c>
      <c r="C20" s="3">
        <v>118</v>
      </c>
      <c r="D20" s="3">
        <v>2098</v>
      </c>
      <c r="E20" s="3">
        <v>863</v>
      </c>
      <c r="F20" s="3">
        <v>184</v>
      </c>
      <c r="G20" s="3">
        <v>16</v>
      </c>
      <c r="H20" s="3">
        <v>0</v>
      </c>
      <c r="I20" s="3">
        <v>27</v>
      </c>
      <c r="J20" s="3">
        <v>315</v>
      </c>
      <c r="K20" s="3">
        <v>14</v>
      </c>
      <c r="L20" s="3">
        <v>3</v>
      </c>
      <c r="M20" s="3">
        <v>41</v>
      </c>
      <c r="N20" s="3">
        <v>0</v>
      </c>
      <c r="O20" s="3">
        <v>7</v>
      </c>
    </row>
    <row r="21" spans="1:15">
      <c r="A21" s="1" t="s">
        <v>18</v>
      </c>
      <c r="B21" s="3">
        <v>3</v>
      </c>
      <c r="C21" s="3">
        <v>544</v>
      </c>
      <c r="D21" s="3">
        <v>1338</v>
      </c>
      <c r="E21" s="3">
        <v>1677</v>
      </c>
      <c r="F21" s="3">
        <v>849</v>
      </c>
      <c r="G21" s="3">
        <v>612</v>
      </c>
      <c r="H21" s="3">
        <v>1</v>
      </c>
      <c r="I21" s="3">
        <v>232</v>
      </c>
      <c r="J21" s="3">
        <v>448</v>
      </c>
      <c r="K21" s="3">
        <v>24</v>
      </c>
      <c r="L21" s="3">
        <v>135</v>
      </c>
      <c r="M21" s="3">
        <v>342</v>
      </c>
      <c r="N21" s="3">
        <v>1</v>
      </c>
      <c r="O21" s="3">
        <v>30</v>
      </c>
    </row>
    <row r="22" spans="1:15">
      <c r="A22" s="1" t="s">
        <v>19</v>
      </c>
      <c r="B22" s="3">
        <v>17</v>
      </c>
      <c r="C22" s="3">
        <v>853</v>
      </c>
      <c r="D22" s="3">
        <v>235</v>
      </c>
      <c r="E22" s="3">
        <v>1853</v>
      </c>
      <c r="F22" s="3">
        <v>120</v>
      </c>
      <c r="G22" s="3">
        <v>21</v>
      </c>
      <c r="H22" s="3">
        <v>0</v>
      </c>
      <c r="I22" s="3">
        <v>61</v>
      </c>
      <c r="J22" s="3">
        <v>1351</v>
      </c>
      <c r="K22" s="3">
        <v>16</v>
      </c>
      <c r="L22" s="3">
        <v>51</v>
      </c>
      <c r="M22" s="3">
        <v>90</v>
      </c>
      <c r="N22" s="3">
        <v>0</v>
      </c>
      <c r="O22" s="3">
        <v>154</v>
      </c>
    </row>
    <row r="23" spans="1:15">
      <c r="A23" s="1" t="s">
        <v>20</v>
      </c>
      <c r="B23" s="3">
        <v>7</v>
      </c>
      <c r="C23" s="3">
        <v>552</v>
      </c>
      <c r="D23" s="3">
        <v>245</v>
      </c>
      <c r="E23" s="3">
        <v>688</v>
      </c>
      <c r="F23" s="3">
        <v>32</v>
      </c>
      <c r="G23" s="3">
        <v>58</v>
      </c>
      <c r="H23" s="3">
        <v>1</v>
      </c>
      <c r="I23" s="3">
        <v>115</v>
      </c>
      <c r="J23" s="3">
        <v>521</v>
      </c>
      <c r="K23" s="3">
        <v>7</v>
      </c>
      <c r="L23" s="3">
        <v>52</v>
      </c>
      <c r="M23" s="3">
        <v>164</v>
      </c>
      <c r="N23" s="3">
        <v>0</v>
      </c>
      <c r="O23" s="3">
        <v>46</v>
      </c>
    </row>
    <row r="24" spans="1:15">
      <c r="A24" s="1" t="s">
        <v>21</v>
      </c>
      <c r="B24" s="3">
        <v>5</v>
      </c>
      <c r="C24" s="3">
        <v>498</v>
      </c>
      <c r="D24" s="3">
        <v>199</v>
      </c>
      <c r="E24" s="3">
        <v>3721</v>
      </c>
      <c r="F24" s="3">
        <v>103</v>
      </c>
      <c r="G24" s="3">
        <v>22</v>
      </c>
      <c r="H24" s="3">
        <v>0</v>
      </c>
      <c r="I24" s="3">
        <v>233</v>
      </c>
      <c r="J24" s="3">
        <v>231</v>
      </c>
      <c r="K24" s="3">
        <v>6</v>
      </c>
      <c r="L24" s="3">
        <v>50</v>
      </c>
      <c r="M24" s="3">
        <v>348</v>
      </c>
      <c r="N24" s="3">
        <v>3</v>
      </c>
      <c r="O24" s="3">
        <v>5</v>
      </c>
    </row>
    <row r="25" spans="1:15">
      <c r="A25" s="1" t="s">
        <v>22</v>
      </c>
      <c r="B25" s="3">
        <v>4</v>
      </c>
      <c r="C25" s="3">
        <v>740</v>
      </c>
      <c r="D25" s="3">
        <v>168</v>
      </c>
      <c r="E25" s="3">
        <v>4393</v>
      </c>
      <c r="F25" s="3">
        <v>180</v>
      </c>
      <c r="G25" s="3">
        <v>150</v>
      </c>
      <c r="H25" s="3">
        <v>0</v>
      </c>
      <c r="I25" s="3">
        <v>121</v>
      </c>
      <c r="J25" s="3">
        <v>112</v>
      </c>
      <c r="K25" s="3">
        <v>2</v>
      </c>
      <c r="L25" s="3">
        <v>27</v>
      </c>
      <c r="M25" s="3">
        <v>87</v>
      </c>
      <c r="N25" s="3">
        <v>1</v>
      </c>
      <c r="O25" s="3">
        <v>9</v>
      </c>
    </row>
    <row r="26" spans="1:15">
      <c r="A26" s="1" t="s">
        <v>23</v>
      </c>
      <c r="B26" s="3">
        <v>0</v>
      </c>
      <c r="C26" s="3">
        <v>213</v>
      </c>
      <c r="D26" s="3">
        <v>839</v>
      </c>
      <c r="E26" s="3">
        <v>5768</v>
      </c>
      <c r="F26" s="3">
        <v>23</v>
      </c>
      <c r="G26" s="3">
        <v>0</v>
      </c>
      <c r="H26" s="3">
        <v>1</v>
      </c>
      <c r="I26" s="3">
        <v>1</v>
      </c>
      <c r="J26" s="3">
        <v>133</v>
      </c>
      <c r="K26" s="3">
        <v>0</v>
      </c>
      <c r="L26" s="3">
        <v>0</v>
      </c>
      <c r="M26" s="3">
        <v>0</v>
      </c>
      <c r="N26" s="3">
        <v>0</v>
      </c>
      <c r="O26" s="3">
        <v>4</v>
      </c>
    </row>
    <row r="27" spans="1:15">
      <c r="A27" s="1" t="s">
        <v>24</v>
      </c>
      <c r="B27" s="3">
        <v>0</v>
      </c>
      <c r="C27" s="3">
        <v>633</v>
      </c>
      <c r="D27" s="3">
        <v>193</v>
      </c>
      <c r="E27" s="3">
        <v>717</v>
      </c>
      <c r="F27" s="3">
        <v>2</v>
      </c>
      <c r="G27" s="3">
        <v>0</v>
      </c>
      <c r="H27" s="3">
        <v>0</v>
      </c>
      <c r="I27" s="3">
        <v>548</v>
      </c>
      <c r="J27" s="3">
        <v>361</v>
      </c>
      <c r="K27" s="3">
        <v>3</v>
      </c>
      <c r="L27" s="3">
        <v>88</v>
      </c>
      <c r="M27" s="3">
        <v>420</v>
      </c>
      <c r="N27" s="3">
        <v>0</v>
      </c>
      <c r="O27" s="3">
        <v>3</v>
      </c>
    </row>
    <row r="28" spans="1:15">
      <c r="A28" s="1" t="s">
        <v>25</v>
      </c>
      <c r="B28" s="3">
        <v>11</v>
      </c>
      <c r="C28" s="3">
        <v>3181</v>
      </c>
      <c r="D28" s="3">
        <v>0</v>
      </c>
      <c r="E28" s="3">
        <v>0</v>
      </c>
      <c r="F28" s="3">
        <v>6</v>
      </c>
      <c r="G28" s="3">
        <v>0</v>
      </c>
      <c r="H28" s="3">
        <v>31</v>
      </c>
      <c r="I28" s="3">
        <v>934</v>
      </c>
      <c r="J28" s="3">
        <v>1564</v>
      </c>
      <c r="K28" s="3">
        <v>30</v>
      </c>
      <c r="L28" s="3">
        <v>995</v>
      </c>
      <c r="M28" s="3">
        <v>174</v>
      </c>
      <c r="N28" s="3">
        <v>95</v>
      </c>
      <c r="O28" s="3">
        <v>236</v>
      </c>
    </row>
    <row r="29" spans="1:15">
      <c r="A29" s="1" t="s">
        <v>26</v>
      </c>
      <c r="B29" s="3">
        <v>1</v>
      </c>
      <c r="C29" s="3">
        <v>129</v>
      </c>
      <c r="D29" s="3">
        <v>647</v>
      </c>
      <c r="E29" s="3">
        <v>113</v>
      </c>
      <c r="F29" s="3">
        <v>0</v>
      </c>
      <c r="G29" s="3">
        <v>0</v>
      </c>
      <c r="H29" s="3">
        <v>0</v>
      </c>
      <c r="I29" s="3">
        <v>605</v>
      </c>
      <c r="J29" s="3">
        <v>1410</v>
      </c>
      <c r="K29" s="3">
        <v>16</v>
      </c>
      <c r="L29" s="3">
        <v>218</v>
      </c>
      <c r="M29" s="3">
        <v>71</v>
      </c>
      <c r="N29" s="3">
        <v>1</v>
      </c>
      <c r="O29" s="3">
        <v>204</v>
      </c>
    </row>
    <row r="30" spans="1:15">
      <c r="A30" s="1" t="s">
        <v>27</v>
      </c>
      <c r="B30" s="3">
        <v>0</v>
      </c>
      <c r="C30" s="3">
        <v>46</v>
      </c>
      <c r="D30" s="3">
        <v>6208</v>
      </c>
      <c r="E30" s="3">
        <v>247</v>
      </c>
      <c r="F30" s="3">
        <v>1</v>
      </c>
      <c r="G30" s="3">
        <v>0</v>
      </c>
      <c r="H30" s="3">
        <v>0</v>
      </c>
      <c r="I30" s="3">
        <v>18</v>
      </c>
      <c r="J30" s="3">
        <v>154</v>
      </c>
      <c r="K30" s="3">
        <v>0</v>
      </c>
      <c r="L30" s="3">
        <v>30</v>
      </c>
      <c r="M30" s="3">
        <v>66</v>
      </c>
      <c r="N30" s="3">
        <v>0</v>
      </c>
      <c r="O30" s="3">
        <v>16</v>
      </c>
    </row>
    <row r="31" spans="1:15">
      <c r="A31" s="1" t="s">
        <v>28</v>
      </c>
      <c r="B31" s="3">
        <v>6</v>
      </c>
      <c r="C31" s="3">
        <v>616</v>
      </c>
      <c r="D31" s="3">
        <v>3241</v>
      </c>
      <c r="E31" s="3">
        <v>2924</v>
      </c>
      <c r="F31" s="3">
        <v>6</v>
      </c>
      <c r="G31" s="3">
        <v>0</v>
      </c>
      <c r="H31" s="3">
        <v>0</v>
      </c>
      <c r="I31" s="3">
        <v>169</v>
      </c>
      <c r="J31" s="3">
        <v>508</v>
      </c>
      <c r="K31" s="3">
        <v>1</v>
      </c>
      <c r="L31" s="3">
        <v>82</v>
      </c>
      <c r="M31" s="3">
        <v>239</v>
      </c>
      <c r="N31" s="3">
        <v>1</v>
      </c>
      <c r="O31" s="3">
        <v>8</v>
      </c>
    </row>
    <row r="32" spans="1:15">
      <c r="A32" s="1" t="s">
        <v>29</v>
      </c>
      <c r="B32" s="3">
        <v>0</v>
      </c>
      <c r="C32" s="3">
        <v>167</v>
      </c>
      <c r="D32" s="3">
        <v>8532</v>
      </c>
      <c r="E32" s="3">
        <v>158</v>
      </c>
      <c r="F32" s="3">
        <v>0</v>
      </c>
      <c r="G32" s="3">
        <v>0</v>
      </c>
      <c r="H32" s="3">
        <v>0</v>
      </c>
      <c r="I32" s="3">
        <v>145</v>
      </c>
      <c r="J32" s="3">
        <v>703</v>
      </c>
      <c r="K32" s="3">
        <v>1</v>
      </c>
      <c r="L32" s="3">
        <v>132</v>
      </c>
      <c r="M32" s="3">
        <v>179</v>
      </c>
      <c r="N32" s="3">
        <v>0</v>
      </c>
      <c r="O32" s="3">
        <v>20</v>
      </c>
    </row>
    <row r="33" spans="1:15">
      <c r="A33" s="1" t="s">
        <v>30</v>
      </c>
      <c r="B33" s="3">
        <v>333</v>
      </c>
      <c r="C33" s="3">
        <v>601</v>
      </c>
      <c r="D33" s="3">
        <v>1</v>
      </c>
      <c r="E33" s="3">
        <v>1</v>
      </c>
      <c r="F33" s="3">
        <v>0</v>
      </c>
      <c r="G33" s="3">
        <v>0</v>
      </c>
      <c r="H33" s="3">
        <v>1</v>
      </c>
      <c r="I33" s="3">
        <v>1017</v>
      </c>
      <c r="J33" s="3">
        <v>1188</v>
      </c>
      <c r="K33" s="3">
        <v>67</v>
      </c>
      <c r="L33" s="3">
        <v>372</v>
      </c>
      <c r="M33" s="3">
        <v>63</v>
      </c>
      <c r="N33" s="3">
        <v>7</v>
      </c>
      <c r="O33" s="3">
        <v>635</v>
      </c>
    </row>
    <row r="34" spans="1:15">
      <c r="A34" s="1" t="s">
        <v>31</v>
      </c>
      <c r="B34" s="3">
        <v>602</v>
      </c>
      <c r="C34" s="3">
        <v>169</v>
      </c>
      <c r="D34" s="3">
        <v>0</v>
      </c>
      <c r="E34" s="3">
        <v>49</v>
      </c>
      <c r="F34" s="3">
        <v>0</v>
      </c>
      <c r="G34" s="3">
        <v>0</v>
      </c>
      <c r="H34" s="3">
        <v>0</v>
      </c>
      <c r="I34" s="3">
        <v>599</v>
      </c>
      <c r="J34" s="3">
        <v>2596</v>
      </c>
      <c r="K34" s="3">
        <v>964</v>
      </c>
      <c r="L34" s="3">
        <v>390</v>
      </c>
      <c r="M34" s="3">
        <v>56</v>
      </c>
      <c r="N34" s="3">
        <v>10</v>
      </c>
      <c r="O34" s="3">
        <v>541</v>
      </c>
    </row>
    <row r="35" spans="1:15">
      <c r="A35" s="1" t="s">
        <v>32</v>
      </c>
      <c r="B35" s="3">
        <v>37</v>
      </c>
      <c r="C35" s="3">
        <v>1137</v>
      </c>
      <c r="D35" s="3">
        <v>0</v>
      </c>
      <c r="E35" s="3">
        <v>0</v>
      </c>
      <c r="F35" s="3">
        <v>0</v>
      </c>
      <c r="G35" s="3">
        <v>0</v>
      </c>
      <c r="H35" s="3">
        <v>0</v>
      </c>
      <c r="I35" s="3">
        <v>313</v>
      </c>
      <c r="J35" s="3">
        <v>718</v>
      </c>
      <c r="K35" s="3">
        <v>27</v>
      </c>
      <c r="L35" s="3">
        <v>152</v>
      </c>
      <c r="M35" s="3">
        <v>4</v>
      </c>
      <c r="N35" s="3">
        <v>61</v>
      </c>
      <c r="O35" s="3">
        <v>54</v>
      </c>
    </row>
    <row r="36" spans="1:15">
      <c r="A36" s="1" t="s">
        <v>33</v>
      </c>
      <c r="B36" s="3">
        <v>4</v>
      </c>
      <c r="C36" s="3">
        <v>1236</v>
      </c>
      <c r="D36" s="3">
        <v>0</v>
      </c>
      <c r="E36" s="3">
        <v>0</v>
      </c>
      <c r="F36" s="3">
        <v>0</v>
      </c>
      <c r="G36" s="3">
        <v>0</v>
      </c>
      <c r="H36" s="3">
        <v>0</v>
      </c>
      <c r="I36" s="3">
        <v>362</v>
      </c>
      <c r="J36" s="3">
        <v>445</v>
      </c>
      <c r="K36" s="3">
        <v>51</v>
      </c>
      <c r="L36" s="3">
        <v>110</v>
      </c>
      <c r="M36" s="3">
        <v>0</v>
      </c>
      <c r="N36" s="3">
        <v>57</v>
      </c>
      <c r="O36" s="3">
        <v>19</v>
      </c>
    </row>
    <row r="37" spans="1:15">
      <c r="A37" s="1" t="s">
        <v>34</v>
      </c>
      <c r="B37" s="3">
        <v>2</v>
      </c>
      <c r="C37" s="3">
        <v>756</v>
      </c>
      <c r="D37" s="3">
        <v>2866</v>
      </c>
      <c r="E37" s="3">
        <v>108</v>
      </c>
      <c r="F37" s="3">
        <v>2</v>
      </c>
      <c r="G37" s="3">
        <v>0</v>
      </c>
      <c r="H37" s="3">
        <v>0</v>
      </c>
      <c r="I37" s="3">
        <v>548</v>
      </c>
      <c r="J37" s="3">
        <v>4046</v>
      </c>
      <c r="K37" s="3">
        <v>13</v>
      </c>
      <c r="L37" s="3">
        <v>249</v>
      </c>
      <c r="M37" s="3">
        <v>39</v>
      </c>
      <c r="N37" s="3">
        <v>0</v>
      </c>
      <c r="O37" s="3">
        <v>280</v>
      </c>
    </row>
    <row r="38" spans="1:15">
      <c r="A38" s="1" t="s">
        <v>35</v>
      </c>
      <c r="B38" s="3">
        <v>5</v>
      </c>
      <c r="C38" s="3">
        <v>234</v>
      </c>
      <c r="D38" s="3">
        <v>0</v>
      </c>
      <c r="E38" s="3">
        <v>0</v>
      </c>
      <c r="F38" s="3">
        <v>0</v>
      </c>
      <c r="G38" s="3">
        <v>0</v>
      </c>
      <c r="H38" s="3">
        <v>1</v>
      </c>
      <c r="I38" s="3">
        <v>1864</v>
      </c>
      <c r="J38" s="3">
        <v>1888</v>
      </c>
      <c r="K38" s="3">
        <v>731</v>
      </c>
      <c r="L38" s="3">
        <v>362</v>
      </c>
      <c r="M38" s="3">
        <v>2</v>
      </c>
      <c r="N38" s="3">
        <v>37</v>
      </c>
      <c r="O38" s="3">
        <v>1191</v>
      </c>
    </row>
    <row r="39" spans="1:15">
      <c r="A39" s="1" t="s">
        <v>36</v>
      </c>
      <c r="B39" s="3">
        <v>19</v>
      </c>
      <c r="C39" s="3">
        <v>1030</v>
      </c>
      <c r="D39" s="3">
        <v>327</v>
      </c>
      <c r="E39" s="3">
        <v>593</v>
      </c>
      <c r="F39" s="3">
        <v>168</v>
      </c>
      <c r="G39" s="3">
        <v>8</v>
      </c>
      <c r="H39" s="3">
        <v>1</v>
      </c>
      <c r="I39" s="3">
        <v>848</v>
      </c>
      <c r="J39" s="3">
        <v>676</v>
      </c>
      <c r="K39" s="3">
        <v>41</v>
      </c>
      <c r="L39" s="3">
        <v>254</v>
      </c>
      <c r="M39" s="3">
        <v>1023</v>
      </c>
      <c r="N39" s="3">
        <v>2</v>
      </c>
      <c r="O39" s="3">
        <v>38</v>
      </c>
    </row>
    <row r="40" spans="1:15">
      <c r="A40" s="1" t="s">
        <v>37</v>
      </c>
      <c r="B40" s="3">
        <v>0</v>
      </c>
      <c r="C40" s="3">
        <v>109</v>
      </c>
      <c r="D40" s="3">
        <v>1118</v>
      </c>
      <c r="E40" s="3">
        <v>6873</v>
      </c>
      <c r="F40" s="3">
        <v>4</v>
      </c>
      <c r="G40" s="3">
        <v>0</v>
      </c>
      <c r="H40" s="3">
        <v>0</v>
      </c>
      <c r="I40" s="3">
        <v>195</v>
      </c>
      <c r="J40" s="3">
        <v>629</v>
      </c>
      <c r="K40" s="3">
        <v>0</v>
      </c>
      <c r="L40" s="3">
        <v>39</v>
      </c>
      <c r="M40" s="3">
        <v>237</v>
      </c>
      <c r="N40" s="3">
        <v>0</v>
      </c>
      <c r="O40" s="3">
        <v>18</v>
      </c>
    </row>
    <row r="41" spans="1:15">
      <c r="A41" s="1" t="s">
        <v>38</v>
      </c>
      <c r="B41" s="3">
        <v>18</v>
      </c>
      <c r="C41" s="3">
        <v>1494</v>
      </c>
      <c r="D41" s="3">
        <v>0</v>
      </c>
      <c r="E41" s="3">
        <v>0</v>
      </c>
      <c r="F41" s="3">
        <v>0</v>
      </c>
      <c r="G41" s="3">
        <v>0</v>
      </c>
      <c r="H41" s="3">
        <v>5</v>
      </c>
      <c r="I41" s="3">
        <v>3576</v>
      </c>
      <c r="J41" s="3">
        <v>1198</v>
      </c>
      <c r="K41" s="3">
        <v>60</v>
      </c>
      <c r="L41" s="3">
        <v>371</v>
      </c>
      <c r="M41" s="3">
        <v>12</v>
      </c>
      <c r="N41" s="3">
        <v>5</v>
      </c>
      <c r="O41" s="3">
        <v>14</v>
      </c>
    </row>
    <row r="42" spans="1:15">
      <c r="A42" s="1" t="s">
        <v>39</v>
      </c>
      <c r="B42" s="3">
        <v>92</v>
      </c>
      <c r="C42" s="3">
        <v>272</v>
      </c>
      <c r="D42" s="3">
        <v>29</v>
      </c>
      <c r="E42" s="3">
        <v>123</v>
      </c>
      <c r="F42" s="3">
        <v>130</v>
      </c>
      <c r="G42" s="3">
        <v>3</v>
      </c>
      <c r="H42" s="3">
        <v>0</v>
      </c>
      <c r="I42" s="3">
        <v>407</v>
      </c>
      <c r="J42" s="3">
        <v>512</v>
      </c>
      <c r="K42" s="3">
        <v>294</v>
      </c>
      <c r="L42" s="3">
        <v>96</v>
      </c>
      <c r="M42" s="3">
        <v>118</v>
      </c>
      <c r="N42" s="3">
        <v>0</v>
      </c>
      <c r="O42" s="3">
        <v>100</v>
      </c>
    </row>
    <row r="43" spans="1:15">
      <c r="A43" s="1" t="s">
        <v>40</v>
      </c>
      <c r="B43" s="3">
        <v>0</v>
      </c>
      <c r="C43" s="3">
        <v>72</v>
      </c>
      <c r="D43" s="3">
        <v>580</v>
      </c>
      <c r="E43" s="3">
        <v>1640</v>
      </c>
      <c r="F43" s="3">
        <v>10</v>
      </c>
      <c r="G43" s="3">
        <v>0</v>
      </c>
      <c r="H43" s="3">
        <v>0</v>
      </c>
      <c r="I43" s="3">
        <v>80</v>
      </c>
      <c r="J43" s="3">
        <v>697</v>
      </c>
      <c r="K43" s="3">
        <v>5</v>
      </c>
      <c r="L43" s="3">
        <v>22</v>
      </c>
      <c r="M43" s="3">
        <v>157</v>
      </c>
      <c r="N43" s="3">
        <v>0</v>
      </c>
      <c r="O43" s="3">
        <v>40</v>
      </c>
    </row>
    <row r="44" spans="1:15">
      <c r="A44" s="1" t="s">
        <v>41</v>
      </c>
      <c r="B44" s="3">
        <v>0</v>
      </c>
      <c r="C44" s="3">
        <v>340</v>
      </c>
      <c r="D44" s="3">
        <v>445</v>
      </c>
      <c r="E44" s="3">
        <v>5277</v>
      </c>
      <c r="F44" s="3">
        <v>0</v>
      </c>
      <c r="G44" s="3">
        <v>0</v>
      </c>
      <c r="H44" s="3">
        <v>0</v>
      </c>
      <c r="I44" s="3">
        <v>36</v>
      </c>
      <c r="J44" s="3">
        <v>109</v>
      </c>
      <c r="K44" s="3">
        <v>1</v>
      </c>
      <c r="L44" s="3">
        <v>86</v>
      </c>
      <c r="M44" s="3">
        <v>25</v>
      </c>
      <c r="N44" s="3">
        <v>1</v>
      </c>
      <c r="O44" s="3">
        <v>5</v>
      </c>
    </row>
    <row r="45" spans="1:15">
      <c r="A45" s="1" t="s">
        <v>42</v>
      </c>
      <c r="B45" s="3">
        <v>7</v>
      </c>
      <c r="C45" s="3">
        <v>2901</v>
      </c>
      <c r="D45" s="3">
        <v>2</v>
      </c>
      <c r="E45" s="3">
        <v>1</v>
      </c>
      <c r="F45" s="3">
        <v>0</v>
      </c>
      <c r="G45" s="3">
        <v>0</v>
      </c>
      <c r="H45" s="3">
        <v>7</v>
      </c>
      <c r="I45" s="3">
        <v>2505</v>
      </c>
      <c r="J45" s="3">
        <v>2976</v>
      </c>
      <c r="K45" s="3">
        <v>1017</v>
      </c>
      <c r="L45" s="3">
        <v>869</v>
      </c>
      <c r="M45" s="3">
        <v>38</v>
      </c>
      <c r="N45" s="3">
        <v>17</v>
      </c>
      <c r="O45" s="3">
        <v>309</v>
      </c>
    </row>
    <row r="46" spans="1:15">
      <c r="A46" s="1" t="s">
        <v>43</v>
      </c>
      <c r="B46" s="3">
        <v>28</v>
      </c>
      <c r="C46" s="3">
        <v>1862</v>
      </c>
      <c r="D46" s="3">
        <v>276</v>
      </c>
      <c r="E46" s="3">
        <v>503</v>
      </c>
      <c r="F46" s="3">
        <v>63</v>
      </c>
      <c r="G46" s="3">
        <v>44</v>
      </c>
      <c r="H46" s="3">
        <v>14</v>
      </c>
      <c r="I46" s="3">
        <v>1324</v>
      </c>
      <c r="J46" s="3">
        <v>1689</v>
      </c>
      <c r="K46" s="3">
        <v>9</v>
      </c>
      <c r="L46" s="3">
        <v>214</v>
      </c>
      <c r="M46" s="3">
        <v>885</v>
      </c>
      <c r="N46" s="3">
        <v>3</v>
      </c>
      <c r="O46" s="3">
        <v>61</v>
      </c>
    </row>
    <row r="47" spans="1:15">
      <c r="A47" s="1" t="s">
        <v>44</v>
      </c>
      <c r="B47" s="3">
        <v>19</v>
      </c>
      <c r="C47" s="3">
        <v>225</v>
      </c>
      <c r="D47" s="3">
        <v>5728</v>
      </c>
      <c r="E47" s="3">
        <v>1176</v>
      </c>
      <c r="F47" s="3">
        <v>1</v>
      </c>
      <c r="G47" s="3">
        <v>0</v>
      </c>
      <c r="H47" s="3">
        <v>0</v>
      </c>
      <c r="I47" s="3">
        <v>61</v>
      </c>
      <c r="J47" s="3">
        <v>193</v>
      </c>
      <c r="K47" s="3">
        <v>7</v>
      </c>
      <c r="L47" s="3">
        <v>68</v>
      </c>
      <c r="M47" s="3">
        <v>49</v>
      </c>
      <c r="N47" s="3">
        <v>0</v>
      </c>
      <c r="O47" s="3">
        <v>19</v>
      </c>
    </row>
    <row r="48" spans="1:15">
      <c r="A48" s="1" t="s">
        <v>45</v>
      </c>
      <c r="B48" s="3">
        <v>1</v>
      </c>
      <c r="C48" s="3">
        <v>94</v>
      </c>
      <c r="D48" s="3">
        <v>626</v>
      </c>
      <c r="E48" s="3">
        <v>1147</v>
      </c>
      <c r="F48" s="3">
        <v>0</v>
      </c>
      <c r="G48" s="3">
        <v>0</v>
      </c>
      <c r="H48" s="3">
        <v>0</v>
      </c>
      <c r="I48" s="3">
        <v>0</v>
      </c>
      <c r="J48" s="3">
        <v>48</v>
      </c>
      <c r="K48" s="3">
        <v>0</v>
      </c>
      <c r="L48" s="3">
        <v>0</v>
      </c>
      <c r="M48" s="3">
        <v>3</v>
      </c>
      <c r="N48" s="3">
        <v>0</v>
      </c>
      <c r="O48" s="3">
        <v>3</v>
      </c>
    </row>
    <row r="49" spans="1:16">
      <c r="A49" s="1" t="s">
        <v>61</v>
      </c>
      <c r="B49" s="3">
        <f>SUM(B3:B48)</f>
        <v>2266</v>
      </c>
      <c r="C49" s="3">
        <f t="shared" ref="C49:O49" si="0">SUM(C3:C48)</f>
        <v>29636</v>
      </c>
      <c r="D49" s="3">
        <f t="shared" si="0"/>
        <v>59081</v>
      </c>
      <c r="E49" s="3">
        <f t="shared" si="0"/>
        <v>53427</v>
      </c>
      <c r="F49" s="3">
        <f t="shared" si="0"/>
        <v>2034</v>
      </c>
      <c r="G49" s="3">
        <f t="shared" si="0"/>
        <v>957</v>
      </c>
      <c r="H49" s="3">
        <f t="shared" si="0"/>
        <v>136</v>
      </c>
      <c r="I49" s="3">
        <f t="shared" si="0"/>
        <v>28149</v>
      </c>
      <c r="J49" s="3">
        <f t="shared" si="0"/>
        <v>47188</v>
      </c>
      <c r="K49" s="3">
        <f t="shared" si="0"/>
        <v>9619</v>
      </c>
      <c r="L49" s="3">
        <f t="shared" si="0"/>
        <v>9784</v>
      </c>
      <c r="M49" s="3">
        <f t="shared" si="0"/>
        <v>7901</v>
      </c>
      <c r="N49" s="3">
        <f t="shared" si="0"/>
        <v>531</v>
      </c>
      <c r="O49" s="3">
        <f t="shared" si="0"/>
        <v>8294</v>
      </c>
      <c r="P49" s="1">
        <f>SUM(B49:N49)</f>
        <v>250709</v>
      </c>
    </row>
  </sheetData>
  <mergeCells count="2">
    <mergeCell ref="B1:O1"/>
    <mergeCell ref="A1:A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2F5F6-09B5-43D5-AA6D-EEECC2E02C7E}">
  <dimension ref="A1:P21"/>
  <sheetViews>
    <sheetView workbookViewId="0">
      <selection activeCell="K20" sqref="K20"/>
    </sheetView>
  </sheetViews>
  <sheetFormatPr defaultColWidth="9" defaultRowHeight="12.75"/>
  <cols>
    <col min="1" max="16384" width="9" style="4"/>
  </cols>
  <sheetData>
    <row r="1" spans="1:16">
      <c r="A1" s="9" t="s">
        <v>75</v>
      </c>
      <c r="B1" s="9" t="s">
        <v>76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6">
      <c r="A2" s="9"/>
      <c r="B2" s="5" t="s">
        <v>46</v>
      </c>
      <c r="C2" s="5" t="s">
        <v>47</v>
      </c>
      <c r="D2" s="5" t="s">
        <v>48</v>
      </c>
      <c r="E2" s="5" t="s">
        <v>49</v>
      </c>
      <c r="F2" s="5" t="s">
        <v>50</v>
      </c>
      <c r="G2" s="5" t="s">
        <v>51</v>
      </c>
      <c r="H2" s="5" t="s">
        <v>52</v>
      </c>
      <c r="I2" s="5" t="s">
        <v>53</v>
      </c>
      <c r="J2" s="5" t="s">
        <v>54</v>
      </c>
      <c r="K2" s="5" t="s">
        <v>55</v>
      </c>
      <c r="L2" s="5" t="s">
        <v>56</v>
      </c>
      <c r="M2" s="5" t="s">
        <v>57</v>
      </c>
      <c r="N2" s="5" t="s">
        <v>58</v>
      </c>
      <c r="O2" s="5" t="s">
        <v>59</v>
      </c>
    </row>
    <row r="3" spans="1:16">
      <c r="A3" s="4" t="s">
        <v>63</v>
      </c>
      <c r="B3" s="6">
        <v>915</v>
      </c>
      <c r="C3" s="6">
        <v>1719</v>
      </c>
      <c r="D3" s="6">
        <v>5</v>
      </c>
      <c r="E3" s="6">
        <v>619</v>
      </c>
      <c r="F3" s="6">
        <v>0</v>
      </c>
      <c r="G3" s="6">
        <v>0</v>
      </c>
      <c r="H3" s="6">
        <v>64</v>
      </c>
      <c r="I3" s="6">
        <v>2532</v>
      </c>
      <c r="J3" s="6">
        <v>7409</v>
      </c>
      <c r="K3" s="6">
        <v>1992</v>
      </c>
      <c r="L3" s="6">
        <v>1222</v>
      </c>
      <c r="M3" s="6">
        <v>94</v>
      </c>
      <c r="N3" s="6">
        <v>60</v>
      </c>
      <c r="O3" s="6">
        <v>2172</v>
      </c>
      <c r="P3" s="6"/>
    </row>
    <row r="4" spans="1:16">
      <c r="A4" s="4" t="s">
        <v>64</v>
      </c>
      <c r="B4" s="6">
        <v>0</v>
      </c>
      <c r="C4" s="6">
        <v>801</v>
      </c>
      <c r="D4" s="6">
        <v>1689</v>
      </c>
      <c r="E4" s="6">
        <v>10793</v>
      </c>
      <c r="F4" s="6">
        <v>3</v>
      </c>
      <c r="G4" s="6">
        <v>0</v>
      </c>
      <c r="H4" s="6">
        <v>0</v>
      </c>
      <c r="I4" s="6">
        <v>51</v>
      </c>
      <c r="J4" s="6">
        <v>183</v>
      </c>
      <c r="K4" s="6">
        <v>1</v>
      </c>
      <c r="L4" s="6">
        <v>93</v>
      </c>
      <c r="M4" s="6">
        <v>33</v>
      </c>
      <c r="N4" s="6">
        <v>1</v>
      </c>
      <c r="O4" s="6">
        <v>20</v>
      </c>
      <c r="P4" s="6"/>
    </row>
    <row r="5" spans="1:16">
      <c r="A5" s="4" t="s">
        <v>65</v>
      </c>
      <c r="B5" s="6">
        <v>590</v>
      </c>
      <c r="C5" s="6">
        <v>2128</v>
      </c>
      <c r="D5" s="6">
        <v>8</v>
      </c>
      <c r="E5" s="6">
        <v>425</v>
      </c>
      <c r="F5" s="6">
        <v>11</v>
      </c>
      <c r="G5" s="6">
        <v>0</v>
      </c>
      <c r="H5" s="6">
        <v>4</v>
      </c>
      <c r="I5" s="6">
        <v>4314</v>
      </c>
      <c r="J5" s="6">
        <v>4595</v>
      </c>
      <c r="K5" s="6">
        <v>1754</v>
      </c>
      <c r="L5" s="6">
        <v>1278</v>
      </c>
      <c r="M5" s="6">
        <v>216</v>
      </c>
      <c r="N5" s="6">
        <v>154</v>
      </c>
      <c r="O5" s="6">
        <v>1799</v>
      </c>
      <c r="P5" s="6"/>
    </row>
    <row r="6" spans="1:16">
      <c r="A6" s="4" t="s">
        <v>66</v>
      </c>
      <c r="B6" s="6">
        <v>12</v>
      </c>
      <c r="C6" s="6">
        <v>1328</v>
      </c>
      <c r="D6" s="6">
        <v>11577</v>
      </c>
      <c r="E6" s="6">
        <v>2199</v>
      </c>
      <c r="F6" s="6">
        <v>37</v>
      </c>
      <c r="G6" s="6">
        <v>0</v>
      </c>
      <c r="H6" s="6">
        <v>2</v>
      </c>
      <c r="I6" s="6">
        <v>1789</v>
      </c>
      <c r="J6" s="6">
        <v>4549</v>
      </c>
      <c r="K6" s="6">
        <v>16</v>
      </c>
      <c r="L6" s="6">
        <v>578</v>
      </c>
      <c r="M6" s="6">
        <v>852</v>
      </c>
      <c r="N6" s="6">
        <v>0</v>
      </c>
      <c r="O6" s="6">
        <v>347</v>
      </c>
      <c r="P6" s="6"/>
    </row>
    <row r="7" spans="1:16">
      <c r="A7" s="4" t="s">
        <v>67</v>
      </c>
      <c r="B7" s="6">
        <v>23</v>
      </c>
      <c r="C7" s="6">
        <v>4532</v>
      </c>
      <c r="D7" s="6">
        <v>1583</v>
      </c>
      <c r="E7" s="6">
        <v>2365</v>
      </c>
      <c r="F7" s="6">
        <v>910</v>
      </c>
      <c r="G7" s="6">
        <v>691</v>
      </c>
      <c r="H7" s="6">
        <v>34</v>
      </c>
      <c r="I7" s="6">
        <v>2081</v>
      </c>
      <c r="J7" s="6">
        <v>4478</v>
      </c>
      <c r="K7" s="6">
        <v>1896</v>
      </c>
      <c r="L7" s="6">
        <v>1438</v>
      </c>
      <c r="M7" s="6">
        <v>1056</v>
      </c>
      <c r="N7" s="6">
        <v>97</v>
      </c>
      <c r="O7" s="6">
        <v>417</v>
      </c>
      <c r="P7" s="6"/>
    </row>
    <row r="8" spans="1:16">
      <c r="A8" s="4" t="s">
        <v>68</v>
      </c>
      <c r="B8" s="6">
        <v>12</v>
      </c>
      <c r="C8" s="6">
        <v>517</v>
      </c>
      <c r="D8" s="6">
        <v>2125</v>
      </c>
      <c r="E8" s="6">
        <v>4123</v>
      </c>
      <c r="F8" s="6">
        <v>0</v>
      </c>
      <c r="G8" s="6">
        <v>0</v>
      </c>
      <c r="H8" s="6">
        <v>0</v>
      </c>
      <c r="I8" s="6">
        <v>187</v>
      </c>
      <c r="J8" s="6">
        <v>770</v>
      </c>
      <c r="K8" s="6">
        <v>3</v>
      </c>
      <c r="L8" s="6">
        <v>13</v>
      </c>
      <c r="M8" s="6">
        <v>391</v>
      </c>
      <c r="N8" s="6">
        <v>0</v>
      </c>
      <c r="O8" s="6">
        <v>22</v>
      </c>
      <c r="P8" s="6"/>
    </row>
    <row r="9" spans="1:16">
      <c r="A9" s="4" t="s">
        <v>69</v>
      </c>
      <c r="B9" s="6">
        <v>32</v>
      </c>
      <c r="C9" s="6">
        <v>2220</v>
      </c>
      <c r="D9" s="6">
        <v>5767</v>
      </c>
      <c r="E9" s="6">
        <v>6357</v>
      </c>
      <c r="F9" s="6">
        <v>312</v>
      </c>
      <c r="G9" s="6">
        <v>37</v>
      </c>
      <c r="H9" s="6">
        <v>0</v>
      </c>
      <c r="I9" s="6">
        <v>805</v>
      </c>
      <c r="J9" s="6">
        <v>2535</v>
      </c>
      <c r="K9" s="6">
        <v>34</v>
      </c>
      <c r="L9" s="6">
        <v>224</v>
      </c>
      <c r="M9" s="6">
        <v>790</v>
      </c>
      <c r="N9" s="6">
        <v>1</v>
      </c>
      <c r="O9" s="6">
        <v>172</v>
      </c>
      <c r="P9" s="6"/>
    </row>
    <row r="10" spans="1:16">
      <c r="A10" s="4" t="s">
        <v>70</v>
      </c>
      <c r="B10" s="6">
        <v>28</v>
      </c>
      <c r="C10" s="6">
        <v>897</v>
      </c>
      <c r="D10" s="6">
        <v>17112</v>
      </c>
      <c r="E10" s="6">
        <v>531</v>
      </c>
      <c r="F10" s="6">
        <v>79</v>
      </c>
      <c r="G10" s="6">
        <v>2</v>
      </c>
      <c r="H10" s="6">
        <v>1</v>
      </c>
      <c r="I10" s="6">
        <v>974</v>
      </c>
      <c r="J10" s="6">
        <v>3487</v>
      </c>
      <c r="K10" s="6">
        <v>1518</v>
      </c>
      <c r="L10" s="6">
        <v>524</v>
      </c>
      <c r="M10" s="6">
        <v>814</v>
      </c>
      <c r="N10" s="6">
        <v>2</v>
      </c>
      <c r="O10" s="6">
        <v>497</v>
      </c>
      <c r="P10" s="6"/>
    </row>
    <row r="11" spans="1:16">
      <c r="A11" s="4" t="s">
        <v>71</v>
      </c>
      <c r="B11" s="6">
        <v>313</v>
      </c>
      <c r="C11" s="6">
        <v>3912</v>
      </c>
      <c r="D11" s="6">
        <v>529</v>
      </c>
      <c r="E11" s="6">
        <v>5980</v>
      </c>
      <c r="F11" s="6">
        <v>484</v>
      </c>
      <c r="G11" s="6">
        <v>161</v>
      </c>
      <c r="H11" s="6">
        <v>1</v>
      </c>
      <c r="I11" s="6">
        <v>1980</v>
      </c>
      <c r="J11" s="6">
        <v>1859</v>
      </c>
      <c r="K11" s="6">
        <v>398</v>
      </c>
      <c r="L11" s="6">
        <v>649</v>
      </c>
      <c r="M11" s="6">
        <v>1509</v>
      </c>
      <c r="N11" s="6">
        <v>60</v>
      </c>
      <c r="O11" s="6">
        <v>230</v>
      </c>
      <c r="P11" s="6"/>
    </row>
    <row r="12" spans="1:16">
      <c r="A12" s="4" t="s">
        <v>72</v>
      </c>
      <c r="B12" s="6">
        <v>29</v>
      </c>
      <c r="C12" s="6">
        <v>2118</v>
      </c>
      <c r="D12" s="6">
        <v>1099</v>
      </c>
      <c r="E12" s="6">
        <v>791</v>
      </c>
      <c r="F12" s="6">
        <v>63</v>
      </c>
      <c r="G12" s="6">
        <v>44</v>
      </c>
      <c r="H12" s="6">
        <v>14</v>
      </c>
      <c r="I12" s="6">
        <v>1350</v>
      </c>
      <c r="J12" s="6">
        <v>1783</v>
      </c>
      <c r="K12" s="6">
        <v>9</v>
      </c>
      <c r="L12" s="6">
        <v>219</v>
      </c>
      <c r="M12" s="6">
        <v>900</v>
      </c>
      <c r="N12" s="6">
        <v>3</v>
      </c>
      <c r="O12" s="6">
        <v>64</v>
      </c>
      <c r="P12" s="6"/>
    </row>
    <row r="13" spans="1:16">
      <c r="A13" s="4" t="s">
        <v>73</v>
      </c>
      <c r="B13" s="6">
        <v>279</v>
      </c>
      <c r="C13" s="6">
        <v>4389</v>
      </c>
      <c r="D13" s="6">
        <v>199</v>
      </c>
      <c r="E13" s="6">
        <v>3721</v>
      </c>
      <c r="F13" s="6">
        <v>103</v>
      </c>
      <c r="G13" s="6">
        <v>22</v>
      </c>
      <c r="H13" s="6">
        <v>8</v>
      </c>
      <c r="I13" s="6">
        <v>6410</v>
      </c>
      <c r="J13" s="6">
        <v>4203</v>
      </c>
      <c r="K13" s="6">
        <v>937</v>
      </c>
      <c r="L13" s="6">
        <v>1642</v>
      </c>
      <c r="M13" s="6">
        <v>409</v>
      </c>
      <c r="N13" s="6">
        <v>133</v>
      </c>
      <c r="O13" s="6">
        <v>1407</v>
      </c>
      <c r="P13" s="6"/>
    </row>
    <row r="14" spans="1:16">
      <c r="A14" s="4" t="s">
        <v>74</v>
      </c>
      <c r="B14" s="6">
        <v>10</v>
      </c>
      <c r="C14" s="6">
        <v>4052</v>
      </c>
      <c r="D14" s="6">
        <v>6603</v>
      </c>
      <c r="E14" s="6">
        <v>7283</v>
      </c>
      <c r="F14" s="6">
        <v>8</v>
      </c>
      <c r="G14" s="6">
        <v>0</v>
      </c>
      <c r="H14" s="6">
        <v>7</v>
      </c>
      <c r="I14" s="6">
        <v>4489</v>
      </c>
      <c r="J14" s="6">
        <v>8522</v>
      </c>
      <c r="K14" s="6">
        <v>1032</v>
      </c>
      <c r="L14" s="6">
        <v>1492</v>
      </c>
      <c r="M14" s="6">
        <v>532</v>
      </c>
      <c r="N14" s="6">
        <v>19</v>
      </c>
      <c r="O14" s="6">
        <v>764</v>
      </c>
      <c r="P14" s="6"/>
    </row>
    <row r="15" spans="1:16">
      <c r="A15" s="4" t="s">
        <v>61</v>
      </c>
      <c r="B15" s="6">
        <f>SUM(B3:B14)</f>
        <v>2243</v>
      </c>
      <c r="C15" s="6">
        <f t="shared" ref="C15:O15" si="0">SUM(C3:C14)</f>
        <v>28613</v>
      </c>
      <c r="D15" s="6">
        <f t="shared" si="0"/>
        <v>48296</v>
      </c>
      <c r="E15" s="6">
        <f t="shared" si="0"/>
        <v>45187</v>
      </c>
      <c r="F15" s="6">
        <f t="shared" si="0"/>
        <v>2010</v>
      </c>
      <c r="G15" s="6">
        <f t="shared" si="0"/>
        <v>957</v>
      </c>
      <c r="H15" s="6">
        <f t="shared" si="0"/>
        <v>135</v>
      </c>
      <c r="I15" s="6">
        <f t="shared" si="0"/>
        <v>26962</v>
      </c>
      <c r="J15" s="6">
        <f t="shared" si="0"/>
        <v>44373</v>
      </c>
      <c r="K15" s="6">
        <f t="shared" si="0"/>
        <v>9590</v>
      </c>
      <c r="L15" s="6">
        <f t="shared" si="0"/>
        <v>9372</v>
      </c>
      <c r="M15" s="6">
        <f t="shared" si="0"/>
        <v>7596</v>
      </c>
      <c r="N15" s="6">
        <f t="shared" si="0"/>
        <v>530</v>
      </c>
      <c r="O15" s="6">
        <f t="shared" si="0"/>
        <v>7911</v>
      </c>
      <c r="P15" s="6">
        <f>SUM(B15:O15)</f>
        <v>233775</v>
      </c>
    </row>
    <row r="21" spans="9:9">
      <c r="I21" s="6"/>
    </row>
  </sheetData>
  <mergeCells count="2">
    <mergeCell ref="B1:O1"/>
    <mergeCell ref="A1:A2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46 samples</vt:lpstr>
      <vt:lpstr>12 groups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Song Wang</dc:creator>
  <cp:lastModifiedBy>Song Wang</cp:lastModifiedBy>
  <dcterms:created xsi:type="dcterms:W3CDTF">2022-11-21T20:38:45Z</dcterms:created>
  <dcterms:modified xsi:type="dcterms:W3CDTF">2023-10-26T17:40:11Z</dcterms:modified>
</cp:coreProperties>
</file>