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tzcoo\Downloads\Genentech\RESULT\material\paper\5_panel\everything\Revision 2\"/>
    </mc:Choice>
  </mc:AlternateContent>
  <xr:revisionPtr revIDLastSave="0" documentId="13_ncr:1_{BA17B4A1-E15E-4A1D-9FA8-9611FF064538}" xr6:coauthVersionLast="47" xr6:coauthVersionMax="47" xr10:uidLastSave="{00000000-0000-0000-0000-000000000000}"/>
  <bookViews>
    <workbookView xWindow="-120" yWindow="-120" windowWidth="29040" windowHeight="15720" xr2:uid="{5484E182-E5C3-4E93-979B-062A8DDDB6DA}"/>
  </bookViews>
  <sheets>
    <sheet name="Table legends" sheetId="1" r:id="rId1"/>
    <sheet name="Table S1" sheetId="6" r:id="rId2"/>
    <sheet name="Table S2" sheetId="2" r:id="rId3"/>
    <sheet name="Table S3" sheetId="3" r:id="rId4"/>
    <sheet name="Table S4" sheetId="4" r:id="rId5"/>
    <sheet name="Table S5" sheetId="5" r:id="rId6"/>
  </sheets>
  <definedNames>
    <definedName name="_xlnm._FilterDatabase" localSheetId="2" hidden="1">'Table S2'!$A$1:$AC$99</definedName>
    <definedName name="_xlnm._FilterDatabase" localSheetId="3" hidden="1">'Table S3'!$A$1:$BJ$121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1" i="2" l="1"/>
  <c r="AB30" i="2"/>
  <c r="AB67" i="2"/>
  <c r="AB50" i="2"/>
  <c r="AB8" i="2"/>
  <c r="AB51" i="2"/>
  <c r="AB90" i="2"/>
  <c r="AB68" i="2"/>
  <c r="AB71" i="2"/>
  <c r="AB48" i="2"/>
  <c r="AB81" i="2"/>
  <c r="AB12" i="2"/>
  <c r="AB54" i="2"/>
  <c r="AB64" i="2"/>
  <c r="AB82" i="2"/>
  <c r="AB49" i="2"/>
  <c r="AB74" i="2"/>
  <c r="AB21" i="2"/>
  <c r="AB57" i="2"/>
  <c r="AB65" i="2"/>
  <c r="AB77" i="2"/>
  <c r="AB35" i="2"/>
  <c r="AB96" i="2"/>
  <c r="AB34" i="2"/>
  <c r="AB46" i="2"/>
  <c r="AB24" i="2"/>
  <c r="AB94" i="2"/>
  <c r="AB63" i="2"/>
  <c r="AB36" i="2"/>
  <c r="AB59" i="2"/>
  <c r="AB2" i="2"/>
  <c r="AB88" i="2"/>
  <c r="AB18" i="2"/>
  <c r="AB43" i="2"/>
  <c r="AB6" i="2"/>
  <c r="AB25" i="2"/>
  <c r="AB19" i="2"/>
  <c r="AB73" i="2"/>
  <c r="AB44" i="2"/>
  <c r="AB56" i="2"/>
  <c r="AB3" i="2"/>
  <c r="AB61" i="2"/>
  <c r="AB45" i="2"/>
  <c r="AB95" i="2"/>
  <c r="AB83" i="2"/>
  <c r="AB89" i="2"/>
  <c r="AB13" i="2"/>
  <c r="AB69" i="2"/>
  <c r="AB80" i="2"/>
  <c r="AB22" i="2"/>
  <c r="AB38" i="2"/>
  <c r="AB33" i="2"/>
  <c r="AB23" i="2"/>
  <c r="AB60" i="2"/>
  <c r="AB93" i="2"/>
  <c r="AB66" i="2"/>
  <c r="AB15" i="2"/>
  <c r="AB86" i="2"/>
  <c r="AB72" i="2"/>
  <c r="AB16" i="2"/>
  <c r="AB41" i="2"/>
  <c r="AB91" i="2"/>
  <c r="AB28" i="2"/>
  <c r="AB85" i="2"/>
  <c r="AB32" i="2"/>
  <c r="AB70" i="2"/>
  <c r="AB4" i="2"/>
  <c r="AB55" i="2"/>
  <c r="AB5" i="2"/>
  <c r="AB87" i="2"/>
  <c r="AB40" i="2"/>
  <c r="AB53" i="2"/>
  <c r="AB76" i="2"/>
  <c r="AB58" i="2"/>
  <c r="AB52" i="2"/>
  <c r="AB27" i="2"/>
  <c r="AB98" i="2"/>
  <c r="AB92" i="2"/>
  <c r="AB97" i="2"/>
  <c r="AB47" i="2"/>
  <c r="AB14" i="2"/>
  <c r="AB9" i="2"/>
  <c r="AB20" i="2"/>
  <c r="AB26" i="2"/>
  <c r="AB78" i="2"/>
  <c r="AB75" i="2"/>
  <c r="AB84" i="2"/>
  <c r="AB42" i="2"/>
  <c r="AB11" i="2"/>
  <c r="AB29" i="2"/>
  <c r="AB62" i="2"/>
  <c r="AB17" i="2"/>
  <c r="AB39" i="2"/>
  <c r="AB10" i="2"/>
  <c r="AB7" i="2"/>
  <c r="AB79" i="2"/>
  <c r="AB37" i="2"/>
  <c r="AB99" i="2"/>
  <c r="AA37" i="2"/>
  <c r="AA7" i="2"/>
  <c r="AA10" i="2"/>
  <c r="AA39" i="2"/>
  <c r="AA17" i="2"/>
  <c r="AA62" i="2"/>
  <c r="AA29" i="2"/>
  <c r="AA42" i="2"/>
  <c r="AA84" i="2"/>
  <c r="AA75" i="2"/>
  <c r="AA78" i="2"/>
  <c r="AA26" i="2"/>
  <c r="AA20" i="2"/>
  <c r="AA14" i="2"/>
  <c r="AA47" i="2"/>
  <c r="AA97" i="2"/>
  <c r="AA92" i="2"/>
  <c r="AA27" i="2"/>
  <c r="AA52" i="2"/>
  <c r="AA58" i="2"/>
  <c r="AA76" i="2"/>
  <c r="AA53" i="2"/>
  <c r="AA40" i="2"/>
  <c r="AA87" i="2"/>
  <c r="AA55" i="2"/>
  <c r="AA4" i="2"/>
  <c r="AA70" i="2"/>
  <c r="AA32" i="2"/>
  <c r="AA85" i="2"/>
  <c r="AA28" i="2"/>
  <c r="AA91" i="2"/>
  <c r="AA41" i="2"/>
  <c r="AA16" i="2"/>
  <c r="AA72" i="2"/>
  <c r="AA86" i="2"/>
  <c r="AA66" i="2"/>
  <c r="AA93" i="2"/>
  <c r="AA60" i="2"/>
  <c r="AA23" i="2"/>
  <c r="AA33" i="2"/>
  <c r="AA38" i="2"/>
  <c r="AA22" i="2"/>
  <c r="AA80" i="2"/>
  <c r="AA69" i="2"/>
  <c r="AA13" i="2"/>
  <c r="AA89" i="2"/>
  <c r="AA83" i="2"/>
  <c r="AA95" i="2"/>
  <c r="AA45" i="2"/>
  <c r="AA61" i="2"/>
  <c r="AA3" i="2"/>
  <c r="AA56" i="2"/>
  <c r="AA44" i="2"/>
  <c r="AA73" i="2"/>
  <c r="AA19" i="2"/>
  <c r="AA25" i="2"/>
  <c r="AA43" i="2"/>
  <c r="AA18" i="2"/>
  <c r="AA88" i="2"/>
  <c r="AA2" i="2"/>
  <c r="AA36" i="2"/>
  <c r="AA63" i="2"/>
  <c r="AA94" i="2"/>
  <c r="AA24" i="2"/>
  <c r="AA46" i="2"/>
  <c r="AA34" i="2"/>
  <c r="AA96" i="2"/>
  <c r="AA35" i="2"/>
  <c r="AA77" i="2"/>
  <c r="AA65" i="2"/>
  <c r="AA57" i="2"/>
  <c r="AA21" i="2"/>
  <c r="AA74" i="2"/>
  <c r="AA49" i="2"/>
  <c r="AA82" i="2"/>
  <c r="AA64" i="2"/>
  <c r="AA54" i="2"/>
  <c r="AA12" i="2"/>
  <c r="AA81" i="2"/>
  <c r="AA48" i="2"/>
  <c r="AA71" i="2"/>
  <c r="AA68" i="2"/>
  <c r="AA90" i="2"/>
  <c r="AA51" i="2"/>
  <c r="AA8" i="2"/>
  <c r="AA50" i="2"/>
  <c r="AA67" i="2"/>
  <c r="AA30" i="2"/>
  <c r="AA31" i="2"/>
  <c r="AA99" i="2"/>
</calcChain>
</file>

<file path=xl/sharedStrings.xml><?xml version="1.0" encoding="utf-8"?>
<sst xmlns="http://schemas.openxmlformats.org/spreadsheetml/2006/main" count="8879" uniqueCount="388">
  <si>
    <t>Gene</t>
  </si>
  <si>
    <t>surface_confidence</t>
  </si>
  <si>
    <t>surface</t>
  </si>
  <si>
    <t>secret</t>
  </si>
  <si>
    <t>Toxicity</t>
  </si>
  <si>
    <t>order</t>
  </si>
  <si>
    <t>protein expression</t>
  </si>
  <si>
    <t>blood cell max</t>
  </si>
  <si>
    <t>HR_PFS</t>
    <phoneticPr fontId="3" type="noConversion"/>
  </si>
  <si>
    <t>P_OS</t>
    <phoneticPr fontId="3" type="noConversion"/>
  </si>
  <si>
    <t>HR_OS</t>
    <phoneticPr fontId="3" type="noConversion"/>
  </si>
  <si>
    <t>either</t>
  </si>
  <si>
    <t>SLAMF7</t>
  </si>
  <si>
    <t>Vesicles</t>
  </si>
  <si>
    <t>NA</t>
  </si>
  <si>
    <t>TNFRSF17</t>
  </si>
  <si>
    <t>&lt;0.005</t>
  </si>
  <si>
    <t>CD48</t>
  </si>
  <si>
    <t>Plasma membrane</t>
  </si>
  <si>
    <t>Intracellular and membrane</t>
  </si>
  <si>
    <t>CD53</t>
  </si>
  <si>
    <t>EVI2B</t>
  </si>
  <si>
    <t>STT3A</t>
  </si>
  <si>
    <t>NA</t>
    <phoneticPr fontId="2" type="noConversion"/>
  </si>
  <si>
    <t>ICAM3</t>
  </si>
  <si>
    <t>GPRC5D</t>
  </si>
  <si>
    <t>HLA-DOB</t>
  </si>
  <si>
    <t>IL2RG</t>
  </si>
  <si>
    <t>FCRL5</t>
  </si>
  <si>
    <t>CD38</t>
  </si>
  <si>
    <t>FCGR2B</t>
  </si>
  <si>
    <t>TNFRSF13B</t>
  </si>
  <si>
    <t>ITGA4</t>
  </si>
  <si>
    <t>CD79B</t>
  </si>
  <si>
    <t>SLC1A4</t>
  </si>
  <si>
    <t>Centrosome</t>
  </si>
  <si>
    <t>IFNAR2</t>
  </si>
  <si>
    <t>FMNL1</t>
  </si>
  <si>
    <t>MAN2A1</t>
  </si>
  <si>
    <t>MIA3</t>
  </si>
  <si>
    <t>BTN3A1</t>
  </si>
  <si>
    <t>ITGB7</t>
  </si>
  <si>
    <t>Plasma membrane</t>
    <phoneticPr fontId="2" type="noConversion"/>
  </si>
  <si>
    <t>CD79A</t>
  </si>
  <si>
    <t>LY9</t>
  </si>
  <si>
    <t>CD37</t>
  </si>
  <si>
    <t>SLAMF1</t>
  </si>
  <si>
    <t>BTN3A2</t>
  </si>
  <si>
    <t>P2RX1</t>
  </si>
  <si>
    <t>IQGAP1</t>
  </si>
  <si>
    <t>SEMA4A</t>
  </si>
  <si>
    <t>DYNC1H1</t>
  </si>
  <si>
    <t>SELPLG</t>
  </si>
  <si>
    <t>LAX1</t>
  </si>
  <si>
    <t>ITGA6</t>
  </si>
  <si>
    <t>ARHGAP45</t>
  </si>
  <si>
    <t>ADAM10</t>
  </si>
  <si>
    <t>TM9SF3</t>
  </si>
  <si>
    <t>RNF213</t>
  </si>
  <si>
    <t>RNF149</t>
  </si>
  <si>
    <t>Multiple</t>
    <phoneticPr fontId="2" type="noConversion"/>
  </si>
  <si>
    <t>CCR2</t>
  </si>
  <si>
    <t>TFRC</t>
  </si>
  <si>
    <t>Secreted to blood</t>
  </si>
  <si>
    <t>DOCK8</t>
  </si>
  <si>
    <t>TMED7</t>
  </si>
  <si>
    <t>IGF2R</t>
  </si>
  <si>
    <t>Vesicles</t>
    <phoneticPr fontId="2" type="noConversion"/>
  </si>
  <si>
    <t>ITGAE</t>
  </si>
  <si>
    <t>ABCA7</t>
  </si>
  <si>
    <t>SLC52A2</t>
  </si>
  <si>
    <t>BTN3A3</t>
  </si>
  <si>
    <t>DOCK2</t>
  </si>
  <si>
    <t>IL6R</t>
  </si>
  <si>
    <t>SLC12A6</t>
  </si>
  <si>
    <t>FCRL2</t>
  </si>
  <si>
    <t>CD27</t>
  </si>
  <si>
    <t>CD200</t>
  </si>
  <si>
    <t>UTRN</t>
  </si>
  <si>
    <t>ZDHHC5</t>
  </si>
  <si>
    <t>SLC38A1</t>
  </si>
  <si>
    <t>BTLA</t>
  </si>
  <si>
    <t>LILRB1</t>
  </si>
  <si>
    <t>LMBR1L</t>
  </si>
  <si>
    <t>P2RX4</t>
  </si>
  <si>
    <t>ADAM19</t>
  </si>
  <si>
    <t>NCKAP1L</t>
  </si>
  <si>
    <t>GINM1</t>
  </si>
  <si>
    <t>ITGA8</t>
  </si>
  <si>
    <t>CD40</t>
  </si>
  <si>
    <t>STX4</t>
  </si>
  <si>
    <t>SLC5A6</t>
  </si>
  <si>
    <t>Cell Junctions</t>
  </si>
  <si>
    <t>LRPPRC</t>
  </si>
  <si>
    <t>IL5RA</t>
  </si>
  <si>
    <t>PARP14</t>
  </si>
  <si>
    <t>ITGAL</t>
  </si>
  <si>
    <t>STK10</t>
  </si>
  <si>
    <t>ALCAM</t>
  </si>
  <si>
    <t>CD180</t>
  </si>
  <si>
    <t>TM2D2</t>
  </si>
  <si>
    <t>PRKDC</t>
  </si>
  <si>
    <t>CMTM7</t>
  </si>
  <si>
    <t>TLR1</t>
  </si>
  <si>
    <t>SLC7A6</t>
  </si>
  <si>
    <t>CYFIP1</t>
  </si>
  <si>
    <t>ROCK1</t>
  </si>
  <si>
    <t>INSR</t>
  </si>
  <si>
    <t>SPN</t>
  </si>
  <si>
    <t>ADAM28</t>
  </si>
  <si>
    <t>IL10RA</t>
  </si>
  <si>
    <t>LRRC8D</t>
  </si>
  <si>
    <t>NF1</t>
  </si>
  <si>
    <t>SLC31A1</t>
  </si>
  <si>
    <t>MR1</t>
  </si>
  <si>
    <t>TMEM245</t>
  </si>
  <si>
    <t>LDLR</t>
  </si>
  <si>
    <t>NOTCH2</t>
  </si>
  <si>
    <t>SLC16A1</t>
  </si>
  <si>
    <t>CPD</t>
  </si>
  <si>
    <t>LNPEP</t>
  </si>
  <si>
    <t>BMPR2</t>
  </si>
  <si>
    <t>Yao et. al.</t>
    <phoneticPr fontId="1" type="noConversion"/>
  </si>
  <si>
    <t>Pilcher et. al.</t>
    <phoneticPr fontId="1" type="noConversion"/>
  </si>
  <si>
    <t>Di Meo et. al.</t>
    <phoneticPr fontId="1" type="noConversion"/>
  </si>
  <si>
    <t>wet lab evidence</t>
    <phoneticPr fontId="1" type="noConversion"/>
  </si>
  <si>
    <t>secret</t>
    <phoneticPr fontId="1" type="noConversion"/>
  </si>
  <si>
    <t>both</t>
    <phoneticPr fontId="1" type="noConversion"/>
  </si>
  <si>
    <t>P_PFS</t>
    <phoneticPr fontId="3" type="noConversion"/>
  </si>
  <si>
    <t>is candidates</t>
    <phoneticPr fontId="2" type="noConversion"/>
  </si>
  <si>
    <t>gene</t>
    <phoneticPr fontId="3" type="noConversion"/>
  </si>
  <si>
    <t>blood_cell_max</t>
  </si>
  <si>
    <t>NO</t>
  </si>
  <si>
    <t>YES</t>
  </si>
  <si>
    <t>ABANDON</t>
  </si>
  <si>
    <t>Nucleoplasm</t>
  </si>
  <si>
    <t>TLR4</t>
  </si>
  <si>
    <t>CX3CR1</t>
  </si>
  <si>
    <t>CD109</t>
  </si>
  <si>
    <t>CLEC7A</t>
  </si>
  <si>
    <t>CCR1</t>
  </si>
  <si>
    <t>CD28</t>
  </si>
  <si>
    <t>LAIR1</t>
  </si>
  <si>
    <t>ABCG2</t>
  </si>
  <si>
    <t>LILRB4</t>
  </si>
  <si>
    <t>SLC2A5</t>
  </si>
  <si>
    <t>ADAM8</t>
  </si>
  <si>
    <t>DOCK10</t>
  </si>
  <si>
    <t>PTPRG</t>
  </si>
  <si>
    <t>PTPRC</t>
  </si>
  <si>
    <t>MS4A6A</t>
  </si>
  <si>
    <t>ROBO3</t>
  </si>
  <si>
    <t>MS4A1</t>
  </si>
  <si>
    <t>TNFRSF18</t>
  </si>
  <si>
    <t>Mitochondria</t>
  </si>
  <si>
    <t>Endosomes</t>
  </si>
  <si>
    <t>MERTK</t>
  </si>
  <si>
    <t>Multiple</t>
  </si>
  <si>
    <t>Cytosol</t>
  </si>
  <si>
    <t>TRPV2</t>
  </si>
  <si>
    <t>SLAMF6</t>
  </si>
  <si>
    <t>CD86</t>
  </si>
  <si>
    <t>t(14;16) essentiality</t>
    <phoneticPr fontId="1" type="noConversion"/>
  </si>
  <si>
    <t>t(14;20) essentiality</t>
    <phoneticPr fontId="1" type="noConversion"/>
  </si>
  <si>
    <t>t(11;14) essentiality</t>
    <phoneticPr fontId="1" type="noConversion"/>
  </si>
  <si>
    <t>t(4;14) essentiality</t>
    <phoneticPr fontId="1" type="noConversion"/>
  </si>
  <si>
    <t>MMRF t(11;14) exp</t>
    <phoneticPr fontId="1" type="noConversion"/>
  </si>
  <si>
    <t>MMRF t(14;16) exp</t>
    <phoneticPr fontId="1" type="noConversion"/>
  </si>
  <si>
    <t>MMRF t(14;20) exp</t>
    <phoneticPr fontId="1" type="noConversion"/>
  </si>
  <si>
    <t>MMRF t(4;14) exp</t>
    <phoneticPr fontId="1" type="noConversion"/>
  </si>
  <si>
    <t>MMRF NO-TRANS exp</t>
    <phoneticPr fontId="1" type="noConversion"/>
  </si>
  <si>
    <t>MMRF HRD exp</t>
    <phoneticPr fontId="1" type="noConversion"/>
  </si>
  <si>
    <t>MMRF NHRD exp</t>
    <phoneticPr fontId="1" type="noConversion"/>
  </si>
  <si>
    <t>IU t(11;14) exp</t>
    <phoneticPr fontId="1" type="noConversion"/>
  </si>
  <si>
    <t>IU t(14;16) exp</t>
    <phoneticPr fontId="1" type="noConversion"/>
  </si>
  <si>
    <t>IU t(4;14) exp</t>
    <phoneticPr fontId="1" type="noConversion"/>
  </si>
  <si>
    <t>IU NO-TRANS exp</t>
    <phoneticPr fontId="1" type="noConversion"/>
  </si>
  <si>
    <t>IU HRD exp</t>
    <phoneticPr fontId="1" type="noConversion"/>
  </si>
  <si>
    <t>IU NHRD exp</t>
    <phoneticPr fontId="1" type="noConversion"/>
  </si>
  <si>
    <t>t(11;14) candidates</t>
    <phoneticPr fontId="3" type="noConversion"/>
  </si>
  <si>
    <t>t(14;16) candidates</t>
    <phoneticPr fontId="3" type="noConversion"/>
  </si>
  <si>
    <t>t(4;14) candidates</t>
    <phoneticPr fontId="3" type="noConversion"/>
  </si>
  <si>
    <t>t(14;20) candidates</t>
    <phoneticPr fontId="3" type="noConversion"/>
  </si>
  <si>
    <t>No-trans candidates</t>
    <phoneticPr fontId="3" type="noConversion"/>
  </si>
  <si>
    <t>HRD candidates</t>
    <phoneticPr fontId="3" type="noConversion"/>
  </si>
  <si>
    <t>No-HRD candidates</t>
    <phoneticPr fontId="3" type="noConversion"/>
  </si>
  <si>
    <t>MMRF_RR exp</t>
    <phoneticPr fontId="2" type="noConversion"/>
  </si>
  <si>
    <t>IU_ND exp</t>
    <phoneticPr fontId="2" type="noConversion"/>
  </si>
  <si>
    <t>IU_RR exp</t>
    <phoneticPr fontId="2" type="noConversion"/>
  </si>
  <si>
    <t>MMRF_ND exp</t>
    <phoneticPr fontId="2" type="noConversion"/>
  </si>
  <si>
    <t>None</t>
  </si>
  <si>
    <t>t(14;16)/t(14;20)</t>
  </si>
  <si>
    <t>t(11;14)</t>
  </si>
  <si>
    <t>t(14;16)</t>
  </si>
  <si>
    <t>t(14;20)</t>
  </si>
  <si>
    <t>t(4;14)</t>
  </si>
  <si>
    <t>hyperdiploid</t>
  </si>
  <si>
    <t>Subtype</t>
    <phoneticPr fontId="1" type="noConversion"/>
  </si>
  <si>
    <t>MMRF_ND candidate</t>
    <phoneticPr fontId="2" type="noConversion"/>
  </si>
  <si>
    <t>MMRF_RR candidate</t>
    <phoneticPr fontId="2" type="noConversion"/>
  </si>
  <si>
    <t>IU_ND candidate</t>
    <phoneticPr fontId="2" type="noConversion"/>
  </si>
  <si>
    <t>IU_RR candidate</t>
    <phoneticPr fontId="2" type="noConversion"/>
  </si>
  <si>
    <t>t(4;14) HR_PFS</t>
    <phoneticPr fontId="1" type="noConversion"/>
  </si>
  <si>
    <t>t(4;14) P_PFS</t>
    <phoneticPr fontId="1" type="noConversion"/>
  </si>
  <si>
    <t>t(4;14) HR_OS</t>
    <phoneticPr fontId="1" type="noConversion"/>
  </si>
  <si>
    <t>t(4;14) P_OS</t>
    <phoneticPr fontId="1" type="noConversion"/>
  </si>
  <si>
    <t>tMAF HR_PFS</t>
    <phoneticPr fontId="1" type="noConversion"/>
  </si>
  <si>
    <t>tMAF P_PFS</t>
    <phoneticPr fontId="1" type="noConversion"/>
  </si>
  <si>
    <t>tMAF HR_OS</t>
    <phoneticPr fontId="1" type="noConversion"/>
  </si>
  <si>
    <t>tMAF P_OS</t>
    <phoneticPr fontId="1" type="noConversion"/>
  </si>
  <si>
    <t>t(11;14) HR_PFS</t>
    <phoneticPr fontId="1" type="noConversion"/>
  </si>
  <si>
    <t>t(11;14) P_PFS</t>
    <phoneticPr fontId="1" type="noConversion"/>
  </si>
  <si>
    <t>t(11;14) HR_OS</t>
    <phoneticPr fontId="1" type="noConversion"/>
  </si>
  <si>
    <t>t(11;14) P_OS</t>
    <phoneticPr fontId="1" type="noConversion"/>
  </si>
  <si>
    <t>non-trans HR_PFS</t>
    <phoneticPr fontId="1" type="noConversion"/>
  </si>
  <si>
    <t>non-trans P_PFS</t>
    <phoneticPr fontId="1" type="noConversion"/>
  </si>
  <si>
    <t>non-trans HR_OS</t>
    <phoneticPr fontId="1" type="noConversion"/>
  </si>
  <si>
    <t>non-trans P_OS</t>
    <phoneticPr fontId="1" type="noConversion"/>
  </si>
  <si>
    <t>HRD HR_PFS</t>
    <phoneticPr fontId="1" type="noConversion"/>
  </si>
  <si>
    <t>HRD P_PFS</t>
    <phoneticPr fontId="1" type="noConversion"/>
  </si>
  <si>
    <t>HRD HR_OS</t>
    <phoneticPr fontId="1" type="noConversion"/>
  </si>
  <si>
    <t>HRD P_OS</t>
    <phoneticPr fontId="1" type="noConversion"/>
  </si>
  <si>
    <t>nHRD HR_PFS</t>
    <phoneticPr fontId="1" type="noConversion"/>
  </si>
  <si>
    <t>nHRD P_PFS</t>
    <phoneticPr fontId="1" type="noConversion"/>
  </si>
  <si>
    <t>nHRD HR_OS</t>
    <phoneticPr fontId="1" type="noConversion"/>
  </si>
  <si>
    <t>nHRD P_OS</t>
    <phoneticPr fontId="1" type="noConversion"/>
  </si>
  <si>
    <t>gene essentiality</t>
  </si>
  <si>
    <t>gene</t>
  </si>
  <si>
    <t>Yao et. al.</t>
  </si>
  <si>
    <t>Pilcher et. al.</t>
  </si>
  <si>
    <t>Di Meo et. al.</t>
  </si>
  <si>
    <t>in-house candidates</t>
  </si>
  <si>
    <t>OE_subtype</t>
  </si>
  <si>
    <t>occurrence</t>
  </si>
  <si>
    <t>PR exp</t>
  </si>
  <si>
    <t>MF exp</t>
  </si>
  <si>
    <t>MS exp</t>
  </si>
  <si>
    <t>Others exp</t>
  </si>
  <si>
    <t xml:space="preserve"> Plasma membrane</t>
  </si>
  <si>
    <t>NONE</t>
  </si>
  <si>
    <t>MF</t>
  </si>
  <si>
    <t>Mutiple</t>
  </si>
  <si>
    <t>MS</t>
  </si>
  <si>
    <t>ANTXR2</t>
  </si>
  <si>
    <t>TP53-BI</t>
  </si>
  <si>
    <t>CD200R1</t>
  </si>
  <si>
    <t>CD300A</t>
  </si>
  <si>
    <t>PR</t>
  </si>
  <si>
    <t>CD58</t>
  </si>
  <si>
    <t>F2R</t>
  </si>
  <si>
    <t>IL27RA</t>
  </si>
  <si>
    <t>1Q AMP</t>
  </si>
  <si>
    <t>1Q WT</t>
  </si>
  <si>
    <t>Others</t>
  </si>
  <si>
    <t>LY75</t>
  </si>
  <si>
    <t>Golgi apparatus</t>
  </si>
  <si>
    <t>1Q GAIN</t>
  </si>
  <si>
    <t>PTPRK</t>
  </si>
  <si>
    <t>SIRPB1</t>
  </si>
  <si>
    <t>TP53-MONO</t>
  </si>
  <si>
    <t>wet_lab experiment</t>
  </si>
  <si>
    <t>blood_cell max</t>
  </si>
  <si>
    <t>biallelic TP53 candidate</t>
  </si>
  <si>
    <t>Monoallelic TP53 candidate</t>
  </si>
  <si>
    <t>WT TP53 candidate</t>
  </si>
  <si>
    <t>1q amplification candidate</t>
  </si>
  <si>
    <t>1q gain candidate</t>
  </si>
  <si>
    <t>1q WT candidate</t>
  </si>
  <si>
    <t>MF candidate</t>
  </si>
  <si>
    <t>PR candidate</t>
  </si>
  <si>
    <t>MS candidate</t>
  </si>
  <si>
    <t>Others candidate</t>
  </si>
  <si>
    <t>in-house candidate</t>
  </si>
  <si>
    <t>biallelic TP53 essentiality</t>
  </si>
  <si>
    <t>monoallelic TP53 essentiality</t>
  </si>
  <si>
    <t>WT TP53 essentiality</t>
  </si>
  <si>
    <t>1q amp essentiality</t>
  </si>
  <si>
    <t>1q gain essentiality</t>
  </si>
  <si>
    <t>1q WT essentiality</t>
  </si>
  <si>
    <t>biallelic TP53I exp</t>
  </si>
  <si>
    <t>monoallelic TP53 exp</t>
  </si>
  <si>
    <t>WT TP53 exp</t>
  </si>
  <si>
    <t>1q amp exp</t>
  </si>
  <si>
    <t>1q gain exp</t>
  </si>
  <si>
    <t>1q WT exp</t>
  </si>
  <si>
    <t>1q amp HR_PFS</t>
  </si>
  <si>
    <t>1q amp P_PFS</t>
  </si>
  <si>
    <t>1q amp HR_OS</t>
  </si>
  <si>
    <t>1q amp P_OS</t>
  </si>
  <si>
    <t>1q gain HR_PFS</t>
  </si>
  <si>
    <t>1q gain P_PFS</t>
  </si>
  <si>
    <t>1q gain HR_OS</t>
  </si>
  <si>
    <t>1q gain P_OS</t>
  </si>
  <si>
    <t>1q WT HR_PFS</t>
  </si>
  <si>
    <t>1q WT P_PFS</t>
  </si>
  <si>
    <t>1q WT HR_OS</t>
  </si>
  <si>
    <t>1q WT P_OS</t>
  </si>
  <si>
    <t>biallelic TP53 HR_PFS</t>
  </si>
  <si>
    <t>biallelic TP53 P_PFS</t>
  </si>
  <si>
    <t>biallelic TP53 HR_OS</t>
  </si>
  <si>
    <t>biallelic TP53 P_OS</t>
  </si>
  <si>
    <t>monoallelic TP53 HR_PFS</t>
  </si>
  <si>
    <t>monoallelic TP53 P_PFS</t>
  </si>
  <si>
    <t>monoallelic TP53 HR_OS</t>
  </si>
  <si>
    <t>monoallelic TP53 P_OS</t>
  </si>
  <si>
    <t>TP53 WT HR_PFS</t>
  </si>
  <si>
    <t>TP53 WT P_PFS</t>
  </si>
  <si>
    <t>TP53 WT HR_OS</t>
  </si>
  <si>
    <t>TP53 WT P_OS</t>
  </si>
  <si>
    <t>PR HR_PFS</t>
  </si>
  <si>
    <t>PR P_PFS</t>
  </si>
  <si>
    <t>PR HR_OS</t>
  </si>
  <si>
    <t>PR P_OS</t>
  </si>
  <si>
    <t>MS HR_PFS</t>
  </si>
  <si>
    <t>MS P_PFS</t>
  </si>
  <si>
    <t>MS HR_OS</t>
  </si>
  <si>
    <t>MS P_OS</t>
  </si>
  <si>
    <t>MF HR_PFS</t>
  </si>
  <si>
    <t>MF P_PFS</t>
  </si>
  <si>
    <t>MF HR_OS</t>
  </si>
  <si>
    <t>MF P_OS</t>
  </si>
  <si>
    <t>others HR_PFS</t>
  </si>
  <si>
    <t>others P_PFS</t>
  </si>
  <si>
    <t>others HR_OS</t>
  </si>
  <si>
    <t>others P_OS</t>
  </si>
  <si>
    <t>GROUP</t>
  </si>
  <si>
    <t>TYPES</t>
  </si>
  <si>
    <t>GENES</t>
  </si>
  <si>
    <t>dPSI</t>
  </si>
  <si>
    <t>IS_CANDIDATE</t>
  </si>
  <si>
    <t>SE</t>
  </si>
  <si>
    <t>Y</t>
  </si>
  <si>
    <t>MXE</t>
  </si>
  <si>
    <t>A3SS</t>
  </si>
  <si>
    <t>RI</t>
  </si>
  <si>
    <t>A5SS</t>
  </si>
  <si>
    <t>non-trans</t>
  </si>
  <si>
    <t>1qamp</t>
  </si>
  <si>
    <t>1qgain</t>
  </si>
  <si>
    <t>1qwt</t>
  </si>
  <si>
    <t>biallelic TP53</t>
  </si>
  <si>
    <t>monoallelic TP53</t>
  </si>
  <si>
    <t>WT TP53</t>
  </si>
  <si>
    <t>cohort</t>
  </si>
  <si>
    <t>MMRF</t>
  </si>
  <si>
    <t>IU</t>
  </si>
  <si>
    <r>
      <t>TP53</t>
    </r>
    <r>
      <rPr>
        <b/>
        <sz val="12"/>
        <color rgb="FF000000"/>
        <rFont val="Arial"/>
        <family val="2"/>
      </rPr>
      <t xml:space="preserve"> crRNAs sequences</t>
    </r>
  </si>
  <si>
    <r>
      <t>TP53</t>
    </r>
    <r>
      <rPr>
        <b/>
        <sz val="12"/>
        <color rgb="FF000000"/>
        <rFont val="Arial"/>
        <family val="2"/>
      </rPr>
      <t xml:space="preserve"> Exon 4 crRNA sequence</t>
    </r>
    <r>
      <rPr>
        <sz val="12"/>
        <color rgb="FF000000"/>
        <rFont val="Arial"/>
        <family val="2"/>
      </rPr>
      <t> </t>
    </r>
  </si>
  <si>
    <t>AltR1/rCrC rArUrU rGrUrU rCrArA rUrArU rCrGrU rCrCrG rGrUrU rUrUrA rGrArG rCrUrA rUrGrC rU/AltR2/ </t>
    <phoneticPr fontId="4" type="noConversion"/>
  </si>
  <si>
    <r>
      <t>TP53</t>
    </r>
    <r>
      <rPr>
        <b/>
        <sz val="12"/>
        <color rgb="FF000000"/>
        <rFont val="Arial"/>
        <family val="2"/>
      </rPr>
      <t xml:space="preserve"> Exon 6 crRNA sequence</t>
    </r>
    <r>
      <rPr>
        <sz val="12"/>
        <color rgb="FF000000"/>
        <rFont val="Arial"/>
        <family val="2"/>
      </rPr>
      <t> </t>
    </r>
  </si>
  <si>
    <t>/AltR1/rUrC rCrArC rUrCrG rGrArU rArArG rArUrG rCrUrG rGrUrU rUrUrA rGrArG rCrUrA rUrGrC rU/AltR2/</t>
    <phoneticPr fontId="4" type="noConversion"/>
  </si>
  <si>
    <r>
      <t>TP53</t>
    </r>
    <r>
      <rPr>
        <b/>
        <sz val="12"/>
        <color rgb="FF000000"/>
        <rFont val="Arial"/>
        <family val="2"/>
      </rPr>
      <t xml:space="preserve"> KO screening primers</t>
    </r>
  </si>
  <si>
    <r>
      <t>TP53</t>
    </r>
    <r>
      <rPr>
        <b/>
        <sz val="12"/>
        <color rgb="FF000000"/>
        <rFont val="Arial"/>
        <family val="2"/>
      </rPr>
      <t xml:space="preserve"> Exon 4 </t>
    </r>
    <r>
      <rPr>
        <sz val="12"/>
        <color rgb="FF000000"/>
        <rFont val="Arial"/>
        <family val="2"/>
      </rPr>
      <t> </t>
    </r>
  </si>
  <si>
    <t>Sequence 5’- 3’</t>
    <phoneticPr fontId="4" type="noConversion"/>
  </si>
  <si>
    <t>Forward primer   </t>
  </si>
  <si>
    <t>TAAGGACAAGGGTTGGGCTG</t>
    <phoneticPr fontId="4" type="noConversion"/>
  </si>
  <si>
    <t>Reverse primer   </t>
  </si>
  <si>
    <t>CGTGCAAGTCACAGACTTGGC</t>
    <phoneticPr fontId="4" type="noConversion"/>
  </si>
  <si>
    <r>
      <t>TP53</t>
    </r>
    <r>
      <rPr>
        <b/>
        <sz val="12"/>
        <color rgb="FF000000"/>
        <rFont val="Arial"/>
        <family val="2"/>
      </rPr>
      <t xml:space="preserve"> Exon 6 </t>
    </r>
    <r>
      <rPr>
        <sz val="12"/>
        <color rgb="FF000000"/>
        <rFont val="Arial"/>
        <family val="2"/>
      </rPr>
      <t> </t>
    </r>
  </si>
  <si>
    <t>Sequence 5’- 3’ </t>
    <phoneticPr fontId="4" type="noConversion"/>
  </si>
  <si>
    <t>CGCTAGTGGGTTGCAGGA</t>
    <phoneticPr fontId="4" type="noConversion"/>
  </si>
  <si>
    <t>GTTAAGGGTGGTTGTCAGTG</t>
    <phoneticPr fontId="4" type="noConversion"/>
  </si>
  <si>
    <t>TP53 KO sequences</t>
  </si>
  <si>
    <t>22 bp deletion</t>
  </si>
  <si>
    <r>
      <t>ATGGATGATTTGA</t>
    </r>
    <r>
      <rPr>
        <strike/>
        <sz val="11"/>
        <color rgb="FFFF0000"/>
        <rFont val="Courier New"/>
        <family val="3"/>
      </rPr>
      <t>----------------------</t>
    </r>
    <r>
      <rPr>
        <sz val="11"/>
        <color rgb="FF000000"/>
        <rFont val="Courier New"/>
        <family val="3"/>
      </rPr>
      <t>ACAATGGTTCACTGAA</t>
    </r>
    <r>
      <rPr>
        <sz val="11"/>
        <color rgb="FFFF0000"/>
        <rFont val="Courier New"/>
        <family val="3"/>
      </rPr>
      <t>A</t>
    </r>
    <r>
      <rPr>
        <sz val="11"/>
        <color rgb="FF000000"/>
        <rFont val="Courier New"/>
        <family val="3"/>
      </rPr>
      <t>ACCCAGGTCCAGATGAA</t>
    </r>
  </si>
  <si>
    <r>
      <t xml:space="preserve"> </t>
    </r>
    <r>
      <rPr>
        <sz val="11"/>
        <color rgb="FFFF0000"/>
        <rFont val="Courier New"/>
        <family val="3"/>
      </rPr>
      <t>M—-D—-D—-L--</t>
    </r>
    <r>
      <rPr>
        <strike/>
        <sz val="11"/>
        <color rgb="FFFF0000"/>
        <rFont val="Courier New"/>
        <family val="3"/>
      </rPr>
      <t>M--L--S--P--D--D--I--E--Q--W--F--T--E--D--P--G--P--D—E</t>
    </r>
  </si>
  <si>
    <t xml:space="preserve"> M--D--D--L-----------------------N--N--G--S--L--K--T--Q--V--Q--M--K</t>
  </si>
  <si>
    <r>
      <t>GCTCCCAGAATGCCAGAGGCTGCTCCCC</t>
    </r>
    <r>
      <rPr>
        <sz val="11"/>
        <color rgb="FF7030A0"/>
        <rFont val="Courier New"/>
        <family val="3"/>
      </rPr>
      <t>G</t>
    </r>
    <r>
      <rPr>
        <sz val="11"/>
        <color rgb="FF000000"/>
        <rFont val="Courier New"/>
        <family val="3"/>
      </rPr>
      <t>CGTGGCCCCTGCACCAGCAGCTCCTACACCGGCGGCCC</t>
    </r>
  </si>
  <si>
    <r>
      <t xml:space="preserve"> </t>
    </r>
    <r>
      <rPr>
        <strike/>
        <sz val="11"/>
        <color rgb="FFFF0000"/>
        <rFont val="Courier New"/>
        <family val="3"/>
      </rPr>
      <t>A--P--R--M--P--E--A--A--P--P--V--A--P--A--P--A--A--P--T--P--A--A—P</t>
    </r>
  </si>
  <si>
    <t>L--P--E--C--Q--R--L--L--P--A--A--W--P--L--H--Q--Q--L--L--H--R--R--P</t>
  </si>
  <si>
    <r>
      <t>CTGCACCA</t>
    </r>
    <r>
      <rPr>
        <sz val="11"/>
        <color rgb="FFFF0000"/>
        <rFont val="Courier New"/>
        <family val="3"/>
      </rPr>
      <t>C</t>
    </r>
    <r>
      <rPr>
        <sz val="11"/>
        <color rgb="FF000000"/>
        <rFont val="Courier New"/>
        <family val="3"/>
      </rPr>
      <t>CCCCCTCCTGGCCCCTGTCATCTTCTGTCCCTTCCCAGAAAACCTACCAGGGCAGCTACG</t>
    </r>
  </si>
  <si>
    <t>A--P--A--P--S--W--P--L--S--S--S--V--P--S--Q--K--T--Y--Q--G--S--Y—G</t>
  </si>
  <si>
    <t>L--H--H--P--P--P--G--P--C--H--L--L--S--L--P--R--K--P--T--R--A--A--T</t>
  </si>
  <si>
    <t>GTTTCCGTCTGGGCTTCTTGCATTCTGGGACAGCCAAGTCTGTGA</t>
  </si>
  <si>
    <t>F--R--L--G--F--L--H--S--G--T--A--K--S--V--T--</t>
  </si>
  <si>
    <t xml:space="preserve"> V--S--V--W--A--S--C--I--L--G--Q--P--S--L--*</t>
  </si>
  <si>
    <t xml:space="preserve">Estimated protein size for Exon 4: 81 aa (9.1 kDa) </t>
  </si>
  <si>
    <t>1 bp insertion</t>
  </si>
  <si>
    <r>
      <t>ATGGATGATTTGATGCTGTCCCCGGA</t>
    </r>
    <r>
      <rPr>
        <sz val="11"/>
        <color rgb="FF4472C4"/>
        <rFont val="Courier New"/>
        <family val="3"/>
      </rPr>
      <t>A</t>
    </r>
    <r>
      <rPr>
        <sz val="11"/>
        <color rgb="FF000000"/>
        <rFont val="Courier New"/>
        <family val="3"/>
      </rPr>
      <t>CGATAT</t>
    </r>
    <r>
      <rPr>
        <sz val="11"/>
        <color rgb="FFC00000"/>
        <rFont val="Courier New"/>
        <family val="3"/>
      </rPr>
      <t>TGA</t>
    </r>
  </si>
  <si>
    <r>
      <t xml:space="preserve"> M—-D—-D—-L--M--L--S--P</t>
    </r>
    <r>
      <rPr>
        <sz val="11"/>
        <color rgb="FF4472C4"/>
        <rFont val="Courier New"/>
        <family val="3"/>
      </rPr>
      <t>--E--R--Y--</t>
    </r>
    <r>
      <rPr>
        <sz val="11"/>
        <color rgb="FFC00000"/>
        <rFont val="Courier New"/>
        <family val="3"/>
      </rPr>
      <t>*</t>
    </r>
    <r>
      <rPr>
        <strike/>
        <sz val="11"/>
        <color rgb="FF00B050"/>
        <rFont val="Courier New"/>
        <family val="3"/>
      </rPr>
      <t xml:space="preserve"> </t>
    </r>
  </si>
  <si>
    <t>Estimated protein size for Exon 4:11 aa (1.4 kDa)</t>
  </si>
  <si>
    <t>Supplementarty table 5. desgined primers for TP53 knock-out experiment</t>
  </si>
  <si>
    <t>minusLOG10FDR</t>
  </si>
  <si>
    <t>Table S1. Desgined primers for TP53 knock-out experiment</t>
  </si>
  <si>
    <t>Table S2. Summary of 98 population-based candidate targets</t>
  </si>
  <si>
    <t>Table S3. Summary of 120 primary subtype-specific candidate targets</t>
  </si>
  <si>
    <t>Table S4. Summary of 125 high-risk subtype-specific candidate targets</t>
  </si>
  <si>
    <t>Table S5. Summary of alternative splicing landscapes of all identified candidate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</si>
</sst>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theme="1"/>
      <name val="Aptos Narrow"/>
      <family val="2"/>
      <charset val="134"/>
      <scheme val="minor"/>
    </font>
    <font>
      <b/>
      <i/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theme="1"/>
      <name val="Arial"/>
      <family val="2"/>
    </font>
    <font>
      <b/>
      <i/>
      <sz val="12"/>
      <color theme="1"/>
      <name val="Aptos Narrow"/>
      <family val="2"/>
      <scheme val="minor"/>
    </font>
    <font>
      <sz val="11"/>
      <color rgb="FF000000"/>
      <name val="Courier New"/>
      <family val="3"/>
    </font>
    <font>
      <strike/>
      <sz val="11"/>
      <color rgb="FFFF0000"/>
      <name val="Courier New"/>
      <family val="3"/>
    </font>
    <font>
      <sz val="11"/>
      <color rgb="FFFF0000"/>
      <name val="Courier New"/>
      <family val="3"/>
    </font>
    <font>
      <sz val="11"/>
      <color rgb="FF7030A0"/>
      <name val="Courier New"/>
      <family val="3"/>
    </font>
    <font>
      <sz val="12"/>
      <color rgb="FF000000"/>
      <name val="Courier New"/>
      <family val="3"/>
    </font>
    <font>
      <sz val="11"/>
      <color rgb="FF4472C4"/>
      <name val="Courier New"/>
      <family val="3"/>
    </font>
    <font>
      <sz val="11"/>
      <color rgb="FFC00000"/>
      <name val="Courier New"/>
      <family val="3"/>
    </font>
    <font>
      <strike/>
      <sz val="11"/>
      <color rgb="FF00B050"/>
      <name val="Courier New"/>
      <family val="3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/>
    <xf numFmtId="0" fontId="5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0" fillId="0" borderId="14" xfId="0" applyBorder="1" applyAlignment="1"/>
    <xf numFmtId="0" fontId="18" fillId="0" borderId="0" xfId="0" applyFont="1">
      <alignment vertical="center"/>
    </xf>
    <xf numFmtId="0" fontId="18" fillId="0" borderId="0" xfId="0" applyFont="1" applyAlignment="1"/>
    <xf numFmtId="11" fontId="18" fillId="0" borderId="0" xfId="0" applyNumberFormat="1" applyFont="1" applyAlignment="1"/>
    <xf numFmtId="1" fontId="18" fillId="0" borderId="0" xfId="0" applyNumberFormat="1" applyFont="1" applyAlignment="1"/>
    <xf numFmtId="2" fontId="18" fillId="0" borderId="0" xfId="0" applyNumberFormat="1" applyFont="1" applyAlignment="1"/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0857-FE6A-491F-960F-7D157E14116F}">
  <dimension ref="A1:A5"/>
  <sheetViews>
    <sheetView tabSelected="1" workbookViewId="0">
      <selection activeCell="A9" sqref="A9"/>
    </sheetView>
  </sheetViews>
  <sheetFormatPr defaultRowHeight="13.5" x14ac:dyDescent="0.15"/>
  <cols>
    <col min="1" max="1" width="25.125" customWidth="1"/>
  </cols>
  <sheetData>
    <row r="1" spans="1:1" ht="14.25" x14ac:dyDescent="0.15">
      <c r="A1" s="10" t="s">
        <v>383</v>
      </c>
    </row>
    <row r="2" spans="1:1" ht="14.25" x14ac:dyDescent="0.15">
      <c r="A2" s="10" t="s">
        <v>384</v>
      </c>
    </row>
    <row r="3" spans="1:1" ht="14.25" x14ac:dyDescent="0.15">
      <c r="A3" s="10" t="s">
        <v>385</v>
      </c>
    </row>
    <row r="4" spans="1:1" ht="14.25" x14ac:dyDescent="0.15">
      <c r="A4" s="10" t="s">
        <v>386</v>
      </c>
    </row>
    <row r="5" spans="1:1" ht="14.25" x14ac:dyDescent="0.15">
      <c r="A5" s="10" t="s">
        <v>387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AB3C1-0D27-43D8-BCE5-C838E577D5A6}">
  <dimension ref="A1:B31"/>
  <sheetViews>
    <sheetView workbookViewId="0">
      <selection activeCell="A35" sqref="A35"/>
    </sheetView>
  </sheetViews>
  <sheetFormatPr defaultRowHeight="13.5" x14ac:dyDescent="0.15"/>
  <cols>
    <col min="1" max="1" width="43.625" customWidth="1"/>
    <col min="2" max="2" width="68.375" customWidth="1"/>
  </cols>
  <sheetData>
    <row r="1" spans="1:2" x14ac:dyDescent="0.15">
      <c r="A1" s="1" t="s">
        <v>381</v>
      </c>
      <c r="B1" s="1"/>
    </row>
    <row r="2" spans="1:2" ht="15.75" thickBot="1" x14ac:dyDescent="0.2">
      <c r="A2" s="27" t="s">
        <v>346</v>
      </c>
      <c r="B2" s="28"/>
    </row>
    <row r="3" spans="1:2" ht="30.75" thickBot="1" x14ac:dyDescent="0.2">
      <c r="A3" s="2" t="s">
        <v>347</v>
      </c>
      <c r="B3" s="3" t="s">
        <v>348</v>
      </c>
    </row>
    <row r="4" spans="1:2" ht="30.75" thickBot="1" x14ac:dyDescent="0.2">
      <c r="A4" s="2" t="s">
        <v>349</v>
      </c>
      <c r="B4" s="3" t="s">
        <v>350</v>
      </c>
    </row>
    <row r="5" spans="1:2" ht="15.75" thickBot="1" x14ac:dyDescent="0.2">
      <c r="A5" s="29" t="s">
        <v>351</v>
      </c>
      <c r="B5" s="30"/>
    </row>
    <row r="6" spans="1:2" ht="16.5" thickBot="1" x14ac:dyDescent="0.2">
      <c r="A6" s="2" t="s">
        <v>352</v>
      </c>
      <c r="B6" s="4" t="s">
        <v>353</v>
      </c>
    </row>
    <row r="7" spans="1:2" ht="15.75" thickBot="1" x14ac:dyDescent="0.2">
      <c r="A7" s="5" t="s">
        <v>354</v>
      </c>
      <c r="B7" s="3" t="s">
        <v>355</v>
      </c>
    </row>
    <row r="8" spans="1:2" ht="15.75" thickBot="1" x14ac:dyDescent="0.2">
      <c r="A8" s="5" t="s">
        <v>356</v>
      </c>
      <c r="B8" s="3" t="s">
        <v>357</v>
      </c>
    </row>
    <row r="9" spans="1:2" ht="16.5" thickBot="1" x14ac:dyDescent="0.2">
      <c r="A9" s="2" t="s">
        <v>358</v>
      </c>
      <c r="B9" s="4" t="s">
        <v>359</v>
      </c>
    </row>
    <row r="10" spans="1:2" ht="15.75" thickBot="1" x14ac:dyDescent="0.2">
      <c r="A10" s="5" t="s">
        <v>354</v>
      </c>
      <c r="B10" s="3" t="s">
        <v>360</v>
      </c>
    </row>
    <row r="11" spans="1:2" ht="15" x14ac:dyDescent="0.15">
      <c r="A11" s="6" t="s">
        <v>356</v>
      </c>
      <c r="B11" s="7" t="s">
        <v>361</v>
      </c>
    </row>
    <row r="12" spans="1:2" x14ac:dyDescent="0.15">
      <c r="A12" s="31" t="s">
        <v>362</v>
      </c>
      <c r="B12" s="32"/>
    </row>
    <row r="13" spans="1:2" ht="14.25" thickBot="1" x14ac:dyDescent="0.2">
      <c r="A13" s="33"/>
      <c r="B13" s="34"/>
    </row>
    <row r="14" spans="1:2" ht="15.75" thickBot="1" x14ac:dyDescent="0.2">
      <c r="A14" s="8" t="s">
        <v>363</v>
      </c>
      <c r="B14" s="9"/>
    </row>
    <row r="15" spans="1:2" ht="15" x14ac:dyDescent="0.15">
      <c r="A15" s="25" t="s">
        <v>364</v>
      </c>
      <c r="B15" s="26"/>
    </row>
    <row r="16" spans="1:2" ht="15" x14ac:dyDescent="0.15">
      <c r="A16" s="17" t="s">
        <v>365</v>
      </c>
      <c r="B16" s="18"/>
    </row>
    <row r="17" spans="1:2" ht="15" x14ac:dyDescent="0.15">
      <c r="A17" s="17" t="s">
        <v>366</v>
      </c>
      <c r="B17" s="18"/>
    </row>
    <row r="18" spans="1:2" ht="15" x14ac:dyDescent="0.15">
      <c r="A18" s="17" t="s">
        <v>367</v>
      </c>
      <c r="B18" s="18"/>
    </row>
    <row r="19" spans="1:2" ht="15" x14ac:dyDescent="0.15">
      <c r="A19" s="17" t="s">
        <v>368</v>
      </c>
      <c r="B19" s="18"/>
    </row>
    <row r="20" spans="1:2" ht="15" x14ac:dyDescent="0.15">
      <c r="A20" s="17" t="s">
        <v>369</v>
      </c>
      <c r="B20" s="18"/>
    </row>
    <row r="21" spans="1:2" ht="15" x14ac:dyDescent="0.15">
      <c r="A21" s="17" t="s">
        <v>370</v>
      </c>
      <c r="B21" s="18"/>
    </row>
    <row r="22" spans="1:2" ht="15" x14ac:dyDescent="0.15">
      <c r="A22" s="19" t="s">
        <v>371</v>
      </c>
      <c r="B22" s="20"/>
    </row>
    <row r="23" spans="1:2" ht="15" x14ac:dyDescent="0.15">
      <c r="A23" s="17" t="s">
        <v>372</v>
      </c>
      <c r="B23" s="18"/>
    </row>
    <row r="24" spans="1:2" ht="15" x14ac:dyDescent="0.15">
      <c r="A24" s="17" t="s">
        <v>373</v>
      </c>
      <c r="B24" s="18"/>
    </row>
    <row r="25" spans="1:2" ht="15" x14ac:dyDescent="0.15">
      <c r="A25" s="19" t="s">
        <v>374</v>
      </c>
      <c r="B25" s="20"/>
    </row>
    <row r="26" spans="1:2" ht="15" x14ac:dyDescent="0.15">
      <c r="A26" s="17" t="s">
        <v>375</v>
      </c>
      <c r="B26" s="18"/>
    </row>
    <row r="27" spans="1:2" ht="15.75" thickBot="1" x14ac:dyDescent="0.2">
      <c r="A27" s="21" t="s">
        <v>376</v>
      </c>
      <c r="B27" s="22"/>
    </row>
    <row r="28" spans="1:2" ht="16.5" thickBot="1" x14ac:dyDescent="0.2">
      <c r="A28" s="23" t="s">
        <v>377</v>
      </c>
      <c r="B28" s="24"/>
    </row>
    <row r="29" spans="1:2" ht="15" x14ac:dyDescent="0.15">
      <c r="A29" s="25" t="s">
        <v>378</v>
      </c>
      <c r="B29" s="26"/>
    </row>
    <row r="30" spans="1:2" ht="15" x14ac:dyDescent="0.15">
      <c r="A30" s="17" t="s">
        <v>379</v>
      </c>
      <c r="B30" s="18"/>
    </row>
    <row r="31" spans="1:2" ht="15.75" thickBot="1" x14ac:dyDescent="0.3">
      <c r="A31" s="15" t="s">
        <v>380</v>
      </c>
      <c r="B31" s="16"/>
    </row>
  </sheetData>
  <mergeCells count="20">
    <mergeCell ref="A19:B19"/>
    <mergeCell ref="A20:B20"/>
    <mergeCell ref="A21:B21"/>
    <mergeCell ref="A22:B22"/>
    <mergeCell ref="A15:B15"/>
    <mergeCell ref="A16:B16"/>
    <mergeCell ref="A2:B2"/>
    <mergeCell ref="A5:B5"/>
    <mergeCell ref="A12:B13"/>
    <mergeCell ref="A17:B17"/>
    <mergeCell ref="A18:B18"/>
    <mergeCell ref="A31:B31"/>
    <mergeCell ref="A23:B23"/>
    <mergeCell ref="A24:B24"/>
    <mergeCell ref="A25:B25"/>
    <mergeCell ref="A26:B26"/>
    <mergeCell ref="A27:B27"/>
    <mergeCell ref="A28:B28"/>
    <mergeCell ref="A29:B29"/>
    <mergeCell ref="A30:B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2FCE-D53E-42A3-A073-F1A5798589CD}">
  <dimension ref="A1:AC99"/>
  <sheetViews>
    <sheetView workbookViewId="0">
      <selection activeCell="D27" sqref="D27"/>
    </sheetView>
  </sheetViews>
  <sheetFormatPr defaultRowHeight="13.5" x14ac:dyDescent="0.15"/>
  <cols>
    <col min="1" max="1" width="16.875" customWidth="1"/>
    <col min="2" max="2" width="14.375" customWidth="1"/>
    <col min="3" max="3" width="17.375" customWidth="1"/>
    <col min="4" max="4" width="13.625" customWidth="1"/>
    <col min="5" max="5" width="15.25" customWidth="1"/>
    <col min="6" max="6" width="20.75" customWidth="1"/>
    <col min="7" max="9" width="8.75" customWidth="1"/>
    <col min="10" max="10" width="17.5" customWidth="1"/>
    <col min="11" max="11" width="12.875" customWidth="1"/>
    <col min="17" max="17" width="15.625" customWidth="1"/>
    <col min="18" max="18" width="25.75" customWidth="1"/>
    <col min="19" max="19" width="15.125" customWidth="1"/>
    <col min="21" max="21" width="16.625" customWidth="1"/>
    <col min="22" max="22" width="14.75" customWidth="1"/>
    <col min="23" max="23" width="9.25" customWidth="1"/>
  </cols>
  <sheetData>
    <row r="1" spans="1:29" ht="14.25" x14ac:dyDescent="0.2">
      <c r="A1" s="11" t="s">
        <v>0</v>
      </c>
      <c r="B1" s="11" t="s">
        <v>189</v>
      </c>
      <c r="C1" s="11" t="s">
        <v>186</v>
      </c>
      <c r="D1" s="10" t="s">
        <v>187</v>
      </c>
      <c r="E1" s="11" t="s">
        <v>188</v>
      </c>
      <c r="F1" s="11" t="s">
        <v>198</v>
      </c>
      <c r="G1" s="11" t="s">
        <v>199</v>
      </c>
      <c r="H1" s="11" t="s">
        <v>200</v>
      </c>
      <c r="I1" s="11" t="s">
        <v>201</v>
      </c>
      <c r="J1" s="11" t="s">
        <v>1</v>
      </c>
      <c r="K1" s="11" t="s">
        <v>2</v>
      </c>
      <c r="L1" s="11" t="s">
        <v>126</v>
      </c>
      <c r="M1" s="11" t="s">
        <v>4</v>
      </c>
      <c r="N1" s="11" t="s">
        <v>122</v>
      </c>
      <c r="O1" s="11" t="s">
        <v>123</v>
      </c>
      <c r="P1" s="11" t="s">
        <v>124</v>
      </c>
      <c r="Q1" s="10" t="s">
        <v>125</v>
      </c>
      <c r="R1" s="11" t="s">
        <v>272</v>
      </c>
      <c r="S1" s="11" t="s">
        <v>129</v>
      </c>
      <c r="T1" s="11" t="s">
        <v>5</v>
      </c>
      <c r="U1" s="11" t="s">
        <v>6</v>
      </c>
      <c r="V1" s="11" t="s">
        <v>7</v>
      </c>
      <c r="W1" s="10" t="s">
        <v>8</v>
      </c>
      <c r="X1" s="10" t="s">
        <v>128</v>
      </c>
      <c r="Y1" s="10" t="s">
        <v>10</v>
      </c>
      <c r="Z1" s="10" t="s">
        <v>9</v>
      </c>
      <c r="AA1" s="10" t="s">
        <v>11</v>
      </c>
      <c r="AB1" s="10" t="s">
        <v>127</v>
      </c>
      <c r="AC1" s="11" t="s">
        <v>226</v>
      </c>
    </row>
    <row r="2" spans="1:29" ht="14.25" x14ac:dyDescent="0.2">
      <c r="A2" s="11" t="s">
        <v>51</v>
      </c>
      <c r="B2" s="11">
        <v>4.4145000000000003</v>
      </c>
      <c r="C2" s="11">
        <v>4.3730000000000002</v>
      </c>
      <c r="D2" s="10">
        <v>4.9189999999999996</v>
      </c>
      <c r="E2" s="11">
        <v>4.9550000000000001</v>
      </c>
      <c r="F2" s="11">
        <v>1</v>
      </c>
      <c r="G2" s="11">
        <v>1</v>
      </c>
      <c r="H2" s="11">
        <v>1</v>
      </c>
      <c r="I2" s="11">
        <v>1</v>
      </c>
      <c r="J2" s="11" t="s">
        <v>14</v>
      </c>
      <c r="K2" s="11" t="s">
        <v>14</v>
      </c>
      <c r="L2" s="11" t="s">
        <v>14</v>
      </c>
      <c r="M2" s="11">
        <v>2</v>
      </c>
      <c r="N2" s="11">
        <v>0</v>
      </c>
      <c r="O2" s="11">
        <v>0</v>
      </c>
      <c r="P2" s="11">
        <v>0</v>
      </c>
      <c r="Q2" s="10">
        <v>1</v>
      </c>
      <c r="R2" s="11">
        <v>0</v>
      </c>
      <c r="S2" s="11">
        <v>1</v>
      </c>
      <c r="T2" s="11">
        <v>32</v>
      </c>
      <c r="U2" s="11">
        <v>17980.55</v>
      </c>
      <c r="V2" s="11">
        <v>1.3</v>
      </c>
      <c r="W2" s="10">
        <v>1.1299999999999999</v>
      </c>
      <c r="X2" s="10">
        <v>0.04</v>
      </c>
      <c r="Y2" s="10">
        <v>1.19</v>
      </c>
      <c r="Z2" s="10">
        <v>0.02</v>
      </c>
      <c r="AA2" s="11">
        <f>IF(OR(X2&lt;0.06, Z2&lt;0.06),1,0)</f>
        <v>1</v>
      </c>
      <c r="AB2" s="10">
        <f t="shared" ref="AB2:AB33" si="0">IF(AND(X2&lt;=0.05, Z2&lt;=0.05),1,0)</f>
        <v>1</v>
      </c>
      <c r="AC2" s="11">
        <v>-1.75298491674143</v>
      </c>
    </row>
    <row r="3" spans="1:29" ht="14.25" x14ac:dyDescent="0.2">
      <c r="A3" s="11" t="s">
        <v>62</v>
      </c>
      <c r="B3" s="11">
        <v>3.8574999999999999</v>
      </c>
      <c r="C3" s="11">
        <v>3.86</v>
      </c>
      <c r="D3" s="10">
        <v>4.6775000000000002</v>
      </c>
      <c r="E3" s="11">
        <v>4.3040000000000003</v>
      </c>
      <c r="F3" s="11">
        <v>1</v>
      </c>
      <c r="G3" s="11">
        <v>1</v>
      </c>
      <c r="H3" s="11">
        <v>1</v>
      </c>
      <c r="I3" s="11">
        <v>1</v>
      </c>
      <c r="J3" s="11">
        <v>3</v>
      </c>
      <c r="K3" s="11" t="s">
        <v>23</v>
      </c>
      <c r="L3" s="11" t="s">
        <v>63</v>
      </c>
      <c r="M3" s="11">
        <v>2</v>
      </c>
      <c r="N3" s="11">
        <v>0</v>
      </c>
      <c r="O3" s="11">
        <v>0</v>
      </c>
      <c r="P3" s="11">
        <v>0</v>
      </c>
      <c r="Q3" s="10">
        <v>1</v>
      </c>
      <c r="R3" s="11">
        <v>0</v>
      </c>
      <c r="S3" s="11">
        <v>1</v>
      </c>
      <c r="T3" s="11">
        <v>42</v>
      </c>
      <c r="U3" s="11">
        <v>8204.4500000000007</v>
      </c>
      <c r="V3" s="11">
        <v>13.2</v>
      </c>
      <c r="W3" s="10">
        <v>1.1200000000000001</v>
      </c>
      <c r="X3" s="10">
        <v>0.05</v>
      </c>
      <c r="Y3" s="10">
        <v>1.2</v>
      </c>
      <c r="Z3" s="10">
        <v>0.02</v>
      </c>
      <c r="AA3" s="11">
        <f>IF(OR(X3&lt;0.06, Z3&lt;0.06),1,0)</f>
        <v>1</v>
      </c>
      <c r="AB3" s="10">
        <f t="shared" si="0"/>
        <v>1</v>
      </c>
      <c r="AC3" s="11">
        <v>-1.24738817886177</v>
      </c>
    </row>
    <row r="4" spans="1:29" ht="14.25" x14ac:dyDescent="0.2">
      <c r="A4" s="11" t="s">
        <v>90</v>
      </c>
      <c r="B4" s="11">
        <v>3.3210000000000002</v>
      </c>
      <c r="C4" s="11">
        <v>3.3719999999999999</v>
      </c>
      <c r="D4" s="10">
        <v>2.1505000000000001</v>
      </c>
      <c r="E4" s="11">
        <v>1.9219999999999999</v>
      </c>
      <c r="F4" s="11">
        <v>1</v>
      </c>
      <c r="G4" s="11">
        <v>1</v>
      </c>
      <c r="H4" s="11">
        <v>0</v>
      </c>
      <c r="I4" s="11">
        <v>0</v>
      </c>
      <c r="J4" s="11">
        <v>4</v>
      </c>
      <c r="K4" s="11" t="s">
        <v>18</v>
      </c>
      <c r="L4" s="11" t="s">
        <v>14</v>
      </c>
      <c r="M4" s="11">
        <v>0</v>
      </c>
      <c r="N4" s="11">
        <v>0</v>
      </c>
      <c r="O4" s="11">
        <v>0</v>
      </c>
      <c r="P4" s="11">
        <v>0</v>
      </c>
      <c r="Q4" s="10">
        <v>0</v>
      </c>
      <c r="R4" s="11">
        <v>1</v>
      </c>
      <c r="S4" s="11">
        <v>1</v>
      </c>
      <c r="T4" s="11">
        <v>68</v>
      </c>
      <c r="U4" s="11">
        <v>219.6</v>
      </c>
      <c r="V4" s="11">
        <v>27.3</v>
      </c>
      <c r="W4" s="10">
        <v>1.04</v>
      </c>
      <c r="X4" s="10">
        <v>0.49</v>
      </c>
      <c r="Y4" s="10">
        <v>1.1100000000000001</v>
      </c>
      <c r="Z4" s="10">
        <v>0.21</v>
      </c>
      <c r="AA4" s="11">
        <f>IF(OR(X4&lt;0.06, Z4&lt;0.06),1,0)</f>
        <v>0</v>
      </c>
      <c r="AB4" s="10">
        <f t="shared" si="0"/>
        <v>0</v>
      </c>
      <c r="AC4" s="11">
        <v>-0.70067684159652199</v>
      </c>
    </row>
    <row r="5" spans="1:29" ht="14.25" x14ac:dyDescent="0.2">
      <c r="A5" s="11" t="s">
        <v>93</v>
      </c>
      <c r="B5" s="11">
        <v>3.2850000000000001</v>
      </c>
      <c r="C5" s="11">
        <v>3.298</v>
      </c>
      <c r="D5" s="10">
        <v>3.8344999999999998</v>
      </c>
      <c r="E5" s="11">
        <v>3.9940000000000002</v>
      </c>
      <c r="F5" s="11">
        <v>1</v>
      </c>
      <c r="G5" s="11">
        <v>1</v>
      </c>
      <c r="H5" s="11">
        <v>1</v>
      </c>
      <c r="I5" s="11">
        <v>1</v>
      </c>
      <c r="J5" s="11" t="s">
        <v>14</v>
      </c>
      <c r="K5" s="11" t="s">
        <v>14</v>
      </c>
      <c r="L5" s="11" t="s">
        <v>14</v>
      </c>
      <c r="M5" s="11">
        <v>1</v>
      </c>
      <c r="N5" s="11">
        <v>0</v>
      </c>
      <c r="O5" s="11">
        <v>0</v>
      </c>
      <c r="P5" s="11">
        <v>0</v>
      </c>
      <c r="Q5" s="10">
        <v>1</v>
      </c>
      <c r="R5" s="11">
        <v>0</v>
      </c>
      <c r="S5" s="11">
        <v>1</v>
      </c>
      <c r="T5" s="11">
        <v>70</v>
      </c>
      <c r="U5" s="11">
        <v>9215.1</v>
      </c>
      <c r="V5" s="11">
        <v>23.5</v>
      </c>
      <c r="W5" s="10">
        <v>1.28</v>
      </c>
      <c r="X5" s="10">
        <v>5.0000000000000001E-3</v>
      </c>
      <c r="Y5" s="10">
        <v>1.28</v>
      </c>
      <c r="Z5" s="10">
        <v>5.0000000000000001E-3</v>
      </c>
      <c r="AA5" s="11">
        <v>1</v>
      </c>
      <c r="AB5" s="10">
        <f t="shared" si="0"/>
        <v>1</v>
      </c>
      <c r="AC5" s="11">
        <v>-0.49285862251658202</v>
      </c>
    </row>
    <row r="6" spans="1:29" ht="14.25" x14ac:dyDescent="0.2">
      <c r="A6" s="11" t="s">
        <v>55</v>
      </c>
      <c r="B6" s="11">
        <v>4.3040000000000003</v>
      </c>
      <c r="C6" s="11">
        <v>4.4809999999999999</v>
      </c>
      <c r="D6" s="10">
        <v>3.194</v>
      </c>
      <c r="E6" s="11">
        <v>3.0350000000000001</v>
      </c>
      <c r="F6" s="11">
        <v>1</v>
      </c>
      <c r="G6" s="11">
        <v>1</v>
      </c>
      <c r="H6" s="11">
        <v>1</v>
      </c>
      <c r="I6" s="11">
        <v>1</v>
      </c>
      <c r="J6" s="11" t="s">
        <v>14</v>
      </c>
      <c r="K6" s="11" t="s">
        <v>14</v>
      </c>
      <c r="L6" s="11" t="s">
        <v>14</v>
      </c>
      <c r="M6" s="11">
        <v>1</v>
      </c>
      <c r="N6" s="11">
        <v>0</v>
      </c>
      <c r="O6" s="11">
        <v>0</v>
      </c>
      <c r="P6" s="11">
        <v>0</v>
      </c>
      <c r="Q6" s="10">
        <v>1</v>
      </c>
      <c r="R6" s="11">
        <v>0</v>
      </c>
      <c r="S6" s="11">
        <v>1</v>
      </c>
      <c r="T6" s="11">
        <v>36</v>
      </c>
      <c r="U6" s="11">
        <v>8553.7999999999993</v>
      </c>
      <c r="V6" s="11">
        <v>37</v>
      </c>
      <c r="W6" s="10">
        <v>1.22</v>
      </c>
      <c r="X6" s="10">
        <v>5.0000000000000001E-3</v>
      </c>
      <c r="Y6" s="10">
        <v>1.25</v>
      </c>
      <c r="Z6" s="10">
        <v>5.0000000000000001E-3</v>
      </c>
      <c r="AA6" s="11">
        <v>1</v>
      </c>
      <c r="AB6" s="10">
        <f t="shared" si="0"/>
        <v>1</v>
      </c>
      <c r="AC6" s="11">
        <v>-0.47252452278568302</v>
      </c>
    </row>
    <row r="7" spans="1:29" ht="14.25" x14ac:dyDescent="0.2">
      <c r="A7" s="11" t="s">
        <v>119</v>
      </c>
      <c r="B7" s="11">
        <v>1.9570000000000001</v>
      </c>
      <c r="C7" s="11">
        <v>1.8240000000000001</v>
      </c>
      <c r="D7" s="10">
        <v>3.6234999999999999</v>
      </c>
      <c r="E7" s="11">
        <v>3.7570000000000001</v>
      </c>
      <c r="F7" s="11">
        <v>0</v>
      </c>
      <c r="G7" s="11">
        <v>0</v>
      </c>
      <c r="H7" s="11">
        <v>1</v>
      </c>
      <c r="I7" s="11">
        <v>1</v>
      </c>
      <c r="J7" s="11">
        <v>3</v>
      </c>
      <c r="K7" s="11" t="s">
        <v>23</v>
      </c>
      <c r="L7" s="11" t="s">
        <v>14</v>
      </c>
      <c r="M7" s="11">
        <v>0</v>
      </c>
      <c r="N7" s="11">
        <v>0</v>
      </c>
      <c r="O7" s="11">
        <v>0</v>
      </c>
      <c r="P7" s="11">
        <v>0</v>
      </c>
      <c r="Q7" s="10">
        <v>1</v>
      </c>
      <c r="R7" s="11">
        <v>0</v>
      </c>
      <c r="S7" s="11">
        <v>1</v>
      </c>
      <c r="T7" s="11">
        <v>96</v>
      </c>
      <c r="U7" s="11">
        <v>8210.1</v>
      </c>
      <c r="V7" s="11">
        <v>25</v>
      </c>
      <c r="W7" s="10">
        <v>1.1100000000000001</v>
      </c>
      <c r="X7" s="10">
        <v>0.09</v>
      </c>
      <c r="Y7" s="10">
        <v>1.18</v>
      </c>
      <c r="Z7" s="10">
        <v>0.04</v>
      </c>
      <c r="AA7" s="11">
        <f>IF(OR(X7&lt;0.06, Z7&lt;0.06),1,0)</f>
        <v>1</v>
      </c>
      <c r="AB7" s="10">
        <f t="shared" si="0"/>
        <v>0</v>
      </c>
      <c r="AC7" s="11">
        <v>-0.46673145978610198</v>
      </c>
    </row>
    <row r="8" spans="1:29" ht="14.25" x14ac:dyDescent="0.2">
      <c r="A8" s="11" t="s">
        <v>22</v>
      </c>
      <c r="B8" s="11">
        <v>6.6534999999999904</v>
      </c>
      <c r="C8" s="11">
        <v>6.7519999999999998</v>
      </c>
      <c r="D8" s="10">
        <v>7.125</v>
      </c>
      <c r="E8" s="11">
        <v>7.3</v>
      </c>
      <c r="F8" s="11">
        <v>1</v>
      </c>
      <c r="G8" s="11">
        <v>1</v>
      </c>
      <c r="H8" s="11">
        <v>1</v>
      </c>
      <c r="I8" s="11">
        <v>1</v>
      </c>
      <c r="J8" s="11">
        <v>2</v>
      </c>
      <c r="K8" s="11" t="s">
        <v>23</v>
      </c>
      <c r="L8" s="11" t="s">
        <v>14</v>
      </c>
      <c r="M8" s="11">
        <v>1</v>
      </c>
      <c r="N8" s="11">
        <v>0</v>
      </c>
      <c r="O8" s="11">
        <v>0</v>
      </c>
      <c r="P8" s="11">
        <v>0</v>
      </c>
      <c r="Q8" s="10">
        <v>1</v>
      </c>
      <c r="R8" s="11">
        <v>0</v>
      </c>
      <c r="S8" s="11">
        <v>1</v>
      </c>
      <c r="T8" s="11">
        <v>6</v>
      </c>
      <c r="U8" s="11">
        <v>7788.1</v>
      </c>
      <c r="V8" s="11">
        <v>158.30000000000001</v>
      </c>
      <c r="W8" s="10">
        <v>1.17</v>
      </c>
      <c r="X8" s="10">
        <v>0.01</v>
      </c>
      <c r="Y8" s="10">
        <v>1.32</v>
      </c>
      <c r="Z8" s="10">
        <v>5.0000000000000001E-3</v>
      </c>
      <c r="AA8" s="11">
        <f>IF(OR(X8&lt;0.06, Z8&lt;0.06),1,0)</f>
        <v>1</v>
      </c>
      <c r="AB8" s="10">
        <f t="shared" si="0"/>
        <v>1</v>
      </c>
      <c r="AC8" s="11">
        <v>-0.30981857116602401</v>
      </c>
    </row>
    <row r="9" spans="1:29" ht="14.25" x14ac:dyDescent="0.2">
      <c r="A9" s="11" t="s">
        <v>106</v>
      </c>
      <c r="B9" s="11">
        <v>2.972</v>
      </c>
      <c r="C9" s="11">
        <v>2.8279999999999998</v>
      </c>
      <c r="D9" s="10">
        <v>3.5345</v>
      </c>
      <c r="E9" s="11">
        <v>3.1970000000000001</v>
      </c>
      <c r="F9" s="11">
        <v>0</v>
      </c>
      <c r="G9" s="11">
        <v>0</v>
      </c>
      <c r="H9" s="11">
        <v>1</v>
      </c>
      <c r="I9" s="11">
        <v>1</v>
      </c>
      <c r="J9" s="11" t="s">
        <v>14</v>
      </c>
      <c r="K9" s="11" t="s">
        <v>14</v>
      </c>
      <c r="L9" s="11" t="s">
        <v>14</v>
      </c>
      <c r="M9" s="11">
        <v>0</v>
      </c>
      <c r="N9" s="11">
        <v>0</v>
      </c>
      <c r="O9" s="11">
        <v>0</v>
      </c>
      <c r="P9" s="11">
        <v>0</v>
      </c>
      <c r="Q9" s="10">
        <v>1</v>
      </c>
      <c r="R9" s="11">
        <v>0</v>
      </c>
      <c r="S9" s="11">
        <v>1</v>
      </c>
      <c r="T9" s="11">
        <v>83</v>
      </c>
      <c r="U9" s="11">
        <v>7131.45</v>
      </c>
      <c r="V9" s="11">
        <v>18</v>
      </c>
      <c r="W9" s="10">
        <v>1.08</v>
      </c>
      <c r="X9" s="10">
        <v>0.22</v>
      </c>
      <c r="Y9" s="10">
        <v>1.27</v>
      </c>
      <c r="Z9" s="10">
        <v>5.0000000000000001E-3</v>
      </c>
      <c r="AA9" s="11">
        <v>1</v>
      </c>
      <c r="AB9" s="10">
        <f t="shared" si="0"/>
        <v>0</v>
      </c>
      <c r="AC9" s="11">
        <v>-0.306733349515245</v>
      </c>
    </row>
    <row r="10" spans="1:29" ht="14.25" x14ac:dyDescent="0.2">
      <c r="A10" s="11" t="s">
        <v>118</v>
      </c>
      <c r="B10" s="11">
        <v>2.2200000000000002</v>
      </c>
      <c r="C10" s="11">
        <v>2.1520000000000001</v>
      </c>
      <c r="D10" s="10">
        <v>2.8849999999999998</v>
      </c>
      <c r="E10" s="11">
        <v>3.3769999999999998</v>
      </c>
      <c r="F10" s="11">
        <v>0</v>
      </c>
      <c r="G10" s="11">
        <v>0</v>
      </c>
      <c r="H10" s="11">
        <v>0</v>
      </c>
      <c r="I10" s="11">
        <v>1</v>
      </c>
      <c r="J10" s="11">
        <v>4</v>
      </c>
      <c r="K10" s="11" t="s">
        <v>60</v>
      </c>
      <c r="L10" s="11" t="s">
        <v>14</v>
      </c>
      <c r="M10" s="11">
        <v>2</v>
      </c>
      <c r="N10" s="11">
        <v>0</v>
      </c>
      <c r="O10" s="11">
        <v>0</v>
      </c>
      <c r="P10" s="11">
        <v>0</v>
      </c>
      <c r="Q10" s="10">
        <v>0</v>
      </c>
      <c r="R10" s="11">
        <v>1</v>
      </c>
      <c r="S10" s="11">
        <v>1</v>
      </c>
      <c r="T10" s="11">
        <v>95</v>
      </c>
      <c r="U10" s="11">
        <v>1475.7</v>
      </c>
      <c r="V10" s="11">
        <v>2.5</v>
      </c>
      <c r="W10" s="10">
        <v>1.1599999999999999</v>
      </c>
      <c r="X10" s="10">
        <v>0.01</v>
      </c>
      <c r="Y10" s="10">
        <v>1.1399999999999999</v>
      </c>
      <c r="Z10" s="10">
        <v>0.11</v>
      </c>
      <c r="AA10" s="11">
        <f>IF(OR(X10&lt;0.06, Z10&lt;0.06),1,0)</f>
        <v>1</v>
      </c>
      <c r="AB10" s="10">
        <f t="shared" si="0"/>
        <v>0</v>
      </c>
      <c r="AC10" s="11">
        <v>-0.28317705198967003</v>
      </c>
    </row>
    <row r="11" spans="1:29" ht="14.25" x14ac:dyDescent="0.2">
      <c r="A11" s="11" t="s">
        <v>113</v>
      </c>
      <c r="B11" s="11">
        <v>2.4544999999999999</v>
      </c>
      <c r="C11" s="11">
        <v>2.5179999999999998</v>
      </c>
      <c r="D11" s="10">
        <v>3.0009999999999999</v>
      </c>
      <c r="E11" s="11">
        <v>3.37</v>
      </c>
      <c r="F11" s="11">
        <v>0</v>
      </c>
      <c r="G11" s="11">
        <v>0</v>
      </c>
      <c r="H11" s="11">
        <v>1</v>
      </c>
      <c r="I11" s="11">
        <v>1</v>
      </c>
      <c r="J11" s="11">
        <v>4</v>
      </c>
      <c r="K11" s="11" t="s">
        <v>14</v>
      </c>
      <c r="L11" s="11" t="s">
        <v>14</v>
      </c>
      <c r="M11" s="11">
        <v>1</v>
      </c>
      <c r="N11" s="11">
        <v>0</v>
      </c>
      <c r="O11" s="11">
        <v>0</v>
      </c>
      <c r="P11" s="11">
        <v>0</v>
      </c>
      <c r="Q11" s="10">
        <v>0</v>
      </c>
      <c r="R11" s="11">
        <v>1</v>
      </c>
      <c r="S11" s="11">
        <v>1</v>
      </c>
      <c r="T11" s="11">
        <v>90</v>
      </c>
      <c r="U11" s="11">
        <v>396.15</v>
      </c>
      <c r="V11" s="11">
        <v>31</v>
      </c>
      <c r="W11" s="10">
        <v>1.0900000000000001</v>
      </c>
      <c r="X11" s="10">
        <v>0.12</v>
      </c>
      <c r="Y11" s="10">
        <v>1.25</v>
      </c>
      <c r="Z11" s="10">
        <v>5.0000000000000001E-3</v>
      </c>
      <c r="AA11" s="11">
        <v>1</v>
      </c>
      <c r="AB11" s="10">
        <f t="shared" si="0"/>
        <v>0</v>
      </c>
      <c r="AC11" s="11">
        <v>-0.25799561804691201</v>
      </c>
    </row>
    <row r="12" spans="1:29" ht="14.25" x14ac:dyDescent="0.2">
      <c r="A12" s="11" t="s">
        <v>30</v>
      </c>
      <c r="B12" s="11">
        <v>5.39</v>
      </c>
      <c r="C12" s="11">
        <v>5.2629999999999999</v>
      </c>
      <c r="D12" s="10">
        <v>4.7249999999999996</v>
      </c>
      <c r="E12" s="11">
        <v>4.2</v>
      </c>
      <c r="F12" s="11">
        <v>1</v>
      </c>
      <c r="G12" s="11">
        <v>1</v>
      </c>
      <c r="H12" s="11">
        <v>1</v>
      </c>
      <c r="I12" s="11">
        <v>1</v>
      </c>
      <c r="J12" s="11">
        <v>4</v>
      </c>
      <c r="K12" s="11" t="s">
        <v>14</v>
      </c>
      <c r="L12" s="11" t="s">
        <v>14</v>
      </c>
      <c r="M12" s="11">
        <v>0</v>
      </c>
      <c r="N12" s="11">
        <v>0</v>
      </c>
      <c r="O12" s="11">
        <v>0</v>
      </c>
      <c r="P12" s="11">
        <v>0</v>
      </c>
      <c r="Q12" s="10">
        <v>0</v>
      </c>
      <c r="R12" s="11">
        <v>1</v>
      </c>
      <c r="S12" s="11">
        <v>1</v>
      </c>
      <c r="T12" s="11">
        <v>13</v>
      </c>
      <c r="U12" s="11">
        <v>2041.95</v>
      </c>
      <c r="V12" s="11">
        <v>327.2</v>
      </c>
      <c r="W12" s="10">
        <v>1.1000000000000001</v>
      </c>
      <c r="X12" s="10">
        <v>0.09</v>
      </c>
      <c r="Y12" s="10">
        <v>1.0900000000000001</v>
      </c>
      <c r="Z12" s="10">
        <v>0.28999999999999998</v>
      </c>
      <c r="AA12" s="11">
        <f>IF(OR(X12&lt;0.06, Z12&lt;0.06),1,0)</f>
        <v>0</v>
      </c>
      <c r="AB12" s="10">
        <f t="shared" si="0"/>
        <v>0</v>
      </c>
      <c r="AC12" s="11">
        <v>-0.256356817427765</v>
      </c>
    </row>
    <row r="13" spans="1:29" ht="14.25" x14ac:dyDescent="0.2">
      <c r="A13" s="11" t="s">
        <v>70</v>
      </c>
      <c r="B13" s="11">
        <v>3.7709999999999999</v>
      </c>
      <c r="C13" s="11">
        <v>3.8380000000000001</v>
      </c>
      <c r="D13" s="10">
        <v>2.9509999999999899</v>
      </c>
      <c r="E13" s="11">
        <v>2.8929999999999998</v>
      </c>
      <c r="F13" s="11">
        <v>1</v>
      </c>
      <c r="G13" s="11">
        <v>1</v>
      </c>
      <c r="H13" s="11">
        <v>0</v>
      </c>
      <c r="I13" s="11">
        <v>0</v>
      </c>
      <c r="J13" s="11">
        <v>4</v>
      </c>
      <c r="K13" s="11" t="s">
        <v>14</v>
      </c>
      <c r="L13" s="11" t="s">
        <v>14</v>
      </c>
      <c r="M13" s="11">
        <v>0</v>
      </c>
      <c r="N13" s="11">
        <v>0</v>
      </c>
      <c r="O13" s="11">
        <v>0</v>
      </c>
      <c r="P13" s="11">
        <v>0</v>
      </c>
      <c r="Q13" s="10">
        <v>0</v>
      </c>
      <c r="R13" s="11">
        <v>1</v>
      </c>
      <c r="S13" s="11">
        <v>1</v>
      </c>
      <c r="T13" s="11">
        <v>48</v>
      </c>
      <c r="U13" s="11">
        <v>653.15</v>
      </c>
      <c r="V13" s="11">
        <v>9.1999999999999993</v>
      </c>
      <c r="W13" s="10">
        <v>1.17</v>
      </c>
      <c r="X13" s="10">
        <v>0.01</v>
      </c>
      <c r="Y13" s="10">
        <v>1.27</v>
      </c>
      <c r="Z13" s="10">
        <v>5.0000000000000001E-3</v>
      </c>
      <c r="AA13" s="11">
        <f>IF(OR(X13&lt;0.06, Z13&lt;0.06),1,0)</f>
        <v>1</v>
      </c>
      <c r="AB13" s="10">
        <f t="shared" si="0"/>
        <v>1</v>
      </c>
      <c r="AC13" s="11">
        <v>-0.25240229443205098</v>
      </c>
    </row>
    <row r="14" spans="1:29" ht="14.25" x14ac:dyDescent="0.2">
      <c r="A14" s="11" t="s">
        <v>105</v>
      </c>
      <c r="B14" s="11">
        <v>2.9975000000000001</v>
      </c>
      <c r="C14" s="11">
        <v>3.1269999999999998</v>
      </c>
      <c r="D14" s="10">
        <v>3.0134999999999899</v>
      </c>
      <c r="E14" s="11">
        <v>2.524</v>
      </c>
      <c r="F14" s="11">
        <v>0</v>
      </c>
      <c r="G14" s="11">
        <v>1</v>
      </c>
      <c r="H14" s="11">
        <v>1</v>
      </c>
      <c r="I14" s="11">
        <v>0</v>
      </c>
      <c r="J14" s="11" t="s">
        <v>14</v>
      </c>
      <c r="K14" s="11" t="s">
        <v>14</v>
      </c>
      <c r="L14" s="11" t="s">
        <v>14</v>
      </c>
      <c r="M14" s="11">
        <v>0</v>
      </c>
      <c r="N14" s="11">
        <v>0</v>
      </c>
      <c r="O14" s="11">
        <v>0</v>
      </c>
      <c r="P14" s="11">
        <v>0</v>
      </c>
      <c r="Q14" s="10">
        <v>1</v>
      </c>
      <c r="R14" s="11">
        <v>0</v>
      </c>
      <c r="S14" s="11">
        <v>1</v>
      </c>
      <c r="T14" s="11">
        <v>82</v>
      </c>
      <c r="U14" s="11">
        <v>10852.8</v>
      </c>
      <c r="V14" s="11">
        <v>24.9</v>
      </c>
      <c r="W14" s="10">
        <v>1.1200000000000001</v>
      </c>
      <c r="X14" s="10">
        <v>0.05</v>
      </c>
      <c r="Y14" s="10">
        <v>1.28</v>
      </c>
      <c r="Z14" s="10">
        <v>5.0000000000000001E-3</v>
      </c>
      <c r="AA14" s="11">
        <f>IF(OR(X14&lt;0.06, Z14&lt;0.06),1,0)</f>
        <v>1</v>
      </c>
      <c r="AB14" s="10">
        <f t="shared" si="0"/>
        <v>1</v>
      </c>
      <c r="AC14" s="11">
        <v>-0.21574391547482999</v>
      </c>
    </row>
    <row r="15" spans="1:29" ht="14.25" x14ac:dyDescent="0.2">
      <c r="A15" s="11" t="s">
        <v>80</v>
      </c>
      <c r="B15" s="11">
        <v>3.5270000000000001</v>
      </c>
      <c r="C15" s="11">
        <v>3.3879999999999999</v>
      </c>
      <c r="D15" s="10">
        <v>4.9059999999999997</v>
      </c>
      <c r="E15" s="11">
        <v>4.992</v>
      </c>
      <c r="F15" s="11">
        <v>1</v>
      </c>
      <c r="G15" s="11">
        <v>1</v>
      </c>
      <c r="H15" s="11">
        <v>1</v>
      </c>
      <c r="I15" s="11">
        <v>1</v>
      </c>
      <c r="J15" s="11">
        <v>4</v>
      </c>
      <c r="K15" s="11" t="s">
        <v>14</v>
      </c>
      <c r="L15" s="11" t="s">
        <v>14</v>
      </c>
      <c r="M15" s="11">
        <v>2</v>
      </c>
      <c r="N15" s="11">
        <v>0</v>
      </c>
      <c r="O15" s="11">
        <v>0</v>
      </c>
      <c r="P15" s="11">
        <v>0</v>
      </c>
      <c r="Q15" s="10">
        <v>0</v>
      </c>
      <c r="R15" s="11">
        <v>1</v>
      </c>
      <c r="S15" s="11">
        <v>1</v>
      </c>
      <c r="T15" s="11">
        <v>58</v>
      </c>
      <c r="U15" s="11">
        <v>2740.9</v>
      </c>
      <c r="V15" s="11">
        <v>44.3</v>
      </c>
      <c r="W15" s="10">
        <v>1.2</v>
      </c>
      <c r="X15" s="10">
        <v>5.0000000000000001E-3</v>
      </c>
      <c r="Y15" s="10">
        <v>1.28</v>
      </c>
      <c r="Z15" s="10">
        <v>5.0000000000000001E-3</v>
      </c>
      <c r="AA15" s="11">
        <v>1</v>
      </c>
      <c r="AB15" s="10">
        <f t="shared" si="0"/>
        <v>1</v>
      </c>
      <c r="AC15" s="11">
        <v>-0.201189312044909</v>
      </c>
    </row>
    <row r="16" spans="1:29" ht="14.25" x14ac:dyDescent="0.2">
      <c r="A16" s="11" t="s">
        <v>83</v>
      </c>
      <c r="B16" s="11">
        <v>3.4834999999999998</v>
      </c>
      <c r="C16" s="11">
        <v>3.3210000000000002</v>
      </c>
      <c r="D16" s="10">
        <v>3.3069999999999999</v>
      </c>
      <c r="E16" s="11">
        <v>2.8919999999999999</v>
      </c>
      <c r="F16" s="11">
        <v>1</v>
      </c>
      <c r="G16" s="11">
        <v>1</v>
      </c>
      <c r="H16" s="11">
        <v>1</v>
      </c>
      <c r="I16" s="11">
        <v>0</v>
      </c>
      <c r="J16" s="11">
        <v>4</v>
      </c>
      <c r="K16" s="11" t="s">
        <v>14</v>
      </c>
      <c r="L16" s="11" t="s">
        <v>14</v>
      </c>
      <c r="M16" s="11">
        <v>0</v>
      </c>
      <c r="N16" s="11">
        <v>0</v>
      </c>
      <c r="O16" s="11">
        <v>0</v>
      </c>
      <c r="P16" s="11">
        <v>0</v>
      </c>
      <c r="Q16" s="10">
        <v>0</v>
      </c>
      <c r="R16" s="11">
        <v>1</v>
      </c>
      <c r="S16" s="11">
        <v>1</v>
      </c>
      <c r="T16" s="11">
        <v>61</v>
      </c>
      <c r="U16" s="11" t="s">
        <v>14</v>
      </c>
      <c r="V16" s="11">
        <v>51.7</v>
      </c>
      <c r="W16" s="10">
        <v>1.04</v>
      </c>
      <c r="X16" s="10">
        <v>0.54</v>
      </c>
      <c r="Y16" s="10">
        <v>1.17</v>
      </c>
      <c r="Z16" s="10">
        <v>0.06</v>
      </c>
      <c r="AA16" s="11">
        <f t="shared" ref="AA16:AA58" si="1">IF(OR(X16&lt;0.06, Z16&lt;0.06),1,0)</f>
        <v>0</v>
      </c>
      <c r="AB16" s="10">
        <f t="shared" si="0"/>
        <v>0</v>
      </c>
      <c r="AC16" s="11">
        <v>-0.198830657962735</v>
      </c>
    </row>
    <row r="17" spans="1:29" ht="14.25" x14ac:dyDescent="0.2">
      <c r="A17" s="11" t="s">
        <v>116</v>
      </c>
      <c r="B17" s="11">
        <v>2.3199999999999998</v>
      </c>
      <c r="C17" s="11">
        <v>2.411</v>
      </c>
      <c r="D17" s="10">
        <v>3.7835000000000001</v>
      </c>
      <c r="E17" s="11">
        <v>3.411</v>
      </c>
      <c r="F17" s="11">
        <v>0</v>
      </c>
      <c r="G17" s="11">
        <v>0</v>
      </c>
      <c r="H17" s="11">
        <v>1</v>
      </c>
      <c r="I17" s="11">
        <v>1</v>
      </c>
      <c r="J17" s="11">
        <v>4</v>
      </c>
      <c r="K17" s="11" t="s">
        <v>14</v>
      </c>
      <c r="L17" s="11" t="s">
        <v>14</v>
      </c>
      <c r="M17" s="11">
        <v>2</v>
      </c>
      <c r="N17" s="11">
        <v>0</v>
      </c>
      <c r="O17" s="11">
        <v>0</v>
      </c>
      <c r="P17" s="11">
        <v>0</v>
      </c>
      <c r="Q17" s="10">
        <v>0</v>
      </c>
      <c r="R17" s="11">
        <v>1</v>
      </c>
      <c r="S17" s="11">
        <v>1</v>
      </c>
      <c r="T17" s="11">
        <v>93</v>
      </c>
      <c r="U17" s="11">
        <v>1144.8499999999999</v>
      </c>
      <c r="V17" s="11">
        <v>46</v>
      </c>
      <c r="W17" s="10">
        <v>0.95</v>
      </c>
      <c r="X17" s="10">
        <v>0.38</v>
      </c>
      <c r="Y17" s="10">
        <v>1</v>
      </c>
      <c r="Z17" s="10">
        <v>0.98</v>
      </c>
      <c r="AA17" s="11">
        <f t="shared" si="1"/>
        <v>0</v>
      </c>
      <c r="AB17" s="10">
        <f t="shared" si="0"/>
        <v>0</v>
      </c>
      <c r="AC17" s="11">
        <v>-0.182864315639789</v>
      </c>
    </row>
    <row r="18" spans="1:29" ht="14.25" x14ac:dyDescent="0.2">
      <c r="A18" s="11" t="s">
        <v>53</v>
      </c>
      <c r="B18" s="11">
        <v>4.3244999999999996</v>
      </c>
      <c r="C18" s="11">
        <v>4.4720000000000004</v>
      </c>
      <c r="D18" s="10">
        <v>4.2480000000000002</v>
      </c>
      <c r="E18" s="11">
        <v>4.21</v>
      </c>
      <c r="F18" s="11">
        <v>1</v>
      </c>
      <c r="G18" s="11">
        <v>1</v>
      </c>
      <c r="H18" s="11">
        <v>1</v>
      </c>
      <c r="I18" s="11">
        <v>1</v>
      </c>
      <c r="J18" s="11">
        <v>4</v>
      </c>
      <c r="K18" s="11" t="s">
        <v>42</v>
      </c>
      <c r="L18" s="11" t="s">
        <v>14</v>
      </c>
      <c r="M18" s="11">
        <v>0</v>
      </c>
      <c r="N18" s="11">
        <v>1</v>
      </c>
      <c r="O18" s="11">
        <v>0</v>
      </c>
      <c r="P18" s="11">
        <v>1</v>
      </c>
      <c r="Q18" s="10">
        <v>0</v>
      </c>
      <c r="R18" s="11">
        <v>1</v>
      </c>
      <c r="S18" s="11">
        <v>1</v>
      </c>
      <c r="T18" s="11">
        <v>34</v>
      </c>
      <c r="U18" s="11">
        <v>2766.6</v>
      </c>
      <c r="V18" s="11">
        <v>0.5</v>
      </c>
      <c r="W18" s="10">
        <v>1.1499999999999999</v>
      </c>
      <c r="X18" s="10">
        <v>0.01</v>
      </c>
      <c r="Y18" s="10">
        <v>1.31</v>
      </c>
      <c r="Z18" s="10">
        <v>5.0000000000000001E-3</v>
      </c>
      <c r="AA18" s="11">
        <f t="shared" si="1"/>
        <v>1</v>
      </c>
      <c r="AB18" s="10">
        <f t="shared" si="0"/>
        <v>1</v>
      </c>
      <c r="AC18" s="11">
        <v>-0.17304170842986899</v>
      </c>
    </row>
    <row r="19" spans="1:29" ht="14.25" x14ac:dyDescent="0.2">
      <c r="A19" s="11" t="s">
        <v>57</v>
      </c>
      <c r="B19" s="11">
        <v>4.1464999999999996</v>
      </c>
      <c r="C19" s="11">
        <v>4.03</v>
      </c>
      <c r="D19" s="10">
        <v>4.5620000000000003</v>
      </c>
      <c r="E19" s="11">
        <v>4.6079999999999997</v>
      </c>
      <c r="F19" s="11">
        <v>1</v>
      </c>
      <c r="G19" s="11">
        <v>1</v>
      </c>
      <c r="H19" s="11">
        <v>1</v>
      </c>
      <c r="I19" s="11">
        <v>1</v>
      </c>
      <c r="J19" s="11">
        <v>4</v>
      </c>
      <c r="K19" s="11" t="s">
        <v>13</v>
      </c>
      <c r="L19" s="11" t="s">
        <v>14</v>
      </c>
      <c r="M19" s="11">
        <v>2</v>
      </c>
      <c r="N19" s="11">
        <v>0</v>
      </c>
      <c r="O19" s="11">
        <v>0</v>
      </c>
      <c r="P19" s="11">
        <v>0</v>
      </c>
      <c r="Q19" s="10">
        <v>0</v>
      </c>
      <c r="R19" s="11">
        <v>1</v>
      </c>
      <c r="S19" s="11">
        <v>1</v>
      </c>
      <c r="T19" s="11">
        <v>38</v>
      </c>
      <c r="U19" s="11">
        <v>6238.75</v>
      </c>
      <c r="V19" s="11">
        <v>7.1</v>
      </c>
      <c r="W19" s="10">
        <v>1.02</v>
      </c>
      <c r="X19" s="10">
        <v>0.73</v>
      </c>
      <c r="Y19" s="10">
        <v>1.07</v>
      </c>
      <c r="Z19" s="10">
        <v>0.39</v>
      </c>
      <c r="AA19" s="11">
        <f t="shared" si="1"/>
        <v>0</v>
      </c>
      <c r="AB19" s="10">
        <f t="shared" si="0"/>
        <v>0</v>
      </c>
      <c r="AC19" s="11">
        <v>-0.15998608060351799</v>
      </c>
    </row>
    <row r="20" spans="1:29" ht="14.25" x14ac:dyDescent="0.2">
      <c r="A20" s="11" t="s">
        <v>107</v>
      </c>
      <c r="B20" s="11">
        <v>2.8570000000000002</v>
      </c>
      <c r="C20" s="11">
        <v>2.4279999999999999</v>
      </c>
      <c r="D20" s="10">
        <v>4.2605000000000004</v>
      </c>
      <c r="E20" s="11">
        <v>3.82</v>
      </c>
      <c r="F20" s="11">
        <v>0</v>
      </c>
      <c r="G20" s="11">
        <v>0</v>
      </c>
      <c r="H20" s="11">
        <v>1</v>
      </c>
      <c r="I20" s="11">
        <v>1</v>
      </c>
      <c r="J20" s="11">
        <v>5</v>
      </c>
      <c r="K20" s="11" t="s">
        <v>13</v>
      </c>
      <c r="L20" s="11" t="s">
        <v>14</v>
      </c>
      <c r="M20" s="11">
        <v>1</v>
      </c>
      <c r="N20" s="11">
        <v>0</v>
      </c>
      <c r="O20" s="11">
        <v>0</v>
      </c>
      <c r="P20" s="11">
        <v>0</v>
      </c>
      <c r="Q20" s="10">
        <v>1</v>
      </c>
      <c r="R20" s="11">
        <v>1</v>
      </c>
      <c r="S20" s="11">
        <v>1</v>
      </c>
      <c r="T20" s="11">
        <v>84</v>
      </c>
      <c r="U20" s="11">
        <v>23548.55</v>
      </c>
      <c r="V20" s="11">
        <v>12.5</v>
      </c>
      <c r="W20" s="10">
        <v>1.05</v>
      </c>
      <c r="X20" s="10">
        <v>0.4</v>
      </c>
      <c r="Y20" s="10">
        <v>1.1000000000000001</v>
      </c>
      <c r="Z20" s="10">
        <v>0.25</v>
      </c>
      <c r="AA20" s="11">
        <f t="shared" si="1"/>
        <v>0</v>
      </c>
      <c r="AB20" s="10">
        <f t="shared" si="0"/>
        <v>0</v>
      </c>
      <c r="AC20" s="11">
        <v>-0.148273800368492</v>
      </c>
    </row>
    <row r="21" spans="1:29" ht="14.25" x14ac:dyDescent="0.2">
      <c r="A21" s="11" t="s">
        <v>37</v>
      </c>
      <c r="B21" s="11">
        <v>5.0114999999999998</v>
      </c>
      <c r="C21" s="11">
        <v>4.9850000000000003</v>
      </c>
      <c r="D21" s="10">
        <v>4.7614999999999998</v>
      </c>
      <c r="E21" s="11">
        <v>4.4379999999999997</v>
      </c>
      <c r="F21" s="11">
        <v>1</v>
      </c>
      <c r="G21" s="11">
        <v>1</v>
      </c>
      <c r="H21" s="11">
        <v>1</v>
      </c>
      <c r="I21" s="11">
        <v>1</v>
      </c>
      <c r="J21" s="11" t="s">
        <v>14</v>
      </c>
      <c r="K21" s="11" t="s">
        <v>14</v>
      </c>
      <c r="L21" s="11" t="s">
        <v>14</v>
      </c>
      <c r="M21" s="11">
        <v>1</v>
      </c>
      <c r="N21" s="11">
        <v>0</v>
      </c>
      <c r="O21" s="11">
        <v>0</v>
      </c>
      <c r="P21" s="11">
        <v>0</v>
      </c>
      <c r="Q21" s="10">
        <v>1</v>
      </c>
      <c r="R21" s="11">
        <v>0</v>
      </c>
      <c r="S21" s="11">
        <v>1</v>
      </c>
      <c r="T21" s="11">
        <v>19</v>
      </c>
      <c r="U21" s="11">
        <v>7078.7</v>
      </c>
      <c r="V21" s="11">
        <v>28.4</v>
      </c>
      <c r="W21" s="10">
        <v>1.06</v>
      </c>
      <c r="X21" s="10">
        <v>0.35</v>
      </c>
      <c r="Y21" s="10">
        <v>1.0900000000000001</v>
      </c>
      <c r="Z21" s="10">
        <v>0.32</v>
      </c>
      <c r="AA21" s="11">
        <f t="shared" si="1"/>
        <v>0</v>
      </c>
      <c r="AB21" s="10">
        <f t="shared" si="0"/>
        <v>0</v>
      </c>
      <c r="AC21" s="11">
        <v>-0.14189456499011099</v>
      </c>
    </row>
    <row r="22" spans="1:29" ht="14.25" x14ac:dyDescent="0.2">
      <c r="A22" s="11" t="s">
        <v>73</v>
      </c>
      <c r="B22" s="11">
        <v>3.7229999999999999</v>
      </c>
      <c r="C22" s="11">
        <v>3.5419999999999998</v>
      </c>
      <c r="D22" s="10">
        <v>3.9594999999999998</v>
      </c>
      <c r="E22" s="11">
        <v>4.4420000000000002</v>
      </c>
      <c r="F22" s="11">
        <v>1</v>
      </c>
      <c r="G22" s="11">
        <v>1</v>
      </c>
      <c r="H22" s="11">
        <v>1</v>
      </c>
      <c r="I22" s="11">
        <v>1</v>
      </c>
      <c r="J22" s="11">
        <v>4</v>
      </c>
      <c r="K22" s="11" t="s">
        <v>14</v>
      </c>
      <c r="L22" s="11" t="s">
        <v>14</v>
      </c>
      <c r="M22" s="11">
        <v>2</v>
      </c>
      <c r="N22" s="11">
        <v>0</v>
      </c>
      <c r="O22" s="11">
        <v>0</v>
      </c>
      <c r="P22" s="11">
        <v>-1</v>
      </c>
      <c r="Q22" s="10">
        <v>0</v>
      </c>
      <c r="R22" s="11">
        <v>1</v>
      </c>
      <c r="S22" s="11">
        <v>1</v>
      </c>
      <c r="T22" s="11">
        <v>51</v>
      </c>
      <c r="U22" s="11">
        <v>838.6</v>
      </c>
      <c r="V22" s="11">
        <v>88.2</v>
      </c>
      <c r="W22" s="10">
        <v>1.1399999999999999</v>
      </c>
      <c r="X22" s="10">
        <v>0.02</v>
      </c>
      <c r="Y22" s="10">
        <v>1.21</v>
      </c>
      <c r="Z22" s="10">
        <v>0.01</v>
      </c>
      <c r="AA22" s="11">
        <f t="shared" si="1"/>
        <v>1</v>
      </c>
      <c r="AB22" s="10">
        <f t="shared" si="0"/>
        <v>1</v>
      </c>
      <c r="AC22" s="11">
        <v>-0.128689591426184</v>
      </c>
    </row>
    <row r="23" spans="1:29" ht="14.25" x14ac:dyDescent="0.2">
      <c r="A23" s="11" t="s">
        <v>76</v>
      </c>
      <c r="B23" s="11">
        <v>3.5895000000000001</v>
      </c>
      <c r="C23" s="11">
        <v>4.3109999999999999</v>
      </c>
      <c r="D23" s="10">
        <v>3.2035</v>
      </c>
      <c r="E23" s="11">
        <v>0.72899999999999998</v>
      </c>
      <c r="F23" s="11">
        <v>1</v>
      </c>
      <c r="G23" s="11">
        <v>1</v>
      </c>
      <c r="H23" s="11">
        <v>1</v>
      </c>
      <c r="I23" s="11">
        <v>0</v>
      </c>
      <c r="J23" s="11">
        <v>4</v>
      </c>
      <c r="K23" s="11" t="s">
        <v>14</v>
      </c>
      <c r="L23" s="11" t="s">
        <v>14</v>
      </c>
      <c r="M23" s="11">
        <v>0</v>
      </c>
      <c r="N23" s="11">
        <v>0</v>
      </c>
      <c r="O23" s="11">
        <v>0</v>
      </c>
      <c r="P23" s="11">
        <v>0</v>
      </c>
      <c r="Q23" s="10">
        <v>0</v>
      </c>
      <c r="R23" s="11">
        <v>1</v>
      </c>
      <c r="S23" s="11">
        <v>1</v>
      </c>
      <c r="T23" s="11">
        <v>54</v>
      </c>
      <c r="U23" s="11">
        <v>836.5</v>
      </c>
      <c r="V23" s="11">
        <v>6.2</v>
      </c>
      <c r="W23" s="10">
        <v>1.05</v>
      </c>
      <c r="X23" s="10">
        <v>0.36</v>
      </c>
      <c r="Y23" s="10">
        <v>1</v>
      </c>
      <c r="Z23" s="10">
        <v>0.97</v>
      </c>
      <c r="AA23" s="11">
        <f t="shared" si="1"/>
        <v>0</v>
      </c>
      <c r="AB23" s="10">
        <f t="shared" si="0"/>
        <v>0</v>
      </c>
      <c r="AC23" s="11">
        <v>-0.119080624321207</v>
      </c>
    </row>
    <row r="24" spans="1:29" ht="14.25" x14ac:dyDescent="0.2">
      <c r="A24" s="11" t="s">
        <v>46</v>
      </c>
      <c r="B24" s="11">
        <v>4.585</v>
      </c>
      <c r="C24" s="11">
        <v>4.1559999999999997</v>
      </c>
      <c r="D24" s="10">
        <v>3.5419999999999998</v>
      </c>
      <c r="E24" s="11">
        <v>2.0529999999999999</v>
      </c>
      <c r="F24" s="11">
        <v>1</v>
      </c>
      <c r="G24" s="11">
        <v>1</v>
      </c>
      <c r="H24" s="11">
        <v>1</v>
      </c>
      <c r="I24" s="11">
        <v>0</v>
      </c>
      <c r="J24" s="11">
        <v>4</v>
      </c>
      <c r="K24" s="11" t="s">
        <v>14</v>
      </c>
      <c r="L24" s="11" t="s">
        <v>14</v>
      </c>
      <c r="M24" s="11">
        <v>0</v>
      </c>
      <c r="N24" s="11">
        <v>0</v>
      </c>
      <c r="O24" s="11">
        <v>0</v>
      </c>
      <c r="P24" s="11">
        <v>0</v>
      </c>
      <c r="Q24" s="10">
        <v>0</v>
      </c>
      <c r="R24" s="11">
        <v>1</v>
      </c>
      <c r="S24" s="11">
        <v>1</v>
      </c>
      <c r="T24" s="11">
        <v>27</v>
      </c>
      <c r="U24" s="11">
        <v>4700.8500000000004</v>
      </c>
      <c r="V24" s="11">
        <v>4.4000000000000004</v>
      </c>
      <c r="W24" s="10">
        <v>0.95</v>
      </c>
      <c r="X24" s="10">
        <v>0.34</v>
      </c>
      <c r="Y24" s="10">
        <v>1</v>
      </c>
      <c r="Z24" s="10">
        <v>0.98</v>
      </c>
      <c r="AA24" s="11">
        <f t="shared" si="1"/>
        <v>0</v>
      </c>
      <c r="AB24" s="10">
        <f t="shared" si="0"/>
        <v>0</v>
      </c>
      <c r="AC24" s="11">
        <v>-0.11772711112235899</v>
      </c>
    </row>
    <row r="25" spans="1:29" ht="14.25" x14ac:dyDescent="0.2">
      <c r="A25" s="11" t="s">
        <v>56</v>
      </c>
      <c r="B25" s="11">
        <v>4.2694999999999999</v>
      </c>
      <c r="C25" s="11">
        <v>4.1879999999999997</v>
      </c>
      <c r="D25" s="10">
        <v>5.6374999999999904</v>
      </c>
      <c r="E25" s="11">
        <v>5.6790000000000003</v>
      </c>
      <c r="F25" s="11">
        <v>1</v>
      </c>
      <c r="G25" s="11">
        <v>1</v>
      </c>
      <c r="H25" s="11">
        <v>1</v>
      </c>
      <c r="I25" s="11">
        <v>1</v>
      </c>
      <c r="J25" s="11">
        <v>5</v>
      </c>
      <c r="K25" s="11" t="s">
        <v>18</v>
      </c>
      <c r="L25" s="11" t="s">
        <v>19</v>
      </c>
      <c r="M25" s="11">
        <v>0</v>
      </c>
      <c r="N25" s="11">
        <v>0</v>
      </c>
      <c r="O25" s="11">
        <v>0</v>
      </c>
      <c r="P25" s="11">
        <v>0</v>
      </c>
      <c r="Q25" s="10">
        <v>0</v>
      </c>
      <c r="R25" s="11">
        <v>1</v>
      </c>
      <c r="S25" s="11">
        <v>1</v>
      </c>
      <c r="T25" s="11">
        <v>37</v>
      </c>
      <c r="U25" s="11">
        <v>2657.4</v>
      </c>
      <c r="V25" s="11">
        <v>51.5</v>
      </c>
      <c r="W25" s="10">
        <v>1.07</v>
      </c>
      <c r="X25" s="10">
        <v>0.22</v>
      </c>
      <c r="Y25" s="10">
        <v>1.19</v>
      </c>
      <c r="Z25" s="10">
        <v>0.02</v>
      </c>
      <c r="AA25" s="11">
        <f t="shared" si="1"/>
        <v>1</v>
      </c>
      <c r="AB25" s="10">
        <f t="shared" si="0"/>
        <v>0</v>
      </c>
      <c r="AC25" s="11">
        <v>-0.11398303541216299</v>
      </c>
    </row>
    <row r="26" spans="1:29" ht="14.25" x14ac:dyDescent="0.2">
      <c r="A26" s="11" t="s">
        <v>108</v>
      </c>
      <c r="B26" s="11">
        <v>2.8359999999999999</v>
      </c>
      <c r="C26" s="11">
        <v>3.0609999999999999</v>
      </c>
      <c r="D26" s="10">
        <v>4.6504999999999903</v>
      </c>
      <c r="E26" s="11">
        <v>5.0629999999999997</v>
      </c>
      <c r="F26" s="11">
        <v>0</v>
      </c>
      <c r="G26" s="11">
        <v>1</v>
      </c>
      <c r="H26" s="11">
        <v>1</v>
      </c>
      <c r="I26" s="11">
        <v>1</v>
      </c>
      <c r="J26" s="11">
        <v>5</v>
      </c>
      <c r="K26" s="11" t="s">
        <v>18</v>
      </c>
      <c r="L26" s="11" t="s">
        <v>14</v>
      </c>
      <c r="M26" s="11">
        <v>0</v>
      </c>
      <c r="N26" s="11">
        <v>0</v>
      </c>
      <c r="O26" s="11">
        <v>0</v>
      </c>
      <c r="P26" s="11">
        <v>0</v>
      </c>
      <c r="Q26" s="10">
        <v>1</v>
      </c>
      <c r="R26" s="11">
        <v>1</v>
      </c>
      <c r="S26" s="11">
        <v>1</v>
      </c>
      <c r="T26" s="11">
        <v>85</v>
      </c>
      <c r="U26" s="11">
        <v>11811.75</v>
      </c>
      <c r="V26" s="11">
        <v>218</v>
      </c>
      <c r="W26" s="10">
        <v>1.0900000000000001</v>
      </c>
      <c r="X26" s="10">
        <v>0.12</v>
      </c>
      <c r="Y26" s="10">
        <v>1.0900000000000001</v>
      </c>
      <c r="Z26" s="10">
        <v>0.25</v>
      </c>
      <c r="AA26" s="11">
        <f t="shared" si="1"/>
        <v>0</v>
      </c>
      <c r="AB26" s="10">
        <f t="shared" si="0"/>
        <v>0</v>
      </c>
      <c r="AC26" s="11">
        <v>-0.107639148174192</v>
      </c>
    </row>
    <row r="27" spans="1:29" ht="14.25" x14ac:dyDescent="0.2">
      <c r="A27" s="11" t="s">
        <v>100</v>
      </c>
      <c r="B27" s="11">
        <v>3.1150000000000002</v>
      </c>
      <c r="C27" s="11">
        <v>3.2559999999999998</v>
      </c>
      <c r="D27" s="10">
        <v>2.6349999999999998</v>
      </c>
      <c r="E27" s="11">
        <v>3.4590000000000001</v>
      </c>
      <c r="F27" s="11">
        <v>1</v>
      </c>
      <c r="G27" s="11">
        <v>1</v>
      </c>
      <c r="H27" s="11">
        <v>0</v>
      </c>
      <c r="I27" s="11">
        <v>1</v>
      </c>
      <c r="J27" s="11">
        <v>4</v>
      </c>
      <c r="K27" s="11" t="s">
        <v>60</v>
      </c>
      <c r="L27" s="11" t="s">
        <v>14</v>
      </c>
      <c r="M27" s="11">
        <v>0</v>
      </c>
      <c r="N27" s="11">
        <v>0</v>
      </c>
      <c r="O27" s="11">
        <v>0</v>
      </c>
      <c r="P27" s="11">
        <v>0</v>
      </c>
      <c r="Q27" s="10">
        <v>0</v>
      </c>
      <c r="R27" s="11">
        <v>1</v>
      </c>
      <c r="S27" s="11">
        <v>1</v>
      </c>
      <c r="T27" s="11">
        <v>77</v>
      </c>
      <c r="U27" s="11">
        <v>52.9</v>
      </c>
      <c r="V27" s="11">
        <v>64.5</v>
      </c>
      <c r="W27" s="10">
        <v>1.06</v>
      </c>
      <c r="X27" s="10">
        <v>0.32</v>
      </c>
      <c r="Y27" s="10">
        <v>1.1499999999999999</v>
      </c>
      <c r="Z27" s="10">
        <v>0.06</v>
      </c>
      <c r="AA27" s="11">
        <f t="shared" si="1"/>
        <v>0</v>
      </c>
      <c r="AB27" s="10">
        <f t="shared" si="0"/>
        <v>0</v>
      </c>
      <c r="AC27" s="11">
        <v>-0.100804570688516</v>
      </c>
    </row>
    <row r="28" spans="1:29" ht="14.25" x14ac:dyDescent="0.2">
      <c r="A28" s="11" t="s">
        <v>86</v>
      </c>
      <c r="B28" s="11">
        <v>3.4295</v>
      </c>
      <c r="C28" s="11">
        <v>3.4089999999999998</v>
      </c>
      <c r="D28" s="10">
        <v>3.8344999999999998</v>
      </c>
      <c r="E28" s="11">
        <v>3.7530000000000001</v>
      </c>
      <c r="F28" s="11">
        <v>1</v>
      </c>
      <c r="G28" s="11">
        <v>1</v>
      </c>
      <c r="H28" s="11">
        <v>1</v>
      </c>
      <c r="I28" s="11">
        <v>1</v>
      </c>
      <c r="J28" s="11">
        <v>3</v>
      </c>
      <c r="K28" s="11" t="s">
        <v>23</v>
      </c>
      <c r="L28" s="11" t="s">
        <v>14</v>
      </c>
      <c r="M28" s="11">
        <v>0</v>
      </c>
      <c r="N28" s="11">
        <v>0</v>
      </c>
      <c r="O28" s="11">
        <v>0</v>
      </c>
      <c r="P28" s="11">
        <v>0</v>
      </c>
      <c r="Q28" s="10">
        <v>1</v>
      </c>
      <c r="R28" s="11">
        <v>0</v>
      </c>
      <c r="S28" s="11">
        <v>1</v>
      </c>
      <c r="T28" s="11">
        <v>64</v>
      </c>
      <c r="U28" s="11">
        <v>7891.8</v>
      </c>
      <c r="V28" s="11">
        <v>121.3</v>
      </c>
      <c r="W28" s="10">
        <v>1.05</v>
      </c>
      <c r="X28" s="10">
        <v>0.39</v>
      </c>
      <c r="Y28" s="10">
        <v>1.04</v>
      </c>
      <c r="Z28" s="10">
        <v>0.63</v>
      </c>
      <c r="AA28" s="11">
        <f t="shared" si="1"/>
        <v>0</v>
      </c>
      <c r="AB28" s="10">
        <f t="shared" si="0"/>
        <v>0</v>
      </c>
      <c r="AC28" s="11">
        <v>-9.8103490488596803E-2</v>
      </c>
    </row>
    <row r="29" spans="1:29" ht="14.25" x14ac:dyDescent="0.2">
      <c r="A29" s="11" t="s">
        <v>114</v>
      </c>
      <c r="B29" s="11">
        <v>2.4319999999999999</v>
      </c>
      <c r="C29" s="11">
        <v>2.5030000000000001</v>
      </c>
      <c r="D29" s="10">
        <v>2.6345000000000001</v>
      </c>
      <c r="E29" s="11">
        <v>3.1789999999999998</v>
      </c>
      <c r="F29" s="11">
        <v>0</v>
      </c>
      <c r="G29" s="11">
        <v>0</v>
      </c>
      <c r="H29" s="11">
        <v>0</v>
      </c>
      <c r="I29" s="11">
        <v>1</v>
      </c>
      <c r="J29" s="11">
        <v>5</v>
      </c>
      <c r="K29" s="11" t="s">
        <v>18</v>
      </c>
      <c r="L29" s="11" t="s">
        <v>19</v>
      </c>
      <c r="M29" s="11">
        <v>0</v>
      </c>
      <c r="N29" s="11">
        <v>0</v>
      </c>
      <c r="O29" s="11">
        <v>0</v>
      </c>
      <c r="P29" s="11">
        <v>0</v>
      </c>
      <c r="Q29" s="10">
        <v>0</v>
      </c>
      <c r="R29" s="11">
        <v>1</v>
      </c>
      <c r="S29" s="11">
        <v>1</v>
      </c>
      <c r="T29" s="11">
        <v>91</v>
      </c>
      <c r="U29" s="11">
        <v>35.9</v>
      </c>
      <c r="V29" s="11">
        <v>32.6</v>
      </c>
      <c r="W29" s="10">
        <v>1.08</v>
      </c>
      <c r="X29" s="10">
        <v>0.17</v>
      </c>
      <c r="Y29" s="10">
        <v>1.2</v>
      </c>
      <c r="Z29" s="10">
        <v>0.01</v>
      </c>
      <c r="AA29" s="11">
        <f t="shared" si="1"/>
        <v>1</v>
      </c>
      <c r="AB29" s="10">
        <f t="shared" si="0"/>
        <v>0</v>
      </c>
      <c r="AC29" s="11">
        <v>-9.4418923633616106E-2</v>
      </c>
    </row>
    <row r="30" spans="1:29" ht="14.25" x14ac:dyDescent="0.2">
      <c r="A30" s="11" t="s">
        <v>17</v>
      </c>
      <c r="B30" s="11">
        <v>6.9980000000000002</v>
      </c>
      <c r="C30" s="11">
        <v>6.9829999999999997</v>
      </c>
      <c r="D30" s="10">
        <v>6.9859999999999998</v>
      </c>
      <c r="E30" s="11">
        <v>7.4889999999999999</v>
      </c>
      <c r="F30" s="11">
        <v>1</v>
      </c>
      <c r="G30" s="11">
        <v>1</v>
      </c>
      <c r="H30" s="11">
        <v>1</v>
      </c>
      <c r="I30" s="11">
        <v>1</v>
      </c>
      <c r="J30" s="11">
        <v>4</v>
      </c>
      <c r="K30" s="11" t="s">
        <v>18</v>
      </c>
      <c r="L30" s="11" t="s">
        <v>19</v>
      </c>
      <c r="M30" s="11">
        <v>0</v>
      </c>
      <c r="N30" s="11">
        <v>0</v>
      </c>
      <c r="O30" s="11">
        <v>0</v>
      </c>
      <c r="P30" s="11">
        <v>0</v>
      </c>
      <c r="Q30" s="10">
        <v>1</v>
      </c>
      <c r="R30" s="11">
        <v>1</v>
      </c>
      <c r="S30" s="11">
        <v>1</v>
      </c>
      <c r="T30" s="11">
        <v>3</v>
      </c>
      <c r="U30" s="11">
        <v>18505.45</v>
      </c>
      <c r="V30" s="11">
        <v>487.4</v>
      </c>
      <c r="W30" s="10">
        <v>1.1599999999999999</v>
      </c>
      <c r="X30" s="10">
        <v>0.01</v>
      </c>
      <c r="Y30" s="10">
        <v>1.26</v>
      </c>
      <c r="Z30" s="10">
        <v>5.0000000000000001E-3</v>
      </c>
      <c r="AA30" s="11">
        <f t="shared" si="1"/>
        <v>1</v>
      </c>
      <c r="AB30" s="10">
        <f t="shared" si="0"/>
        <v>1</v>
      </c>
      <c r="AC30" s="11">
        <v>-8.8888757284539502E-2</v>
      </c>
    </row>
    <row r="31" spans="1:29" ht="14.25" x14ac:dyDescent="0.2">
      <c r="A31" s="11" t="s">
        <v>15</v>
      </c>
      <c r="B31" s="11">
        <v>7.3040000000000003</v>
      </c>
      <c r="C31" s="11">
        <v>7.22</v>
      </c>
      <c r="D31" s="10">
        <v>6.633</v>
      </c>
      <c r="E31" s="11">
        <v>7.1749999999999998</v>
      </c>
      <c r="F31" s="11">
        <v>1</v>
      </c>
      <c r="G31" s="11">
        <v>1</v>
      </c>
      <c r="H31" s="11">
        <v>1</v>
      </c>
      <c r="I31" s="11">
        <v>1</v>
      </c>
      <c r="J31" s="11">
        <v>4</v>
      </c>
      <c r="K31" s="11" t="s">
        <v>14</v>
      </c>
      <c r="L31" s="11" t="s">
        <v>14</v>
      </c>
      <c r="M31" s="11">
        <v>0</v>
      </c>
      <c r="N31" s="11">
        <v>1</v>
      </c>
      <c r="O31" s="11">
        <v>0</v>
      </c>
      <c r="P31" s="11">
        <v>0</v>
      </c>
      <c r="Q31" s="10">
        <v>0</v>
      </c>
      <c r="R31" s="11">
        <v>1</v>
      </c>
      <c r="S31" s="11">
        <v>1</v>
      </c>
      <c r="T31" s="11">
        <v>2</v>
      </c>
      <c r="U31" s="11">
        <v>1081.3</v>
      </c>
      <c r="V31" s="11">
        <v>103.3</v>
      </c>
      <c r="W31" s="10">
        <v>1.1499999999999999</v>
      </c>
      <c r="X31" s="10">
        <v>0.01</v>
      </c>
      <c r="Y31" s="10">
        <v>1.25</v>
      </c>
      <c r="Z31" s="10">
        <v>5.0000000000000001E-3</v>
      </c>
      <c r="AA31" s="11">
        <f t="shared" si="1"/>
        <v>1</v>
      </c>
      <c r="AB31" s="10">
        <f t="shared" si="0"/>
        <v>1</v>
      </c>
      <c r="AC31" s="11">
        <v>-8.7851642300675797E-2</v>
      </c>
    </row>
    <row r="32" spans="1:29" ht="14.25" x14ac:dyDescent="0.2">
      <c r="A32" s="11" t="s">
        <v>88</v>
      </c>
      <c r="B32" s="11">
        <v>3.3519999999999999</v>
      </c>
      <c r="C32" s="11">
        <v>3.2879999999999998</v>
      </c>
      <c r="D32" s="10">
        <v>3.9219999999999899</v>
      </c>
      <c r="E32" s="11">
        <v>3.4510000000000001</v>
      </c>
      <c r="F32" s="11">
        <v>1</v>
      </c>
      <c r="G32" s="11">
        <v>1</v>
      </c>
      <c r="H32" s="11">
        <v>1</v>
      </c>
      <c r="I32" s="11">
        <v>1</v>
      </c>
      <c r="J32" s="11">
        <v>4</v>
      </c>
      <c r="K32" s="11" t="s">
        <v>14</v>
      </c>
      <c r="L32" s="11" t="s">
        <v>14</v>
      </c>
      <c r="M32" s="11">
        <v>0</v>
      </c>
      <c r="N32" s="11">
        <v>1</v>
      </c>
      <c r="O32" s="11">
        <v>0</v>
      </c>
      <c r="P32" s="11">
        <v>0</v>
      </c>
      <c r="Q32" s="10">
        <v>0</v>
      </c>
      <c r="R32" s="11">
        <v>1</v>
      </c>
      <c r="S32" s="11">
        <v>1</v>
      </c>
      <c r="T32" s="11">
        <v>66</v>
      </c>
      <c r="U32" s="11">
        <v>2948.35</v>
      </c>
      <c r="V32" s="11">
        <v>0</v>
      </c>
      <c r="W32" s="10">
        <v>1.03</v>
      </c>
      <c r="X32" s="10">
        <v>0.59</v>
      </c>
      <c r="Y32" s="10">
        <v>1.01</v>
      </c>
      <c r="Z32" s="10">
        <v>0.93</v>
      </c>
      <c r="AA32" s="11">
        <f t="shared" si="1"/>
        <v>0</v>
      </c>
      <c r="AB32" s="10">
        <f t="shared" si="0"/>
        <v>0</v>
      </c>
      <c r="AC32" s="11">
        <v>-8.7819990176844998E-2</v>
      </c>
    </row>
    <row r="33" spans="1:29" ht="14.25" x14ac:dyDescent="0.2">
      <c r="A33" s="11" t="s">
        <v>75</v>
      </c>
      <c r="B33" s="11">
        <v>3.6319999999999899</v>
      </c>
      <c r="C33" s="11">
        <v>3.8620000000000001</v>
      </c>
      <c r="D33" s="10">
        <v>2.8250000000000002</v>
      </c>
      <c r="E33" s="11">
        <v>1.6259999999999999</v>
      </c>
      <c r="F33" s="11">
        <v>1</v>
      </c>
      <c r="G33" s="11">
        <v>1</v>
      </c>
      <c r="H33" s="11">
        <v>0</v>
      </c>
      <c r="I33" s="11">
        <v>0</v>
      </c>
      <c r="J33" s="11">
        <v>4</v>
      </c>
      <c r="K33" s="11" t="s">
        <v>14</v>
      </c>
      <c r="L33" s="11" t="s">
        <v>14</v>
      </c>
      <c r="M33" s="11">
        <v>0</v>
      </c>
      <c r="N33" s="11">
        <v>1</v>
      </c>
      <c r="O33" s="11">
        <v>0</v>
      </c>
      <c r="P33" s="11">
        <v>0</v>
      </c>
      <c r="Q33" s="10">
        <v>0</v>
      </c>
      <c r="R33" s="11">
        <v>1</v>
      </c>
      <c r="S33" s="11">
        <v>1</v>
      </c>
      <c r="T33" s="11">
        <v>53</v>
      </c>
      <c r="U33" s="11">
        <v>1409.65</v>
      </c>
      <c r="V33" s="11">
        <v>0.6</v>
      </c>
      <c r="W33" s="10">
        <v>1.1200000000000001</v>
      </c>
      <c r="X33" s="10">
        <v>0.06</v>
      </c>
      <c r="Y33" s="10">
        <v>1.08</v>
      </c>
      <c r="Z33" s="10">
        <v>0.32</v>
      </c>
      <c r="AA33" s="11">
        <f t="shared" si="1"/>
        <v>0</v>
      </c>
      <c r="AB33" s="10">
        <f t="shared" si="0"/>
        <v>0</v>
      </c>
      <c r="AC33" s="11">
        <v>-8.4154100551566705E-2</v>
      </c>
    </row>
    <row r="34" spans="1:29" ht="14.25" x14ac:dyDescent="0.2">
      <c r="A34" s="11" t="s">
        <v>44</v>
      </c>
      <c r="B34" s="11">
        <v>4.7735000000000003</v>
      </c>
      <c r="C34" s="11">
        <v>4.5270000000000001</v>
      </c>
      <c r="D34" s="10">
        <v>4.7915000000000001</v>
      </c>
      <c r="E34" s="11">
        <v>5.13</v>
      </c>
      <c r="F34" s="11">
        <v>1</v>
      </c>
      <c r="G34" s="11">
        <v>1</v>
      </c>
      <c r="H34" s="11">
        <v>1</v>
      </c>
      <c r="I34" s="11">
        <v>1</v>
      </c>
      <c r="J34" s="11">
        <v>4</v>
      </c>
      <c r="K34" s="11" t="s">
        <v>14</v>
      </c>
      <c r="L34" s="11" t="s">
        <v>14</v>
      </c>
      <c r="M34" s="11">
        <v>0</v>
      </c>
      <c r="N34" s="11">
        <v>0</v>
      </c>
      <c r="O34" s="11">
        <v>0</v>
      </c>
      <c r="P34" s="11">
        <v>0</v>
      </c>
      <c r="Q34" s="10">
        <v>0</v>
      </c>
      <c r="R34" s="11">
        <v>1</v>
      </c>
      <c r="S34" s="11">
        <v>1</v>
      </c>
      <c r="T34" s="11">
        <v>25</v>
      </c>
      <c r="U34" s="11">
        <v>2562.5500000000002</v>
      </c>
      <c r="V34" s="11">
        <v>72.8</v>
      </c>
      <c r="W34" s="10">
        <v>1.04</v>
      </c>
      <c r="X34" s="10">
        <v>0.51</v>
      </c>
      <c r="Y34" s="10">
        <v>1.08</v>
      </c>
      <c r="Z34" s="10">
        <v>0.32</v>
      </c>
      <c r="AA34" s="11">
        <f t="shared" si="1"/>
        <v>0</v>
      </c>
      <c r="AB34" s="10">
        <f t="shared" ref="AB34:AB65" si="2">IF(AND(X34&lt;=0.05, Z34&lt;=0.05),1,0)</f>
        <v>0</v>
      </c>
      <c r="AC34" s="11">
        <v>-8.3919139565842099E-2</v>
      </c>
    </row>
    <row r="35" spans="1:29" ht="14.25" x14ac:dyDescent="0.2">
      <c r="A35" s="11" t="s">
        <v>41</v>
      </c>
      <c r="B35" s="11">
        <v>4.806</v>
      </c>
      <c r="C35" s="11">
        <v>5.1849999999999996</v>
      </c>
      <c r="D35" s="10">
        <v>4.4390000000000001</v>
      </c>
      <c r="E35" s="11">
        <v>4.7830000000000004</v>
      </c>
      <c r="F35" s="11">
        <v>1</v>
      </c>
      <c r="G35" s="11">
        <v>1</v>
      </c>
      <c r="H35" s="11">
        <v>1</v>
      </c>
      <c r="I35" s="11">
        <v>1</v>
      </c>
      <c r="J35" s="11">
        <v>5</v>
      </c>
      <c r="K35" s="11" t="s">
        <v>42</v>
      </c>
      <c r="L35" s="11" t="s">
        <v>14</v>
      </c>
      <c r="M35" s="11">
        <v>0</v>
      </c>
      <c r="N35" s="11">
        <v>0</v>
      </c>
      <c r="O35" s="11">
        <v>0</v>
      </c>
      <c r="P35" s="11">
        <v>0</v>
      </c>
      <c r="Q35" s="10">
        <v>0</v>
      </c>
      <c r="R35" s="11">
        <v>1</v>
      </c>
      <c r="S35" s="11">
        <v>1</v>
      </c>
      <c r="T35" s="11">
        <v>23</v>
      </c>
      <c r="U35" s="11">
        <v>3710.5</v>
      </c>
      <c r="V35" s="11">
        <v>97.7</v>
      </c>
      <c r="W35" s="10">
        <v>1.2</v>
      </c>
      <c r="X35" s="10">
        <v>5.0000000000000001E-3</v>
      </c>
      <c r="Y35" s="10">
        <v>1.18</v>
      </c>
      <c r="Z35" s="10">
        <v>0.04</v>
      </c>
      <c r="AA35" s="11">
        <f t="shared" si="1"/>
        <v>1</v>
      </c>
      <c r="AB35" s="10">
        <f t="shared" si="2"/>
        <v>1</v>
      </c>
      <c r="AC35" s="11">
        <v>-8.1272307840745503E-2</v>
      </c>
    </row>
    <row r="36" spans="1:29" ht="14.25" x14ac:dyDescent="0.2">
      <c r="A36" s="11" t="s">
        <v>49</v>
      </c>
      <c r="B36" s="11">
        <v>4.4509999999999996</v>
      </c>
      <c r="C36" s="11">
        <v>4.4649999999999999</v>
      </c>
      <c r="D36" s="10">
        <v>4.79</v>
      </c>
      <c r="E36" s="11">
        <v>4.8419999999999996</v>
      </c>
      <c r="F36" s="11">
        <v>1</v>
      </c>
      <c r="G36" s="11">
        <v>1</v>
      </c>
      <c r="H36" s="11">
        <v>1</v>
      </c>
      <c r="I36" s="11">
        <v>1</v>
      </c>
      <c r="J36" s="11" t="s">
        <v>14</v>
      </c>
      <c r="K36" s="11" t="s">
        <v>14</v>
      </c>
      <c r="L36" s="11" t="s">
        <v>14</v>
      </c>
      <c r="M36" s="11">
        <v>0</v>
      </c>
      <c r="N36" s="11">
        <v>0</v>
      </c>
      <c r="O36" s="11">
        <v>0</v>
      </c>
      <c r="P36" s="11">
        <v>0</v>
      </c>
      <c r="Q36" s="10">
        <v>1</v>
      </c>
      <c r="R36" s="11">
        <v>0</v>
      </c>
      <c r="S36" s="11">
        <v>1</v>
      </c>
      <c r="T36" s="11">
        <v>30</v>
      </c>
      <c r="U36" s="11">
        <v>10795.7</v>
      </c>
      <c r="V36" s="11">
        <v>89.9</v>
      </c>
      <c r="W36" s="10">
        <v>1.1100000000000001</v>
      </c>
      <c r="X36" s="10">
        <v>0.09</v>
      </c>
      <c r="Y36" s="10">
        <v>1.0900000000000001</v>
      </c>
      <c r="Z36" s="10">
        <v>0.28999999999999998</v>
      </c>
      <c r="AA36" s="11">
        <f t="shared" si="1"/>
        <v>0</v>
      </c>
      <c r="AB36" s="10">
        <f t="shared" si="2"/>
        <v>0</v>
      </c>
      <c r="AC36" s="11">
        <v>-7.7679741826037305E-2</v>
      </c>
    </row>
    <row r="37" spans="1:29" ht="14.25" x14ac:dyDescent="0.2">
      <c r="A37" s="11" t="s">
        <v>121</v>
      </c>
      <c r="B37" s="11">
        <v>1.72</v>
      </c>
      <c r="C37" s="11">
        <v>1.587</v>
      </c>
      <c r="D37" s="10">
        <v>3.4169999999999998</v>
      </c>
      <c r="E37" s="11">
        <v>3.3769999999999998</v>
      </c>
      <c r="F37" s="11">
        <v>0</v>
      </c>
      <c r="G37" s="11">
        <v>0</v>
      </c>
      <c r="H37" s="11">
        <v>1</v>
      </c>
      <c r="I37" s="11">
        <v>1</v>
      </c>
      <c r="J37" s="11">
        <v>5</v>
      </c>
      <c r="K37" s="11" t="s">
        <v>18</v>
      </c>
      <c r="L37" s="11" t="s">
        <v>14</v>
      </c>
      <c r="M37" s="11">
        <v>0</v>
      </c>
      <c r="N37" s="11">
        <v>0</v>
      </c>
      <c r="O37" s="11">
        <v>0</v>
      </c>
      <c r="P37" s="11">
        <v>0</v>
      </c>
      <c r="Q37" s="10">
        <v>0</v>
      </c>
      <c r="R37" s="11">
        <v>1</v>
      </c>
      <c r="S37" s="11">
        <v>1</v>
      </c>
      <c r="T37" s="11">
        <v>98</v>
      </c>
      <c r="U37" s="11">
        <v>3902.35</v>
      </c>
      <c r="V37" s="11">
        <v>0.9</v>
      </c>
      <c r="W37" s="10">
        <v>1.1399999999999999</v>
      </c>
      <c r="X37" s="10">
        <v>0.02</v>
      </c>
      <c r="Y37" s="10">
        <v>1.1200000000000001</v>
      </c>
      <c r="Z37" s="10">
        <v>0.13</v>
      </c>
      <c r="AA37" s="11">
        <f t="shared" si="1"/>
        <v>1</v>
      </c>
      <c r="AB37" s="10">
        <f t="shared" si="2"/>
        <v>0</v>
      </c>
      <c r="AC37" s="11">
        <v>-7.4623883691195103E-2</v>
      </c>
    </row>
    <row r="38" spans="1:29" ht="14.25" x14ac:dyDescent="0.2">
      <c r="A38" s="11" t="s">
        <v>74</v>
      </c>
      <c r="B38" s="11">
        <v>3.6475</v>
      </c>
      <c r="C38" s="11">
        <v>3.5579999999999998</v>
      </c>
      <c r="D38" s="10">
        <v>3.5135000000000001</v>
      </c>
      <c r="E38" s="11">
        <v>3.1110000000000002</v>
      </c>
      <c r="F38" s="11">
        <v>1</v>
      </c>
      <c r="G38" s="11">
        <v>1</v>
      </c>
      <c r="H38" s="11">
        <v>1</v>
      </c>
      <c r="I38" s="11">
        <v>1</v>
      </c>
      <c r="J38" s="11">
        <v>3</v>
      </c>
      <c r="K38" s="11" t="s">
        <v>67</v>
      </c>
      <c r="L38" s="11" t="s">
        <v>14</v>
      </c>
      <c r="M38" s="11">
        <v>0</v>
      </c>
      <c r="N38" s="11">
        <v>0</v>
      </c>
      <c r="O38" s="11">
        <v>0</v>
      </c>
      <c r="P38" s="11">
        <v>0</v>
      </c>
      <c r="Q38" s="10">
        <v>1</v>
      </c>
      <c r="R38" s="11">
        <v>0</v>
      </c>
      <c r="S38" s="11">
        <v>1</v>
      </c>
      <c r="T38" s="11">
        <v>52</v>
      </c>
      <c r="U38" s="11">
        <v>16299.15</v>
      </c>
      <c r="V38" s="11">
        <v>23.4</v>
      </c>
      <c r="W38" s="10">
        <v>1.1100000000000001</v>
      </c>
      <c r="X38" s="10">
        <v>7.0000000000000007E-2</v>
      </c>
      <c r="Y38" s="10">
        <v>1.22</v>
      </c>
      <c r="Z38" s="10">
        <v>0.01</v>
      </c>
      <c r="AA38" s="11">
        <f t="shared" si="1"/>
        <v>1</v>
      </c>
      <c r="AB38" s="10">
        <f t="shared" si="2"/>
        <v>0</v>
      </c>
      <c r="AC38" s="11">
        <v>-6.6794998367549499E-2</v>
      </c>
    </row>
    <row r="39" spans="1:29" ht="14.25" x14ac:dyDescent="0.2">
      <c r="A39" s="11" t="s">
        <v>117</v>
      </c>
      <c r="B39" s="11">
        <v>2.2989999999999999</v>
      </c>
      <c r="C39" s="11">
        <v>2.4470000000000001</v>
      </c>
      <c r="D39" s="10">
        <v>3.0255000000000001</v>
      </c>
      <c r="E39" s="11">
        <v>2.7959999999999998</v>
      </c>
      <c r="F39" s="11">
        <v>0</v>
      </c>
      <c r="G39" s="11">
        <v>0</v>
      </c>
      <c r="H39" s="11">
        <v>1</v>
      </c>
      <c r="I39" s="11">
        <v>0</v>
      </c>
      <c r="J39" s="11">
        <v>5</v>
      </c>
      <c r="K39" s="11" t="s">
        <v>42</v>
      </c>
      <c r="L39" s="11" t="s">
        <v>14</v>
      </c>
      <c r="M39" s="11">
        <v>0</v>
      </c>
      <c r="N39" s="11">
        <v>0</v>
      </c>
      <c r="O39" s="11">
        <v>0</v>
      </c>
      <c r="P39" s="11">
        <v>0</v>
      </c>
      <c r="Q39" s="10">
        <v>0</v>
      </c>
      <c r="R39" s="11">
        <v>1</v>
      </c>
      <c r="S39" s="11">
        <v>1</v>
      </c>
      <c r="T39" s="11">
        <v>94</v>
      </c>
      <c r="U39" s="11">
        <v>1027.6500000000001</v>
      </c>
      <c r="V39" s="11">
        <v>23.7</v>
      </c>
      <c r="W39" s="10">
        <v>1.05</v>
      </c>
      <c r="X39" s="10">
        <v>0.41</v>
      </c>
      <c r="Y39" s="10">
        <v>1.08</v>
      </c>
      <c r="Z39" s="10">
        <v>0.36</v>
      </c>
      <c r="AA39" s="11">
        <f t="shared" si="1"/>
        <v>0</v>
      </c>
      <c r="AB39" s="10">
        <f t="shared" si="2"/>
        <v>0</v>
      </c>
      <c r="AC39" s="11">
        <v>-6.6517155131078504E-2</v>
      </c>
    </row>
    <row r="40" spans="1:29" ht="14.25" x14ac:dyDescent="0.2">
      <c r="A40" s="11" t="s">
        <v>95</v>
      </c>
      <c r="B40" s="11">
        <v>3.24</v>
      </c>
      <c r="C40" s="11">
        <v>3.1560000000000001</v>
      </c>
      <c r="D40" s="10">
        <v>3.613</v>
      </c>
      <c r="E40" s="11">
        <v>3.3340000000000001</v>
      </c>
      <c r="F40" s="11">
        <v>1</v>
      </c>
      <c r="G40" s="11">
        <v>1</v>
      </c>
      <c r="H40" s="11">
        <v>1</v>
      </c>
      <c r="I40" s="11">
        <v>1</v>
      </c>
      <c r="J40" s="11" t="s">
        <v>14</v>
      </c>
      <c r="K40" s="11" t="s">
        <v>14</v>
      </c>
      <c r="L40" s="11" t="s">
        <v>14</v>
      </c>
      <c r="M40" s="11">
        <v>0</v>
      </c>
      <c r="N40" s="11">
        <v>0</v>
      </c>
      <c r="O40" s="11">
        <v>0</v>
      </c>
      <c r="P40" s="11">
        <v>0</v>
      </c>
      <c r="Q40" s="10">
        <v>1</v>
      </c>
      <c r="R40" s="11">
        <v>0</v>
      </c>
      <c r="S40" s="11">
        <v>1</v>
      </c>
      <c r="T40" s="11">
        <v>72</v>
      </c>
      <c r="U40" s="11">
        <v>9285.15</v>
      </c>
      <c r="V40" s="11">
        <v>29.5</v>
      </c>
      <c r="W40" s="10">
        <v>0.98</v>
      </c>
      <c r="X40" s="10">
        <v>0.79</v>
      </c>
      <c r="Y40" s="10">
        <v>0.93</v>
      </c>
      <c r="Z40" s="10">
        <v>0.34</v>
      </c>
      <c r="AA40" s="11">
        <f t="shared" si="1"/>
        <v>0</v>
      </c>
      <c r="AB40" s="10">
        <f t="shared" si="2"/>
        <v>0</v>
      </c>
      <c r="AC40" s="11">
        <v>-6.4625338769236096E-2</v>
      </c>
    </row>
    <row r="41" spans="1:29" ht="14.25" x14ac:dyDescent="0.2">
      <c r="A41" s="11" t="s">
        <v>84</v>
      </c>
      <c r="B41" s="11">
        <v>3.4735</v>
      </c>
      <c r="C41" s="11">
        <v>3.3119999999999998</v>
      </c>
      <c r="D41" s="10">
        <v>3.1749999999999998</v>
      </c>
      <c r="E41" s="11">
        <v>2.9420000000000002</v>
      </c>
      <c r="F41" s="11">
        <v>1</v>
      </c>
      <c r="G41" s="11">
        <v>1</v>
      </c>
      <c r="H41" s="11">
        <v>1</v>
      </c>
      <c r="I41" s="11">
        <v>0</v>
      </c>
      <c r="J41" s="11">
        <v>4</v>
      </c>
      <c r="K41" s="11" t="s">
        <v>14</v>
      </c>
      <c r="L41" s="11" t="s">
        <v>14</v>
      </c>
      <c r="M41" s="11">
        <v>0</v>
      </c>
      <c r="N41" s="11">
        <v>0</v>
      </c>
      <c r="O41" s="11">
        <v>0</v>
      </c>
      <c r="P41" s="11">
        <v>0</v>
      </c>
      <c r="Q41" s="10">
        <v>0</v>
      </c>
      <c r="R41" s="11">
        <v>1</v>
      </c>
      <c r="S41" s="11">
        <v>1</v>
      </c>
      <c r="T41" s="11">
        <v>62</v>
      </c>
      <c r="U41" s="11">
        <v>660.7</v>
      </c>
      <c r="V41" s="11">
        <v>72.3</v>
      </c>
      <c r="W41" s="10">
        <v>1.04</v>
      </c>
      <c r="X41" s="10">
        <v>0.47</v>
      </c>
      <c r="Y41" s="10">
        <v>1.1299999999999999</v>
      </c>
      <c r="Z41" s="10">
        <v>0.12</v>
      </c>
      <c r="AA41" s="11">
        <f t="shared" si="1"/>
        <v>0</v>
      </c>
      <c r="AB41" s="10">
        <f t="shared" si="2"/>
        <v>0</v>
      </c>
      <c r="AC41" s="11">
        <v>-6.3889455389236099E-2</v>
      </c>
    </row>
    <row r="42" spans="1:29" ht="14.25" x14ac:dyDescent="0.2">
      <c r="A42" s="11" t="s">
        <v>112</v>
      </c>
      <c r="B42" s="11">
        <v>2.524</v>
      </c>
      <c r="C42" s="11">
        <v>2.427</v>
      </c>
      <c r="D42" s="10">
        <v>4.2059999999999897</v>
      </c>
      <c r="E42" s="11">
        <v>4.0060000000000002</v>
      </c>
      <c r="F42" s="11">
        <v>0</v>
      </c>
      <c r="G42" s="11">
        <v>0</v>
      </c>
      <c r="H42" s="11">
        <v>1</v>
      </c>
      <c r="I42" s="11">
        <v>1</v>
      </c>
      <c r="J42" s="11" t="s">
        <v>14</v>
      </c>
      <c r="K42" s="11" t="s">
        <v>14</v>
      </c>
      <c r="L42" s="11" t="s">
        <v>14</v>
      </c>
      <c r="M42" s="11">
        <v>0</v>
      </c>
      <c r="N42" s="11">
        <v>0</v>
      </c>
      <c r="O42" s="11">
        <v>0</v>
      </c>
      <c r="P42" s="11">
        <v>0</v>
      </c>
      <c r="Q42" s="10">
        <v>1</v>
      </c>
      <c r="R42" s="11">
        <v>0</v>
      </c>
      <c r="S42" s="11">
        <v>1</v>
      </c>
      <c r="T42" s="11">
        <v>89</v>
      </c>
      <c r="U42" s="11">
        <v>9362.9</v>
      </c>
      <c r="V42" s="11">
        <v>4.4000000000000004</v>
      </c>
      <c r="W42" s="10">
        <v>1.05</v>
      </c>
      <c r="X42" s="10">
        <v>0.46</v>
      </c>
      <c r="Y42" s="10">
        <v>1.01</v>
      </c>
      <c r="Z42" s="10">
        <v>0.89</v>
      </c>
      <c r="AA42" s="11">
        <f t="shared" si="1"/>
        <v>0</v>
      </c>
      <c r="AB42" s="10">
        <f t="shared" si="2"/>
        <v>0</v>
      </c>
      <c r="AC42" s="11">
        <v>-5.83998327378931E-2</v>
      </c>
    </row>
    <row r="43" spans="1:29" ht="14.25" x14ac:dyDescent="0.2">
      <c r="A43" s="11" t="s">
        <v>54</v>
      </c>
      <c r="B43" s="11">
        <v>4.3159999999999998</v>
      </c>
      <c r="C43" s="11">
        <v>4.1150000000000002</v>
      </c>
      <c r="D43" s="10">
        <v>4.125</v>
      </c>
      <c r="E43" s="11">
        <v>2.5419999999999998</v>
      </c>
      <c r="F43" s="11">
        <v>1</v>
      </c>
      <c r="G43" s="11">
        <v>1</v>
      </c>
      <c r="H43" s="11">
        <v>1</v>
      </c>
      <c r="I43" s="11">
        <v>0</v>
      </c>
      <c r="J43" s="11">
        <v>4</v>
      </c>
      <c r="K43" s="11" t="s">
        <v>14</v>
      </c>
      <c r="L43" s="11" t="s">
        <v>14</v>
      </c>
      <c r="M43" s="11">
        <v>1</v>
      </c>
      <c r="N43" s="11">
        <v>0</v>
      </c>
      <c r="O43" s="11">
        <v>0</v>
      </c>
      <c r="P43" s="11">
        <v>0</v>
      </c>
      <c r="Q43" s="10">
        <v>1</v>
      </c>
      <c r="R43" s="11">
        <v>1</v>
      </c>
      <c r="S43" s="11">
        <v>1</v>
      </c>
      <c r="T43" s="11">
        <v>35</v>
      </c>
      <c r="U43" s="11">
        <v>7728.05</v>
      </c>
      <c r="V43" s="11">
        <v>22.9</v>
      </c>
      <c r="W43" s="10">
        <v>1.1100000000000001</v>
      </c>
      <c r="X43" s="10">
        <v>0.08</v>
      </c>
      <c r="Y43" s="10">
        <v>1.04</v>
      </c>
      <c r="Z43" s="10">
        <v>0.63</v>
      </c>
      <c r="AA43" s="11">
        <f t="shared" si="1"/>
        <v>0</v>
      </c>
      <c r="AB43" s="10">
        <f t="shared" si="2"/>
        <v>0</v>
      </c>
      <c r="AC43" s="11">
        <v>-5.8207488182220199E-2</v>
      </c>
    </row>
    <row r="44" spans="1:29" ht="14.25" x14ac:dyDescent="0.2">
      <c r="A44" s="11" t="s">
        <v>59</v>
      </c>
      <c r="B44" s="11">
        <v>4.0155000000000003</v>
      </c>
      <c r="C44" s="11">
        <v>3.859</v>
      </c>
      <c r="D44" s="10">
        <v>4.0024999999999897</v>
      </c>
      <c r="E44" s="11">
        <v>3.9489999999999998</v>
      </c>
      <c r="F44" s="11">
        <v>1</v>
      </c>
      <c r="G44" s="11">
        <v>1</v>
      </c>
      <c r="H44" s="11">
        <v>1</v>
      </c>
      <c r="I44" s="11">
        <v>1</v>
      </c>
      <c r="J44" s="11">
        <v>4</v>
      </c>
      <c r="K44" s="11" t="s">
        <v>60</v>
      </c>
      <c r="L44" s="11" t="s">
        <v>14</v>
      </c>
      <c r="M44" s="11">
        <v>0</v>
      </c>
      <c r="N44" s="11">
        <v>0</v>
      </c>
      <c r="O44" s="11">
        <v>0</v>
      </c>
      <c r="P44" s="11">
        <v>0</v>
      </c>
      <c r="Q44" s="10">
        <v>0</v>
      </c>
      <c r="R44" s="11">
        <v>1</v>
      </c>
      <c r="S44" s="11">
        <v>1</v>
      </c>
      <c r="T44" s="11">
        <v>40</v>
      </c>
      <c r="U44" s="11">
        <v>2257</v>
      </c>
      <c r="V44" s="11">
        <v>619.9</v>
      </c>
      <c r="W44" s="10">
        <v>1.05</v>
      </c>
      <c r="X44" s="10">
        <v>0.46</v>
      </c>
      <c r="Y44" s="10">
        <v>1.1000000000000001</v>
      </c>
      <c r="Z44" s="10">
        <v>0.25</v>
      </c>
      <c r="AA44" s="11">
        <f t="shared" si="1"/>
        <v>0</v>
      </c>
      <c r="AB44" s="10">
        <f t="shared" si="2"/>
        <v>0</v>
      </c>
      <c r="AC44" s="11">
        <v>-5.67032913968053E-2</v>
      </c>
    </row>
    <row r="45" spans="1:29" ht="14.25" x14ac:dyDescent="0.2">
      <c r="A45" s="11" t="s">
        <v>65</v>
      </c>
      <c r="B45" s="11">
        <v>3.8094999999999999</v>
      </c>
      <c r="C45" s="11">
        <v>3.4929999999999999</v>
      </c>
      <c r="D45" s="10">
        <v>5.0594999999999999</v>
      </c>
      <c r="E45" s="11">
        <v>5.1749999999999998</v>
      </c>
      <c r="F45" s="11">
        <v>1</v>
      </c>
      <c r="G45" s="11">
        <v>1</v>
      </c>
      <c r="H45" s="11">
        <v>1</v>
      </c>
      <c r="I45" s="11">
        <v>1</v>
      </c>
      <c r="J45" s="11">
        <v>4</v>
      </c>
      <c r="K45" s="11" t="s">
        <v>14</v>
      </c>
      <c r="L45" s="11" t="s">
        <v>14</v>
      </c>
      <c r="M45" s="11">
        <v>1</v>
      </c>
      <c r="N45" s="11">
        <v>0</v>
      </c>
      <c r="O45" s="11">
        <v>0</v>
      </c>
      <c r="P45" s="11">
        <v>0</v>
      </c>
      <c r="Q45" s="10">
        <v>0</v>
      </c>
      <c r="R45" s="11">
        <v>1</v>
      </c>
      <c r="S45" s="11">
        <v>1</v>
      </c>
      <c r="T45" s="11">
        <v>44</v>
      </c>
      <c r="U45" s="11">
        <v>1341.8</v>
      </c>
      <c r="V45" s="11">
        <v>25.5</v>
      </c>
      <c r="W45" s="10">
        <v>1.07</v>
      </c>
      <c r="X45" s="10">
        <v>0.22</v>
      </c>
      <c r="Y45" s="10">
        <v>1.0900000000000001</v>
      </c>
      <c r="Z45" s="10">
        <v>0.28000000000000003</v>
      </c>
      <c r="AA45" s="11">
        <f t="shared" si="1"/>
        <v>0</v>
      </c>
      <c r="AB45" s="10">
        <f t="shared" si="2"/>
        <v>0</v>
      </c>
      <c r="AC45" s="11">
        <v>-5.5646062725777899E-2</v>
      </c>
    </row>
    <row r="46" spans="1:29" ht="14.25" x14ac:dyDescent="0.2">
      <c r="A46" s="11" t="s">
        <v>45</v>
      </c>
      <c r="B46" s="11">
        <v>4.6710000000000003</v>
      </c>
      <c r="C46" s="11">
        <v>4.6769999999999996</v>
      </c>
      <c r="D46" s="10">
        <v>4.4320000000000004</v>
      </c>
      <c r="E46" s="11">
        <v>4.2489999999999997</v>
      </c>
      <c r="F46" s="11">
        <v>1</v>
      </c>
      <c r="G46" s="11">
        <v>1</v>
      </c>
      <c r="H46" s="11">
        <v>1</v>
      </c>
      <c r="I46" s="11">
        <v>1</v>
      </c>
      <c r="J46" s="11">
        <v>4</v>
      </c>
      <c r="K46" s="11" t="s">
        <v>14</v>
      </c>
      <c r="L46" s="11" t="s">
        <v>14</v>
      </c>
      <c r="M46" s="11">
        <v>1</v>
      </c>
      <c r="N46" s="11">
        <v>0</v>
      </c>
      <c r="O46" s="11">
        <v>0</v>
      </c>
      <c r="P46" s="11">
        <v>0</v>
      </c>
      <c r="Q46" s="10">
        <v>0</v>
      </c>
      <c r="R46" s="11">
        <v>1</v>
      </c>
      <c r="S46" s="11">
        <v>1</v>
      </c>
      <c r="T46" s="11">
        <v>26</v>
      </c>
      <c r="U46" s="11">
        <v>675.5</v>
      </c>
      <c r="V46" s="11">
        <v>903.8</v>
      </c>
      <c r="W46" s="10">
        <v>1.1399999999999999</v>
      </c>
      <c r="X46" s="10">
        <v>0.03</v>
      </c>
      <c r="Y46" s="10">
        <v>1.0900000000000001</v>
      </c>
      <c r="Z46" s="10">
        <v>0.27</v>
      </c>
      <c r="AA46" s="11">
        <f t="shared" si="1"/>
        <v>1</v>
      </c>
      <c r="AB46" s="10">
        <f t="shared" si="2"/>
        <v>0</v>
      </c>
      <c r="AC46" s="11">
        <v>-5.4432664598644001E-2</v>
      </c>
    </row>
    <row r="47" spans="1:29" ht="14.25" x14ac:dyDescent="0.2">
      <c r="A47" s="11" t="s">
        <v>104</v>
      </c>
      <c r="B47" s="11">
        <v>3.0069999999999899</v>
      </c>
      <c r="C47" s="11">
        <v>2.9239999999999999</v>
      </c>
      <c r="D47" s="10">
        <v>3.0055000000000001</v>
      </c>
      <c r="E47" s="11">
        <v>2.8159999999999998</v>
      </c>
      <c r="F47" s="11">
        <v>1</v>
      </c>
      <c r="G47" s="11">
        <v>0</v>
      </c>
      <c r="H47" s="11">
        <v>1</v>
      </c>
      <c r="I47" s="11">
        <v>0</v>
      </c>
      <c r="J47" s="11">
        <v>5</v>
      </c>
      <c r="K47" s="11" t="s">
        <v>18</v>
      </c>
      <c r="L47" s="11" t="s">
        <v>14</v>
      </c>
      <c r="M47" s="11">
        <v>1</v>
      </c>
      <c r="N47" s="11">
        <v>0</v>
      </c>
      <c r="O47" s="11">
        <v>0</v>
      </c>
      <c r="P47" s="11">
        <v>0</v>
      </c>
      <c r="Q47" s="10">
        <v>0</v>
      </c>
      <c r="R47" s="11">
        <v>1</v>
      </c>
      <c r="S47" s="11">
        <v>1</v>
      </c>
      <c r="T47" s="11">
        <v>81</v>
      </c>
      <c r="U47" s="11">
        <v>940.45</v>
      </c>
      <c r="V47" s="11">
        <v>16.8</v>
      </c>
      <c r="W47" s="10">
        <v>1.2</v>
      </c>
      <c r="X47" s="10">
        <v>5.0000000000000001E-3</v>
      </c>
      <c r="Y47" s="10">
        <v>1.24</v>
      </c>
      <c r="Z47" s="10">
        <v>0.01</v>
      </c>
      <c r="AA47" s="11">
        <f t="shared" si="1"/>
        <v>1</v>
      </c>
      <c r="AB47" s="10">
        <f t="shared" si="2"/>
        <v>1</v>
      </c>
      <c r="AC47" s="11">
        <v>-4.9820639839143498E-2</v>
      </c>
    </row>
    <row r="48" spans="1:29" ht="14.25" x14ac:dyDescent="0.2">
      <c r="A48" s="11" t="s">
        <v>28</v>
      </c>
      <c r="B48" s="11">
        <v>6.0054999999999996</v>
      </c>
      <c r="C48" s="11">
        <v>5.9169999999999998</v>
      </c>
      <c r="D48" s="10">
        <v>5.2584999999999997</v>
      </c>
      <c r="E48" s="11">
        <v>4.8869999999999996</v>
      </c>
      <c r="F48" s="11">
        <v>1</v>
      </c>
      <c r="G48" s="11">
        <v>1</v>
      </c>
      <c r="H48" s="11">
        <v>1</v>
      </c>
      <c r="I48" s="11">
        <v>1</v>
      </c>
      <c r="J48" s="11">
        <v>4</v>
      </c>
      <c r="K48" s="11" t="s">
        <v>14</v>
      </c>
      <c r="L48" s="11" t="s">
        <v>14</v>
      </c>
      <c r="M48" s="11">
        <v>0</v>
      </c>
      <c r="N48" s="11">
        <v>1</v>
      </c>
      <c r="O48" s="11">
        <v>0</v>
      </c>
      <c r="P48" s="11">
        <v>0</v>
      </c>
      <c r="Q48" s="10">
        <v>0</v>
      </c>
      <c r="R48" s="11">
        <v>1</v>
      </c>
      <c r="S48" s="11">
        <v>1</v>
      </c>
      <c r="T48" s="11">
        <v>11</v>
      </c>
      <c r="U48" s="11">
        <v>2257.5500000000002</v>
      </c>
      <c r="V48" s="11">
        <v>0.8</v>
      </c>
      <c r="W48" s="10">
        <v>1.1299999999999999</v>
      </c>
      <c r="X48" s="10">
        <v>0.04</v>
      </c>
      <c r="Y48" s="10">
        <v>1.25</v>
      </c>
      <c r="Z48" s="10">
        <v>5.0000000000000001E-3</v>
      </c>
      <c r="AA48" s="11">
        <f t="shared" si="1"/>
        <v>1</v>
      </c>
      <c r="AB48" s="10">
        <f t="shared" si="2"/>
        <v>1</v>
      </c>
      <c r="AC48" s="11">
        <v>-4.9220029324551502E-2</v>
      </c>
    </row>
    <row r="49" spans="1:29" ht="14.25" x14ac:dyDescent="0.2">
      <c r="A49" s="11" t="s">
        <v>34</v>
      </c>
      <c r="B49" s="11">
        <v>5.1144999999999996</v>
      </c>
      <c r="C49" s="11">
        <v>4.9820000000000002</v>
      </c>
      <c r="D49" s="10">
        <v>5.2614999999999998</v>
      </c>
      <c r="E49" s="11">
        <v>5.0289999999999999</v>
      </c>
      <c r="F49" s="11">
        <v>1</v>
      </c>
      <c r="G49" s="11">
        <v>1</v>
      </c>
      <c r="H49" s="11">
        <v>1</v>
      </c>
      <c r="I49" s="11">
        <v>1</v>
      </c>
      <c r="J49" s="11">
        <v>3</v>
      </c>
      <c r="K49" s="11" t="s">
        <v>35</v>
      </c>
      <c r="L49" s="11" t="s">
        <v>14</v>
      </c>
      <c r="M49" s="11">
        <v>1</v>
      </c>
      <c r="N49" s="11">
        <v>1</v>
      </c>
      <c r="O49" s="11">
        <v>0</v>
      </c>
      <c r="P49" s="11">
        <v>0</v>
      </c>
      <c r="Q49" s="10">
        <v>1</v>
      </c>
      <c r="R49" s="11">
        <v>0</v>
      </c>
      <c r="S49" s="11">
        <v>1</v>
      </c>
      <c r="T49" s="11">
        <v>17</v>
      </c>
      <c r="U49" s="11">
        <v>10053.4</v>
      </c>
      <c r="V49" s="11">
        <v>9.4</v>
      </c>
      <c r="W49" s="10">
        <v>1.04</v>
      </c>
      <c r="X49" s="10">
        <v>0.55000000000000004</v>
      </c>
      <c r="Y49" s="10">
        <v>1.03</v>
      </c>
      <c r="Z49" s="10">
        <v>0.66</v>
      </c>
      <c r="AA49" s="11">
        <f t="shared" si="1"/>
        <v>0</v>
      </c>
      <c r="AB49" s="10">
        <f t="shared" si="2"/>
        <v>0</v>
      </c>
      <c r="AC49" s="11">
        <v>-4.9033744639367799E-2</v>
      </c>
    </row>
    <row r="50" spans="1:29" ht="14.25" x14ac:dyDescent="0.2">
      <c r="A50" s="11" t="s">
        <v>21</v>
      </c>
      <c r="B50" s="11">
        <v>6.6559999999999997</v>
      </c>
      <c r="C50" s="11">
        <v>6.3739999999999997</v>
      </c>
      <c r="D50" s="10">
        <v>7.9950000000000001</v>
      </c>
      <c r="E50" s="11">
        <v>7.9740000000000002</v>
      </c>
      <c r="F50" s="11">
        <v>1</v>
      </c>
      <c r="G50" s="11">
        <v>1</v>
      </c>
      <c r="H50" s="11">
        <v>1</v>
      </c>
      <c r="I50" s="11">
        <v>1</v>
      </c>
      <c r="J50" s="11">
        <v>4</v>
      </c>
      <c r="K50" s="11" t="s">
        <v>18</v>
      </c>
      <c r="L50" s="11" t="s">
        <v>14</v>
      </c>
      <c r="M50" s="11">
        <v>0</v>
      </c>
      <c r="N50" s="11">
        <v>0</v>
      </c>
      <c r="O50" s="11">
        <v>0</v>
      </c>
      <c r="P50" s="11">
        <v>0</v>
      </c>
      <c r="Q50" s="10">
        <v>1</v>
      </c>
      <c r="R50" s="11">
        <v>1</v>
      </c>
      <c r="S50" s="11">
        <v>1</v>
      </c>
      <c r="T50" s="11">
        <v>5</v>
      </c>
      <c r="U50" s="11">
        <v>13242.8</v>
      </c>
      <c r="V50" s="11">
        <v>1366</v>
      </c>
      <c r="W50" s="10">
        <v>1.1299999999999999</v>
      </c>
      <c r="X50" s="10">
        <v>0.03</v>
      </c>
      <c r="Y50" s="10">
        <v>1.19</v>
      </c>
      <c r="Z50" s="10">
        <v>0.03</v>
      </c>
      <c r="AA50" s="11">
        <f t="shared" si="1"/>
        <v>1</v>
      </c>
      <c r="AB50" s="10">
        <f t="shared" si="2"/>
        <v>1</v>
      </c>
      <c r="AC50" s="11">
        <v>-4.85630908510074E-2</v>
      </c>
    </row>
    <row r="51" spans="1:29" ht="14.25" x14ac:dyDescent="0.2">
      <c r="A51" s="11" t="s">
        <v>24</v>
      </c>
      <c r="B51" s="11">
        <v>6.6079999999999997</v>
      </c>
      <c r="C51" s="11">
        <v>6.3849999999999998</v>
      </c>
      <c r="D51" s="10">
        <v>5.7174999999999896</v>
      </c>
      <c r="E51" s="11">
        <v>5.2030000000000003</v>
      </c>
      <c r="F51" s="11">
        <v>1</v>
      </c>
      <c r="G51" s="11">
        <v>1</v>
      </c>
      <c r="H51" s="11">
        <v>1</v>
      </c>
      <c r="I51" s="11">
        <v>1</v>
      </c>
      <c r="J51" s="11">
        <v>4</v>
      </c>
      <c r="K51" s="11" t="s">
        <v>23</v>
      </c>
      <c r="L51" s="11" t="s">
        <v>14</v>
      </c>
      <c r="M51" s="11">
        <v>1</v>
      </c>
      <c r="N51" s="11">
        <v>0</v>
      </c>
      <c r="O51" s="11">
        <v>0</v>
      </c>
      <c r="P51" s="11">
        <v>0</v>
      </c>
      <c r="Q51" s="10">
        <v>1</v>
      </c>
      <c r="R51" s="11">
        <v>0</v>
      </c>
      <c r="S51" s="11">
        <v>1</v>
      </c>
      <c r="T51" s="11">
        <v>7</v>
      </c>
      <c r="U51" s="11">
        <v>15560.55</v>
      </c>
      <c r="V51" s="11">
        <v>1948.5</v>
      </c>
      <c r="W51" s="10">
        <v>0.97</v>
      </c>
      <c r="X51" s="10">
        <v>0.56999999999999995</v>
      </c>
      <c r="Y51" s="10">
        <v>0.91</v>
      </c>
      <c r="Z51" s="10">
        <v>0.25</v>
      </c>
      <c r="AA51" s="11">
        <f t="shared" si="1"/>
        <v>0</v>
      </c>
      <c r="AB51" s="10">
        <f t="shared" si="2"/>
        <v>0</v>
      </c>
      <c r="AC51" s="11">
        <v>-4.8532205697891899E-2</v>
      </c>
    </row>
    <row r="52" spans="1:29" ht="14.25" x14ac:dyDescent="0.2">
      <c r="A52" s="11" t="s">
        <v>99</v>
      </c>
      <c r="B52" s="11">
        <v>3.1179999999999999</v>
      </c>
      <c r="C52" s="11">
        <v>3.1890000000000001</v>
      </c>
      <c r="D52" s="10">
        <v>3.0839999999999899</v>
      </c>
      <c r="E52" s="11">
        <v>2.3109999999999999</v>
      </c>
      <c r="F52" s="11">
        <v>1</v>
      </c>
      <c r="G52" s="11">
        <v>1</v>
      </c>
      <c r="H52" s="11">
        <v>1</v>
      </c>
      <c r="I52" s="11">
        <v>0</v>
      </c>
      <c r="J52" s="11">
        <v>4</v>
      </c>
      <c r="K52" s="11" t="s">
        <v>14</v>
      </c>
      <c r="L52" s="11" t="s">
        <v>14</v>
      </c>
      <c r="M52" s="11">
        <v>0</v>
      </c>
      <c r="N52" s="11">
        <v>0</v>
      </c>
      <c r="O52" s="11">
        <v>0</v>
      </c>
      <c r="P52" s="11">
        <v>0</v>
      </c>
      <c r="Q52" s="10">
        <v>0</v>
      </c>
      <c r="R52" s="11">
        <v>1</v>
      </c>
      <c r="S52" s="11">
        <v>1</v>
      </c>
      <c r="T52" s="11">
        <v>76</v>
      </c>
      <c r="U52" s="11">
        <v>546.45000000000005</v>
      </c>
      <c r="V52" s="11">
        <v>34.5</v>
      </c>
      <c r="W52" s="10">
        <v>1.1499999999999999</v>
      </c>
      <c r="X52" s="10">
        <v>0.02</v>
      </c>
      <c r="Y52" s="10">
        <v>1.21</v>
      </c>
      <c r="Z52" s="10">
        <v>0.01</v>
      </c>
      <c r="AA52" s="11">
        <f t="shared" si="1"/>
        <v>1</v>
      </c>
      <c r="AB52" s="10">
        <f t="shared" si="2"/>
        <v>1</v>
      </c>
      <c r="AC52" s="11">
        <v>-4.7106551814762199E-2</v>
      </c>
    </row>
    <row r="53" spans="1:29" ht="14.25" x14ac:dyDescent="0.2">
      <c r="A53" s="11" t="s">
        <v>96</v>
      </c>
      <c r="B53" s="11">
        <v>3.2025000000000001</v>
      </c>
      <c r="C53" s="11">
        <v>3.1259999999999999</v>
      </c>
      <c r="D53" s="10">
        <v>3.9260000000000002</v>
      </c>
      <c r="E53" s="11">
        <v>4.01</v>
      </c>
      <c r="F53" s="11">
        <v>1</v>
      </c>
      <c r="G53" s="11">
        <v>1</v>
      </c>
      <c r="H53" s="11">
        <v>1</v>
      </c>
      <c r="I53" s="11">
        <v>1</v>
      </c>
      <c r="J53" s="11">
        <v>4</v>
      </c>
      <c r="K53" s="11" t="s">
        <v>14</v>
      </c>
      <c r="L53" s="11" t="s">
        <v>14</v>
      </c>
      <c r="M53" s="11">
        <v>0</v>
      </c>
      <c r="N53" s="11">
        <v>0</v>
      </c>
      <c r="O53" s="11">
        <v>0</v>
      </c>
      <c r="P53" s="11">
        <v>0</v>
      </c>
      <c r="Q53" s="10">
        <v>0</v>
      </c>
      <c r="R53" s="11">
        <v>1</v>
      </c>
      <c r="S53" s="11">
        <v>1</v>
      </c>
      <c r="T53" s="11">
        <v>73</v>
      </c>
      <c r="U53" s="11">
        <v>1479.45</v>
      </c>
      <c r="V53" s="11">
        <v>121.7</v>
      </c>
      <c r="W53" s="10">
        <v>1.07</v>
      </c>
      <c r="X53" s="10">
        <v>0.25</v>
      </c>
      <c r="Y53" s="10">
        <v>1.22</v>
      </c>
      <c r="Z53" s="10">
        <v>0.01</v>
      </c>
      <c r="AA53" s="11">
        <f t="shared" si="1"/>
        <v>1</v>
      </c>
      <c r="AB53" s="10">
        <f t="shared" si="2"/>
        <v>0</v>
      </c>
      <c r="AC53" s="11">
        <v>-3.53987194258873E-2</v>
      </c>
    </row>
    <row r="54" spans="1:29" ht="14.25" x14ac:dyDescent="0.2">
      <c r="A54" s="11" t="s">
        <v>31</v>
      </c>
      <c r="B54" s="11">
        <v>5.2534999999999998</v>
      </c>
      <c r="C54" s="11">
        <v>5.0330000000000004</v>
      </c>
      <c r="D54" s="10">
        <v>3.7759999999999998</v>
      </c>
      <c r="E54" s="11">
        <v>3.0139999999999998</v>
      </c>
      <c r="F54" s="11">
        <v>1</v>
      </c>
      <c r="G54" s="11">
        <v>1</v>
      </c>
      <c r="H54" s="11">
        <v>1</v>
      </c>
      <c r="I54" s="11">
        <v>1</v>
      </c>
      <c r="J54" s="11">
        <v>4</v>
      </c>
      <c r="K54" s="11" t="s">
        <v>14</v>
      </c>
      <c r="L54" s="11" t="s">
        <v>14</v>
      </c>
      <c r="M54" s="11">
        <v>0</v>
      </c>
      <c r="N54" s="11">
        <v>1</v>
      </c>
      <c r="O54" s="11">
        <v>1</v>
      </c>
      <c r="P54" s="11">
        <v>1</v>
      </c>
      <c r="Q54" s="10">
        <v>0</v>
      </c>
      <c r="R54" s="11">
        <v>1</v>
      </c>
      <c r="S54" s="11">
        <v>1</v>
      </c>
      <c r="T54" s="11">
        <v>14</v>
      </c>
      <c r="U54" s="11">
        <v>528.45000000000005</v>
      </c>
      <c r="V54" s="11">
        <v>0.5</v>
      </c>
      <c r="W54" s="10">
        <v>1.07</v>
      </c>
      <c r="X54" s="10">
        <v>0.23</v>
      </c>
      <c r="Y54" s="10">
        <v>1.1399999999999999</v>
      </c>
      <c r="Z54" s="10">
        <v>0.09</v>
      </c>
      <c r="AA54" s="11">
        <f t="shared" si="1"/>
        <v>0</v>
      </c>
      <c r="AB54" s="10">
        <f t="shared" si="2"/>
        <v>0</v>
      </c>
      <c r="AC54" s="11">
        <v>-3.4361610719632597E-2</v>
      </c>
    </row>
    <row r="55" spans="1:29" ht="14.25" x14ac:dyDescent="0.2">
      <c r="A55" s="11" t="s">
        <v>91</v>
      </c>
      <c r="B55" s="11">
        <v>3.2915000000000001</v>
      </c>
      <c r="C55" s="11">
        <v>3.4359999999999999</v>
      </c>
      <c r="D55" s="10">
        <v>2.7090000000000001</v>
      </c>
      <c r="E55" s="11">
        <v>2.5960000000000001</v>
      </c>
      <c r="F55" s="11">
        <v>1</v>
      </c>
      <c r="G55" s="11">
        <v>1</v>
      </c>
      <c r="H55" s="11">
        <v>0</v>
      </c>
      <c r="I55" s="11">
        <v>0</v>
      </c>
      <c r="J55" s="11">
        <v>4</v>
      </c>
      <c r="K55" s="11" t="s">
        <v>92</v>
      </c>
      <c r="L55" s="11" t="s">
        <v>14</v>
      </c>
      <c r="M55" s="11">
        <v>1</v>
      </c>
      <c r="N55" s="11">
        <v>0</v>
      </c>
      <c r="O55" s="11">
        <v>0</v>
      </c>
      <c r="P55" s="11">
        <v>0</v>
      </c>
      <c r="Q55" s="10">
        <v>0</v>
      </c>
      <c r="R55" s="11">
        <v>1</v>
      </c>
      <c r="S55" s="11">
        <v>1</v>
      </c>
      <c r="T55" s="11">
        <v>69</v>
      </c>
      <c r="U55" s="11">
        <v>2356.9499999999998</v>
      </c>
      <c r="V55" s="11">
        <v>8.9</v>
      </c>
      <c r="W55" s="10">
        <v>1.07</v>
      </c>
      <c r="X55" s="10">
        <v>0.26</v>
      </c>
      <c r="Y55" s="10">
        <v>1.1599999999999999</v>
      </c>
      <c r="Z55" s="10">
        <v>0.05</v>
      </c>
      <c r="AA55" s="11">
        <f t="shared" si="1"/>
        <v>1</v>
      </c>
      <c r="AB55" s="10">
        <f t="shared" si="2"/>
        <v>0</v>
      </c>
      <c r="AC55" s="11">
        <v>-3.30916885266326E-2</v>
      </c>
    </row>
    <row r="56" spans="1:29" ht="14.25" x14ac:dyDescent="0.2">
      <c r="A56" s="11" t="s">
        <v>61</v>
      </c>
      <c r="B56" s="11">
        <v>3.956</v>
      </c>
      <c r="C56" s="11">
        <v>4.444</v>
      </c>
      <c r="D56" s="10">
        <v>3.9525000000000001</v>
      </c>
      <c r="E56" s="11">
        <v>4.4219999999999997</v>
      </c>
      <c r="F56" s="11">
        <v>1</v>
      </c>
      <c r="G56" s="11">
        <v>1</v>
      </c>
      <c r="H56" s="11">
        <v>1</v>
      </c>
      <c r="I56" s="11">
        <v>1</v>
      </c>
      <c r="J56" s="11">
        <v>4</v>
      </c>
      <c r="K56" s="11" t="s">
        <v>14</v>
      </c>
      <c r="L56" s="11" t="s">
        <v>14</v>
      </c>
      <c r="M56" s="11">
        <v>0</v>
      </c>
      <c r="N56" s="11">
        <v>0</v>
      </c>
      <c r="O56" s="11">
        <v>0</v>
      </c>
      <c r="P56" s="11">
        <v>0</v>
      </c>
      <c r="Q56" s="10">
        <v>0</v>
      </c>
      <c r="R56" s="11">
        <v>1</v>
      </c>
      <c r="S56" s="11">
        <v>1</v>
      </c>
      <c r="T56" s="11">
        <v>41</v>
      </c>
      <c r="U56" s="11">
        <v>816.5</v>
      </c>
      <c r="V56" s="11">
        <v>560.9</v>
      </c>
      <c r="W56" s="10">
        <v>0.96</v>
      </c>
      <c r="X56" s="10">
        <v>0.48</v>
      </c>
      <c r="Y56" s="10">
        <v>0.92</v>
      </c>
      <c r="Z56" s="10">
        <v>0.3</v>
      </c>
      <c r="AA56" s="11">
        <f t="shared" si="1"/>
        <v>0</v>
      </c>
      <c r="AB56" s="10">
        <f t="shared" si="2"/>
        <v>0</v>
      </c>
      <c r="AC56" s="11">
        <v>-3.0957174737474301E-2</v>
      </c>
    </row>
    <row r="57" spans="1:29" ht="14.25" x14ac:dyDescent="0.2">
      <c r="A57" s="11" t="s">
        <v>38</v>
      </c>
      <c r="B57" s="11">
        <v>4.931</v>
      </c>
      <c r="C57" s="11">
        <v>4.7409999999999997</v>
      </c>
      <c r="D57" s="10">
        <v>5.4044999999999996</v>
      </c>
      <c r="E57" s="11">
        <v>5.3419999999999996</v>
      </c>
      <c r="F57" s="11">
        <v>1</v>
      </c>
      <c r="G57" s="11">
        <v>1</v>
      </c>
      <c r="H57" s="11">
        <v>1</v>
      </c>
      <c r="I57" s="11">
        <v>1</v>
      </c>
      <c r="J57" s="11" t="s">
        <v>14</v>
      </c>
      <c r="K57" s="11" t="s">
        <v>14</v>
      </c>
      <c r="L57" s="11" t="s">
        <v>14</v>
      </c>
      <c r="M57" s="11">
        <v>0</v>
      </c>
      <c r="N57" s="11">
        <v>0</v>
      </c>
      <c r="O57" s="11">
        <v>0</v>
      </c>
      <c r="P57" s="11">
        <v>0</v>
      </c>
      <c r="Q57" s="10">
        <v>1</v>
      </c>
      <c r="R57" s="11">
        <v>0</v>
      </c>
      <c r="S57" s="11">
        <v>1</v>
      </c>
      <c r="T57" s="11">
        <v>20</v>
      </c>
      <c r="U57" s="11">
        <v>9858.25</v>
      </c>
      <c r="V57" s="11">
        <v>4.4000000000000004</v>
      </c>
      <c r="W57" s="10">
        <v>1.0900000000000001</v>
      </c>
      <c r="X57" s="10">
        <v>0.15</v>
      </c>
      <c r="Y57" s="10">
        <v>1.1000000000000001</v>
      </c>
      <c r="Z57" s="10">
        <v>0.21</v>
      </c>
      <c r="AA57" s="11">
        <f t="shared" si="1"/>
        <v>0</v>
      </c>
      <c r="AB57" s="10">
        <f t="shared" si="2"/>
        <v>0</v>
      </c>
      <c r="AC57" s="11">
        <v>-3.0687324871547302E-2</v>
      </c>
    </row>
    <row r="58" spans="1:29" ht="14.25" x14ac:dyDescent="0.2">
      <c r="A58" s="11" t="s">
        <v>98</v>
      </c>
      <c r="B58" s="11">
        <v>3.1280000000000001</v>
      </c>
      <c r="C58" s="11">
        <v>2.44</v>
      </c>
      <c r="D58" s="10">
        <v>3.58</v>
      </c>
      <c r="E58" s="11">
        <v>3.3530000000000002</v>
      </c>
      <c r="F58" s="11">
        <v>1</v>
      </c>
      <c r="G58" s="11">
        <v>0</v>
      </c>
      <c r="H58" s="11">
        <v>1</v>
      </c>
      <c r="I58" s="11">
        <v>1</v>
      </c>
      <c r="J58" s="11">
        <v>4</v>
      </c>
      <c r="K58" s="11" t="s">
        <v>14</v>
      </c>
      <c r="L58" s="11" t="s">
        <v>14</v>
      </c>
      <c r="M58" s="11">
        <v>1</v>
      </c>
      <c r="N58" s="11">
        <v>0</v>
      </c>
      <c r="O58" s="11">
        <v>0</v>
      </c>
      <c r="P58" s="11">
        <v>0</v>
      </c>
      <c r="Q58" s="10">
        <v>1</v>
      </c>
      <c r="R58" s="11">
        <v>1</v>
      </c>
      <c r="S58" s="11">
        <v>1</v>
      </c>
      <c r="T58" s="11">
        <v>75</v>
      </c>
      <c r="U58" s="11">
        <v>14561.3</v>
      </c>
      <c r="V58" s="11">
        <v>29.6</v>
      </c>
      <c r="W58" s="10">
        <v>1.01</v>
      </c>
      <c r="X58" s="10">
        <v>0.86</v>
      </c>
      <c r="Y58" s="10">
        <v>1.03</v>
      </c>
      <c r="Z58" s="10">
        <v>0.7</v>
      </c>
      <c r="AA58" s="11">
        <f t="shared" si="1"/>
        <v>0</v>
      </c>
      <c r="AB58" s="10">
        <f t="shared" si="2"/>
        <v>0</v>
      </c>
      <c r="AC58" s="11">
        <v>-3.0209492914161001E-2</v>
      </c>
    </row>
    <row r="59" spans="1:29" ht="14.25" x14ac:dyDescent="0.2">
      <c r="A59" s="11" t="s">
        <v>50</v>
      </c>
      <c r="B59" s="11">
        <v>4.4459999999999997</v>
      </c>
      <c r="C59" s="11">
        <v>4.4349999999999996</v>
      </c>
      <c r="D59" s="10">
        <v>4.9394999999999998</v>
      </c>
      <c r="E59" s="11">
        <v>4.774</v>
      </c>
      <c r="F59" s="11">
        <v>1</v>
      </c>
      <c r="G59" s="11">
        <v>1</v>
      </c>
      <c r="H59" s="11">
        <v>1</v>
      </c>
      <c r="I59" s="11">
        <v>1</v>
      </c>
      <c r="J59" s="11">
        <v>3</v>
      </c>
      <c r="K59" s="11" t="s">
        <v>14</v>
      </c>
      <c r="L59" s="11" t="s">
        <v>14</v>
      </c>
      <c r="M59" s="11">
        <v>0</v>
      </c>
      <c r="N59" s="11">
        <v>0</v>
      </c>
      <c r="O59" s="11">
        <v>0</v>
      </c>
      <c r="P59" s="11">
        <v>1</v>
      </c>
      <c r="Q59" s="10">
        <v>1</v>
      </c>
      <c r="R59" s="11">
        <v>0</v>
      </c>
      <c r="S59" s="11">
        <v>1</v>
      </c>
      <c r="T59" s="11">
        <v>31</v>
      </c>
      <c r="U59" s="11">
        <v>8026.8</v>
      </c>
      <c r="V59" s="11">
        <v>210.7</v>
      </c>
      <c r="W59" s="10">
        <v>1.2</v>
      </c>
      <c r="X59" s="10">
        <v>5.0000000000000001E-3</v>
      </c>
      <c r="Y59" s="10">
        <v>1.27</v>
      </c>
      <c r="Z59" s="10">
        <v>5.0000000000000001E-3</v>
      </c>
      <c r="AA59" s="11">
        <v>1</v>
      </c>
      <c r="AB59" s="10">
        <f t="shared" si="2"/>
        <v>1</v>
      </c>
      <c r="AC59" s="11">
        <v>-2.5041530830583001E-2</v>
      </c>
    </row>
    <row r="60" spans="1:29" ht="14.25" x14ac:dyDescent="0.2">
      <c r="A60" s="11" t="s">
        <v>77</v>
      </c>
      <c r="B60" s="11">
        <v>3.5785</v>
      </c>
      <c r="C60" s="11">
        <v>3.3119999999999998</v>
      </c>
      <c r="D60" s="10">
        <v>3.472</v>
      </c>
      <c r="E60" s="11">
        <v>3.0110000000000001</v>
      </c>
      <c r="F60" s="11">
        <v>1</v>
      </c>
      <c r="G60" s="11">
        <v>1</v>
      </c>
      <c r="H60" s="11">
        <v>1</v>
      </c>
      <c r="I60" s="11">
        <v>1</v>
      </c>
      <c r="J60" s="11">
        <v>4</v>
      </c>
      <c r="K60" s="11" t="s">
        <v>14</v>
      </c>
      <c r="L60" s="11" t="s">
        <v>14</v>
      </c>
      <c r="M60" s="11">
        <v>2</v>
      </c>
      <c r="N60" s="11">
        <v>0</v>
      </c>
      <c r="O60" s="11">
        <v>0</v>
      </c>
      <c r="P60" s="11">
        <v>0</v>
      </c>
      <c r="Q60" s="10">
        <v>0</v>
      </c>
      <c r="R60" s="11">
        <v>1</v>
      </c>
      <c r="S60" s="11">
        <v>1</v>
      </c>
      <c r="T60" s="11">
        <v>55</v>
      </c>
      <c r="U60" s="11">
        <v>2094.1</v>
      </c>
      <c r="V60" s="11">
        <v>3.6</v>
      </c>
      <c r="W60" s="10">
        <v>1.03</v>
      </c>
      <c r="X60" s="10">
        <v>0.56000000000000005</v>
      </c>
      <c r="Y60" s="10">
        <v>1.1299999999999999</v>
      </c>
      <c r="Z60" s="10">
        <v>0.1</v>
      </c>
      <c r="AA60" s="11">
        <f t="shared" ref="AA60:AA78" si="3">IF(OR(X60&lt;0.06, Z60&lt;0.06),1,0)</f>
        <v>0</v>
      </c>
      <c r="AB60" s="10">
        <f t="shared" si="2"/>
        <v>0</v>
      </c>
      <c r="AC60" s="11">
        <v>-2.3124770151661499E-2</v>
      </c>
    </row>
    <row r="61" spans="1:29" ht="14.25" x14ac:dyDescent="0.2">
      <c r="A61" s="11" t="s">
        <v>64</v>
      </c>
      <c r="B61" s="11">
        <v>3.8194999999999899</v>
      </c>
      <c r="C61" s="11">
        <v>3.8130000000000002</v>
      </c>
      <c r="D61" s="10">
        <v>3.9924999999999899</v>
      </c>
      <c r="E61" s="11">
        <v>3.7530000000000001</v>
      </c>
      <c r="F61" s="11">
        <v>1</v>
      </c>
      <c r="G61" s="11">
        <v>1</v>
      </c>
      <c r="H61" s="11">
        <v>1</v>
      </c>
      <c r="I61" s="11">
        <v>1</v>
      </c>
      <c r="J61" s="11" t="s">
        <v>14</v>
      </c>
      <c r="K61" s="11" t="s">
        <v>14</v>
      </c>
      <c r="L61" s="11" t="s">
        <v>14</v>
      </c>
      <c r="M61" s="11">
        <v>0</v>
      </c>
      <c r="N61" s="11">
        <v>0</v>
      </c>
      <c r="O61" s="11">
        <v>0</v>
      </c>
      <c r="P61" s="11">
        <v>0</v>
      </c>
      <c r="Q61" s="10">
        <v>1</v>
      </c>
      <c r="R61" s="11">
        <v>0</v>
      </c>
      <c r="S61" s="11">
        <v>1</v>
      </c>
      <c r="T61" s="11">
        <v>43</v>
      </c>
      <c r="U61" s="11">
        <v>8232.4</v>
      </c>
      <c r="V61" s="11">
        <v>173.6</v>
      </c>
      <c r="W61" s="10">
        <v>1.06</v>
      </c>
      <c r="X61" s="10">
        <v>0.35</v>
      </c>
      <c r="Y61" s="10">
        <v>1.02</v>
      </c>
      <c r="Z61" s="10">
        <v>0.83</v>
      </c>
      <c r="AA61" s="11">
        <f t="shared" si="3"/>
        <v>0</v>
      </c>
      <c r="AB61" s="10">
        <f t="shared" si="2"/>
        <v>0</v>
      </c>
      <c r="AC61" s="11">
        <v>-1.81334485070846E-2</v>
      </c>
    </row>
    <row r="62" spans="1:29" ht="14.25" x14ac:dyDescent="0.2">
      <c r="A62" s="11" t="s">
        <v>115</v>
      </c>
      <c r="B62" s="11">
        <v>2.4215</v>
      </c>
      <c r="C62" s="11">
        <v>2.335</v>
      </c>
      <c r="D62" s="10">
        <v>3.028</v>
      </c>
      <c r="E62" s="11">
        <v>2.831</v>
      </c>
      <c r="F62" s="11">
        <v>0</v>
      </c>
      <c r="G62" s="11">
        <v>0</v>
      </c>
      <c r="H62" s="11">
        <v>1</v>
      </c>
      <c r="I62" s="11">
        <v>0</v>
      </c>
      <c r="J62" s="11">
        <v>4</v>
      </c>
      <c r="K62" s="11" t="s">
        <v>42</v>
      </c>
      <c r="L62" s="11" t="s">
        <v>14</v>
      </c>
      <c r="M62" s="11">
        <v>0</v>
      </c>
      <c r="N62" s="11">
        <v>0</v>
      </c>
      <c r="O62" s="11">
        <v>0</v>
      </c>
      <c r="P62" s="11">
        <v>0</v>
      </c>
      <c r="Q62" s="10">
        <v>0</v>
      </c>
      <c r="R62" s="11">
        <v>1</v>
      </c>
      <c r="S62" s="11">
        <v>1</v>
      </c>
      <c r="T62" s="11">
        <v>92</v>
      </c>
      <c r="U62" s="11">
        <v>757.75</v>
      </c>
      <c r="V62" s="11">
        <v>4.4000000000000004</v>
      </c>
      <c r="W62" s="10">
        <v>1.1599999999999999</v>
      </c>
      <c r="X62" s="10">
        <v>0.01</v>
      </c>
      <c r="Y62" s="10">
        <v>1.1299999999999999</v>
      </c>
      <c r="Z62" s="10">
        <v>0.1</v>
      </c>
      <c r="AA62" s="11">
        <f t="shared" si="3"/>
        <v>1</v>
      </c>
      <c r="AB62" s="10">
        <f t="shared" si="2"/>
        <v>0</v>
      </c>
      <c r="AC62" s="11">
        <v>-1.44227954536511E-2</v>
      </c>
    </row>
    <row r="63" spans="1:29" ht="14.25" x14ac:dyDescent="0.2">
      <c r="A63" s="11" t="s">
        <v>48</v>
      </c>
      <c r="B63" s="11">
        <v>4.516</v>
      </c>
      <c r="C63" s="11">
        <v>3.766</v>
      </c>
      <c r="D63" s="10">
        <v>3.79849999999999</v>
      </c>
      <c r="E63" s="11">
        <v>3.3250000000000002</v>
      </c>
      <c r="F63" s="11">
        <v>1</v>
      </c>
      <c r="G63" s="11">
        <v>1</v>
      </c>
      <c r="H63" s="11">
        <v>1</v>
      </c>
      <c r="I63" s="11">
        <v>1</v>
      </c>
      <c r="J63" s="11">
        <v>4</v>
      </c>
      <c r="K63" s="11" t="s">
        <v>14</v>
      </c>
      <c r="L63" s="11" t="s">
        <v>14</v>
      </c>
      <c r="M63" s="11">
        <v>1</v>
      </c>
      <c r="N63" s="11">
        <v>0</v>
      </c>
      <c r="O63" s="11">
        <v>0</v>
      </c>
      <c r="P63" s="11">
        <v>0</v>
      </c>
      <c r="Q63" s="10">
        <v>0</v>
      </c>
      <c r="R63" s="11">
        <v>1</v>
      </c>
      <c r="S63" s="11">
        <v>1</v>
      </c>
      <c r="T63" s="11">
        <v>29</v>
      </c>
      <c r="U63" s="11">
        <v>3094.75</v>
      </c>
      <c r="V63" s="11">
        <v>46.3</v>
      </c>
      <c r="W63" s="10">
        <v>0.97</v>
      </c>
      <c r="X63" s="10">
        <v>0.61</v>
      </c>
      <c r="Y63" s="10">
        <v>1</v>
      </c>
      <c r="Z63" s="10">
        <v>0.98</v>
      </c>
      <c r="AA63" s="11">
        <f t="shared" si="3"/>
        <v>0</v>
      </c>
      <c r="AB63" s="10">
        <f t="shared" si="2"/>
        <v>0</v>
      </c>
      <c r="AC63" s="11">
        <v>-1.13517305701261E-2</v>
      </c>
    </row>
    <row r="64" spans="1:29" ht="14.25" x14ac:dyDescent="0.2">
      <c r="A64" s="11" t="s">
        <v>32</v>
      </c>
      <c r="B64" s="11">
        <v>5.1470000000000002</v>
      </c>
      <c r="C64" s="11">
        <v>5.0439999999999996</v>
      </c>
      <c r="D64" s="10">
        <v>5.4794999999999998</v>
      </c>
      <c r="E64" s="11">
        <v>5.5709999999999997</v>
      </c>
      <c r="F64" s="11">
        <v>1</v>
      </c>
      <c r="G64" s="11">
        <v>1</v>
      </c>
      <c r="H64" s="11">
        <v>1</v>
      </c>
      <c r="I64" s="11">
        <v>1</v>
      </c>
      <c r="J64" s="11">
        <v>5</v>
      </c>
      <c r="K64" s="11" t="s">
        <v>18</v>
      </c>
      <c r="L64" s="11" t="s">
        <v>19</v>
      </c>
      <c r="M64" s="11">
        <v>0</v>
      </c>
      <c r="N64" s="11">
        <v>0</v>
      </c>
      <c r="O64" s="11">
        <v>0</v>
      </c>
      <c r="P64" s="11">
        <v>1</v>
      </c>
      <c r="Q64" s="10">
        <v>1</v>
      </c>
      <c r="R64" s="11">
        <v>1</v>
      </c>
      <c r="S64" s="11">
        <v>1</v>
      </c>
      <c r="T64" s="11">
        <v>15</v>
      </c>
      <c r="U64" s="11">
        <v>18233</v>
      </c>
      <c r="V64" s="11">
        <v>139.6</v>
      </c>
      <c r="W64" s="10">
        <v>1.03</v>
      </c>
      <c r="X64" s="10">
        <v>0.57999999999999996</v>
      </c>
      <c r="Y64" s="10">
        <v>1.1499999999999999</v>
      </c>
      <c r="Z64" s="10">
        <v>7.0000000000000007E-2</v>
      </c>
      <c r="AA64" s="11">
        <f t="shared" si="3"/>
        <v>0</v>
      </c>
      <c r="AB64" s="10">
        <f t="shared" si="2"/>
        <v>0</v>
      </c>
      <c r="AC64" s="11">
        <v>-7.8843781040285801E-3</v>
      </c>
    </row>
    <row r="65" spans="1:29" ht="14.25" x14ac:dyDescent="0.2">
      <c r="A65" s="11" t="s">
        <v>39</v>
      </c>
      <c r="B65" s="11">
        <v>4.8815</v>
      </c>
      <c r="C65" s="11">
        <v>4.7539999999999996</v>
      </c>
      <c r="D65" s="10">
        <v>5.8109999999999999</v>
      </c>
      <c r="E65" s="11">
        <v>5.7469999999999999</v>
      </c>
      <c r="F65" s="11">
        <v>1</v>
      </c>
      <c r="G65" s="11">
        <v>1</v>
      </c>
      <c r="H65" s="11">
        <v>1</v>
      </c>
      <c r="I65" s="11">
        <v>1</v>
      </c>
      <c r="J65" s="11" t="s">
        <v>14</v>
      </c>
      <c r="K65" s="11" t="s">
        <v>14</v>
      </c>
      <c r="L65" s="11" t="s">
        <v>14</v>
      </c>
      <c r="M65" s="11">
        <v>0</v>
      </c>
      <c r="N65" s="11">
        <v>0</v>
      </c>
      <c r="O65" s="11">
        <v>0</v>
      </c>
      <c r="P65" s="11">
        <v>0</v>
      </c>
      <c r="Q65" s="10">
        <v>1</v>
      </c>
      <c r="R65" s="11">
        <v>0</v>
      </c>
      <c r="S65" s="11">
        <v>1</v>
      </c>
      <c r="T65" s="11">
        <v>21</v>
      </c>
      <c r="U65" s="11">
        <v>7428.5</v>
      </c>
      <c r="V65" s="11">
        <v>36.5</v>
      </c>
      <c r="W65" s="10">
        <v>1.1299999999999999</v>
      </c>
      <c r="X65" s="10">
        <v>0.05</v>
      </c>
      <c r="Y65" s="10">
        <v>1.05</v>
      </c>
      <c r="Z65" s="10">
        <v>0.55000000000000004</v>
      </c>
      <c r="AA65" s="11">
        <f t="shared" si="3"/>
        <v>1</v>
      </c>
      <c r="AB65" s="10">
        <f t="shared" si="2"/>
        <v>0</v>
      </c>
      <c r="AC65" s="11">
        <v>-2.5853514042790101E-3</v>
      </c>
    </row>
    <row r="66" spans="1:29" ht="14.25" x14ac:dyDescent="0.2">
      <c r="A66" s="11" t="s">
        <v>79</v>
      </c>
      <c r="B66" s="11">
        <v>3.5354999999999999</v>
      </c>
      <c r="C66" s="11">
        <v>3.5760000000000001</v>
      </c>
      <c r="D66" s="10">
        <v>3.702</v>
      </c>
      <c r="E66" s="11">
        <v>3.8420000000000001</v>
      </c>
      <c r="F66" s="11">
        <v>1</v>
      </c>
      <c r="G66" s="11">
        <v>1</v>
      </c>
      <c r="H66" s="11">
        <v>1</v>
      </c>
      <c r="I66" s="11">
        <v>1</v>
      </c>
      <c r="J66" s="11">
        <v>4</v>
      </c>
      <c r="K66" s="11" t="s">
        <v>18</v>
      </c>
      <c r="L66" s="11" t="s">
        <v>14</v>
      </c>
      <c r="M66" s="11">
        <v>0</v>
      </c>
      <c r="N66" s="11">
        <v>0</v>
      </c>
      <c r="O66" s="11">
        <v>0</v>
      </c>
      <c r="P66" s="11">
        <v>0</v>
      </c>
      <c r="Q66" s="10">
        <v>0</v>
      </c>
      <c r="R66" s="11">
        <v>1</v>
      </c>
      <c r="S66" s="11">
        <v>1</v>
      </c>
      <c r="T66" s="11">
        <v>57</v>
      </c>
      <c r="U66" s="11">
        <v>997.75</v>
      </c>
      <c r="V66" s="11">
        <v>11.6</v>
      </c>
      <c r="W66" s="10">
        <v>1.1499999999999999</v>
      </c>
      <c r="X66" s="10">
        <v>0.01</v>
      </c>
      <c r="Y66" s="10">
        <v>1.23</v>
      </c>
      <c r="Z66" s="10">
        <v>0.01</v>
      </c>
      <c r="AA66" s="11">
        <f t="shared" si="3"/>
        <v>1</v>
      </c>
      <c r="AB66" s="10">
        <f t="shared" ref="AB66:AB99" si="4">IF(AND(X66&lt;=0.05, Z66&lt;=0.05),1,0)</f>
        <v>1</v>
      </c>
      <c r="AC66" s="11">
        <v>-5.0868539770720196E-4</v>
      </c>
    </row>
    <row r="67" spans="1:29" ht="14.25" x14ac:dyDescent="0.2">
      <c r="A67" s="11" t="s">
        <v>20</v>
      </c>
      <c r="B67" s="11">
        <v>6.9580000000000002</v>
      </c>
      <c r="C67" s="11">
        <v>6.8949999999999996</v>
      </c>
      <c r="D67" s="10">
        <v>6.5060000000000002</v>
      </c>
      <c r="E67" s="11">
        <v>6.7119999999999997</v>
      </c>
      <c r="F67" s="11">
        <v>1</v>
      </c>
      <c r="G67" s="11">
        <v>1</v>
      </c>
      <c r="H67" s="11">
        <v>1</v>
      </c>
      <c r="I67" s="11">
        <v>1</v>
      </c>
      <c r="J67" s="11">
        <v>4</v>
      </c>
      <c r="K67" s="11" t="s">
        <v>14</v>
      </c>
      <c r="L67" s="11" t="s">
        <v>14</v>
      </c>
      <c r="M67" s="11">
        <v>2</v>
      </c>
      <c r="N67" s="11">
        <v>0</v>
      </c>
      <c r="O67" s="11">
        <v>0</v>
      </c>
      <c r="P67" s="11">
        <v>0</v>
      </c>
      <c r="Q67" s="10">
        <v>0</v>
      </c>
      <c r="R67" s="11">
        <v>1</v>
      </c>
      <c r="S67" s="11">
        <v>1</v>
      </c>
      <c r="T67" s="11">
        <v>4</v>
      </c>
      <c r="U67" s="11">
        <v>3492.65</v>
      </c>
      <c r="V67" s="11">
        <v>1483</v>
      </c>
      <c r="W67" s="10">
        <v>1.1000000000000001</v>
      </c>
      <c r="X67" s="10">
        <v>0.11</v>
      </c>
      <c r="Y67" s="10">
        <v>0.99</v>
      </c>
      <c r="Z67" s="10">
        <v>0.88</v>
      </c>
      <c r="AA67" s="11">
        <f t="shared" si="3"/>
        <v>0</v>
      </c>
      <c r="AB67" s="10">
        <f t="shared" si="4"/>
        <v>0</v>
      </c>
      <c r="AC67" s="11">
        <v>4.6875880589509504E-3</v>
      </c>
    </row>
    <row r="68" spans="1:29" ht="14.25" x14ac:dyDescent="0.2">
      <c r="A68" s="11" t="s">
        <v>26</v>
      </c>
      <c r="B68" s="11">
        <v>6.0975000000000001</v>
      </c>
      <c r="C68" s="11">
        <v>5.7709999999999999</v>
      </c>
      <c r="D68" s="10">
        <v>5.4504999999999999</v>
      </c>
      <c r="E68" s="11">
        <v>4.2510000000000003</v>
      </c>
      <c r="F68" s="11">
        <v>1</v>
      </c>
      <c r="G68" s="11">
        <v>1</v>
      </c>
      <c r="H68" s="11">
        <v>1</v>
      </c>
      <c r="I68" s="11">
        <v>1</v>
      </c>
      <c r="J68" s="11">
        <v>4</v>
      </c>
      <c r="K68" s="11" t="s">
        <v>14</v>
      </c>
      <c r="L68" s="11" t="s">
        <v>14</v>
      </c>
      <c r="M68" s="11">
        <v>0</v>
      </c>
      <c r="N68" s="11">
        <v>0</v>
      </c>
      <c r="O68" s="11">
        <v>0</v>
      </c>
      <c r="P68" s="11">
        <v>0</v>
      </c>
      <c r="Q68" s="10">
        <v>0</v>
      </c>
      <c r="R68" s="11">
        <v>1</v>
      </c>
      <c r="S68" s="11">
        <v>1</v>
      </c>
      <c r="T68" s="11">
        <v>9</v>
      </c>
      <c r="U68" s="11">
        <v>143</v>
      </c>
      <c r="V68" s="11">
        <v>13.2</v>
      </c>
      <c r="W68" s="10">
        <v>1.0900000000000001</v>
      </c>
      <c r="X68" s="10">
        <v>0.15</v>
      </c>
      <c r="Y68" s="10">
        <v>1.06</v>
      </c>
      <c r="Z68" s="10">
        <v>0.44</v>
      </c>
      <c r="AA68" s="11">
        <f t="shared" si="3"/>
        <v>0</v>
      </c>
      <c r="AB68" s="10">
        <f t="shared" si="4"/>
        <v>0</v>
      </c>
      <c r="AC68" s="11">
        <v>1.4353058065247001E-2</v>
      </c>
    </row>
    <row r="69" spans="1:29" ht="14.25" x14ac:dyDescent="0.2">
      <c r="A69" s="11" t="s">
        <v>71</v>
      </c>
      <c r="B69" s="11">
        <v>3.7440000000000002</v>
      </c>
      <c r="C69" s="11">
        <v>3.7120000000000002</v>
      </c>
      <c r="D69" s="10">
        <v>3.2389999999999999</v>
      </c>
      <c r="E69" s="11">
        <v>3.4529999999999998</v>
      </c>
      <c r="F69" s="11">
        <v>1</v>
      </c>
      <c r="G69" s="11">
        <v>1</v>
      </c>
      <c r="H69" s="11">
        <v>1</v>
      </c>
      <c r="I69" s="11">
        <v>1</v>
      </c>
      <c r="J69" s="11">
        <v>4</v>
      </c>
      <c r="K69" s="11" t="s">
        <v>14</v>
      </c>
      <c r="L69" s="11" t="s">
        <v>14</v>
      </c>
      <c r="M69" s="11">
        <v>0</v>
      </c>
      <c r="N69" s="11">
        <v>0</v>
      </c>
      <c r="O69" s="11">
        <v>0</v>
      </c>
      <c r="P69" s="11">
        <v>0</v>
      </c>
      <c r="Q69" s="10">
        <v>0</v>
      </c>
      <c r="R69" s="11">
        <v>1</v>
      </c>
      <c r="S69" s="11">
        <v>1</v>
      </c>
      <c r="T69" s="11">
        <v>49</v>
      </c>
      <c r="U69" s="11">
        <v>4726.1000000000004</v>
      </c>
      <c r="V69" s="11">
        <v>49</v>
      </c>
      <c r="W69" s="10">
        <v>1.05</v>
      </c>
      <c r="X69" s="10">
        <v>0.44</v>
      </c>
      <c r="Y69" s="10">
        <v>1.1000000000000001</v>
      </c>
      <c r="Z69" s="10">
        <v>0.19</v>
      </c>
      <c r="AA69" s="11">
        <f t="shared" si="3"/>
        <v>0</v>
      </c>
      <c r="AB69" s="10">
        <f t="shared" si="4"/>
        <v>0</v>
      </c>
      <c r="AC69" s="11">
        <v>1.68671354742773E-2</v>
      </c>
    </row>
    <row r="70" spans="1:29" ht="14.25" x14ac:dyDescent="0.2">
      <c r="A70" s="11" t="s">
        <v>89</v>
      </c>
      <c r="B70" s="11">
        <v>3.3490000000000002</v>
      </c>
      <c r="C70" s="11">
        <v>3.3460000000000001</v>
      </c>
      <c r="D70" s="10">
        <v>2.9139999999999899</v>
      </c>
      <c r="E70" s="11">
        <v>1.9810000000000001</v>
      </c>
      <c r="F70" s="11">
        <v>1</v>
      </c>
      <c r="G70" s="11">
        <v>1</v>
      </c>
      <c r="H70" s="11">
        <v>0</v>
      </c>
      <c r="I70" s="11">
        <v>0</v>
      </c>
      <c r="J70" s="11">
        <v>4</v>
      </c>
      <c r="K70" s="11" t="s">
        <v>14</v>
      </c>
      <c r="L70" s="11" t="s">
        <v>14</v>
      </c>
      <c r="M70" s="11">
        <v>0</v>
      </c>
      <c r="N70" s="11">
        <v>1</v>
      </c>
      <c r="O70" s="11">
        <v>0</v>
      </c>
      <c r="P70" s="11">
        <v>0</v>
      </c>
      <c r="Q70" s="10">
        <v>0</v>
      </c>
      <c r="R70" s="11">
        <v>1</v>
      </c>
      <c r="S70" s="11">
        <v>1</v>
      </c>
      <c r="T70" s="11">
        <v>67</v>
      </c>
      <c r="U70" s="11">
        <v>2054.25</v>
      </c>
      <c r="V70" s="11">
        <v>43.3</v>
      </c>
      <c r="W70" s="10">
        <v>1</v>
      </c>
      <c r="X70" s="10">
        <v>0.98</v>
      </c>
      <c r="Y70" s="10">
        <v>1</v>
      </c>
      <c r="Z70" s="10">
        <v>0.95</v>
      </c>
      <c r="AA70" s="11">
        <f t="shared" si="3"/>
        <v>0</v>
      </c>
      <c r="AB70" s="10">
        <f t="shared" si="4"/>
        <v>0</v>
      </c>
      <c r="AC70" s="11">
        <v>1.7546366511555701E-2</v>
      </c>
    </row>
    <row r="71" spans="1:29" ht="14.25" x14ac:dyDescent="0.2">
      <c r="A71" s="11" t="s">
        <v>27</v>
      </c>
      <c r="B71" s="11">
        <v>6.0305</v>
      </c>
      <c r="C71" s="11">
        <v>6.2270000000000003</v>
      </c>
      <c r="D71" s="10">
        <v>6.4194999999999904</v>
      </c>
      <c r="E71" s="11">
        <v>6.0330000000000004</v>
      </c>
      <c r="F71" s="11">
        <v>1</v>
      </c>
      <c r="G71" s="11">
        <v>1</v>
      </c>
      <c r="H71" s="11">
        <v>1</v>
      </c>
      <c r="I71" s="11">
        <v>1</v>
      </c>
      <c r="J71" s="11">
        <v>4</v>
      </c>
      <c r="K71" s="11" t="s">
        <v>13</v>
      </c>
      <c r="L71" s="11" t="s">
        <v>14</v>
      </c>
      <c r="M71" s="11">
        <v>1</v>
      </c>
      <c r="N71" s="11">
        <v>0</v>
      </c>
      <c r="O71" s="11">
        <v>0</v>
      </c>
      <c r="P71" s="11">
        <v>-1</v>
      </c>
      <c r="Q71" s="10">
        <v>0</v>
      </c>
      <c r="R71" s="11">
        <v>1</v>
      </c>
      <c r="S71" s="11">
        <v>1</v>
      </c>
      <c r="T71" s="11">
        <v>10</v>
      </c>
      <c r="U71" s="11">
        <v>1428.6</v>
      </c>
      <c r="V71" s="11">
        <v>773</v>
      </c>
      <c r="W71" s="10">
        <v>1.04</v>
      </c>
      <c r="X71" s="10">
        <v>0.47</v>
      </c>
      <c r="Y71" s="10">
        <v>1</v>
      </c>
      <c r="Z71" s="10">
        <v>0.96</v>
      </c>
      <c r="AA71" s="11">
        <f t="shared" si="3"/>
        <v>0</v>
      </c>
      <c r="AB71" s="10">
        <f t="shared" si="4"/>
        <v>0</v>
      </c>
      <c r="AC71" s="11">
        <v>1.8158918465438399E-2</v>
      </c>
    </row>
    <row r="72" spans="1:29" ht="14.25" x14ac:dyDescent="0.2">
      <c r="A72" s="11" t="s">
        <v>82</v>
      </c>
      <c r="B72" s="11">
        <v>3.5049999999999999</v>
      </c>
      <c r="C72" s="11">
        <v>3.1960000000000002</v>
      </c>
      <c r="D72" s="10">
        <v>2.927</v>
      </c>
      <c r="E72" s="11">
        <v>3.01</v>
      </c>
      <c r="F72" s="11">
        <v>1</v>
      </c>
      <c r="G72" s="11">
        <v>1</v>
      </c>
      <c r="H72" s="11">
        <v>0</v>
      </c>
      <c r="I72" s="11">
        <v>1</v>
      </c>
      <c r="J72" s="11">
        <v>4</v>
      </c>
      <c r="K72" s="11" t="s">
        <v>14</v>
      </c>
      <c r="L72" s="11" t="s">
        <v>14</v>
      </c>
      <c r="M72" s="11">
        <v>0</v>
      </c>
      <c r="N72" s="11">
        <v>0</v>
      </c>
      <c r="O72" s="11">
        <v>0</v>
      </c>
      <c r="P72" s="11">
        <v>-1</v>
      </c>
      <c r="Q72" s="10">
        <v>0</v>
      </c>
      <c r="R72" s="11">
        <v>1</v>
      </c>
      <c r="S72" s="11">
        <v>1</v>
      </c>
      <c r="T72" s="11">
        <v>60</v>
      </c>
      <c r="U72" s="11">
        <v>2475.85</v>
      </c>
      <c r="V72" s="11">
        <v>63.7</v>
      </c>
      <c r="W72" s="10">
        <v>1.1599999999999999</v>
      </c>
      <c r="X72" s="10">
        <v>0.01</v>
      </c>
      <c r="Y72" s="10">
        <v>1.23</v>
      </c>
      <c r="Z72" s="10">
        <v>0.01</v>
      </c>
      <c r="AA72" s="11">
        <f t="shared" si="3"/>
        <v>1</v>
      </c>
      <c r="AB72" s="10">
        <f t="shared" si="4"/>
        <v>1</v>
      </c>
      <c r="AC72" s="11">
        <v>2.0836130028325E-2</v>
      </c>
    </row>
    <row r="73" spans="1:29" ht="14.25" x14ac:dyDescent="0.2">
      <c r="A73" s="11" t="s">
        <v>58</v>
      </c>
      <c r="B73" s="11">
        <v>4.0445000000000002</v>
      </c>
      <c r="C73" s="11">
        <v>4.048</v>
      </c>
      <c r="D73" s="10">
        <v>3.4115000000000002</v>
      </c>
      <c r="E73" s="11">
        <v>3.1269999999999998</v>
      </c>
      <c r="F73" s="11">
        <v>1</v>
      </c>
      <c r="G73" s="11">
        <v>1</v>
      </c>
      <c r="H73" s="11">
        <v>1</v>
      </c>
      <c r="I73" s="11">
        <v>1</v>
      </c>
      <c r="J73" s="11" t="s">
        <v>14</v>
      </c>
      <c r="K73" s="11" t="s">
        <v>14</v>
      </c>
      <c r="L73" s="11" t="s">
        <v>14</v>
      </c>
      <c r="M73" s="11">
        <v>0</v>
      </c>
      <c r="N73" s="11">
        <v>0</v>
      </c>
      <c r="O73" s="11">
        <v>0</v>
      </c>
      <c r="P73" s="11">
        <v>0</v>
      </c>
      <c r="Q73" s="10">
        <v>1</v>
      </c>
      <c r="R73" s="11">
        <v>0</v>
      </c>
      <c r="S73" s="11">
        <v>1</v>
      </c>
      <c r="T73" s="11">
        <v>39</v>
      </c>
      <c r="U73" s="11">
        <v>8628.15</v>
      </c>
      <c r="V73" s="11">
        <v>84.5</v>
      </c>
      <c r="W73" s="10">
        <v>1.07</v>
      </c>
      <c r="X73" s="10">
        <v>0.24</v>
      </c>
      <c r="Y73" s="10">
        <v>1.1000000000000001</v>
      </c>
      <c r="Z73" s="10">
        <v>0.25</v>
      </c>
      <c r="AA73" s="11">
        <f t="shared" si="3"/>
        <v>0</v>
      </c>
      <c r="AB73" s="10">
        <f t="shared" si="4"/>
        <v>0</v>
      </c>
      <c r="AC73" s="11">
        <v>2.0894832162541999E-2</v>
      </c>
    </row>
    <row r="74" spans="1:29" ht="14.25" x14ac:dyDescent="0.2">
      <c r="A74" s="11" t="s">
        <v>36</v>
      </c>
      <c r="B74" s="11">
        <v>5.0425000000000004</v>
      </c>
      <c r="C74" s="11">
        <v>5.24</v>
      </c>
      <c r="D74" s="10">
        <v>4.9559999999999897</v>
      </c>
      <c r="E74" s="11">
        <v>5.6269999999999998</v>
      </c>
      <c r="F74" s="11">
        <v>1</v>
      </c>
      <c r="G74" s="11">
        <v>1</v>
      </c>
      <c r="H74" s="11">
        <v>1</v>
      </c>
      <c r="I74" s="11">
        <v>1</v>
      </c>
      <c r="J74" s="11">
        <v>4</v>
      </c>
      <c r="K74" s="11" t="s">
        <v>14</v>
      </c>
      <c r="L74" s="11" t="s">
        <v>14</v>
      </c>
      <c r="M74" s="11">
        <v>0</v>
      </c>
      <c r="N74" s="11">
        <v>0</v>
      </c>
      <c r="O74" s="11">
        <v>0</v>
      </c>
      <c r="P74" s="11">
        <v>0</v>
      </c>
      <c r="Q74" s="10">
        <v>0</v>
      </c>
      <c r="R74" s="11">
        <v>1</v>
      </c>
      <c r="S74" s="11">
        <v>1</v>
      </c>
      <c r="T74" s="11">
        <v>18</v>
      </c>
      <c r="U74" s="11">
        <v>380.7</v>
      </c>
      <c r="V74" s="11">
        <v>101.2</v>
      </c>
      <c r="W74" s="10">
        <v>1.1100000000000001</v>
      </c>
      <c r="X74" s="10">
        <v>7.0000000000000007E-2</v>
      </c>
      <c r="Y74" s="10">
        <v>1.1100000000000001</v>
      </c>
      <c r="Z74" s="10">
        <v>0.19</v>
      </c>
      <c r="AA74" s="11">
        <f t="shared" si="3"/>
        <v>0</v>
      </c>
      <c r="AB74" s="10">
        <f t="shared" si="4"/>
        <v>0</v>
      </c>
      <c r="AC74" s="11">
        <v>3.2051783276906498E-2</v>
      </c>
    </row>
    <row r="75" spans="1:29" ht="14.25" x14ac:dyDescent="0.2">
      <c r="A75" s="11" t="s">
        <v>110</v>
      </c>
      <c r="B75" s="11">
        <v>2.6520000000000001</v>
      </c>
      <c r="C75" s="11">
        <v>3.028</v>
      </c>
      <c r="D75" s="10">
        <v>2.7805</v>
      </c>
      <c r="E75" s="11">
        <v>2.645</v>
      </c>
      <c r="F75" s="11">
        <v>0</v>
      </c>
      <c r="G75" s="11">
        <v>1</v>
      </c>
      <c r="H75" s="11">
        <v>0</v>
      </c>
      <c r="I75" s="11">
        <v>0</v>
      </c>
      <c r="J75" s="11">
        <v>4</v>
      </c>
      <c r="K75" s="11" t="s">
        <v>14</v>
      </c>
      <c r="L75" s="11" t="s">
        <v>14</v>
      </c>
      <c r="M75" s="11">
        <v>0</v>
      </c>
      <c r="N75" s="11">
        <v>0</v>
      </c>
      <c r="O75" s="11">
        <v>0</v>
      </c>
      <c r="P75" s="11">
        <v>0</v>
      </c>
      <c r="Q75" s="10">
        <v>0</v>
      </c>
      <c r="R75" s="11">
        <v>1</v>
      </c>
      <c r="S75" s="11">
        <v>1</v>
      </c>
      <c r="T75" s="11">
        <v>87</v>
      </c>
      <c r="U75" s="11">
        <v>24.95</v>
      </c>
      <c r="V75" s="11">
        <v>68.599999999999994</v>
      </c>
      <c r="W75" s="10">
        <v>1.0900000000000001</v>
      </c>
      <c r="X75" s="10">
        <v>0.17</v>
      </c>
      <c r="Y75" s="10">
        <v>1.1499999999999999</v>
      </c>
      <c r="Z75" s="10">
        <v>0.08</v>
      </c>
      <c r="AA75" s="11">
        <f t="shared" si="3"/>
        <v>0</v>
      </c>
      <c r="AB75" s="10">
        <f t="shared" si="4"/>
        <v>0</v>
      </c>
      <c r="AC75" s="11">
        <v>3.4484643138731001E-2</v>
      </c>
    </row>
    <row r="76" spans="1:29" ht="14.25" x14ac:dyDescent="0.2">
      <c r="A76" s="11" t="s">
        <v>97</v>
      </c>
      <c r="B76" s="11">
        <v>3.1624999999999899</v>
      </c>
      <c r="C76" s="11">
        <v>3.2250000000000001</v>
      </c>
      <c r="D76" s="10">
        <v>3.53</v>
      </c>
      <c r="E76" s="11">
        <v>3.3940000000000001</v>
      </c>
      <c r="F76" s="11">
        <v>1</v>
      </c>
      <c r="G76" s="11">
        <v>1</v>
      </c>
      <c r="H76" s="11">
        <v>1</v>
      </c>
      <c r="I76" s="11">
        <v>1</v>
      </c>
      <c r="J76" s="11" t="s">
        <v>14</v>
      </c>
      <c r="K76" s="11" t="s">
        <v>14</v>
      </c>
      <c r="L76" s="11" t="s">
        <v>14</v>
      </c>
      <c r="M76" s="11">
        <v>0</v>
      </c>
      <c r="N76" s="11">
        <v>0</v>
      </c>
      <c r="O76" s="11">
        <v>0</v>
      </c>
      <c r="P76" s="11">
        <v>0</v>
      </c>
      <c r="Q76" s="10">
        <v>1</v>
      </c>
      <c r="R76" s="11">
        <v>0</v>
      </c>
      <c r="S76" s="11">
        <v>1</v>
      </c>
      <c r="T76" s="11">
        <v>74</v>
      </c>
      <c r="U76" s="11">
        <v>7698.05</v>
      </c>
      <c r="V76" s="11">
        <v>71.8</v>
      </c>
      <c r="W76" s="10">
        <v>1.0900000000000001</v>
      </c>
      <c r="X76" s="10">
        <v>0.17</v>
      </c>
      <c r="Y76" s="10">
        <v>1.1499999999999999</v>
      </c>
      <c r="Z76" s="10">
        <v>0.08</v>
      </c>
      <c r="AA76" s="11">
        <f t="shared" si="3"/>
        <v>0</v>
      </c>
      <c r="AB76" s="10">
        <f t="shared" si="4"/>
        <v>0</v>
      </c>
      <c r="AC76" s="11">
        <v>3.5455256364711502E-2</v>
      </c>
    </row>
    <row r="77" spans="1:29" ht="14.25" x14ac:dyDescent="0.2">
      <c r="A77" s="11" t="s">
        <v>40</v>
      </c>
      <c r="B77" s="11">
        <v>4.851</v>
      </c>
      <c r="C77" s="11">
        <v>4.8810000000000002</v>
      </c>
      <c r="D77" s="10">
        <v>3.9580000000000002</v>
      </c>
      <c r="E77" s="11">
        <v>4.0670000000000002</v>
      </c>
      <c r="F77" s="11">
        <v>1</v>
      </c>
      <c r="G77" s="11">
        <v>1</v>
      </c>
      <c r="H77" s="11">
        <v>1</v>
      </c>
      <c r="I77" s="11">
        <v>1</v>
      </c>
      <c r="J77" s="11">
        <v>4</v>
      </c>
      <c r="K77" s="11" t="s">
        <v>13</v>
      </c>
      <c r="L77" s="11" t="s">
        <v>14</v>
      </c>
      <c r="M77" s="11">
        <v>0</v>
      </c>
      <c r="N77" s="11">
        <v>0</v>
      </c>
      <c r="O77" s="11">
        <v>0</v>
      </c>
      <c r="P77" s="11">
        <v>0</v>
      </c>
      <c r="Q77" s="10">
        <v>0</v>
      </c>
      <c r="R77" s="11">
        <v>1</v>
      </c>
      <c r="S77" s="11">
        <v>1</v>
      </c>
      <c r="T77" s="11">
        <v>22</v>
      </c>
      <c r="U77" s="11">
        <v>4616.45</v>
      </c>
      <c r="V77" s="11">
        <v>53.8</v>
      </c>
      <c r="W77" s="10">
        <v>1.1299999999999999</v>
      </c>
      <c r="X77" s="10">
        <v>0.03</v>
      </c>
      <c r="Y77" s="10">
        <v>1.17</v>
      </c>
      <c r="Z77" s="10">
        <v>0.04</v>
      </c>
      <c r="AA77" s="11">
        <f t="shared" si="3"/>
        <v>1</v>
      </c>
      <c r="AB77" s="10">
        <f t="shared" si="4"/>
        <v>1</v>
      </c>
      <c r="AC77" s="11">
        <v>3.6749766382798199E-2</v>
      </c>
    </row>
    <row r="78" spans="1:29" ht="14.25" x14ac:dyDescent="0.2">
      <c r="A78" s="11" t="s">
        <v>109</v>
      </c>
      <c r="B78" s="11">
        <v>2.7435</v>
      </c>
      <c r="C78" s="11">
        <v>2.97</v>
      </c>
      <c r="D78" s="10">
        <v>3.6309999999999998</v>
      </c>
      <c r="E78" s="11">
        <v>3.0190000000000001</v>
      </c>
      <c r="F78" s="11">
        <v>0</v>
      </c>
      <c r="G78" s="11">
        <v>0</v>
      </c>
      <c r="H78" s="11">
        <v>1</v>
      </c>
      <c r="I78" s="11">
        <v>1</v>
      </c>
      <c r="J78" s="11">
        <v>5</v>
      </c>
      <c r="K78" s="11" t="s">
        <v>18</v>
      </c>
      <c r="L78" s="11" t="s">
        <v>63</v>
      </c>
      <c r="M78" s="11">
        <v>0</v>
      </c>
      <c r="N78" s="11">
        <v>1</v>
      </c>
      <c r="O78" s="11">
        <v>0</v>
      </c>
      <c r="P78" s="11">
        <v>0</v>
      </c>
      <c r="Q78" s="10">
        <v>0</v>
      </c>
      <c r="R78" s="11">
        <v>1</v>
      </c>
      <c r="S78" s="11">
        <v>1</v>
      </c>
      <c r="T78" s="11">
        <v>86</v>
      </c>
      <c r="U78" s="11">
        <v>1406.95</v>
      </c>
      <c r="V78" s="11">
        <v>42.4</v>
      </c>
      <c r="W78" s="10">
        <v>0.93</v>
      </c>
      <c r="X78" s="10">
        <v>0.22</v>
      </c>
      <c r="Y78" s="10">
        <v>0.99</v>
      </c>
      <c r="Z78" s="10">
        <v>0.91</v>
      </c>
      <c r="AA78" s="11">
        <f t="shared" si="3"/>
        <v>0</v>
      </c>
      <c r="AB78" s="10">
        <f t="shared" si="4"/>
        <v>0</v>
      </c>
      <c r="AC78" s="11">
        <v>4.1790085303525099E-2</v>
      </c>
    </row>
    <row r="79" spans="1:29" ht="14.25" x14ac:dyDescent="0.2">
      <c r="A79" s="11" t="s">
        <v>120</v>
      </c>
      <c r="B79" s="11">
        <v>1.867</v>
      </c>
      <c r="C79" s="11">
        <v>1.6539999999999999</v>
      </c>
      <c r="D79" s="10">
        <v>3.173</v>
      </c>
      <c r="E79" s="11">
        <v>3.266</v>
      </c>
      <c r="F79" s="11">
        <v>0</v>
      </c>
      <c r="G79" s="11">
        <v>0</v>
      </c>
      <c r="H79" s="11">
        <v>1</v>
      </c>
      <c r="I79" s="11">
        <v>1</v>
      </c>
      <c r="J79" s="11">
        <v>3</v>
      </c>
      <c r="K79" s="11" t="s">
        <v>14</v>
      </c>
      <c r="L79" s="11" t="s">
        <v>14</v>
      </c>
      <c r="M79" s="11">
        <v>0</v>
      </c>
      <c r="N79" s="11">
        <v>0</v>
      </c>
      <c r="O79" s="11">
        <v>0</v>
      </c>
      <c r="P79" s="11">
        <v>0</v>
      </c>
      <c r="Q79" s="10">
        <v>1</v>
      </c>
      <c r="R79" s="11">
        <v>0</v>
      </c>
      <c r="S79" s="11">
        <v>1</v>
      </c>
      <c r="T79" s="11">
        <v>97</v>
      </c>
      <c r="U79" s="11">
        <v>12461.25</v>
      </c>
      <c r="V79" s="11">
        <v>11.2</v>
      </c>
      <c r="W79" s="10">
        <v>1.23</v>
      </c>
      <c r="X79" s="10">
        <v>5.0000000000000001E-3</v>
      </c>
      <c r="Y79" s="10">
        <v>1.27</v>
      </c>
      <c r="Z79" s="10">
        <v>5.0000000000000001E-3</v>
      </c>
      <c r="AA79" s="11">
        <v>1</v>
      </c>
      <c r="AB79" s="10">
        <f t="shared" si="4"/>
        <v>1</v>
      </c>
      <c r="AC79" s="11">
        <v>4.3315340620698799E-2</v>
      </c>
    </row>
    <row r="80" spans="1:29" ht="14.25" x14ac:dyDescent="0.2">
      <c r="A80" s="11" t="s">
        <v>72</v>
      </c>
      <c r="B80" s="11">
        <v>3.7330000000000001</v>
      </c>
      <c r="C80" s="11">
        <v>3.7360000000000002</v>
      </c>
      <c r="D80" s="10">
        <v>4.1050000000000004</v>
      </c>
      <c r="E80" s="11">
        <v>4.0270000000000001</v>
      </c>
      <c r="F80" s="11">
        <v>1</v>
      </c>
      <c r="G80" s="11">
        <v>1</v>
      </c>
      <c r="H80" s="11">
        <v>1</v>
      </c>
      <c r="I80" s="11">
        <v>1</v>
      </c>
      <c r="J80" s="11" t="s">
        <v>14</v>
      </c>
      <c r="K80" s="11" t="s">
        <v>14</v>
      </c>
      <c r="L80" s="11" t="s">
        <v>14</v>
      </c>
      <c r="M80" s="11">
        <v>0</v>
      </c>
      <c r="N80" s="11">
        <v>0</v>
      </c>
      <c r="O80" s="11">
        <v>0</v>
      </c>
      <c r="P80" s="11">
        <v>0</v>
      </c>
      <c r="Q80" s="10">
        <v>1</v>
      </c>
      <c r="R80" s="11">
        <v>0</v>
      </c>
      <c r="S80" s="11">
        <v>1</v>
      </c>
      <c r="T80" s="11">
        <v>50</v>
      </c>
      <c r="U80" s="11">
        <v>20207</v>
      </c>
      <c r="V80" s="11">
        <v>72.099999999999994</v>
      </c>
      <c r="W80" s="10">
        <v>1.1299999999999999</v>
      </c>
      <c r="X80" s="10">
        <v>0.04</v>
      </c>
      <c r="Y80" s="10">
        <v>1.23</v>
      </c>
      <c r="Z80" s="10">
        <v>0.01</v>
      </c>
      <c r="AA80" s="11">
        <f t="shared" ref="AA80:AA97" si="5">IF(OR(X80&lt;0.06, Z80&lt;0.06),1,0)</f>
        <v>1</v>
      </c>
      <c r="AB80" s="10">
        <f t="shared" si="4"/>
        <v>1</v>
      </c>
      <c r="AC80" s="11">
        <v>4.4947873401685198E-2</v>
      </c>
    </row>
    <row r="81" spans="1:29" ht="14.25" x14ac:dyDescent="0.2">
      <c r="A81" s="11" t="s">
        <v>29</v>
      </c>
      <c r="B81" s="11">
        <v>5.8310000000000004</v>
      </c>
      <c r="C81" s="11">
        <v>6.0060000000000002</v>
      </c>
      <c r="D81" s="10">
        <v>5.5810000000000004</v>
      </c>
      <c r="E81" s="11">
        <v>5.2469999999999999</v>
      </c>
      <c r="F81" s="11">
        <v>1</v>
      </c>
      <c r="G81" s="11">
        <v>1</v>
      </c>
      <c r="H81" s="11">
        <v>1</v>
      </c>
      <c r="I81" s="11">
        <v>1</v>
      </c>
      <c r="J81" s="11">
        <v>4</v>
      </c>
      <c r="K81" s="11" t="s">
        <v>18</v>
      </c>
      <c r="L81" s="11" t="s">
        <v>14</v>
      </c>
      <c r="M81" s="11">
        <v>0</v>
      </c>
      <c r="N81" s="11">
        <v>1</v>
      </c>
      <c r="O81" s="11">
        <v>0</v>
      </c>
      <c r="P81" s="11">
        <v>0</v>
      </c>
      <c r="Q81" s="10">
        <v>1</v>
      </c>
      <c r="R81" s="11">
        <v>1</v>
      </c>
      <c r="S81" s="11">
        <v>1</v>
      </c>
      <c r="T81" s="11">
        <v>12</v>
      </c>
      <c r="U81" s="11">
        <v>37221.599999999999</v>
      </c>
      <c r="V81" s="11">
        <v>5.8</v>
      </c>
      <c r="W81" s="10">
        <v>1.06</v>
      </c>
      <c r="X81" s="10">
        <v>0.28000000000000003</v>
      </c>
      <c r="Y81" s="10">
        <v>1.04</v>
      </c>
      <c r="Z81" s="10">
        <v>0.57999999999999996</v>
      </c>
      <c r="AA81" s="11">
        <f t="shared" si="5"/>
        <v>0</v>
      </c>
      <c r="AB81" s="10">
        <f t="shared" si="4"/>
        <v>0</v>
      </c>
      <c r="AC81" s="11">
        <v>4.8700753503464797E-2</v>
      </c>
    </row>
    <row r="82" spans="1:29" ht="14.25" x14ac:dyDescent="0.2">
      <c r="A82" s="11" t="s">
        <v>33</v>
      </c>
      <c r="B82" s="11">
        <v>5.1304999999999996</v>
      </c>
      <c r="C82" s="11">
        <v>5.1660000000000004</v>
      </c>
      <c r="D82" s="10">
        <v>3.9790000000000001</v>
      </c>
      <c r="E82" s="11">
        <v>3.9009999999999998</v>
      </c>
      <c r="F82" s="11">
        <v>1</v>
      </c>
      <c r="G82" s="11">
        <v>1</v>
      </c>
      <c r="H82" s="11">
        <v>1</v>
      </c>
      <c r="I82" s="11">
        <v>1</v>
      </c>
      <c r="J82" s="11">
        <v>4</v>
      </c>
      <c r="K82" s="11" t="s">
        <v>14</v>
      </c>
      <c r="L82" s="11" t="s">
        <v>14</v>
      </c>
      <c r="M82" s="11">
        <v>1</v>
      </c>
      <c r="N82" s="11">
        <v>1</v>
      </c>
      <c r="O82" s="11">
        <v>1</v>
      </c>
      <c r="P82" s="11">
        <v>0</v>
      </c>
      <c r="Q82" s="10">
        <v>0</v>
      </c>
      <c r="R82" s="11">
        <v>1</v>
      </c>
      <c r="S82" s="11">
        <v>1</v>
      </c>
      <c r="T82" s="11">
        <v>16</v>
      </c>
      <c r="U82" s="11">
        <v>465.5</v>
      </c>
      <c r="V82" s="11">
        <v>304.3</v>
      </c>
      <c r="W82" s="10">
        <v>1.1100000000000001</v>
      </c>
      <c r="X82" s="10">
        <v>0.09</v>
      </c>
      <c r="Y82" s="10">
        <v>1.1200000000000001</v>
      </c>
      <c r="Z82" s="10">
        <v>0.14000000000000001</v>
      </c>
      <c r="AA82" s="11">
        <f t="shared" si="5"/>
        <v>0</v>
      </c>
      <c r="AB82" s="10">
        <f t="shared" si="4"/>
        <v>0</v>
      </c>
      <c r="AC82" s="11">
        <v>5.1151533684491199E-2</v>
      </c>
    </row>
    <row r="83" spans="1:29" ht="14.25" x14ac:dyDescent="0.2">
      <c r="A83" s="11" t="s">
        <v>68</v>
      </c>
      <c r="B83" s="11">
        <v>3.79</v>
      </c>
      <c r="C83" s="11">
        <v>3.778</v>
      </c>
      <c r="D83" s="10">
        <v>2.931</v>
      </c>
      <c r="E83" s="11">
        <v>2.8559999999999999</v>
      </c>
      <c r="F83" s="11">
        <v>1</v>
      </c>
      <c r="G83" s="11">
        <v>1</v>
      </c>
      <c r="H83" s="11">
        <v>0</v>
      </c>
      <c r="I83" s="11">
        <v>0</v>
      </c>
      <c r="J83" s="11">
        <v>4</v>
      </c>
      <c r="K83" s="11" t="s">
        <v>14</v>
      </c>
      <c r="L83" s="11" t="s">
        <v>14</v>
      </c>
      <c r="M83" s="11">
        <v>0</v>
      </c>
      <c r="N83" s="11">
        <v>0</v>
      </c>
      <c r="O83" s="11">
        <v>0</v>
      </c>
      <c r="P83" s="11">
        <v>0</v>
      </c>
      <c r="Q83" s="10">
        <v>0</v>
      </c>
      <c r="R83" s="11">
        <v>1</v>
      </c>
      <c r="S83" s="11">
        <v>1</v>
      </c>
      <c r="T83" s="11">
        <v>46</v>
      </c>
      <c r="U83" s="11" t="s">
        <v>14</v>
      </c>
      <c r="V83" s="11">
        <v>0.6</v>
      </c>
      <c r="W83" s="10">
        <v>1.1000000000000001</v>
      </c>
      <c r="X83" s="10">
        <v>0.12</v>
      </c>
      <c r="Y83" s="10">
        <v>1.05</v>
      </c>
      <c r="Z83" s="10">
        <v>0.54</v>
      </c>
      <c r="AA83" s="11">
        <f t="shared" si="5"/>
        <v>0</v>
      </c>
      <c r="AB83" s="10">
        <f t="shared" si="4"/>
        <v>0</v>
      </c>
      <c r="AC83" s="11">
        <v>5.1554200273279699E-2</v>
      </c>
    </row>
    <row r="84" spans="1:29" ht="14.25" x14ac:dyDescent="0.2">
      <c r="A84" s="11" t="s">
        <v>111</v>
      </c>
      <c r="B84" s="11">
        <v>2.5495000000000001</v>
      </c>
      <c r="C84" s="11">
        <v>2.536</v>
      </c>
      <c r="D84" s="10">
        <v>2.9279999999999999</v>
      </c>
      <c r="E84" s="11">
        <v>3.1160000000000001</v>
      </c>
      <c r="F84" s="11">
        <v>0</v>
      </c>
      <c r="G84" s="11">
        <v>0</v>
      </c>
      <c r="H84" s="11">
        <v>0</v>
      </c>
      <c r="I84" s="11">
        <v>1</v>
      </c>
      <c r="J84" s="11">
        <v>3</v>
      </c>
      <c r="K84" s="11" t="s">
        <v>23</v>
      </c>
      <c r="L84" s="11" t="s">
        <v>14</v>
      </c>
      <c r="M84" s="11">
        <v>0</v>
      </c>
      <c r="N84" s="11">
        <v>0</v>
      </c>
      <c r="O84" s="11">
        <v>0</v>
      </c>
      <c r="P84" s="11">
        <v>1</v>
      </c>
      <c r="Q84" s="10">
        <v>1</v>
      </c>
      <c r="R84" s="11">
        <v>0</v>
      </c>
      <c r="S84" s="11">
        <v>1</v>
      </c>
      <c r="T84" s="11">
        <v>88</v>
      </c>
      <c r="U84" s="11">
        <v>7038.5</v>
      </c>
      <c r="V84" s="11">
        <v>10.4</v>
      </c>
      <c r="W84" s="10">
        <v>1.0900000000000001</v>
      </c>
      <c r="X84" s="10">
        <v>0.14000000000000001</v>
      </c>
      <c r="Y84" s="10">
        <v>1.1399999999999999</v>
      </c>
      <c r="Z84" s="10">
        <v>0.09</v>
      </c>
      <c r="AA84" s="11">
        <f t="shared" si="5"/>
        <v>0</v>
      </c>
      <c r="AB84" s="10">
        <f t="shared" si="4"/>
        <v>0</v>
      </c>
      <c r="AC84" s="11">
        <v>6.0299038900888398E-2</v>
      </c>
    </row>
    <row r="85" spans="1:29" ht="14.25" x14ac:dyDescent="0.2">
      <c r="A85" s="11" t="s">
        <v>87</v>
      </c>
      <c r="B85" s="11">
        <v>3.363</v>
      </c>
      <c r="C85" s="11">
        <v>3.1890000000000001</v>
      </c>
      <c r="D85" s="10">
        <v>3.7035</v>
      </c>
      <c r="E85" s="11">
        <v>3.56</v>
      </c>
      <c r="F85" s="11">
        <v>1</v>
      </c>
      <c r="G85" s="11">
        <v>1</v>
      </c>
      <c r="H85" s="11">
        <v>1</v>
      </c>
      <c r="I85" s="11">
        <v>1</v>
      </c>
      <c r="J85" s="11">
        <v>4</v>
      </c>
      <c r="K85" s="11" t="s">
        <v>42</v>
      </c>
      <c r="L85" s="11" t="s">
        <v>14</v>
      </c>
      <c r="M85" s="11">
        <v>1</v>
      </c>
      <c r="N85" s="11">
        <v>0</v>
      </c>
      <c r="O85" s="11">
        <v>0</v>
      </c>
      <c r="P85" s="11">
        <v>0</v>
      </c>
      <c r="Q85" s="10">
        <v>0</v>
      </c>
      <c r="R85" s="11">
        <v>1</v>
      </c>
      <c r="S85" s="11">
        <v>1</v>
      </c>
      <c r="T85" s="11">
        <v>65</v>
      </c>
      <c r="U85" s="11">
        <v>24.75</v>
      </c>
      <c r="V85" s="11">
        <v>32.1</v>
      </c>
      <c r="W85" s="10">
        <v>1.0900000000000001</v>
      </c>
      <c r="X85" s="10">
        <v>0.15</v>
      </c>
      <c r="Y85" s="10">
        <v>1.08</v>
      </c>
      <c r="Z85" s="10">
        <v>0.34</v>
      </c>
      <c r="AA85" s="11">
        <f t="shared" si="5"/>
        <v>0</v>
      </c>
      <c r="AB85" s="10">
        <f t="shared" si="4"/>
        <v>0</v>
      </c>
      <c r="AC85" s="11">
        <v>6.2293789095614498E-2</v>
      </c>
    </row>
    <row r="86" spans="1:29" ht="14.25" x14ac:dyDescent="0.2">
      <c r="A86" s="11" t="s">
        <v>81</v>
      </c>
      <c r="B86" s="11">
        <v>3.5205000000000002</v>
      </c>
      <c r="C86" s="11">
        <v>3.5419999999999998</v>
      </c>
      <c r="D86" s="10">
        <v>3.782</v>
      </c>
      <c r="E86" s="11">
        <v>3.7309999999999999</v>
      </c>
      <c r="F86" s="11">
        <v>1</v>
      </c>
      <c r="G86" s="11">
        <v>1</v>
      </c>
      <c r="H86" s="11">
        <v>1</v>
      </c>
      <c r="I86" s="11">
        <v>1</v>
      </c>
      <c r="J86" s="11">
        <v>4</v>
      </c>
      <c r="K86" s="11" t="s">
        <v>14</v>
      </c>
      <c r="L86" s="11" t="s">
        <v>14</v>
      </c>
      <c r="M86" s="11">
        <v>0</v>
      </c>
      <c r="N86" s="11">
        <v>0</v>
      </c>
      <c r="O86" s="11">
        <v>0</v>
      </c>
      <c r="P86" s="11">
        <v>0</v>
      </c>
      <c r="Q86" s="10">
        <v>0</v>
      </c>
      <c r="R86" s="11">
        <v>1</v>
      </c>
      <c r="S86" s="11">
        <v>1</v>
      </c>
      <c r="T86" s="11">
        <v>59</v>
      </c>
      <c r="U86" s="11">
        <v>1917.7</v>
      </c>
      <c r="V86" s="11">
        <v>24.9</v>
      </c>
      <c r="W86" s="10">
        <v>1.0900000000000001</v>
      </c>
      <c r="X86" s="10">
        <v>0.12</v>
      </c>
      <c r="Y86" s="10">
        <v>1.1100000000000001</v>
      </c>
      <c r="Z86" s="10">
        <v>0.16</v>
      </c>
      <c r="AA86" s="11">
        <f t="shared" si="5"/>
        <v>0</v>
      </c>
      <c r="AB86" s="10">
        <f t="shared" si="4"/>
        <v>0</v>
      </c>
      <c r="AC86" s="11">
        <v>6.3841274770954706E-2</v>
      </c>
    </row>
    <row r="87" spans="1:29" ht="14.25" x14ac:dyDescent="0.2">
      <c r="A87" s="11" t="s">
        <v>94</v>
      </c>
      <c r="B87" s="11">
        <v>3.2685</v>
      </c>
      <c r="C87" s="11">
        <v>2.976</v>
      </c>
      <c r="D87" s="10">
        <v>3.4125000000000001</v>
      </c>
      <c r="E87" s="11">
        <v>2.3519999999999999</v>
      </c>
      <c r="F87" s="11">
        <v>1</v>
      </c>
      <c r="G87" s="11">
        <v>0</v>
      </c>
      <c r="H87" s="11">
        <v>1</v>
      </c>
      <c r="I87" s="11">
        <v>0</v>
      </c>
      <c r="J87" s="11">
        <v>4</v>
      </c>
      <c r="K87" s="11" t="s">
        <v>14</v>
      </c>
      <c r="L87" s="11" t="s">
        <v>14</v>
      </c>
      <c r="M87" s="11">
        <v>0</v>
      </c>
      <c r="N87" s="11">
        <v>1</v>
      </c>
      <c r="O87" s="11">
        <v>0</v>
      </c>
      <c r="P87" s="11">
        <v>0</v>
      </c>
      <c r="Q87" s="10">
        <v>0</v>
      </c>
      <c r="R87" s="11">
        <v>1</v>
      </c>
      <c r="S87" s="11">
        <v>1</v>
      </c>
      <c r="T87" s="11">
        <v>71</v>
      </c>
      <c r="U87" s="11">
        <v>218.35</v>
      </c>
      <c r="V87" s="11">
        <v>355.1</v>
      </c>
      <c r="W87" s="10">
        <v>1.02</v>
      </c>
      <c r="X87" s="10">
        <v>0.71</v>
      </c>
      <c r="Y87" s="10">
        <v>0.95</v>
      </c>
      <c r="Z87" s="10">
        <v>0.51</v>
      </c>
      <c r="AA87" s="11">
        <f t="shared" si="5"/>
        <v>0</v>
      </c>
      <c r="AB87" s="10">
        <f t="shared" si="4"/>
        <v>0</v>
      </c>
      <c r="AC87" s="11">
        <v>7.2442520546020295E-2</v>
      </c>
    </row>
    <row r="88" spans="1:29" ht="14.25" x14ac:dyDescent="0.2">
      <c r="A88" s="11" t="s">
        <v>52</v>
      </c>
      <c r="B88" s="11">
        <v>4.38</v>
      </c>
      <c r="C88" s="11">
        <v>4.585</v>
      </c>
      <c r="D88" s="10">
        <v>3.8405</v>
      </c>
      <c r="E88" s="11">
        <v>3.9550000000000001</v>
      </c>
      <c r="F88" s="11">
        <v>1</v>
      </c>
      <c r="G88" s="11">
        <v>1</v>
      </c>
      <c r="H88" s="11">
        <v>1</v>
      </c>
      <c r="I88" s="11">
        <v>1</v>
      </c>
      <c r="J88" s="11">
        <v>4</v>
      </c>
      <c r="K88" s="11" t="s">
        <v>14</v>
      </c>
      <c r="L88" s="11" t="s">
        <v>14</v>
      </c>
      <c r="M88" s="11">
        <v>0</v>
      </c>
      <c r="N88" s="11">
        <v>0</v>
      </c>
      <c r="O88" s="11">
        <v>0</v>
      </c>
      <c r="P88" s="11">
        <v>-1</v>
      </c>
      <c r="Q88" s="10">
        <v>0</v>
      </c>
      <c r="R88" s="11">
        <v>1</v>
      </c>
      <c r="S88" s="11">
        <v>1</v>
      </c>
      <c r="T88" s="11">
        <v>33</v>
      </c>
      <c r="U88" s="11">
        <v>2304.4</v>
      </c>
      <c r="V88" s="11">
        <v>1543.6</v>
      </c>
      <c r="W88" s="10">
        <v>1.1100000000000001</v>
      </c>
      <c r="X88" s="10">
        <v>0.08</v>
      </c>
      <c r="Y88" s="10">
        <v>1.2</v>
      </c>
      <c r="Z88" s="10">
        <v>0.02</v>
      </c>
      <c r="AA88" s="11">
        <f t="shared" si="5"/>
        <v>1</v>
      </c>
      <c r="AB88" s="10">
        <f t="shared" si="4"/>
        <v>0</v>
      </c>
      <c r="AC88" s="11">
        <v>7.2815549300791704E-2</v>
      </c>
    </row>
    <row r="89" spans="1:29" ht="14.25" x14ac:dyDescent="0.2">
      <c r="A89" s="11" t="s">
        <v>69</v>
      </c>
      <c r="B89" s="11">
        <v>3.7749999999999999</v>
      </c>
      <c r="C89" s="11">
        <v>3.7010000000000001</v>
      </c>
      <c r="D89" s="10">
        <v>3.0009999999999999</v>
      </c>
      <c r="E89" s="11">
        <v>3.0619999999999998</v>
      </c>
      <c r="F89" s="11">
        <v>1</v>
      </c>
      <c r="G89" s="11">
        <v>1</v>
      </c>
      <c r="H89" s="11">
        <v>1</v>
      </c>
      <c r="I89" s="11">
        <v>1</v>
      </c>
      <c r="J89" s="11">
        <v>5</v>
      </c>
      <c r="K89" s="11" t="s">
        <v>42</v>
      </c>
      <c r="L89" s="11" t="s">
        <v>14</v>
      </c>
      <c r="M89" s="11">
        <v>0</v>
      </c>
      <c r="N89" s="11">
        <v>0</v>
      </c>
      <c r="O89" s="11">
        <v>0</v>
      </c>
      <c r="P89" s="11">
        <v>0</v>
      </c>
      <c r="Q89" s="10">
        <v>0</v>
      </c>
      <c r="R89" s="11">
        <v>1</v>
      </c>
      <c r="S89" s="11">
        <v>1</v>
      </c>
      <c r="T89" s="11">
        <v>47</v>
      </c>
      <c r="U89" s="11">
        <v>3845.7</v>
      </c>
      <c r="V89" s="11">
        <v>7.3</v>
      </c>
      <c r="W89" s="10">
        <v>1.1200000000000001</v>
      </c>
      <c r="X89" s="10">
        <v>0.05</v>
      </c>
      <c r="Y89" s="10">
        <v>1.1000000000000001</v>
      </c>
      <c r="Z89" s="10">
        <v>0.24</v>
      </c>
      <c r="AA89" s="11">
        <f t="shared" si="5"/>
        <v>1</v>
      </c>
      <c r="AB89" s="10">
        <f t="shared" si="4"/>
        <v>0</v>
      </c>
      <c r="AC89" s="11">
        <v>7.4431436389288202E-2</v>
      </c>
    </row>
    <row r="90" spans="1:29" ht="14.25" x14ac:dyDescent="0.2">
      <c r="A90" s="11" t="s">
        <v>25</v>
      </c>
      <c r="B90" s="11">
        <v>6.3490000000000002</v>
      </c>
      <c r="C90" s="11">
        <v>6.2460000000000004</v>
      </c>
      <c r="D90" s="10">
        <v>6.0469999999999997</v>
      </c>
      <c r="E90" s="11">
        <v>6.306</v>
      </c>
      <c r="F90" s="11">
        <v>1</v>
      </c>
      <c r="G90" s="11">
        <v>1</v>
      </c>
      <c r="H90" s="11">
        <v>1</v>
      </c>
      <c r="I90" s="11">
        <v>1</v>
      </c>
      <c r="J90" s="11">
        <v>4</v>
      </c>
      <c r="K90" s="11" t="s">
        <v>14</v>
      </c>
      <c r="L90" s="11" t="s">
        <v>14</v>
      </c>
      <c r="M90" s="11">
        <v>0</v>
      </c>
      <c r="N90" s="11">
        <v>1</v>
      </c>
      <c r="O90" s="11">
        <v>0</v>
      </c>
      <c r="P90" s="11">
        <v>0</v>
      </c>
      <c r="Q90" s="10">
        <v>0</v>
      </c>
      <c r="R90" s="11">
        <v>1</v>
      </c>
      <c r="S90" s="11">
        <v>1</v>
      </c>
      <c r="T90" s="11">
        <v>8</v>
      </c>
      <c r="U90" s="11">
        <v>573.6</v>
      </c>
      <c r="V90" s="11">
        <v>1.5</v>
      </c>
      <c r="W90" s="10">
        <v>1.04</v>
      </c>
      <c r="X90" s="10">
        <v>0.53</v>
      </c>
      <c r="Y90" s="10">
        <v>1.06</v>
      </c>
      <c r="Z90" s="10">
        <v>0.49</v>
      </c>
      <c r="AA90" s="11">
        <f t="shared" si="5"/>
        <v>0</v>
      </c>
      <c r="AB90" s="10">
        <f t="shared" si="4"/>
        <v>0</v>
      </c>
      <c r="AC90" s="11">
        <v>7.8107525077570794E-2</v>
      </c>
    </row>
    <row r="91" spans="1:29" ht="14.25" x14ac:dyDescent="0.2">
      <c r="A91" s="11" t="s">
        <v>85</v>
      </c>
      <c r="B91" s="11">
        <v>3.4470000000000001</v>
      </c>
      <c r="C91" s="11">
        <v>3.4790000000000001</v>
      </c>
      <c r="D91" s="10">
        <v>3.21199999999999</v>
      </c>
      <c r="E91" s="11">
        <v>2.2149999999999999</v>
      </c>
      <c r="F91" s="11">
        <v>1</v>
      </c>
      <c r="G91" s="11">
        <v>1</v>
      </c>
      <c r="H91" s="11">
        <v>1</v>
      </c>
      <c r="I91" s="11">
        <v>0</v>
      </c>
      <c r="J91" s="11">
        <v>4</v>
      </c>
      <c r="K91" s="11" t="s">
        <v>13</v>
      </c>
      <c r="L91" s="11" t="s">
        <v>14</v>
      </c>
      <c r="M91" s="11">
        <v>0</v>
      </c>
      <c r="N91" s="11">
        <v>0</v>
      </c>
      <c r="O91" s="11">
        <v>0</v>
      </c>
      <c r="P91" s="11">
        <v>0</v>
      </c>
      <c r="Q91" s="10">
        <v>0</v>
      </c>
      <c r="R91" s="11">
        <v>1</v>
      </c>
      <c r="S91" s="11">
        <v>1</v>
      </c>
      <c r="T91" s="11">
        <v>63</v>
      </c>
      <c r="U91" s="11" t="s">
        <v>14</v>
      </c>
      <c r="V91" s="11">
        <v>139.9</v>
      </c>
      <c r="W91" s="10">
        <v>1.06</v>
      </c>
      <c r="X91" s="10">
        <v>0.32</v>
      </c>
      <c r="Y91" s="10">
        <v>1.03</v>
      </c>
      <c r="Z91" s="10">
        <v>0.72</v>
      </c>
      <c r="AA91" s="11">
        <f t="shared" si="5"/>
        <v>0</v>
      </c>
      <c r="AB91" s="10">
        <f t="shared" si="4"/>
        <v>0</v>
      </c>
      <c r="AC91" s="11">
        <v>8.4858508215317194E-2</v>
      </c>
    </row>
    <row r="92" spans="1:29" ht="14.25" x14ac:dyDescent="0.2">
      <c r="A92" s="11" t="s">
        <v>102</v>
      </c>
      <c r="B92" s="11">
        <v>3.085</v>
      </c>
      <c r="C92" s="11">
        <v>3.1230000000000002</v>
      </c>
      <c r="D92" s="10">
        <v>2.7629999999999999</v>
      </c>
      <c r="E92" s="11">
        <v>2.331</v>
      </c>
      <c r="F92" s="11">
        <v>1</v>
      </c>
      <c r="G92" s="11">
        <v>1</v>
      </c>
      <c r="H92" s="11">
        <v>0</v>
      </c>
      <c r="I92" s="11">
        <v>0</v>
      </c>
      <c r="J92" s="11">
        <v>4</v>
      </c>
      <c r="K92" s="11" t="s">
        <v>18</v>
      </c>
      <c r="L92" s="11" t="s">
        <v>14</v>
      </c>
      <c r="M92" s="11">
        <v>0</v>
      </c>
      <c r="N92" s="11">
        <v>0</v>
      </c>
      <c r="O92" s="11">
        <v>0</v>
      </c>
      <c r="P92" s="11">
        <v>0</v>
      </c>
      <c r="Q92" s="10">
        <v>0</v>
      </c>
      <c r="R92" s="11">
        <v>1</v>
      </c>
      <c r="S92" s="11">
        <v>1</v>
      </c>
      <c r="T92" s="11">
        <v>79</v>
      </c>
      <c r="U92" s="11">
        <v>106.1</v>
      </c>
      <c r="V92" s="11">
        <v>198.7</v>
      </c>
      <c r="W92" s="10">
        <v>1.04</v>
      </c>
      <c r="X92" s="10">
        <v>0.5</v>
      </c>
      <c r="Y92" s="10">
        <v>1.05</v>
      </c>
      <c r="Z92" s="10">
        <v>0.49</v>
      </c>
      <c r="AA92" s="11">
        <f t="shared" si="5"/>
        <v>0</v>
      </c>
      <c r="AB92" s="10">
        <f t="shared" si="4"/>
        <v>0</v>
      </c>
      <c r="AC92" s="11">
        <v>8.7289238032428607E-2</v>
      </c>
    </row>
    <row r="93" spans="1:29" ht="14.25" x14ac:dyDescent="0.2">
      <c r="A93" s="11" t="s">
        <v>78</v>
      </c>
      <c r="B93" s="11">
        <v>3.5745</v>
      </c>
      <c r="C93" s="11">
        <v>3.3959999999999999</v>
      </c>
      <c r="D93" s="10">
        <v>4.8715000000000002</v>
      </c>
      <c r="E93" s="11">
        <v>3.996</v>
      </c>
      <c r="F93" s="11">
        <v>1</v>
      </c>
      <c r="G93" s="11">
        <v>1</v>
      </c>
      <c r="H93" s="11">
        <v>1</v>
      </c>
      <c r="I93" s="11">
        <v>1</v>
      </c>
      <c r="J93" s="11" t="s">
        <v>14</v>
      </c>
      <c r="K93" s="11" t="s">
        <v>14</v>
      </c>
      <c r="L93" s="11" t="s">
        <v>14</v>
      </c>
      <c r="M93" s="11">
        <v>0</v>
      </c>
      <c r="N93" s="11">
        <v>0</v>
      </c>
      <c r="O93" s="11">
        <v>0</v>
      </c>
      <c r="P93" s="11">
        <v>0</v>
      </c>
      <c r="Q93" s="10">
        <v>1</v>
      </c>
      <c r="R93" s="11">
        <v>0</v>
      </c>
      <c r="S93" s="11">
        <v>1</v>
      </c>
      <c r="T93" s="11">
        <v>56</v>
      </c>
      <c r="U93" s="11">
        <v>16173</v>
      </c>
      <c r="V93" s="11">
        <v>173.9</v>
      </c>
      <c r="W93" s="10">
        <v>1.07</v>
      </c>
      <c r="X93" s="10">
        <v>0.28000000000000003</v>
      </c>
      <c r="Y93" s="10">
        <v>1.06</v>
      </c>
      <c r="Z93" s="10">
        <v>0.43</v>
      </c>
      <c r="AA93" s="11">
        <f t="shared" si="5"/>
        <v>0</v>
      </c>
      <c r="AB93" s="10">
        <f t="shared" si="4"/>
        <v>0</v>
      </c>
      <c r="AC93" s="11">
        <v>9.5196219639438195E-2</v>
      </c>
    </row>
    <row r="94" spans="1:29" ht="14.25" x14ac:dyDescent="0.2">
      <c r="A94" s="11" t="s">
        <v>47</v>
      </c>
      <c r="B94" s="11">
        <v>4.532</v>
      </c>
      <c r="C94" s="11">
        <v>4.7990000000000004</v>
      </c>
      <c r="D94" s="10">
        <v>3.6869999999999998</v>
      </c>
      <c r="E94" s="11">
        <v>3.7309999999999999</v>
      </c>
      <c r="F94" s="11">
        <v>1</v>
      </c>
      <c r="G94" s="11">
        <v>1</v>
      </c>
      <c r="H94" s="11">
        <v>1</v>
      </c>
      <c r="I94" s="11">
        <v>1</v>
      </c>
      <c r="J94" s="11">
        <v>4</v>
      </c>
      <c r="K94" s="11" t="s">
        <v>14</v>
      </c>
      <c r="L94" s="11" t="s">
        <v>14</v>
      </c>
      <c r="M94" s="11">
        <v>0</v>
      </c>
      <c r="N94" s="11">
        <v>0</v>
      </c>
      <c r="O94" s="11">
        <v>0</v>
      </c>
      <c r="P94" s="11">
        <v>0</v>
      </c>
      <c r="Q94" s="10">
        <v>0</v>
      </c>
      <c r="R94" s="11">
        <v>1</v>
      </c>
      <c r="S94" s="11">
        <v>1</v>
      </c>
      <c r="T94" s="11">
        <v>28</v>
      </c>
      <c r="U94" s="11">
        <v>1519.25</v>
      </c>
      <c r="V94" s="11">
        <v>67.7</v>
      </c>
      <c r="W94" s="10">
        <v>1.04</v>
      </c>
      <c r="X94" s="10">
        <v>0.49</v>
      </c>
      <c r="Y94" s="10">
        <v>1.02</v>
      </c>
      <c r="Z94" s="10">
        <v>0.81</v>
      </c>
      <c r="AA94" s="11">
        <f t="shared" si="5"/>
        <v>0</v>
      </c>
      <c r="AB94" s="10">
        <f t="shared" si="4"/>
        <v>0</v>
      </c>
      <c r="AC94" s="11">
        <v>0.101015742900973</v>
      </c>
    </row>
    <row r="95" spans="1:29" ht="14.25" x14ac:dyDescent="0.2">
      <c r="A95" s="11" t="s">
        <v>66</v>
      </c>
      <c r="B95" s="11">
        <v>3.8069999999999999</v>
      </c>
      <c r="C95" s="11">
        <v>3.7050000000000001</v>
      </c>
      <c r="D95" s="10">
        <v>3.5644999999999998</v>
      </c>
      <c r="E95" s="11">
        <v>3.387</v>
      </c>
      <c r="F95" s="11">
        <v>1</v>
      </c>
      <c r="G95" s="11">
        <v>1</v>
      </c>
      <c r="H95" s="11">
        <v>1</v>
      </c>
      <c r="I95" s="11">
        <v>1</v>
      </c>
      <c r="J95" s="11">
        <v>4</v>
      </c>
      <c r="K95" s="11" t="s">
        <v>67</v>
      </c>
      <c r="L95" s="11" t="s">
        <v>14</v>
      </c>
      <c r="M95" s="11">
        <v>1</v>
      </c>
      <c r="N95" s="11">
        <v>0</v>
      </c>
      <c r="O95" s="11">
        <v>0</v>
      </c>
      <c r="P95" s="11">
        <v>0</v>
      </c>
      <c r="Q95" s="10">
        <v>1</v>
      </c>
      <c r="R95" s="11">
        <v>1</v>
      </c>
      <c r="S95" s="11">
        <v>1</v>
      </c>
      <c r="T95" s="11">
        <v>45</v>
      </c>
      <c r="U95" s="11">
        <v>20413.400000000001</v>
      </c>
      <c r="V95" s="11">
        <v>4.4000000000000004</v>
      </c>
      <c r="W95" s="10">
        <v>1.07</v>
      </c>
      <c r="X95" s="10">
        <v>0.26</v>
      </c>
      <c r="Y95" s="10">
        <v>0.92</v>
      </c>
      <c r="Z95" s="10">
        <v>0.28000000000000003</v>
      </c>
      <c r="AA95" s="11">
        <f t="shared" si="5"/>
        <v>0</v>
      </c>
      <c r="AB95" s="10">
        <f t="shared" si="4"/>
        <v>0</v>
      </c>
      <c r="AC95" s="11">
        <v>0.112311002825755</v>
      </c>
    </row>
    <row r="96" spans="1:29" ht="14.25" x14ac:dyDescent="0.2">
      <c r="A96" s="11" t="s">
        <v>43</v>
      </c>
      <c r="B96" s="11">
        <v>4.7954999999999997</v>
      </c>
      <c r="C96" s="11">
        <v>4.3460000000000001</v>
      </c>
      <c r="D96" s="10">
        <v>4.742</v>
      </c>
      <c r="E96" s="11">
        <v>2.9079999999999999</v>
      </c>
      <c r="F96" s="11">
        <v>1</v>
      </c>
      <c r="G96" s="11">
        <v>1</v>
      </c>
      <c r="H96" s="11">
        <v>1</v>
      </c>
      <c r="I96" s="11">
        <v>0</v>
      </c>
      <c r="J96" s="11">
        <v>4</v>
      </c>
      <c r="K96" s="11" t="s">
        <v>14</v>
      </c>
      <c r="L96" s="11" t="s">
        <v>14</v>
      </c>
      <c r="M96" s="11">
        <v>1</v>
      </c>
      <c r="N96" s="11">
        <v>1</v>
      </c>
      <c r="O96" s="11">
        <v>0</v>
      </c>
      <c r="P96" s="11">
        <v>0</v>
      </c>
      <c r="Q96" s="10">
        <v>0</v>
      </c>
      <c r="R96" s="11">
        <v>1</v>
      </c>
      <c r="S96" s="11">
        <v>1</v>
      </c>
      <c r="T96" s="11">
        <v>24</v>
      </c>
      <c r="U96" s="11">
        <v>602.65</v>
      </c>
      <c r="V96" s="11">
        <v>36.299999999999997</v>
      </c>
      <c r="W96" s="10">
        <v>1.04</v>
      </c>
      <c r="X96" s="10">
        <v>0.49</v>
      </c>
      <c r="Y96" s="10">
        <v>1.1200000000000001</v>
      </c>
      <c r="Z96" s="10">
        <v>0.14000000000000001</v>
      </c>
      <c r="AA96" s="11">
        <f t="shared" si="5"/>
        <v>0</v>
      </c>
      <c r="AB96" s="10">
        <f t="shared" si="4"/>
        <v>0</v>
      </c>
      <c r="AC96" s="11">
        <v>0.138335829642282</v>
      </c>
    </row>
    <row r="97" spans="1:29" ht="14.25" x14ac:dyDescent="0.2">
      <c r="A97" s="11" t="s">
        <v>103</v>
      </c>
      <c r="B97" s="11">
        <v>3.04849999999999</v>
      </c>
      <c r="C97" s="11">
        <v>2.7949999999999999</v>
      </c>
      <c r="D97" s="10">
        <v>4.0815000000000001</v>
      </c>
      <c r="E97" s="11">
        <v>3.4460000000000002</v>
      </c>
      <c r="F97" s="11">
        <v>1</v>
      </c>
      <c r="G97" s="11">
        <v>0</v>
      </c>
      <c r="H97" s="11">
        <v>1</v>
      </c>
      <c r="I97" s="11">
        <v>1</v>
      </c>
      <c r="J97" s="11">
        <v>4</v>
      </c>
      <c r="K97" s="11" t="s">
        <v>14</v>
      </c>
      <c r="L97" s="11" t="s">
        <v>14</v>
      </c>
      <c r="M97" s="11">
        <v>0</v>
      </c>
      <c r="N97" s="11">
        <v>0</v>
      </c>
      <c r="O97" s="11">
        <v>0</v>
      </c>
      <c r="P97" s="11">
        <v>-1</v>
      </c>
      <c r="Q97" s="10">
        <v>0</v>
      </c>
      <c r="R97" s="11">
        <v>1</v>
      </c>
      <c r="S97" s="11">
        <v>1</v>
      </c>
      <c r="T97" s="11">
        <v>80</v>
      </c>
      <c r="U97" s="11" t="s">
        <v>14</v>
      </c>
      <c r="V97" s="11">
        <v>128.5</v>
      </c>
      <c r="W97" s="10">
        <v>1.06</v>
      </c>
      <c r="X97" s="10">
        <v>0.34</v>
      </c>
      <c r="Y97" s="10">
        <v>1.08</v>
      </c>
      <c r="Z97" s="10">
        <v>0.32</v>
      </c>
      <c r="AA97" s="11">
        <f t="shared" si="5"/>
        <v>0</v>
      </c>
      <c r="AB97" s="10">
        <f t="shared" si="4"/>
        <v>0</v>
      </c>
      <c r="AC97" s="11">
        <v>0.14434279931814101</v>
      </c>
    </row>
    <row r="98" spans="1:29" ht="14.25" x14ac:dyDescent="0.2">
      <c r="A98" s="11" t="s">
        <v>101</v>
      </c>
      <c r="B98" s="11">
        <v>3.1040000000000001</v>
      </c>
      <c r="C98" s="11">
        <v>3.3210000000000002</v>
      </c>
      <c r="D98" s="10">
        <v>3.2404999999999999</v>
      </c>
      <c r="E98" s="11">
        <v>3.4049999999999998</v>
      </c>
      <c r="F98" s="11">
        <v>1</v>
      </c>
      <c r="G98" s="11">
        <v>1</v>
      </c>
      <c r="H98" s="11">
        <v>1</v>
      </c>
      <c r="I98" s="11">
        <v>1</v>
      </c>
      <c r="J98" s="11" t="s">
        <v>14</v>
      </c>
      <c r="K98" s="11" t="s">
        <v>14</v>
      </c>
      <c r="L98" s="11" t="s">
        <v>14</v>
      </c>
      <c r="M98" s="11">
        <v>0</v>
      </c>
      <c r="N98" s="11">
        <v>0</v>
      </c>
      <c r="O98" s="11">
        <v>0</v>
      </c>
      <c r="P98" s="11">
        <v>0</v>
      </c>
      <c r="Q98" s="10">
        <v>1</v>
      </c>
      <c r="R98" s="11">
        <v>0</v>
      </c>
      <c r="S98" s="11">
        <v>1</v>
      </c>
      <c r="T98" s="11">
        <v>78</v>
      </c>
      <c r="U98" s="11">
        <v>23833.599999999999</v>
      </c>
      <c r="V98" s="11">
        <v>15.3</v>
      </c>
      <c r="W98" s="10">
        <v>1.26</v>
      </c>
      <c r="X98" s="10">
        <v>5.0000000000000001E-3</v>
      </c>
      <c r="Y98" s="10">
        <v>1.47</v>
      </c>
      <c r="Z98" s="10">
        <v>5.0000000000000001E-3</v>
      </c>
      <c r="AA98" s="11">
        <v>1</v>
      </c>
      <c r="AB98" s="10">
        <f t="shared" si="4"/>
        <v>1</v>
      </c>
      <c r="AC98" s="11" t="s">
        <v>14</v>
      </c>
    </row>
    <row r="99" spans="1:29" ht="14.25" x14ac:dyDescent="0.2">
      <c r="A99" s="11" t="s">
        <v>12</v>
      </c>
      <c r="B99" s="11">
        <v>7.5789999999999997</v>
      </c>
      <c r="C99" s="11">
        <v>7.45</v>
      </c>
      <c r="D99" s="10">
        <v>7.1749999999999998</v>
      </c>
      <c r="E99" s="11">
        <v>7.4989999999999997</v>
      </c>
      <c r="F99" s="11">
        <v>1</v>
      </c>
      <c r="G99" s="11">
        <v>1</v>
      </c>
      <c r="H99" s="11">
        <v>1</v>
      </c>
      <c r="I99" s="11">
        <v>1</v>
      </c>
      <c r="J99" s="11">
        <v>4</v>
      </c>
      <c r="K99" s="11" t="s">
        <v>13</v>
      </c>
      <c r="L99" s="11" t="s">
        <v>14</v>
      </c>
      <c r="M99" s="11">
        <v>0</v>
      </c>
      <c r="N99" s="11">
        <v>1</v>
      </c>
      <c r="O99" s="11">
        <v>0</v>
      </c>
      <c r="P99" s="11">
        <v>0</v>
      </c>
      <c r="Q99" s="10">
        <v>0</v>
      </c>
      <c r="R99" s="11">
        <v>1</v>
      </c>
      <c r="S99" s="11">
        <v>1</v>
      </c>
      <c r="T99" s="11">
        <v>1</v>
      </c>
      <c r="U99" s="11">
        <v>3851</v>
      </c>
      <c r="V99" s="11">
        <v>89.7</v>
      </c>
      <c r="W99" s="10">
        <v>1.1200000000000001</v>
      </c>
      <c r="X99" s="10">
        <v>0.05</v>
      </c>
      <c r="Y99" s="10">
        <v>1.1599999999999999</v>
      </c>
      <c r="Z99" s="10">
        <v>0.05</v>
      </c>
      <c r="AA99" s="11">
        <f>IF(OR(X99&lt;0.06, Z99&lt;0.06),1,0)</f>
        <v>1</v>
      </c>
      <c r="AB99" s="10">
        <f t="shared" si="4"/>
        <v>1</v>
      </c>
      <c r="AC99" s="11" t="s">
        <v>14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E9ED-DC21-4F02-A8C6-6B6CCE31B3AF}">
  <dimension ref="A1:BJ121"/>
  <sheetViews>
    <sheetView topLeftCell="AB90" workbookViewId="0">
      <selection activeCell="AD124" sqref="AD124"/>
    </sheetView>
  </sheetViews>
  <sheetFormatPr defaultColWidth="8.75" defaultRowHeight="14.25" x14ac:dyDescent="0.15"/>
  <cols>
    <col min="1" max="1" width="8.75" style="10"/>
    <col min="2" max="2" width="15.875" style="10" customWidth="1"/>
    <col min="3" max="3" width="8.75" style="10"/>
    <col min="4" max="4" width="21.125" style="10" customWidth="1"/>
    <col min="5" max="5" width="18" style="10" customWidth="1"/>
    <col min="6" max="6" width="20.625" style="10" customWidth="1"/>
    <col min="7" max="7" width="8.75" style="10"/>
    <col min="8" max="8" width="17.375" style="10" customWidth="1"/>
    <col min="9" max="9" width="14.25" style="10" customWidth="1"/>
    <col min="10" max="10" width="14.5" style="10" customWidth="1"/>
    <col min="11" max="11" width="16" style="10" customWidth="1"/>
    <col min="12" max="12" width="16.125" style="10" customWidth="1"/>
    <col min="13" max="13" width="14.875" style="10" customWidth="1"/>
    <col min="14" max="14" width="14.375" style="10" customWidth="1"/>
    <col min="15" max="15" width="18" style="10" customWidth="1"/>
    <col min="16" max="16" width="18.875" style="10" customWidth="1"/>
    <col min="17" max="18" width="8.75" style="10"/>
    <col min="19" max="19" width="12.25" style="10" customWidth="1"/>
    <col min="20" max="20" width="14.625" style="10" customWidth="1"/>
    <col min="21" max="21" width="26.5" style="10" customWidth="1"/>
    <col min="22" max="22" width="14.375" style="10" customWidth="1"/>
    <col min="23" max="24" width="8.75" style="10"/>
    <col min="25" max="25" width="15.5" style="10" customWidth="1"/>
    <col min="26" max="26" width="16.75" style="10" customWidth="1"/>
    <col min="27" max="27" width="17.625" style="10" customWidth="1"/>
    <col min="28" max="28" width="18.625" style="10" customWidth="1"/>
    <col min="29" max="29" width="21.625" style="10" customWidth="1"/>
    <col min="30" max="30" width="24.125" style="10" customWidth="1"/>
    <col min="31" max="31" width="17.75" style="10" customWidth="1"/>
    <col min="32" max="32" width="18.875" style="10" customWidth="1"/>
    <col min="33" max="33" width="20" style="10" customWidth="1"/>
    <col min="34" max="34" width="22.5" style="10" customWidth="1"/>
    <col min="35" max="35" width="17.75" style="10" customWidth="1"/>
    <col min="36" max="36" width="19.625" style="10" customWidth="1"/>
    <col min="37" max="37" width="15.375" style="10" customWidth="1"/>
    <col min="38" max="38" width="17.375" style="10" customWidth="1"/>
    <col min="39" max="61" width="8.75" style="10"/>
    <col min="62" max="62" width="11.375" style="10" customWidth="1"/>
    <col min="63" max="16384" width="8.75" style="10"/>
  </cols>
  <sheetData>
    <row r="1" spans="1:62" x14ac:dyDescent="0.2">
      <c r="A1" s="11" t="s">
        <v>130</v>
      </c>
      <c r="B1" s="11" t="s">
        <v>197</v>
      </c>
      <c r="C1" s="10" t="s">
        <v>5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6</v>
      </c>
      <c r="I1" s="11" t="s">
        <v>131</v>
      </c>
      <c r="J1" s="11" t="s">
        <v>179</v>
      </c>
      <c r="K1" s="11" t="s">
        <v>180</v>
      </c>
      <c r="L1" s="11" t="s">
        <v>181</v>
      </c>
      <c r="M1" s="11" t="s">
        <v>182</v>
      </c>
      <c r="N1" s="11" t="s">
        <v>183</v>
      </c>
      <c r="O1" s="11" t="s">
        <v>184</v>
      </c>
      <c r="P1" s="11" t="s">
        <v>185</v>
      </c>
      <c r="Q1" s="11" t="s">
        <v>122</v>
      </c>
      <c r="R1" s="11" t="s">
        <v>123</v>
      </c>
      <c r="S1" s="11" t="s">
        <v>124</v>
      </c>
      <c r="T1" s="10" t="s">
        <v>125</v>
      </c>
      <c r="U1" s="11" t="s">
        <v>272</v>
      </c>
      <c r="V1" s="11" t="s">
        <v>162</v>
      </c>
      <c r="W1" s="11" t="s">
        <v>163</v>
      </c>
      <c r="X1" s="11" t="s">
        <v>164</v>
      </c>
      <c r="Y1" s="11" t="s">
        <v>165</v>
      </c>
      <c r="Z1" s="11" t="s">
        <v>166</v>
      </c>
      <c r="AA1" s="11" t="s">
        <v>167</v>
      </c>
      <c r="AB1" s="11" t="s">
        <v>168</v>
      </c>
      <c r="AC1" s="11" t="s">
        <v>169</v>
      </c>
      <c r="AD1" s="11" t="s">
        <v>170</v>
      </c>
      <c r="AE1" s="11" t="s">
        <v>171</v>
      </c>
      <c r="AF1" s="11" t="s">
        <v>172</v>
      </c>
      <c r="AG1" s="11" t="s">
        <v>173</v>
      </c>
      <c r="AH1" s="11" t="s">
        <v>174</v>
      </c>
      <c r="AI1" s="11" t="s">
        <v>175</v>
      </c>
      <c r="AJ1" s="11" t="s">
        <v>176</v>
      </c>
      <c r="AK1" s="11" t="s">
        <v>177</v>
      </c>
      <c r="AL1" s="11" t="s">
        <v>178</v>
      </c>
      <c r="AM1" s="10" t="s">
        <v>202</v>
      </c>
      <c r="AN1" s="10" t="s">
        <v>203</v>
      </c>
      <c r="AO1" s="10" t="s">
        <v>204</v>
      </c>
      <c r="AP1" s="10" t="s">
        <v>205</v>
      </c>
      <c r="AQ1" s="10" t="s">
        <v>206</v>
      </c>
      <c r="AR1" s="10" t="s">
        <v>207</v>
      </c>
      <c r="AS1" s="10" t="s">
        <v>208</v>
      </c>
      <c r="AT1" s="10" t="s">
        <v>209</v>
      </c>
      <c r="AU1" s="10" t="s">
        <v>210</v>
      </c>
      <c r="AV1" s="10" t="s">
        <v>211</v>
      </c>
      <c r="AW1" s="10" t="s">
        <v>212</v>
      </c>
      <c r="AX1" s="10" t="s">
        <v>213</v>
      </c>
      <c r="AY1" s="10" t="s">
        <v>214</v>
      </c>
      <c r="AZ1" s="10" t="s">
        <v>215</v>
      </c>
      <c r="BA1" s="10" t="s">
        <v>216</v>
      </c>
      <c r="BB1" s="10" t="s">
        <v>217</v>
      </c>
      <c r="BC1" s="10" t="s">
        <v>218</v>
      </c>
      <c r="BD1" s="10" t="s">
        <v>219</v>
      </c>
      <c r="BE1" s="10" t="s">
        <v>220</v>
      </c>
      <c r="BF1" s="10" t="s">
        <v>221</v>
      </c>
      <c r="BG1" s="10" t="s">
        <v>222</v>
      </c>
      <c r="BH1" s="10" t="s">
        <v>223</v>
      </c>
      <c r="BI1" s="10" t="s">
        <v>224</v>
      </c>
      <c r="BJ1" s="10" t="s">
        <v>225</v>
      </c>
    </row>
    <row r="2" spans="1:62" x14ac:dyDescent="0.2">
      <c r="A2" s="11" t="s">
        <v>20</v>
      </c>
      <c r="B2" s="10" t="s">
        <v>190</v>
      </c>
      <c r="C2" s="10">
        <v>1</v>
      </c>
      <c r="D2" s="11">
        <v>4</v>
      </c>
      <c r="E2" s="11" t="s">
        <v>14</v>
      </c>
      <c r="F2" s="11" t="s">
        <v>14</v>
      </c>
      <c r="G2" s="11">
        <v>2</v>
      </c>
      <c r="H2" s="11">
        <v>3492.65</v>
      </c>
      <c r="I2" s="11">
        <v>1483</v>
      </c>
      <c r="J2" s="11">
        <v>2</v>
      </c>
      <c r="K2" s="11">
        <v>2</v>
      </c>
      <c r="L2" s="11">
        <v>2</v>
      </c>
      <c r="M2" s="11">
        <v>1</v>
      </c>
      <c r="N2" s="11">
        <v>2</v>
      </c>
      <c r="O2" s="11">
        <v>2</v>
      </c>
      <c r="P2" s="11">
        <v>2</v>
      </c>
      <c r="Q2" s="11" t="s">
        <v>132</v>
      </c>
      <c r="R2" s="11" t="s">
        <v>132</v>
      </c>
      <c r="S2" s="11" t="s">
        <v>132</v>
      </c>
      <c r="T2" s="11" t="s">
        <v>132</v>
      </c>
      <c r="U2" s="11" t="s">
        <v>133</v>
      </c>
      <c r="V2" s="11">
        <v>4.6426245484256001E-2</v>
      </c>
      <c r="W2" s="11">
        <v>-0.24508372444326801</v>
      </c>
      <c r="X2" s="11">
        <v>-6.0204492199685301E-2</v>
      </c>
      <c r="Y2" s="11">
        <v>4.6875880589509504E-3</v>
      </c>
      <c r="Z2" s="11">
        <v>6.9705000000000004</v>
      </c>
      <c r="AA2" s="11">
        <v>6.5359999999999996</v>
      </c>
      <c r="AB2" s="11">
        <v>6.7554999999999996</v>
      </c>
      <c r="AC2" s="11">
        <v>7.1239999999999997</v>
      </c>
      <c r="AD2" s="11">
        <v>6.9770000000000003</v>
      </c>
      <c r="AE2" s="11">
        <v>7.0439999999999996</v>
      </c>
      <c r="AF2" s="11">
        <v>6.9034999999999904</v>
      </c>
      <c r="AG2" s="11">
        <v>6.6929999999999996</v>
      </c>
      <c r="AH2" s="11">
        <v>5.1639999999999997</v>
      </c>
      <c r="AI2" s="11">
        <v>6.4364999999999997</v>
      </c>
      <c r="AJ2" s="11">
        <v>6.6395</v>
      </c>
      <c r="AK2" s="11">
        <v>6.72</v>
      </c>
      <c r="AL2" s="11">
        <v>6.4809999999999999</v>
      </c>
      <c r="AM2" s="10">
        <v>1</v>
      </c>
      <c r="AN2" s="10">
        <v>0.98</v>
      </c>
      <c r="AO2" s="10">
        <v>1.08</v>
      </c>
      <c r="AP2" s="10">
        <v>0.71</v>
      </c>
      <c r="AQ2" s="10">
        <v>1.66</v>
      </c>
      <c r="AR2" s="10">
        <v>0.03</v>
      </c>
      <c r="AS2" s="10">
        <v>2.46</v>
      </c>
      <c r="AT2" s="10">
        <v>0.01</v>
      </c>
      <c r="AU2" s="10">
        <v>1.22</v>
      </c>
      <c r="AV2" s="10">
        <v>0.19</v>
      </c>
      <c r="AW2" s="10">
        <v>0.96</v>
      </c>
      <c r="AX2" s="10">
        <v>0.85</v>
      </c>
      <c r="AY2" s="10">
        <v>1.04</v>
      </c>
      <c r="AZ2" s="10">
        <v>0.6</v>
      </c>
      <c r="BA2" s="10">
        <v>0.9</v>
      </c>
      <c r="BB2" s="10">
        <v>0.33</v>
      </c>
      <c r="BC2" s="10">
        <v>0.99</v>
      </c>
      <c r="BD2" s="10">
        <v>0.9</v>
      </c>
      <c r="BE2" s="10">
        <v>0.93</v>
      </c>
      <c r="BF2" s="10">
        <v>0.51</v>
      </c>
      <c r="BG2" s="10">
        <v>1.25</v>
      </c>
      <c r="BH2" s="10">
        <v>0.02</v>
      </c>
      <c r="BI2" s="10">
        <v>1.17</v>
      </c>
      <c r="BJ2" s="10">
        <v>0.22</v>
      </c>
    </row>
    <row r="3" spans="1:62" x14ac:dyDescent="0.2">
      <c r="A3" s="11" t="s">
        <v>27</v>
      </c>
      <c r="B3" s="10" t="s">
        <v>190</v>
      </c>
      <c r="C3" s="10">
        <v>2</v>
      </c>
      <c r="D3" s="11">
        <v>4</v>
      </c>
      <c r="E3" s="11" t="s">
        <v>13</v>
      </c>
      <c r="F3" s="11" t="s">
        <v>14</v>
      </c>
      <c r="G3" s="11">
        <v>1</v>
      </c>
      <c r="H3" s="11">
        <v>1428.6</v>
      </c>
      <c r="I3" s="11">
        <v>773</v>
      </c>
      <c r="J3" s="11">
        <v>2</v>
      </c>
      <c r="K3" s="11">
        <v>2</v>
      </c>
      <c r="L3" s="11">
        <v>2</v>
      </c>
      <c r="M3" s="11">
        <v>1</v>
      </c>
      <c r="N3" s="11">
        <v>2</v>
      </c>
      <c r="O3" s="11">
        <v>2</v>
      </c>
      <c r="P3" s="11">
        <v>2</v>
      </c>
      <c r="Q3" s="11" t="s">
        <v>132</v>
      </c>
      <c r="R3" s="11" t="s">
        <v>132</v>
      </c>
      <c r="S3" s="11" t="s">
        <v>134</v>
      </c>
      <c r="T3" s="11" t="s">
        <v>132</v>
      </c>
      <c r="U3" s="11" t="s">
        <v>133</v>
      </c>
      <c r="V3" s="11">
        <v>1.6673962036848101E-2</v>
      </c>
      <c r="W3" s="11">
        <v>-0.27282036411119898</v>
      </c>
      <c r="X3" s="11">
        <v>6.3011321948701099E-2</v>
      </c>
      <c r="Y3" s="11">
        <v>-2.29959831249032E-2</v>
      </c>
      <c r="Z3" s="11">
        <v>5.9630000000000001</v>
      </c>
      <c r="AA3" s="11">
        <v>7.2430000000000003</v>
      </c>
      <c r="AB3" s="11">
        <v>7.0715000000000003</v>
      </c>
      <c r="AC3" s="11">
        <v>6.6470000000000002</v>
      </c>
      <c r="AD3" s="11">
        <v>5.7965</v>
      </c>
      <c r="AE3" s="11">
        <v>5.7409999999999997</v>
      </c>
      <c r="AF3" s="11">
        <v>6.5279999999999996</v>
      </c>
      <c r="AG3" s="11">
        <v>6.7619999999999996</v>
      </c>
      <c r="AH3" s="11">
        <v>5.4770000000000003</v>
      </c>
      <c r="AI3" s="11">
        <v>7.1455000000000002</v>
      </c>
      <c r="AJ3" s="11">
        <v>6.1280000000000001</v>
      </c>
      <c r="AK3" s="11">
        <v>6.1579999999999897</v>
      </c>
      <c r="AL3" s="11">
        <v>6.89</v>
      </c>
      <c r="AM3" s="10">
        <v>1.24</v>
      </c>
      <c r="AN3" s="10">
        <v>0.17</v>
      </c>
      <c r="AO3" s="10">
        <v>1.31</v>
      </c>
      <c r="AP3" s="10">
        <v>0.15</v>
      </c>
      <c r="AQ3" s="10">
        <v>0.95</v>
      </c>
      <c r="AR3" s="10">
        <v>0.82</v>
      </c>
      <c r="AS3" s="10">
        <v>0.69</v>
      </c>
      <c r="AT3" s="10">
        <v>0.32</v>
      </c>
      <c r="AU3" s="10">
        <v>1.32</v>
      </c>
      <c r="AV3" s="10">
        <v>0.05</v>
      </c>
      <c r="AW3" s="10">
        <v>1.42</v>
      </c>
      <c r="AX3" s="10">
        <v>7.0000000000000007E-2</v>
      </c>
      <c r="AY3" s="10">
        <v>0.98</v>
      </c>
      <c r="AZ3" s="10">
        <v>0.76</v>
      </c>
      <c r="BA3" s="10">
        <v>0.98</v>
      </c>
      <c r="BB3" s="10">
        <v>0.84</v>
      </c>
      <c r="BC3" s="10">
        <v>0.99</v>
      </c>
      <c r="BD3" s="10">
        <v>0.87</v>
      </c>
      <c r="BE3" s="10">
        <v>0.98</v>
      </c>
      <c r="BF3" s="10">
        <v>0.87</v>
      </c>
      <c r="BG3" s="10">
        <v>1.18</v>
      </c>
      <c r="BH3" s="10">
        <v>0.1</v>
      </c>
      <c r="BI3" s="10">
        <v>1.21</v>
      </c>
      <c r="BJ3" s="10">
        <v>0.15</v>
      </c>
    </row>
    <row r="4" spans="1:62" x14ac:dyDescent="0.2">
      <c r="A4" s="11" t="s">
        <v>24</v>
      </c>
      <c r="B4" s="10" t="s">
        <v>157</v>
      </c>
      <c r="C4" s="10">
        <v>3</v>
      </c>
      <c r="D4" s="11">
        <v>4</v>
      </c>
      <c r="E4" s="11" t="s">
        <v>154</v>
      </c>
      <c r="F4" s="11" t="s">
        <v>14</v>
      </c>
      <c r="G4" s="11">
        <v>1</v>
      </c>
      <c r="H4" s="11">
        <v>15560.55</v>
      </c>
      <c r="I4" s="11">
        <v>1948.5</v>
      </c>
      <c r="J4" s="11">
        <v>2</v>
      </c>
      <c r="K4" s="11">
        <v>2</v>
      </c>
      <c r="L4" s="11">
        <v>2</v>
      </c>
      <c r="M4" s="11">
        <v>1</v>
      </c>
      <c r="N4" s="11">
        <v>2</v>
      </c>
      <c r="O4" s="11">
        <v>2</v>
      </c>
      <c r="P4" s="11">
        <v>2</v>
      </c>
      <c r="Q4" s="11" t="s">
        <v>132</v>
      </c>
      <c r="R4" s="11" t="s">
        <v>132</v>
      </c>
      <c r="S4" s="11" t="s">
        <v>132</v>
      </c>
      <c r="T4" s="11" t="s">
        <v>133</v>
      </c>
      <c r="U4" s="11" t="s">
        <v>132</v>
      </c>
      <c r="V4" s="11">
        <v>-6.0568295596253499E-2</v>
      </c>
      <c r="W4" s="11">
        <v>9.3468589366459104E-2</v>
      </c>
      <c r="X4" s="11">
        <v>-9.7086207070819802E-2</v>
      </c>
      <c r="Y4" s="11">
        <v>-9.1867613595368297E-2</v>
      </c>
      <c r="Z4" s="11">
        <v>5.9554999999999998</v>
      </c>
      <c r="AA4" s="11">
        <v>6.2560000000000002</v>
      </c>
      <c r="AB4" s="11">
        <v>6.3424999999999896</v>
      </c>
      <c r="AC4" s="11">
        <v>6.3339999999999996</v>
      </c>
      <c r="AD4" s="11">
        <v>6.8919999999999897</v>
      </c>
      <c r="AE4" s="11">
        <v>6.9059999999999997</v>
      </c>
      <c r="AF4" s="11">
        <v>6.1369999999999996</v>
      </c>
      <c r="AG4" s="11">
        <v>5.3840000000000003</v>
      </c>
      <c r="AH4" s="11">
        <v>5.1360000000000001</v>
      </c>
      <c r="AI4" s="11">
        <v>5.1055000000000001</v>
      </c>
      <c r="AJ4" s="11">
        <v>6.0925000000000002</v>
      </c>
      <c r="AK4" s="11">
        <v>6.2009999999999996</v>
      </c>
      <c r="AL4" s="11">
        <v>5.4124999999999996</v>
      </c>
      <c r="AM4" s="10">
        <v>0.99</v>
      </c>
      <c r="AN4" s="10">
        <v>0.94</v>
      </c>
      <c r="AO4" s="10">
        <v>0.82</v>
      </c>
      <c r="AP4" s="10">
        <v>0.31</v>
      </c>
      <c r="AQ4" s="10">
        <v>1.22</v>
      </c>
      <c r="AR4" s="10">
        <v>0.4</v>
      </c>
      <c r="AS4" s="10">
        <v>1.53</v>
      </c>
      <c r="AT4" s="10">
        <v>0.2</v>
      </c>
      <c r="AU4" s="10">
        <v>0.9</v>
      </c>
      <c r="AV4" s="10">
        <v>0.49</v>
      </c>
      <c r="AW4" s="10">
        <v>0.95</v>
      </c>
      <c r="AX4" s="10">
        <v>0.79</v>
      </c>
      <c r="AY4" s="10">
        <v>1.01</v>
      </c>
      <c r="AZ4" s="10">
        <v>0.88</v>
      </c>
      <c r="BA4" s="10">
        <v>0.91</v>
      </c>
      <c r="BB4" s="10">
        <v>0.33</v>
      </c>
      <c r="BC4" s="10">
        <v>0.99</v>
      </c>
      <c r="BD4" s="10">
        <v>0.91</v>
      </c>
      <c r="BE4" s="10">
        <v>0.89</v>
      </c>
      <c r="BF4" s="10">
        <v>0.3</v>
      </c>
      <c r="BG4" s="10">
        <v>1.08</v>
      </c>
      <c r="BH4" s="10">
        <v>0.44</v>
      </c>
      <c r="BI4" s="10">
        <v>1.27</v>
      </c>
      <c r="BJ4" s="10">
        <v>7.0000000000000007E-2</v>
      </c>
    </row>
    <row r="5" spans="1:62" x14ac:dyDescent="0.2">
      <c r="A5" s="11" t="s">
        <v>25</v>
      </c>
      <c r="B5" s="10" t="s">
        <v>157</v>
      </c>
      <c r="C5" s="10">
        <v>4</v>
      </c>
      <c r="D5" s="11">
        <v>4</v>
      </c>
      <c r="E5" s="11" t="s">
        <v>14</v>
      </c>
      <c r="F5" s="11" t="s">
        <v>14</v>
      </c>
      <c r="G5" s="11">
        <v>0</v>
      </c>
      <c r="H5" s="11">
        <v>573.6</v>
      </c>
      <c r="I5" s="11">
        <v>1.5</v>
      </c>
      <c r="J5" s="11">
        <v>2</v>
      </c>
      <c r="K5" s="11">
        <v>2</v>
      </c>
      <c r="L5" s="11">
        <v>2</v>
      </c>
      <c r="M5" s="11">
        <v>1</v>
      </c>
      <c r="N5" s="11">
        <v>2</v>
      </c>
      <c r="O5" s="11">
        <v>2</v>
      </c>
      <c r="P5" s="11">
        <v>2</v>
      </c>
      <c r="Q5" s="11" t="s">
        <v>133</v>
      </c>
      <c r="R5" s="11" t="s">
        <v>132</v>
      </c>
      <c r="S5" s="11" t="s">
        <v>132</v>
      </c>
      <c r="T5" s="11" t="s">
        <v>132</v>
      </c>
      <c r="U5" s="11" t="s">
        <v>133</v>
      </c>
      <c r="V5" s="11">
        <v>8.6224030670841903E-2</v>
      </c>
      <c r="W5" s="11">
        <v>0.16580013192062701</v>
      </c>
      <c r="X5" s="11">
        <v>8.2939117378545604E-2</v>
      </c>
      <c r="Y5" s="11">
        <v>8.07836750935855E-2</v>
      </c>
      <c r="Z5" s="11">
        <v>5.1509999999999998</v>
      </c>
      <c r="AA5" s="11">
        <v>6.7670000000000003</v>
      </c>
      <c r="AB5" s="11">
        <v>7.141</v>
      </c>
      <c r="AC5" s="11">
        <v>7.3079999999999998</v>
      </c>
      <c r="AD5" s="11">
        <v>6.2859999999999996</v>
      </c>
      <c r="AE5" s="11">
        <v>6.36</v>
      </c>
      <c r="AF5" s="11">
        <v>6.3795000000000002</v>
      </c>
      <c r="AG5" s="11">
        <v>5.2030000000000003</v>
      </c>
      <c r="AH5" s="11">
        <v>7.2119999999999997</v>
      </c>
      <c r="AI5" s="11">
        <v>7.6310000000000002</v>
      </c>
      <c r="AJ5" s="11">
        <v>6.2350000000000003</v>
      </c>
      <c r="AK5" s="11">
        <v>6.2809999999999997</v>
      </c>
      <c r="AL5" s="11">
        <v>6.05</v>
      </c>
      <c r="AM5" s="10">
        <v>0.91</v>
      </c>
      <c r="AN5" s="10">
        <v>0.53</v>
      </c>
      <c r="AO5" s="10">
        <v>1.08</v>
      </c>
      <c r="AP5" s="10">
        <v>0.67</v>
      </c>
      <c r="AQ5" s="10">
        <v>0.94</v>
      </c>
      <c r="AR5" s="10">
        <v>0.78</v>
      </c>
      <c r="AS5" s="10">
        <v>0.8</v>
      </c>
      <c r="AT5" s="10">
        <v>0.53</v>
      </c>
      <c r="AU5" s="10">
        <v>0.86</v>
      </c>
      <c r="AV5" s="10">
        <v>0.32</v>
      </c>
      <c r="AW5" s="10">
        <v>0.93</v>
      </c>
      <c r="AX5" s="10">
        <v>0.73</v>
      </c>
      <c r="AY5" s="10">
        <v>1.02</v>
      </c>
      <c r="AZ5" s="10">
        <v>0.83</v>
      </c>
      <c r="BA5" s="10">
        <v>1.1200000000000001</v>
      </c>
      <c r="BB5" s="10">
        <v>0.25</v>
      </c>
      <c r="BC5" s="10">
        <v>1.1000000000000001</v>
      </c>
      <c r="BD5" s="10">
        <v>0.25</v>
      </c>
      <c r="BE5" s="10">
        <v>1.25</v>
      </c>
      <c r="BF5" s="10">
        <v>0.03</v>
      </c>
      <c r="BG5" s="10">
        <v>0.94</v>
      </c>
      <c r="BH5" s="10">
        <v>0.54</v>
      </c>
      <c r="BI5" s="10">
        <v>0.81</v>
      </c>
      <c r="BJ5" s="10">
        <v>0.12</v>
      </c>
    </row>
    <row r="6" spans="1:62" x14ac:dyDescent="0.2">
      <c r="A6" s="11" t="s">
        <v>17</v>
      </c>
      <c r="B6" s="10" t="s">
        <v>195</v>
      </c>
      <c r="C6" s="10">
        <v>5</v>
      </c>
      <c r="D6" s="11">
        <v>4</v>
      </c>
      <c r="E6" s="11" t="s">
        <v>18</v>
      </c>
      <c r="F6" s="11" t="s">
        <v>19</v>
      </c>
      <c r="G6" s="11">
        <v>0</v>
      </c>
      <c r="H6" s="11">
        <v>18505.45</v>
      </c>
      <c r="I6" s="11">
        <v>487.4</v>
      </c>
      <c r="J6" s="11">
        <v>2</v>
      </c>
      <c r="K6" s="11">
        <v>2</v>
      </c>
      <c r="L6" s="11">
        <v>2</v>
      </c>
      <c r="M6" s="11">
        <v>1</v>
      </c>
      <c r="N6" s="11">
        <v>2</v>
      </c>
      <c r="O6" s="11">
        <v>2</v>
      </c>
      <c r="P6" s="11">
        <v>2</v>
      </c>
      <c r="Q6" s="11" t="s">
        <v>132</v>
      </c>
      <c r="R6" s="11" t="s">
        <v>132</v>
      </c>
      <c r="S6" s="11" t="s">
        <v>132</v>
      </c>
      <c r="T6" s="11" t="s">
        <v>133</v>
      </c>
      <c r="U6" s="11" t="s">
        <v>133</v>
      </c>
      <c r="V6" s="11">
        <v>-0.173121463615901</v>
      </c>
      <c r="W6" s="11">
        <v>-2.4032061191930999E-2</v>
      </c>
      <c r="X6" s="11">
        <v>-8.9839462071323498E-2</v>
      </c>
      <c r="Y6" s="11">
        <v>-0.12705620265388801</v>
      </c>
      <c r="Z6" s="11">
        <v>6.6014999999999997</v>
      </c>
      <c r="AA6" s="11">
        <v>4.7949999999999999</v>
      </c>
      <c r="AB6" s="11">
        <v>6.2210000000000001</v>
      </c>
      <c r="AC6" s="11">
        <v>7.4130000000000003</v>
      </c>
      <c r="AD6" s="11">
        <v>7.0970000000000004</v>
      </c>
      <c r="AE6" s="11">
        <v>7.0875000000000004</v>
      </c>
      <c r="AF6" s="11">
        <v>6.7450000000000001</v>
      </c>
      <c r="AG6" s="11">
        <v>6.508</v>
      </c>
      <c r="AH6" s="11">
        <v>6.7720000000000002</v>
      </c>
      <c r="AI6" s="11">
        <v>9.0069999999999997</v>
      </c>
      <c r="AJ6" s="11">
        <v>7.3765000000000001</v>
      </c>
      <c r="AK6" s="11">
        <v>7.2830000000000004</v>
      </c>
      <c r="AL6" s="11">
        <v>7.1604999999999999</v>
      </c>
      <c r="AM6" s="10">
        <v>1.07</v>
      </c>
      <c r="AN6" s="10">
        <v>0.66</v>
      </c>
      <c r="AO6" s="10">
        <v>1.43</v>
      </c>
      <c r="AP6" s="10">
        <v>0.05</v>
      </c>
      <c r="AQ6" s="10">
        <v>1.52</v>
      </c>
      <c r="AR6" s="10">
        <v>7.0000000000000007E-2</v>
      </c>
      <c r="AS6" s="10">
        <v>2.14</v>
      </c>
      <c r="AT6" s="10">
        <v>0.02</v>
      </c>
      <c r="AU6" s="10">
        <v>1.53</v>
      </c>
      <c r="AV6" s="10">
        <v>5.0000000000000001E-3</v>
      </c>
      <c r="AW6" s="10">
        <v>1.88</v>
      </c>
      <c r="AX6" s="10">
        <v>5.0000000000000001E-3</v>
      </c>
      <c r="AY6" s="10">
        <v>1.0900000000000001</v>
      </c>
      <c r="AZ6" s="10">
        <v>0.24</v>
      </c>
      <c r="BA6" s="10">
        <v>1.21</v>
      </c>
      <c r="BB6" s="10">
        <v>0.05</v>
      </c>
      <c r="BC6" s="10">
        <v>1.19</v>
      </c>
      <c r="BD6" s="10">
        <v>0.03</v>
      </c>
      <c r="BE6" s="10">
        <v>1.29</v>
      </c>
      <c r="BF6" s="10">
        <v>0.01</v>
      </c>
      <c r="BG6" s="10">
        <v>1.2</v>
      </c>
      <c r="BH6" s="10">
        <v>0.05</v>
      </c>
      <c r="BI6" s="10">
        <v>1.3</v>
      </c>
      <c r="BJ6" s="10">
        <v>0.04</v>
      </c>
    </row>
    <row r="7" spans="1:62" x14ac:dyDescent="0.2">
      <c r="A7" s="11" t="s">
        <v>21</v>
      </c>
      <c r="B7" s="10" t="s">
        <v>157</v>
      </c>
      <c r="C7" s="10">
        <v>6</v>
      </c>
      <c r="D7" s="11">
        <v>4</v>
      </c>
      <c r="E7" s="11" t="s">
        <v>18</v>
      </c>
      <c r="F7" s="11" t="s">
        <v>14</v>
      </c>
      <c r="G7" s="11">
        <v>0</v>
      </c>
      <c r="H7" s="11">
        <v>13242.8</v>
      </c>
      <c r="I7" s="11">
        <v>1366</v>
      </c>
      <c r="J7" s="11">
        <v>2</v>
      </c>
      <c r="K7" s="11">
        <v>2</v>
      </c>
      <c r="L7" s="11">
        <v>2</v>
      </c>
      <c r="M7" s="11">
        <v>1</v>
      </c>
      <c r="N7" s="11">
        <v>2</v>
      </c>
      <c r="O7" s="11">
        <v>2</v>
      </c>
      <c r="P7" s="11">
        <v>2</v>
      </c>
      <c r="Q7" s="11" t="s">
        <v>132</v>
      </c>
      <c r="R7" s="11" t="s">
        <v>132</v>
      </c>
      <c r="S7" s="11" t="s">
        <v>132</v>
      </c>
      <c r="T7" s="11" t="s">
        <v>133</v>
      </c>
      <c r="U7" s="11" t="s">
        <v>133</v>
      </c>
      <c r="V7" s="11">
        <v>-4.1232996820081698E-2</v>
      </c>
      <c r="W7" s="11">
        <v>-0.17805176585294799</v>
      </c>
      <c r="X7" s="11">
        <v>-0.15607022451836799</v>
      </c>
      <c r="Y7" s="11">
        <v>-1.41680952763757E-2</v>
      </c>
      <c r="Z7" s="11">
        <v>6.4649999999999999</v>
      </c>
      <c r="AA7" s="11">
        <v>6.016</v>
      </c>
      <c r="AB7" s="11">
        <v>6.5069999999999997</v>
      </c>
      <c r="AC7" s="11">
        <v>6.7279999999999998</v>
      </c>
      <c r="AD7" s="11">
        <v>6.7204999999999897</v>
      </c>
      <c r="AE7" s="11">
        <v>6.7720000000000002</v>
      </c>
      <c r="AF7" s="11">
        <v>6.4524999999999997</v>
      </c>
      <c r="AG7" s="11">
        <v>8.0730000000000004</v>
      </c>
      <c r="AH7" s="11">
        <v>6.327</v>
      </c>
      <c r="AI7" s="11">
        <v>8.1125000000000007</v>
      </c>
      <c r="AJ7" s="11">
        <v>7.9740000000000002</v>
      </c>
      <c r="AK7" s="11">
        <v>7.9950000000000001</v>
      </c>
      <c r="AL7" s="11">
        <v>8.0289999999999999</v>
      </c>
      <c r="AM7" s="10">
        <v>1.06</v>
      </c>
      <c r="AN7" s="10">
        <v>0.7</v>
      </c>
      <c r="AO7" s="10">
        <v>1.0900000000000001</v>
      </c>
      <c r="AP7" s="10">
        <v>0.66</v>
      </c>
      <c r="AQ7" s="10">
        <v>1.57</v>
      </c>
      <c r="AR7" s="10">
        <v>7.0000000000000007E-2</v>
      </c>
      <c r="AS7" s="10">
        <v>1.34</v>
      </c>
      <c r="AT7" s="10">
        <v>0.38</v>
      </c>
      <c r="AU7" s="10">
        <v>1.03</v>
      </c>
      <c r="AV7" s="10">
        <v>0.84</v>
      </c>
      <c r="AW7" s="10">
        <v>1.03</v>
      </c>
      <c r="AX7" s="10">
        <v>0.88</v>
      </c>
      <c r="AY7" s="10">
        <v>1.19</v>
      </c>
      <c r="AZ7" s="10">
        <v>0.02</v>
      </c>
      <c r="BA7" s="10">
        <v>1.3</v>
      </c>
      <c r="BB7" s="10">
        <v>0.01</v>
      </c>
      <c r="BC7" s="10">
        <v>1.1299999999999999</v>
      </c>
      <c r="BD7" s="10">
        <v>0.12</v>
      </c>
      <c r="BE7" s="10">
        <v>1.25</v>
      </c>
      <c r="BF7" s="10">
        <v>0.03</v>
      </c>
      <c r="BG7" s="10">
        <v>1.1399999999999999</v>
      </c>
      <c r="BH7" s="10">
        <v>0.18</v>
      </c>
      <c r="BI7" s="10">
        <v>1.2</v>
      </c>
      <c r="BJ7" s="10">
        <v>0.14000000000000001</v>
      </c>
    </row>
    <row r="8" spans="1:62" x14ac:dyDescent="0.2">
      <c r="A8" s="11" t="s">
        <v>12</v>
      </c>
      <c r="B8" s="10" t="s">
        <v>190</v>
      </c>
      <c r="C8" s="10">
        <v>7</v>
      </c>
      <c r="D8" s="11">
        <v>4</v>
      </c>
      <c r="E8" s="11" t="s">
        <v>13</v>
      </c>
      <c r="F8" s="11" t="s">
        <v>14</v>
      </c>
      <c r="G8" s="11">
        <v>0</v>
      </c>
      <c r="H8" s="11">
        <v>3851</v>
      </c>
      <c r="I8" s="11">
        <v>89.7</v>
      </c>
      <c r="J8" s="11">
        <v>2</v>
      </c>
      <c r="K8" s="11">
        <v>2</v>
      </c>
      <c r="L8" s="11">
        <v>2</v>
      </c>
      <c r="M8" s="11">
        <v>1</v>
      </c>
      <c r="N8" s="11">
        <v>2</v>
      </c>
      <c r="O8" s="11">
        <v>2</v>
      </c>
      <c r="P8" s="11">
        <v>2</v>
      </c>
      <c r="Q8" s="11" t="s">
        <v>133</v>
      </c>
      <c r="R8" s="11" t="s">
        <v>132</v>
      </c>
      <c r="S8" s="11" t="s">
        <v>132</v>
      </c>
      <c r="T8" s="11" t="s">
        <v>132</v>
      </c>
      <c r="U8" s="11" t="s">
        <v>133</v>
      </c>
      <c r="V8" s="11" t="s">
        <v>14</v>
      </c>
      <c r="W8" s="11" t="s">
        <v>14</v>
      </c>
      <c r="X8" s="11" t="s">
        <v>14</v>
      </c>
      <c r="Y8" s="11" t="s">
        <v>14</v>
      </c>
      <c r="Z8" s="11">
        <v>7.5285000000000002</v>
      </c>
      <c r="AA8" s="11">
        <v>6.7830000000000004</v>
      </c>
      <c r="AB8" s="11">
        <v>7.4695</v>
      </c>
      <c r="AC8" s="11">
        <v>7.7549999999999999</v>
      </c>
      <c r="AD8" s="11">
        <v>7.5739999999999998</v>
      </c>
      <c r="AE8" s="11">
        <v>7.5190000000000001</v>
      </c>
      <c r="AF8" s="11">
        <v>7.569</v>
      </c>
      <c r="AG8" s="11">
        <v>7.3410000000000002</v>
      </c>
      <c r="AH8" s="11">
        <v>6.7670000000000003</v>
      </c>
      <c r="AI8" s="11">
        <v>7.6654999999999998</v>
      </c>
      <c r="AJ8" s="11">
        <v>7.1494999999999997</v>
      </c>
      <c r="AK8" s="11">
        <v>6.9974999999999996</v>
      </c>
      <c r="AL8" s="11">
        <v>7.2919999999999998</v>
      </c>
      <c r="AM8" s="10">
        <v>1.59</v>
      </c>
      <c r="AN8" s="10">
        <v>5.0000000000000001E-3</v>
      </c>
      <c r="AO8" s="10">
        <v>1.83</v>
      </c>
      <c r="AP8" s="10">
        <v>5.0000000000000001E-3</v>
      </c>
      <c r="AQ8" s="10">
        <v>1.02</v>
      </c>
      <c r="AR8" s="10">
        <v>0.94</v>
      </c>
      <c r="AS8" s="10">
        <v>1.18</v>
      </c>
      <c r="AT8" s="10">
        <v>0.61</v>
      </c>
      <c r="AU8" s="10">
        <v>1.1499999999999999</v>
      </c>
      <c r="AV8" s="10">
        <v>0.32</v>
      </c>
      <c r="AW8" s="10">
        <v>0.96</v>
      </c>
      <c r="AX8" s="10">
        <v>0.85</v>
      </c>
      <c r="AY8" s="10">
        <v>1.1000000000000001</v>
      </c>
      <c r="AZ8" s="10">
        <v>0.17</v>
      </c>
      <c r="BA8" s="10">
        <v>1.06</v>
      </c>
      <c r="BB8" s="10">
        <v>0.55000000000000004</v>
      </c>
      <c r="BC8" s="10">
        <v>1.0900000000000001</v>
      </c>
      <c r="BD8" s="10">
        <v>0.27</v>
      </c>
      <c r="BE8" s="10">
        <v>1.17</v>
      </c>
      <c r="BF8" s="10">
        <v>0.14000000000000001</v>
      </c>
      <c r="BG8" s="10">
        <v>1.23</v>
      </c>
      <c r="BH8" s="10">
        <v>0.03</v>
      </c>
      <c r="BI8" s="10">
        <v>1.32</v>
      </c>
      <c r="BJ8" s="10">
        <v>0.02</v>
      </c>
    </row>
    <row r="9" spans="1:62" x14ac:dyDescent="0.2">
      <c r="A9" s="11" t="s">
        <v>22</v>
      </c>
      <c r="B9" s="10" t="s">
        <v>193</v>
      </c>
      <c r="C9" s="10">
        <v>8</v>
      </c>
      <c r="D9" s="11">
        <v>2</v>
      </c>
      <c r="E9" s="11" t="s">
        <v>135</v>
      </c>
      <c r="F9" s="11" t="s">
        <v>14</v>
      </c>
      <c r="G9" s="11">
        <v>1</v>
      </c>
      <c r="H9" s="11">
        <v>7788.1</v>
      </c>
      <c r="I9" s="11">
        <v>158.30000000000001</v>
      </c>
      <c r="J9" s="11">
        <v>2</v>
      </c>
      <c r="K9" s="11">
        <v>2</v>
      </c>
      <c r="L9" s="11">
        <v>2</v>
      </c>
      <c r="M9" s="11">
        <v>1</v>
      </c>
      <c r="N9" s="11">
        <v>2</v>
      </c>
      <c r="O9" s="11">
        <v>2</v>
      </c>
      <c r="P9" s="11">
        <v>2</v>
      </c>
      <c r="Q9" s="11" t="s">
        <v>132</v>
      </c>
      <c r="R9" s="11" t="s">
        <v>132</v>
      </c>
      <c r="S9" s="11" t="s">
        <v>132</v>
      </c>
      <c r="T9" s="11" t="s">
        <v>133</v>
      </c>
      <c r="U9" s="11" t="s">
        <v>132</v>
      </c>
      <c r="V9" s="11">
        <v>-0.22580879774175899</v>
      </c>
      <c r="W9" s="11">
        <v>-9.8153212657625596E-2</v>
      </c>
      <c r="X9" s="11">
        <v>-0.30981857116602401</v>
      </c>
      <c r="Y9" s="11">
        <v>-0.43369206680439598</v>
      </c>
      <c r="Z9" s="11">
        <v>6.8140000000000001</v>
      </c>
      <c r="AA9" s="11">
        <v>7.0839999999999996</v>
      </c>
      <c r="AB9" s="11">
        <v>6.7645</v>
      </c>
      <c r="AC9" s="11">
        <v>6.665</v>
      </c>
      <c r="AD9" s="11">
        <v>6.6020000000000003</v>
      </c>
      <c r="AE9" s="11">
        <v>6.6079999999999997</v>
      </c>
      <c r="AF9" s="11">
        <v>6.7545000000000002</v>
      </c>
      <c r="AG9" s="11">
        <v>7.3</v>
      </c>
      <c r="AH9" s="11">
        <v>7.9329999999999998</v>
      </c>
      <c r="AI9" s="11">
        <v>7.3739999999999997</v>
      </c>
      <c r="AJ9" s="11">
        <v>7.0540000000000003</v>
      </c>
      <c r="AK9" s="11">
        <v>7.1144999999999996</v>
      </c>
      <c r="AL9" s="11">
        <v>7.3040000000000003</v>
      </c>
      <c r="AM9" s="10">
        <v>1.26</v>
      </c>
      <c r="AN9" s="10">
        <v>0.12</v>
      </c>
      <c r="AO9" s="10">
        <v>1.23</v>
      </c>
      <c r="AP9" s="10">
        <v>0.26</v>
      </c>
      <c r="AQ9" s="10">
        <v>1.05</v>
      </c>
      <c r="AR9" s="10">
        <v>0.82</v>
      </c>
      <c r="AS9" s="10">
        <v>1.17</v>
      </c>
      <c r="AT9" s="10">
        <v>0.63</v>
      </c>
      <c r="AU9" s="10">
        <v>1.1599999999999999</v>
      </c>
      <c r="AV9" s="10">
        <v>0.31</v>
      </c>
      <c r="AW9" s="10">
        <v>1.3</v>
      </c>
      <c r="AX9" s="10">
        <v>0.15</v>
      </c>
      <c r="AY9" s="10">
        <v>1.21</v>
      </c>
      <c r="AZ9" s="10">
        <v>0.01</v>
      </c>
      <c r="BA9" s="10">
        <v>1.35</v>
      </c>
      <c r="BB9" s="10">
        <v>5.0000000000000001E-3</v>
      </c>
      <c r="BC9" s="10">
        <v>1.1100000000000001</v>
      </c>
      <c r="BD9" s="10">
        <v>0.22</v>
      </c>
      <c r="BE9" s="10">
        <v>1.34</v>
      </c>
      <c r="BF9" s="10" t="s">
        <v>16</v>
      </c>
      <c r="BG9" s="10">
        <v>1.04</v>
      </c>
      <c r="BH9" s="10">
        <v>0.67</v>
      </c>
      <c r="BI9" s="10">
        <v>1.31</v>
      </c>
      <c r="BJ9" s="10">
        <v>0.03</v>
      </c>
    </row>
    <row r="10" spans="1:62" x14ac:dyDescent="0.2">
      <c r="A10" s="11" t="s">
        <v>15</v>
      </c>
      <c r="B10" s="10" t="s">
        <v>193</v>
      </c>
      <c r="C10" s="10">
        <v>9</v>
      </c>
      <c r="D10" s="11">
        <v>4</v>
      </c>
      <c r="E10" s="11" t="s">
        <v>14</v>
      </c>
      <c r="F10" s="11" t="s">
        <v>14</v>
      </c>
      <c r="G10" s="11">
        <v>0</v>
      </c>
      <c r="H10" s="11">
        <v>1081.3</v>
      </c>
      <c r="I10" s="11">
        <v>103.3</v>
      </c>
      <c r="J10" s="11">
        <v>2</v>
      </c>
      <c r="K10" s="11">
        <v>2</v>
      </c>
      <c r="L10" s="11">
        <v>2</v>
      </c>
      <c r="M10" s="11">
        <v>1</v>
      </c>
      <c r="N10" s="11">
        <v>2</v>
      </c>
      <c r="O10" s="11">
        <v>2</v>
      </c>
      <c r="P10" s="11">
        <v>2</v>
      </c>
      <c r="Q10" s="11" t="s">
        <v>133</v>
      </c>
      <c r="R10" s="11" t="s">
        <v>132</v>
      </c>
      <c r="S10" s="11" t="s">
        <v>132</v>
      </c>
      <c r="T10" s="11" t="s">
        <v>132</v>
      </c>
      <c r="U10" s="11" t="s">
        <v>133</v>
      </c>
      <c r="V10" s="11">
        <v>-4.8402307484495997E-2</v>
      </c>
      <c r="W10" s="11">
        <v>-0.154006202005427</v>
      </c>
      <c r="X10" s="11">
        <v>-1.9029184034762E-2</v>
      </c>
      <c r="Y10" s="11">
        <v>-9.4446652089194005E-2</v>
      </c>
      <c r="Z10" s="11">
        <v>6.9550000000000001</v>
      </c>
      <c r="AA10" s="11">
        <v>6.5359999999999996</v>
      </c>
      <c r="AB10" s="11">
        <v>7.2835000000000001</v>
      </c>
      <c r="AC10" s="11">
        <v>7.8410000000000002</v>
      </c>
      <c r="AD10" s="11">
        <v>7.3239999999999998</v>
      </c>
      <c r="AE10" s="11">
        <v>7.3365</v>
      </c>
      <c r="AF10" s="11">
        <v>7.2590000000000003</v>
      </c>
      <c r="AG10" s="11">
        <v>6.31</v>
      </c>
      <c r="AH10" s="11">
        <v>8.5960000000000001</v>
      </c>
      <c r="AI10" s="11">
        <v>7.5705</v>
      </c>
      <c r="AJ10" s="11">
        <v>6.8955000000000002</v>
      </c>
      <c r="AK10" s="11">
        <v>6.851</v>
      </c>
      <c r="AL10" s="11">
        <v>6.7009999999999996</v>
      </c>
      <c r="AM10" s="10">
        <v>1.25</v>
      </c>
      <c r="AN10" s="10">
        <v>0.14000000000000001</v>
      </c>
      <c r="AO10" s="10">
        <v>1.25</v>
      </c>
      <c r="AP10" s="10">
        <v>0.23</v>
      </c>
      <c r="AQ10" s="10">
        <v>1.19</v>
      </c>
      <c r="AR10" s="10">
        <v>0.42</v>
      </c>
      <c r="AS10" s="10">
        <v>1.39</v>
      </c>
      <c r="AT10" s="10">
        <v>0.28999999999999998</v>
      </c>
      <c r="AU10" s="10">
        <v>1</v>
      </c>
      <c r="AV10" s="10">
        <v>0.98</v>
      </c>
      <c r="AW10" s="10">
        <v>1.0900000000000001</v>
      </c>
      <c r="AX10" s="10">
        <v>0.63</v>
      </c>
      <c r="AY10" s="10">
        <v>1.1499999999999999</v>
      </c>
      <c r="AZ10" s="10">
        <v>0.06</v>
      </c>
      <c r="BA10" s="10">
        <v>1.26</v>
      </c>
      <c r="BB10" s="10">
        <v>0.02</v>
      </c>
      <c r="BC10" s="10">
        <v>1.1499999999999999</v>
      </c>
      <c r="BD10" s="10">
        <v>7.0000000000000007E-2</v>
      </c>
      <c r="BE10" s="10">
        <v>1.28</v>
      </c>
      <c r="BF10" s="10">
        <v>0.02</v>
      </c>
      <c r="BG10" s="10">
        <v>1.19</v>
      </c>
      <c r="BH10" s="10">
        <v>0.06</v>
      </c>
      <c r="BI10" s="10">
        <v>1.31</v>
      </c>
      <c r="BJ10" s="10">
        <v>0.03</v>
      </c>
    </row>
    <row r="11" spans="1:62" x14ac:dyDescent="0.2">
      <c r="A11" s="11" t="s">
        <v>41</v>
      </c>
      <c r="B11" s="11" t="s">
        <v>191</v>
      </c>
      <c r="C11" s="10">
        <v>10</v>
      </c>
      <c r="D11" s="11">
        <v>5</v>
      </c>
      <c r="E11" s="11" t="s">
        <v>18</v>
      </c>
      <c r="F11" s="11" t="s">
        <v>14</v>
      </c>
      <c r="G11" s="11">
        <v>0</v>
      </c>
      <c r="H11" s="11">
        <v>3710.5</v>
      </c>
      <c r="I11" s="11">
        <v>97.7</v>
      </c>
      <c r="J11" s="11">
        <v>2</v>
      </c>
      <c r="K11" s="11">
        <v>2</v>
      </c>
      <c r="L11" s="11">
        <v>2</v>
      </c>
      <c r="M11" s="11">
        <v>1</v>
      </c>
      <c r="N11" s="11">
        <v>2</v>
      </c>
      <c r="O11" s="11">
        <v>2</v>
      </c>
      <c r="P11" s="11">
        <v>2</v>
      </c>
      <c r="Q11" s="11" t="s">
        <v>132</v>
      </c>
      <c r="R11" s="11" t="s">
        <v>132</v>
      </c>
      <c r="S11" s="11" t="s">
        <v>132</v>
      </c>
      <c r="T11" s="11" t="s">
        <v>132</v>
      </c>
      <c r="U11" s="11" t="s">
        <v>133</v>
      </c>
      <c r="V11" s="11">
        <v>-9.3898141206112104E-2</v>
      </c>
      <c r="W11" s="11">
        <v>-0.108356996771513</v>
      </c>
      <c r="X11" s="11">
        <v>-9.5874618827778799E-2</v>
      </c>
      <c r="Y11" s="11">
        <v>-5.5233251109041502E-2</v>
      </c>
      <c r="Z11" s="11">
        <v>5.2074999999999996</v>
      </c>
      <c r="AA11" s="11">
        <v>10.077</v>
      </c>
      <c r="AB11" s="11">
        <v>9.8074999999999992</v>
      </c>
      <c r="AC11" s="11">
        <v>5.0780000000000003</v>
      </c>
      <c r="AD11" s="11">
        <v>4.5265000000000004</v>
      </c>
      <c r="AE11" s="11">
        <v>4.5449999999999999</v>
      </c>
      <c r="AF11" s="11">
        <v>5.2469999999999999</v>
      </c>
      <c r="AG11" s="11">
        <v>4.9610000000000003</v>
      </c>
      <c r="AH11" s="11">
        <v>7.9059999999999997</v>
      </c>
      <c r="AI11" s="11">
        <v>4.5984999999999996</v>
      </c>
      <c r="AJ11" s="11">
        <v>4.117</v>
      </c>
      <c r="AK11" s="11">
        <v>4.2714999999999996</v>
      </c>
      <c r="AL11" s="11">
        <v>4.9080000000000004</v>
      </c>
      <c r="AM11" s="10">
        <v>1.41</v>
      </c>
      <c r="AN11" s="10">
        <v>0.03</v>
      </c>
      <c r="AO11" s="10">
        <v>1.1200000000000001</v>
      </c>
      <c r="AP11" s="10">
        <v>0.59</v>
      </c>
      <c r="AQ11" s="10">
        <v>1.08</v>
      </c>
      <c r="AR11" s="10">
        <v>0.75</v>
      </c>
      <c r="AS11" s="10">
        <v>1.02</v>
      </c>
      <c r="AT11" s="10">
        <v>0.95</v>
      </c>
      <c r="AU11" s="10">
        <v>1.1200000000000001</v>
      </c>
      <c r="AV11" s="10">
        <v>0.46</v>
      </c>
      <c r="AW11" s="10">
        <v>1.1200000000000001</v>
      </c>
      <c r="AX11" s="10">
        <v>0.55000000000000004</v>
      </c>
      <c r="AY11" s="10">
        <v>1.1499999999999999</v>
      </c>
      <c r="AZ11" s="10">
        <v>0.06</v>
      </c>
      <c r="BA11" s="10">
        <v>1.17</v>
      </c>
      <c r="BB11" s="10">
        <v>0.13</v>
      </c>
      <c r="BC11" s="10">
        <v>1.25</v>
      </c>
      <c r="BD11" s="10">
        <v>0.01</v>
      </c>
      <c r="BE11" s="10">
        <v>1.22</v>
      </c>
      <c r="BF11" s="10">
        <v>0.06</v>
      </c>
      <c r="BG11" s="10">
        <v>1.2</v>
      </c>
      <c r="BH11" s="10">
        <v>0.08</v>
      </c>
      <c r="BI11" s="10">
        <v>1.1499999999999999</v>
      </c>
      <c r="BJ11" s="10">
        <v>0.28999999999999998</v>
      </c>
    </row>
    <row r="12" spans="1:62" x14ac:dyDescent="0.2">
      <c r="A12" s="11" t="s">
        <v>28</v>
      </c>
      <c r="B12" s="10" t="s">
        <v>195</v>
      </c>
      <c r="C12" s="10">
        <v>11</v>
      </c>
      <c r="D12" s="11">
        <v>4</v>
      </c>
      <c r="E12" s="11" t="s">
        <v>14</v>
      </c>
      <c r="F12" s="11" t="s">
        <v>14</v>
      </c>
      <c r="G12" s="11">
        <v>0</v>
      </c>
      <c r="H12" s="11">
        <v>2257.5500000000002</v>
      </c>
      <c r="I12" s="11">
        <v>0.8</v>
      </c>
      <c r="J12" s="11">
        <v>2</v>
      </c>
      <c r="K12" s="11">
        <v>2</v>
      </c>
      <c r="L12" s="11">
        <v>2</v>
      </c>
      <c r="M12" s="11">
        <v>1</v>
      </c>
      <c r="N12" s="11">
        <v>2</v>
      </c>
      <c r="O12" s="11">
        <v>2</v>
      </c>
      <c r="P12" s="11">
        <v>2</v>
      </c>
      <c r="Q12" s="11" t="s">
        <v>133</v>
      </c>
      <c r="R12" s="11" t="s">
        <v>132</v>
      </c>
      <c r="S12" s="11" t="s">
        <v>132</v>
      </c>
      <c r="T12" s="11" t="s">
        <v>132</v>
      </c>
      <c r="U12" s="11" t="s">
        <v>133</v>
      </c>
      <c r="V12" s="11">
        <v>-1.97459282600187E-2</v>
      </c>
      <c r="W12" s="11">
        <v>-5.5944277690372197E-4</v>
      </c>
      <c r="X12" s="11">
        <v>-2.73669247868972E-3</v>
      </c>
      <c r="Y12" s="11">
        <v>-2.1832747058286799E-2</v>
      </c>
      <c r="Z12" s="11">
        <v>6.1550000000000002</v>
      </c>
      <c r="AA12" s="11">
        <v>4.8140000000000001</v>
      </c>
      <c r="AB12" s="11">
        <v>5.6639999999999997</v>
      </c>
      <c r="AC12" s="11">
        <v>6.6420000000000003</v>
      </c>
      <c r="AD12" s="11">
        <v>5.94</v>
      </c>
      <c r="AE12" s="11">
        <v>5.8819999999999997</v>
      </c>
      <c r="AF12" s="11">
        <v>6.234</v>
      </c>
      <c r="AG12" s="11">
        <v>5.2110000000000003</v>
      </c>
      <c r="AH12" s="11">
        <v>3.7210000000000001</v>
      </c>
      <c r="AI12" s="11">
        <v>5.0084999999999997</v>
      </c>
      <c r="AJ12" s="11">
        <v>5.0594999999999999</v>
      </c>
      <c r="AK12" s="11">
        <v>4.992</v>
      </c>
      <c r="AL12" s="11">
        <v>5.1319999999999997</v>
      </c>
      <c r="AM12" s="10">
        <v>0.95</v>
      </c>
      <c r="AN12" s="10">
        <v>0.74</v>
      </c>
      <c r="AO12" s="10">
        <v>0.95</v>
      </c>
      <c r="AP12" s="10">
        <v>0.81</v>
      </c>
      <c r="AQ12" s="10">
        <v>1.21</v>
      </c>
      <c r="AR12" s="10">
        <v>0.4</v>
      </c>
      <c r="AS12" s="10">
        <v>1.42</v>
      </c>
      <c r="AT12" s="10">
        <v>0.28000000000000003</v>
      </c>
      <c r="AU12" s="10">
        <v>1.17</v>
      </c>
      <c r="AV12" s="10">
        <v>0.25</v>
      </c>
      <c r="AW12" s="10">
        <v>1.17</v>
      </c>
      <c r="AX12" s="10">
        <v>0.39</v>
      </c>
      <c r="AY12" s="10">
        <v>1.08</v>
      </c>
      <c r="AZ12" s="10">
        <v>0.28000000000000003</v>
      </c>
      <c r="BA12" s="10">
        <v>1.24</v>
      </c>
      <c r="BB12" s="10">
        <v>0.03</v>
      </c>
      <c r="BC12" s="10">
        <v>1.1299999999999999</v>
      </c>
      <c r="BD12" s="10">
        <v>0.13</v>
      </c>
      <c r="BE12" s="10">
        <v>1.25</v>
      </c>
      <c r="BF12" s="10">
        <v>0.03</v>
      </c>
      <c r="BG12" s="10">
        <v>1.1499999999999999</v>
      </c>
      <c r="BH12" s="10">
        <v>0.14000000000000001</v>
      </c>
      <c r="BI12" s="10">
        <v>1.18</v>
      </c>
      <c r="BJ12" s="10">
        <v>0.19</v>
      </c>
    </row>
    <row r="13" spans="1:62" x14ac:dyDescent="0.2">
      <c r="A13" s="11" t="s">
        <v>26</v>
      </c>
      <c r="B13" s="10" t="s">
        <v>195</v>
      </c>
      <c r="C13" s="10">
        <v>12</v>
      </c>
      <c r="D13" s="11">
        <v>4</v>
      </c>
      <c r="E13" s="11" t="s">
        <v>14</v>
      </c>
      <c r="F13" s="11" t="s">
        <v>14</v>
      </c>
      <c r="G13" s="11">
        <v>0</v>
      </c>
      <c r="H13" s="11">
        <v>143</v>
      </c>
      <c r="I13" s="11">
        <v>13.2</v>
      </c>
      <c r="J13" s="11">
        <v>2</v>
      </c>
      <c r="K13" s="11">
        <v>1</v>
      </c>
      <c r="L13" s="11">
        <v>2</v>
      </c>
      <c r="M13" s="11">
        <v>1</v>
      </c>
      <c r="N13" s="11">
        <v>2</v>
      </c>
      <c r="O13" s="11">
        <v>2</v>
      </c>
      <c r="P13" s="11">
        <v>2</v>
      </c>
      <c r="Q13" s="11" t="s">
        <v>132</v>
      </c>
      <c r="R13" s="11" t="s">
        <v>132</v>
      </c>
      <c r="S13" s="11" t="s">
        <v>132</v>
      </c>
      <c r="T13" s="11" t="s">
        <v>132</v>
      </c>
      <c r="U13" s="11" t="s">
        <v>133</v>
      </c>
      <c r="V13" s="11">
        <v>5.8208096383516102E-2</v>
      </c>
      <c r="W13" s="11">
        <v>-5.9876031383119498E-2</v>
      </c>
      <c r="X13" s="11">
        <v>-2.1882687261268199E-2</v>
      </c>
      <c r="Y13" s="11">
        <v>3.7854687507488799E-2</v>
      </c>
      <c r="Z13" s="11">
        <v>6.1579999999999897</v>
      </c>
      <c r="AA13" s="11">
        <v>4.71</v>
      </c>
      <c r="AB13" s="11">
        <v>5.1289999999999996</v>
      </c>
      <c r="AC13" s="11">
        <v>6.8780000000000001</v>
      </c>
      <c r="AD13" s="11">
        <v>6.0380000000000003</v>
      </c>
      <c r="AE13" s="11">
        <v>5.992</v>
      </c>
      <c r="AF13" s="11">
        <v>6.2575000000000003</v>
      </c>
      <c r="AG13" s="11">
        <v>4.9489999999999998</v>
      </c>
      <c r="AH13" s="11">
        <v>2.6779999999999999</v>
      </c>
      <c r="AI13" s="11">
        <v>5.0315000000000003</v>
      </c>
      <c r="AJ13" s="11">
        <v>5.3689999999999998</v>
      </c>
      <c r="AK13" s="11">
        <v>5.4455</v>
      </c>
      <c r="AL13" s="11">
        <v>4.9704999999999897</v>
      </c>
      <c r="AM13" s="10">
        <v>1.1000000000000001</v>
      </c>
      <c r="AN13" s="10">
        <v>0.53</v>
      </c>
      <c r="AO13" s="10">
        <v>1.2</v>
      </c>
      <c r="AP13" s="10">
        <v>0.33</v>
      </c>
      <c r="AQ13" s="10">
        <v>1.55</v>
      </c>
      <c r="AR13" s="10">
        <v>0.06</v>
      </c>
      <c r="AS13" s="10">
        <v>2.0299999999999998</v>
      </c>
      <c r="AT13" s="10">
        <v>0.03</v>
      </c>
      <c r="AU13" s="10">
        <v>1.07</v>
      </c>
      <c r="AV13" s="10">
        <v>0.64</v>
      </c>
      <c r="AW13" s="10">
        <v>0.89</v>
      </c>
      <c r="AX13" s="10">
        <v>0.56000000000000005</v>
      </c>
      <c r="AY13" s="10">
        <v>1.04</v>
      </c>
      <c r="AZ13" s="10">
        <v>0.56000000000000005</v>
      </c>
      <c r="BA13" s="10">
        <v>1.07</v>
      </c>
      <c r="BB13" s="10">
        <v>0.49</v>
      </c>
      <c r="BC13" s="10">
        <v>1</v>
      </c>
      <c r="BD13" s="10">
        <v>0.99</v>
      </c>
      <c r="BE13" s="10">
        <v>0.99</v>
      </c>
      <c r="BF13" s="10">
        <v>0.92</v>
      </c>
      <c r="BG13" s="10">
        <v>1.02</v>
      </c>
      <c r="BH13" s="10">
        <v>0.83</v>
      </c>
      <c r="BI13" s="10">
        <v>1.02</v>
      </c>
      <c r="BJ13" s="10">
        <v>0.87</v>
      </c>
    </row>
    <row r="14" spans="1:62" x14ac:dyDescent="0.2">
      <c r="A14" s="11" t="s">
        <v>29</v>
      </c>
      <c r="B14" s="10" t="s">
        <v>190</v>
      </c>
      <c r="C14" s="10">
        <v>13</v>
      </c>
      <c r="D14" s="11">
        <v>4</v>
      </c>
      <c r="E14" s="11" t="s">
        <v>18</v>
      </c>
      <c r="F14" s="11" t="s">
        <v>14</v>
      </c>
      <c r="G14" s="11">
        <v>0</v>
      </c>
      <c r="H14" s="11">
        <v>37221.599999999999</v>
      </c>
      <c r="I14" s="11">
        <v>5.8</v>
      </c>
      <c r="J14" s="11">
        <v>2</v>
      </c>
      <c r="K14" s="11">
        <v>2</v>
      </c>
      <c r="L14" s="11">
        <v>2</v>
      </c>
      <c r="M14" s="11">
        <v>1</v>
      </c>
      <c r="N14" s="11">
        <v>2</v>
      </c>
      <c r="O14" s="11">
        <v>2</v>
      </c>
      <c r="P14" s="11">
        <v>2</v>
      </c>
      <c r="Q14" s="11" t="s">
        <v>133</v>
      </c>
      <c r="R14" s="11" t="s">
        <v>132</v>
      </c>
      <c r="S14" s="11" t="s">
        <v>132</v>
      </c>
      <c r="T14" s="11" t="s">
        <v>133</v>
      </c>
      <c r="U14" s="11" t="s">
        <v>133</v>
      </c>
      <c r="V14" s="11">
        <v>3.8060004408535901E-2</v>
      </c>
      <c r="W14" s="11">
        <v>9.6919185358667795E-2</v>
      </c>
      <c r="X14" s="11">
        <v>1.79232611750514E-2</v>
      </c>
      <c r="Y14" s="11">
        <v>6.4662548048211602E-2</v>
      </c>
      <c r="Z14" s="11">
        <v>5.718</v>
      </c>
      <c r="AA14" s="11">
        <v>5.9480000000000004</v>
      </c>
      <c r="AB14" s="11">
        <v>6.2104999999999997</v>
      </c>
      <c r="AC14" s="11">
        <v>6.1219999999999999</v>
      </c>
      <c r="AD14" s="11">
        <v>5.782</v>
      </c>
      <c r="AE14" s="11">
        <v>5.7324999999999999</v>
      </c>
      <c r="AF14" s="11">
        <v>5.9829999999999997</v>
      </c>
      <c r="AG14" s="11">
        <v>5.5890000000000004</v>
      </c>
      <c r="AH14" s="11">
        <v>4.5140000000000002</v>
      </c>
      <c r="AI14" s="11">
        <v>4.6295000000000002</v>
      </c>
      <c r="AJ14" s="11">
        <v>5.4024999999999999</v>
      </c>
      <c r="AK14" s="11">
        <v>5.4824999999999999</v>
      </c>
      <c r="AL14" s="11">
        <v>5.2309999999999999</v>
      </c>
      <c r="AM14" s="10">
        <v>1.23</v>
      </c>
      <c r="AN14" s="10">
        <v>0.16</v>
      </c>
      <c r="AO14" s="10">
        <v>1.1599999999999999</v>
      </c>
      <c r="AP14" s="10">
        <v>0.42</v>
      </c>
      <c r="AQ14" s="10">
        <v>1.36</v>
      </c>
      <c r="AR14" s="10">
        <v>0.17</v>
      </c>
      <c r="AS14" s="10">
        <v>1.62</v>
      </c>
      <c r="AT14" s="10">
        <v>0.12</v>
      </c>
      <c r="AU14" s="10">
        <v>1.0900000000000001</v>
      </c>
      <c r="AV14" s="10">
        <v>0.55000000000000004</v>
      </c>
      <c r="AW14" s="10">
        <v>0.98</v>
      </c>
      <c r="AX14" s="10">
        <v>0.9</v>
      </c>
      <c r="AY14" s="10">
        <v>0.97</v>
      </c>
      <c r="AZ14" s="10">
        <v>0.68</v>
      </c>
      <c r="BA14" s="10">
        <v>0.94</v>
      </c>
      <c r="BB14" s="10">
        <v>0.56000000000000005</v>
      </c>
      <c r="BC14" s="10">
        <v>1.06</v>
      </c>
      <c r="BD14" s="10">
        <v>0.46</v>
      </c>
      <c r="BE14" s="10">
        <v>0.98</v>
      </c>
      <c r="BF14" s="10">
        <v>0.84</v>
      </c>
      <c r="BG14" s="10">
        <v>1.1100000000000001</v>
      </c>
      <c r="BH14" s="10">
        <v>0.27</v>
      </c>
      <c r="BI14" s="10">
        <v>1.07</v>
      </c>
      <c r="BJ14" s="10">
        <v>0.61</v>
      </c>
    </row>
    <row r="15" spans="1:62" x14ac:dyDescent="0.2">
      <c r="A15" s="11" t="s">
        <v>31</v>
      </c>
      <c r="B15" s="11" t="s">
        <v>191</v>
      </c>
      <c r="C15" s="10">
        <v>14</v>
      </c>
      <c r="D15" s="11">
        <v>4</v>
      </c>
      <c r="E15" s="11" t="s">
        <v>14</v>
      </c>
      <c r="F15" s="11" t="s">
        <v>14</v>
      </c>
      <c r="G15" s="11">
        <v>0</v>
      </c>
      <c r="H15" s="11">
        <v>528.45000000000005</v>
      </c>
      <c r="I15" s="11">
        <v>0.5</v>
      </c>
      <c r="J15" s="11">
        <v>2</v>
      </c>
      <c r="K15" s="11">
        <v>1</v>
      </c>
      <c r="L15" s="11">
        <v>2</v>
      </c>
      <c r="M15" s="11">
        <v>1</v>
      </c>
      <c r="N15" s="11">
        <v>2</v>
      </c>
      <c r="O15" s="11">
        <v>2</v>
      </c>
      <c r="P15" s="11">
        <v>2</v>
      </c>
      <c r="Q15" s="11" t="s">
        <v>133</v>
      </c>
      <c r="R15" s="11" t="s">
        <v>133</v>
      </c>
      <c r="S15" s="11" t="s">
        <v>133</v>
      </c>
      <c r="T15" s="11" t="s">
        <v>132</v>
      </c>
      <c r="U15" s="11" t="s">
        <v>133</v>
      </c>
      <c r="V15" s="11">
        <v>-5.94068272385644E-2</v>
      </c>
      <c r="W15" s="11">
        <v>1.1673386246715101E-2</v>
      </c>
      <c r="X15" s="11">
        <v>-1.72247902075079E-2</v>
      </c>
      <c r="Y15" s="11">
        <v>-3.6004359075493597E-2</v>
      </c>
      <c r="Z15" s="11">
        <v>4.9974999999999996</v>
      </c>
      <c r="AA15" s="11">
        <v>6.3929999999999998</v>
      </c>
      <c r="AB15" s="11">
        <v>6.3484999999999996</v>
      </c>
      <c r="AC15" s="11">
        <v>5.3049999999999997</v>
      </c>
      <c r="AD15" s="11">
        <v>5.2370000000000001</v>
      </c>
      <c r="AE15" s="11">
        <v>5.2930000000000001</v>
      </c>
      <c r="AF15" s="11">
        <v>5.218</v>
      </c>
      <c r="AG15" s="11">
        <v>4.0679999999999996</v>
      </c>
      <c r="AH15" s="11">
        <v>2.4390000000000001</v>
      </c>
      <c r="AI15" s="11">
        <v>3.0434999999999999</v>
      </c>
      <c r="AJ15" s="11">
        <v>3.6084999999999998</v>
      </c>
      <c r="AK15" s="11">
        <v>3.4695</v>
      </c>
      <c r="AL15" s="11">
        <v>3.5105</v>
      </c>
      <c r="AM15" s="10">
        <v>1.1200000000000001</v>
      </c>
      <c r="AN15" s="10">
        <v>0.47</v>
      </c>
      <c r="AO15" s="10">
        <v>1.39</v>
      </c>
      <c r="AP15" s="10">
        <v>0.08</v>
      </c>
      <c r="AQ15" s="10">
        <v>0.85</v>
      </c>
      <c r="AR15" s="10">
        <v>0.48</v>
      </c>
      <c r="AS15" s="10">
        <v>1.01</v>
      </c>
      <c r="AT15" s="10">
        <v>0.97</v>
      </c>
      <c r="AU15" s="10">
        <v>1.1499999999999999</v>
      </c>
      <c r="AV15" s="10">
        <v>0.34</v>
      </c>
      <c r="AW15" s="10">
        <v>1.1100000000000001</v>
      </c>
      <c r="AX15" s="10">
        <v>0.59</v>
      </c>
      <c r="AY15" s="10">
        <v>0.99</v>
      </c>
      <c r="AZ15" s="10">
        <v>0.89</v>
      </c>
      <c r="BA15" s="10">
        <v>1.1299999999999999</v>
      </c>
      <c r="BB15" s="10">
        <v>0.22</v>
      </c>
      <c r="BC15" s="10">
        <v>1.08</v>
      </c>
      <c r="BD15" s="10">
        <v>0.37</v>
      </c>
      <c r="BE15" s="10">
        <v>1.26</v>
      </c>
      <c r="BF15" s="10">
        <v>0.03</v>
      </c>
      <c r="BG15" s="10">
        <v>1.25</v>
      </c>
      <c r="BH15" s="10">
        <v>0.02</v>
      </c>
      <c r="BI15" s="10">
        <v>1.1499999999999999</v>
      </c>
      <c r="BJ15" s="10">
        <v>0.28000000000000003</v>
      </c>
    </row>
    <row r="16" spans="1:62" x14ac:dyDescent="0.2">
      <c r="A16" s="11" t="s">
        <v>56</v>
      </c>
      <c r="B16" s="10" t="s">
        <v>157</v>
      </c>
      <c r="C16" s="10">
        <v>15</v>
      </c>
      <c r="D16" s="11">
        <v>5</v>
      </c>
      <c r="E16" s="11" t="s">
        <v>18</v>
      </c>
      <c r="F16" s="11" t="s">
        <v>19</v>
      </c>
      <c r="G16" s="11">
        <v>0</v>
      </c>
      <c r="H16" s="11">
        <v>2657.4</v>
      </c>
      <c r="I16" s="11">
        <v>51.5</v>
      </c>
      <c r="J16" s="11">
        <v>2</v>
      </c>
      <c r="K16" s="11">
        <v>2</v>
      </c>
      <c r="L16" s="11">
        <v>2</v>
      </c>
      <c r="M16" s="11">
        <v>1</v>
      </c>
      <c r="N16" s="11">
        <v>2</v>
      </c>
      <c r="O16" s="11">
        <v>2</v>
      </c>
      <c r="P16" s="11">
        <v>2</v>
      </c>
      <c r="Q16" s="11" t="s">
        <v>132</v>
      </c>
      <c r="R16" s="11" t="s">
        <v>132</v>
      </c>
      <c r="S16" s="11" t="s">
        <v>132</v>
      </c>
      <c r="T16" s="11" t="s">
        <v>132</v>
      </c>
      <c r="U16" s="11" t="s">
        <v>133</v>
      </c>
      <c r="V16" s="11">
        <v>-0.14684469508579401</v>
      </c>
      <c r="W16" s="11">
        <v>-0.11361439328025</v>
      </c>
      <c r="X16" s="11">
        <v>-6.79741715547975E-2</v>
      </c>
      <c r="Y16" s="11">
        <v>-8.2523037739386504E-2</v>
      </c>
      <c r="Z16" s="11">
        <v>3.6970000000000001</v>
      </c>
      <c r="AA16" s="11">
        <v>4.0010000000000003</v>
      </c>
      <c r="AB16" s="11">
        <v>3.9064999999999999</v>
      </c>
      <c r="AC16" s="11">
        <v>4.1130000000000004</v>
      </c>
      <c r="AD16" s="11">
        <v>4.4935</v>
      </c>
      <c r="AE16" s="11">
        <v>4.4634999999999998</v>
      </c>
      <c r="AF16" s="11">
        <v>3.9264999999999999</v>
      </c>
      <c r="AG16" s="11">
        <v>5.3209999999999997</v>
      </c>
      <c r="AH16" s="11">
        <v>5.0810000000000004</v>
      </c>
      <c r="AI16" s="11">
        <v>5.4514999999999896</v>
      </c>
      <c r="AJ16" s="11">
        <v>5.9135</v>
      </c>
      <c r="AK16" s="11">
        <v>6.0960000000000001</v>
      </c>
      <c r="AL16" s="11">
        <v>5.3209999999999997</v>
      </c>
      <c r="AM16" s="10">
        <v>1.06</v>
      </c>
      <c r="AN16" s="10">
        <v>0.69</v>
      </c>
      <c r="AO16" s="10">
        <v>1.18</v>
      </c>
      <c r="AP16" s="10">
        <v>0.39</v>
      </c>
      <c r="AQ16" s="10">
        <v>1.17</v>
      </c>
      <c r="AR16" s="10">
        <v>0.51</v>
      </c>
      <c r="AS16" s="10">
        <v>1.56</v>
      </c>
      <c r="AT16" s="10">
        <v>0.18</v>
      </c>
      <c r="AU16" s="10">
        <v>1.23</v>
      </c>
      <c r="AV16" s="10">
        <v>0.14000000000000001</v>
      </c>
      <c r="AW16" s="10">
        <v>1.83</v>
      </c>
      <c r="AX16" s="10">
        <v>5.0000000000000001E-3</v>
      </c>
      <c r="AY16" s="10">
        <v>1.07</v>
      </c>
      <c r="AZ16" s="10">
        <v>0.39</v>
      </c>
      <c r="BA16" s="10">
        <v>1.1399999999999999</v>
      </c>
      <c r="BB16" s="10">
        <v>0.19</v>
      </c>
      <c r="BC16" s="10">
        <v>1.1200000000000001</v>
      </c>
      <c r="BD16" s="10">
        <v>0.18</v>
      </c>
      <c r="BE16" s="10">
        <v>1.34</v>
      </c>
      <c r="BF16" s="10" t="s">
        <v>16</v>
      </c>
      <c r="BG16" s="10">
        <v>1.1000000000000001</v>
      </c>
      <c r="BH16" s="10">
        <v>0.31</v>
      </c>
      <c r="BI16" s="10">
        <v>1.25</v>
      </c>
      <c r="BJ16" s="10">
        <v>7.0000000000000007E-2</v>
      </c>
    </row>
    <row r="17" spans="1:62" x14ac:dyDescent="0.2">
      <c r="A17" s="11" t="s">
        <v>30</v>
      </c>
      <c r="B17" s="10" t="s">
        <v>195</v>
      </c>
      <c r="C17" s="10">
        <v>16</v>
      </c>
      <c r="D17" s="11">
        <v>4</v>
      </c>
      <c r="E17" s="11" t="s">
        <v>14</v>
      </c>
      <c r="F17" s="11" t="s">
        <v>14</v>
      </c>
      <c r="G17" s="11">
        <v>0</v>
      </c>
      <c r="H17" s="11">
        <v>2041.95</v>
      </c>
      <c r="I17" s="11">
        <v>327.2</v>
      </c>
      <c r="J17" s="11">
        <v>2</v>
      </c>
      <c r="K17" s="11">
        <v>2</v>
      </c>
      <c r="L17" s="11">
        <v>2</v>
      </c>
      <c r="M17" s="11">
        <v>1</v>
      </c>
      <c r="N17" s="11">
        <v>2</v>
      </c>
      <c r="O17" s="11">
        <v>2</v>
      </c>
      <c r="P17" s="11">
        <v>2</v>
      </c>
      <c r="Q17" s="11" t="s">
        <v>132</v>
      </c>
      <c r="R17" s="11" t="s">
        <v>132</v>
      </c>
      <c r="S17" s="11" t="s">
        <v>132</v>
      </c>
      <c r="T17" s="11" t="s">
        <v>132</v>
      </c>
      <c r="U17" s="11" t="s">
        <v>133</v>
      </c>
      <c r="V17" s="11">
        <v>-0.27213808913038601</v>
      </c>
      <c r="W17" s="11">
        <v>-0.44844644606714001</v>
      </c>
      <c r="X17" s="11">
        <v>-0.32636218252210097</v>
      </c>
      <c r="Y17" s="11">
        <v>-0.202939338505253</v>
      </c>
      <c r="Z17" s="11">
        <v>5.4749999999999996</v>
      </c>
      <c r="AA17" s="11">
        <v>4.2320000000000002</v>
      </c>
      <c r="AB17" s="11">
        <v>4.5449999999999999</v>
      </c>
      <c r="AC17" s="11">
        <v>5.9379999999999997</v>
      </c>
      <c r="AD17" s="11">
        <v>5.3055000000000003</v>
      </c>
      <c r="AE17" s="11">
        <v>5.3324999999999996</v>
      </c>
      <c r="AF17" s="11">
        <v>5.5344999999999898</v>
      </c>
      <c r="AG17" s="11">
        <v>4.3739999999999997</v>
      </c>
      <c r="AH17" s="11">
        <v>3.3580000000000001</v>
      </c>
      <c r="AI17" s="11">
        <v>3.2995000000000001</v>
      </c>
      <c r="AJ17" s="11">
        <v>4.7709999999999999</v>
      </c>
      <c r="AK17" s="11">
        <v>4.4424999999999999</v>
      </c>
      <c r="AL17" s="11">
        <v>4.5354999999999999</v>
      </c>
      <c r="AM17" s="10">
        <v>1.22</v>
      </c>
      <c r="AN17" s="10">
        <v>0.19</v>
      </c>
      <c r="AO17" s="10">
        <v>1.5</v>
      </c>
      <c r="AP17" s="10">
        <v>0.03</v>
      </c>
      <c r="AQ17" s="10">
        <v>1.1000000000000001</v>
      </c>
      <c r="AR17" s="10">
        <v>0.69</v>
      </c>
      <c r="AS17" s="10">
        <v>0.9</v>
      </c>
      <c r="AT17" s="10">
        <v>0.75</v>
      </c>
      <c r="AU17" s="10">
        <v>1.33</v>
      </c>
      <c r="AV17" s="10">
        <v>0.05</v>
      </c>
      <c r="AW17" s="10">
        <v>0.99</v>
      </c>
      <c r="AX17" s="10">
        <v>0.98</v>
      </c>
      <c r="AY17" s="10">
        <v>0.99</v>
      </c>
      <c r="AZ17" s="10">
        <v>0.94</v>
      </c>
      <c r="BA17" s="10">
        <v>1.01</v>
      </c>
      <c r="BB17" s="10">
        <v>0.94</v>
      </c>
      <c r="BC17" s="10">
        <v>1.1100000000000001</v>
      </c>
      <c r="BD17" s="10">
        <v>0.19</v>
      </c>
      <c r="BE17" s="10">
        <v>1.08</v>
      </c>
      <c r="BF17" s="10">
        <v>0.49</v>
      </c>
      <c r="BG17" s="10">
        <v>1.0900000000000001</v>
      </c>
      <c r="BH17" s="10">
        <v>0.38</v>
      </c>
      <c r="BI17" s="10">
        <v>1.08</v>
      </c>
      <c r="BJ17" s="10">
        <v>0.53</v>
      </c>
    </row>
    <row r="18" spans="1:62" x14ac:dyDescent="0.2">
      <c r="A18" s="11" t="s">
        <v>33</v>
      </c>
      <c r="B18" s="10" t="s">
        <v>190</v>
      </c>
      <c r="C18" s="10">
        <v>17</v>
      </c>
      <c r="D18" s="11">
        <v>4</v>
      </c>
      <c r="E18" s="11" t="s">
        <v>14</v>
      </c>
      <c r="F18" s="11" t="s">
        <v>14</v>
      </c>
      <c r="G18" s="11">
        <v>1</v>
      </c>
      <c r="H18" s="11">
        <v>465.5</v>
      </c>
      <c r="I18" s="11">
        <v>304.3</v>
      </c>
      <c r="J18" s="11">
        <v>2</v>
      </c>
      <c r="K18" s="11">
        <v>2</v>
      </c>
      <c r="L18" s="11">
        <v>2</v>
      </c>
      <c r="M18" s="11">
        <v>1</v>
      </c>
      <c r="N18" s="11">
        <v>2</v>
      </c>
      <c r="O18" s="11">
        <v>2</v>
      </c>
      <c r="P18" s="11">
        <v>2</v>
      </c>
      <c r="Q18" s="11" t="s">
        <v>133</v>
      </c>
      <c r="R18" s="11" t="s">
        <v>133</v>
      </c>
      <c r="S18" s="11" t="s">
        <v>132</v>
      </c>
      <c r="T18" s="11" t="s">
        <v>132</v>
      </c>
      <c r="U18" s="11" t="s">
        <v>133</v>
      </c>
      <c r="V18" s="11">
        <v>-2.3831492638548599E-2</v>
      </c>
      <c r="W18" s="11">
        <v>4.9533354782412699E-2</v>
      </c>
      <c r="X18" s="11">
        <v>8.9785109242799005E-2</v>
      </c>
      <c r="Y18" s="11">
        <v>7.0592923382728203E-3</v>
      </c>
      <c r="Z18" s="11">
        <v>5.4195000000000002</v>
      </c>
      <c r="AA18" s="11">
        <v>4.71</v>
      </c>
      <c r="AB18" s="11">
        <v>4.875</v>
      </c>
      <c r="AC18" s="11">
        <v>5.2560000000000002</v>
      </c>
      <c r="AD18" s="11">
        <v>5.1219999999999999</v>
      </c>
      <c r="AE18" s="11">
        <v>5.1555</v>
      </c>
      <c r="AF18" s="11">
        <v>5.0754999999999999</v>
      </c>
      <c r="AG18" s="11">
        <v>3.863</v>
      </c>
      <c r="AH18" s="11">
        <v>3.6509999999999998</v>
      </c>
      <c r="AI18" s="11">
        <v>3.8759999999999999</v>
      </c>
      <c r="AJ18" s="11">
        <v>4.0265000000000004</v>
      </c>
      <c r="AK18" s="11">
        <v>4.0039999999999996</v>
      </c>
      <c r="AL18" s="11">
        <v>3.9079999999999999</v>
      </c>
      <c r="AM18" s="10">
        <v>1.1000000000000001</v>
      </c>
      <c r="AN18" s="10">
        <v>0.53</v>
      </c>
      <c r="AO18" s="10">
        <v>1.29</v>
      </c>
      <c r="AP18" s="10">
        <v>0.18</v>
      </c>
      <c r="AQ18" s="10">
        <v>1.3</v>
      </c>
      <c r="AR18" s="10">
        <v>0.28000000000000003</v>
      </c>
      <c r="AS18" s="10">
        <v>1.49</v>
      </c>
      <c r="AT18" s="10">
        <v>0.23</v>
      </c>
      <c r="AU18" s="10">
        <v>0.95</v>
      </c>
      <c r="AV18" s="10">
        <v>0.75</v>
      </c>
      <c r="AW18" s="10">
        <v>1.01</v>
      </c>
      <c r="AX18" s="10">
        <v>0.96</v>
      </c>
      <c r="AY18" s="10">
        <v>1.2</v>
      </c>
      <c r="AZ18" s="10">
        <v>0.02</v>
      </c>
      <c r="BA18" s="10">
        <v>1.1599999999999999</v>
      </c>
      <c r="BB18" s="10">
        <v>0.15</v>
      </c>
      <c r="BC18" s="10">
        <v>1.04</v>
      </c>
      <c r="BD18" s="10">
        <v>0.62</v>
      </c>
      <c r="BE18" s="10">
        <v>1.05</v>
      </c>
      <c r="BF18" s="10">
        <v>0.64</v>
      </c>
      <c r="BG18" s="10">
        <v>1.1499999999999999</v>
      </c>
      <c r="BH18" s="10">
        <v>0.18</v>
      </c>
      <c r="BI18" s="10">
        <v>1.21</v>
      </c>
      <c r="BJ18" s="10">
        <v>0.14000000000000001</v>
      </c>
    </row>
    <row r="19" spans="1:62" x14ac:dyDescent="0.2">
      <c r="A19" s="11" t="s">
        <v>32</v>
      </c>
      <c r="B19" s="10" t="s">
        <v>190</v>
      </c>
      <c r="C19" s="10">
        <v>18</v>
      </c>
      <c r="D19" s="11">
        <v>5</v>
      </c>
      <c r="E19" s="11" t="s">
        <v>18</v>
      </c>
      <c r="F19" s="11" t="s">
        <v>19</v>
      </c>
      <c r="G19" s="11">
        <v>0</v>
      </c>
      <c r="H19" s="11">
        <v>18233</v>
      </c>
      <c r="I19" s="11">
        <v>139.6</v>
      </c>
      <c r="J19" s="11">
        <v>2</v>
      </c>
      <c r="K19" s="11">
        <v>2</v>
      </c>
      <c r="L19" s="11">
        <v>2</v>
      </c>
      <c r="M19" s="11">
        <v>1</v>
      </c>
      <c r="N19" s="11">
        <v>2</v>
      </c>
      <c r="O19" s="11">
        <v>2</v>
      </c>
      <c r="P19" s="11">
        <v>2</v>
      </c>
      <c r="Q19" s="11" t="s">
        <v>132</v>
      </c>
      <c r="R19" s="11" t="s">
        <v>132</v>
      </c>
      <c r="S19" s="11" t="s">
        <v>133</v>
      </c>
      <c r="T19" s="11" t="s">
        <v>133</v>
      </c>
      <c r="U19" s="11" t="s">
        <v>133</v>
      </c>
      <c r="V19" s="11">
        <v>-3.28651830706196E-2</v>
      </c>
      <c r="W19" s="11">
        <v>-0.199228326403806</v>
      </c>
      <c r="X19" s="11">
        <v>5.40380535728077E-2</v>
      </c>
      <c r="Y19" s="11">
        <v>-6.0378703127556598E-3</v>
      </c>
      <c r="Z19" s="11">
        <v>5.4850000000000003</v>
      </c>
      <c r="AA19" s="11">
        <v>4.1379999999999999</v>
      </c>
      <c r="AB19" s="11">
        <v>4.9179999999999904</v>
      </c>
      <c r="AC19" s="11">
        <v>5.1150000000000002</v>
      </c>
      <c r="AD19" s="11">
        <v>5.0585000000000004</v>
      </c>
      <c r="AE19" s="11">
        <v>5.0685000000000002</v>
      </c>
      <c r="AF19" s="11">
        <v>5.2669999999999897</v>
      </c>
      <c r="AG19" s="11">
        <v>5.6749999999999998</v>
      </c>
      <c r="AH19" s="11">
        <v>4.7030000000000003</v>
      </c>
      <c r="AI19" s="11">
        <v>5.5305</v>
      </c>
      <c r="AJ19" s="11">
        <v>5.2095000000000002</v>
      </c>
      <c r="AK19" s="11">
        <v>5.1844999999999999</v>
      </c>
      <c r="AL19" s="11">
        <v>5.5534999999999997</v>
      </c>
      <c r="AM19" s="10">
        <v>1.07</v>
      </c>
      <c r="AN19" s="10">
        <v>0.66</v>
      </c>
      <c r="AO19" s="10">
        <v>1.24</v>
      </c>
      <c r="AP19" s="10">
        <v>0.25</v>
      </c>
      <c r="AQ19" s="10">
        <v>0.89</v>
      </c>
      <c r="AR19" s="10">
        <v>0.65</v>
      </c>
      <c r="AS19" s="10">
        <v>1.17</v>
      </c>
      <c r="AT19" s="10">
        <v>0.63</v>
      </c>
      <c r="AU19" s="10">
        <v>0.97</v>
      </c>
      <c r="AV19" s="10">
        <v>0.82</v>
      </c>
      <c r="AW19" s="10">
        <v>1.1100000000000001</v>
      </c>
      <c r="AX19" s="10">
        <v>0.59</v>
      </c>
      <c r="AY19" s="10">
        <v>1.18</v>
      </c>
      <c r="AZ19" s="10">
        <v>0.02</v>
      </c>
      <c r="BA19" s="10">
        <v>1.1299999999999999</v>
      </c>
      <c r="BB19" s="10">
        <v>0.2</v>
      </c>
      <c r="BC19" s="10">
        <v>1.08</v>
      </c>
      <c r="BD19" s="10">
        <v>0.32</v>
      </c>
      <c r="BE19" s="10">
        <v>1.1100000000000001</v>
      </c>
      <c r="BF19" s="10">
        <v>0.33</v>
      </c>
      <c r="BG19" s="10">
        <v>0.92</v>
      </c>
      <c r="BH19" s="10">
        <v>0.38</v>
      </c>
      <c r="BI19" s="10">
        <v>1.06</v>
      </c>
      <c r="BJ19" s="10">
        <v>0.62</v>
      </c>
    </row>
    <row r="20" spans="1:62" x14ac:dyDescent="0.2">
      <c r="A20" s="11" t="s">
        <v>39</v>
      </c>
      <c r="B20" s="10" t="s">
        <v>190</v>
      </c>
      <c r="C20" s="10">
        <v>19</v>
      </c>
      <c r="D20" s="11" t="s">
        <v>14</v>
      </c>
      <c r="E20" s="11" t="s">
        <v>14</v>
      </c>
      <c r="F20" s="11" t="s">
        <v>14</v>
      </c>
      <c r="G20" s="11">
        <v>0</v>
      </c>
      <c r="H20" s="11">
        <v>7428.5</v>
      </c>
      <c r="I20" s="11">
        <v>36.5</v>
      </c>
      <c r="J20" s="11">
        <v>2</v>
      </c>
      <c r="K20" s="11">
        <v>2</v>
      </c>
      <c r="L20" s="11">
        <v>2</v>
      </c>
      <c r="M20" s="11">
        <v>1</v>
      </c>
      <c r="N20" s="11">
        <v>2</v>
      </c>
      <c r="O20" s="11">
        <v>2</v>
      </c>
      <c r="P20" s="11">
        <v>2</v>
      </c>
      <c r="Q20" s="11" t="s">
        <v>132</v>
      </c>
      <c r="R20" s="11" t="s">
        <v>132</v>
      </c>
      <c r="S20" s="11" t="s">
        <v>132</v>
      </c>
      <c r="T20" s="11" t="s">
        <v>133</v>
      </c>
      <c r="U20" s="11" t="s">
        <v>132</v>
      </c>
      <c r="V20" s="11">
        <v>1.74026357320008E-2</v>
      </c>
      <c r="W20" s="11">
        <v>6.3531856327496E-2</v>
      </c>
      <c r="X20" s="11">
        <v>-2.9705100246029601E-2</v>
      </c>
      <c r="Y20" s="11">
        <v>-6.9207357732932004E-2</v>
      </c>
      <c r="Z20" s="11">
        <v>5.0735000000000001</v>
      </c>
      <c r="AA20" s="11">
        <v>4.907</v>
      </c>
      <c r="AB20" s="11">
        <v>4.8599999999999897</v>
      </c>
      <c r="AC20" s="11">
        <v>5.1779999999999999</v>
      </c>
      <c r="AD20" s="11">
        <v>4.734</v>
      </c>
      <c r="AE20" s="11">
        <v>4.7024999999999997</v>
      </c>
      <c r="AF20" s="11">
        <v>5.0834999999999999</v>
      </c>
      <c r="AG20" s="11">
        <v>5.9450000000000003</v>
      </c>
      <c r="AH20" s="11">
        <v>4.5</v>
      </c>
      <c r="AI20" s="11">
        <v>5.99</v>
      </c>
      <c r="AJ20" s="11">
        <v>5.6224999999999996</v>
      </c>
      <c r="AK20" s="11">
        <v>5.7244999999999999</v>
      </c>
      <c r="AL20" s="11">
        <v>5.8289999999999997</v>
      </c>
      <c r="AM20" s="10">
        <v>1.34</v>
      </c>
      <c r="AN20" s="10">
        <v>0.05</v>
      </c>
      <c r="AO20" s="10">
        <v>1.32</v>
      </c>
      <c r="AP20" s="10">
        <v>0.13</v>
      </c>
      <c r="AQ20" s="10">
        <v>2.11</v>
      </c>
      <c r="AR20" s="10">
        <v>0.01</v>
      </c>
      <c r="AS20" s="10">
        <v>1.71</v>
      </c>
      <c r="AT20" s="10">
        <v>0.09</v>
      </c>
      <c r="AU20" s="10">
        <v>1.34</v>
      </c>
      <c r="AV20" s="10">
        <v>0.04</v>
      </c>
      <c r="AW20" s="10">
        <v>1.27</v>
      </c>
      <c r="AX20" s="10">
        <v>0.21</v>
      </c>
      <c r="AY20" s="10">
        <v>1.05</v>
      </c>
      <c r="AZ20" s="10">
        <v>0.54</v>
      </c>
      <c r="BA20" s="10">
        <v>1</v>
      </c>
      <c r="BB20" s="10">
        <v>0.99</v>
      </c>
      <c r="BC20" s="10">
        <v>1.1299999999999999</v>
      </c>
      <c r="BD20" s="10">
        <v>0.14000000000000001</v>
      </c>
      <c r="BE20" s="10">
        <v>1.1000000000000001</v>
      </c>
      <c r="BF20" s="10">
        <v>0.4</v>
      </c>
      <c r="BG20" s="10">
        <v>1.28</v>
      </c>
      <c r="BH20" s="10">
        <v>0.01</v>
      </c>
      <c r="BI20" s="10">
        <v>1.28</v>
      </c>
      <c r="BJ20" s="10">
        <v>0.05</v>
      </c>
    </row>
    <row r="21" spans="1:62" x14ac:dyDescent="0.2">
      <c r="A21" s="11" t="s">
        <v>36</v>
      </c>
      <c r="B21" s="10" t="s">
        <v>190</v>
      </c>
      <c r="C21" s="10">
        <v>20</v>
      </c>
      <c r="D21" s="11">
        <v>4</v>
      </c>
      <c r="E21" s="11" t="s">
        <v>14</v>
      </c>
      <c r="F21" s="11" t="s">
        <v>14</v>
      </c>
      <c r="G21" s="11">
        <v>0</v>
      </c>
      <c r="H21" s="11">
        <v>380.7</v>
      </c>
      <c r="I21" s="11">
        <v>101.2</v>
      </c>
      <c r="J21" s="11">
        <v>2</v>
      </c>
      <c r="K21" s="11">
        <v>2</v>
      </c>
      <c r="L21" s="11">
        <v>2</v>
      </c>
      <c r="M21" s="11">
        <v>1</v>
      </c>
      <c r="N21" s="11">
        <v>2</v>
      </c>
      <c r="O21" s="11">
        <v>2</v>
      </c>
      <c r="P21" s="11">
        <v>2</v>
      </c>
      <c r="Q21" s="11" t="s">
        <v>132</v>
      </c>
      <c r="R21" s="11" t="s">
        <v>132</v>
      </c>
      <c r="S21" s="11" t="s">
        <v>132</v>
      </c>
      <c r="T21" s="11" t="s">
        <v>132</v>
      </c>
      <c r="U21" s="11" t="s">
        <v>133</v>
      </c>
      <c r="V21" s="11">
        <v>-6.71879576427825E-2</v>
      </c>
      <c r="W21" s="11">
        <v>0.25526406764736698</v>
      </c>
      <c r="X21" s="11">
        <v>-5.7083806738126401E-2</v>
      </c>
      <c r="Y21" s="11">
        <v>0.13628838246605601</v>
      </c>
      <c r="Z21" s="11">
        <v>4.9809999999999999</v>
      </c>
      <c r="AA21" s="11">
        <v>4.8140000000000001</v>
      </c>
      <c r="AB21" s="11">
        <v>4.9424999999999999</v>
      </c>
      <c r="AC21" s="11">
        <v>5.0380000000000003</v>
      </c>
      <c r="AD21" s="11">
        <v>5.1064999999999996</v>
      </c>
      <c r="AE21" s="11">
        <v>5.0489999999999897</v>
      </c>
      <c r="AF21" s="11">
        <v>5.0720000000000001</v>
      </c>
      <c r="AG21" s="11">
        <v>5.2</v>
      </c>
      <c r="AH21" s="11">
        <v>5.1710000000000003</v>
      </c>
      <c r="AI21" s="11">
        <v>5.6509999999999998</v>
      </c>
      <c r="AJ21" s="11">
        <v>5.4474999999999998</v>
      </c>
      <c r="AK21" s="11">
        <v>5.54</v>
      </c>
      <c r="AL21" s="11">
        <v>5.2050000000000001</v>
      </c>
      <c r="AM21" s="10">
        <v>1.25</v>
      </c>
      <c r="AN21" s="10">
        <v>0.15</v>
      </c>
      <c r="AO21" s="10">
        <v>1.24</v>
      </c>
      <c r="AP21" s="10">
        <v>0.26</v>
      </c>
      <c r="AQ21" s="10">
        <v>1.5</v>
      </c>
      <c r="AR21" s="10">
        <v>0.11</v>
      </c>
      <c r="AS21" s="10">
        <v>1.87</v>
      </c>
      <c r="AT21" s="10">
        <v>7.0000000000000007E-2</v>
      </c>
      <c r="AU21" s="10">
        <v>1.18</v>
      </c>
      <c r="AV21" s="10">
        <v>0.26</v>
      </c>
      <c r="AW21" s="10">
        <v>1.08</v>
      </c>
      <c r="AX21" s="10">
        <v>0.69</v>
      </c>
      <c r="AY21" s="10">
        <v>1.05</v>
      </c>
      <c r="AZ21" s="10">
        <v>0.48</v>
      </c>
      <c r="BA21" s="10">
        <v>1.0900000000000001</v>
      </c>
      <c r="BB21" s="10">
        <v>0.38</v>
      </c>
      <c r="BC21" s="10">
        <v>0.96</v>
      </c>
      <c r="BD21" s="10">
        <v>0.64</v>
      </c>
      <c r="BE21" s="10">
        <v>0.98</v>
      </c>
      <c r="BF21" s="10">
        <v>0.89</v>
      </c>
      <c r="BG21" s="10">
        <v>1.24</v>
      </c>
      <c r="BH21" s="10">
        <v>0.03</v>
      </c>
      <c r="BI21" s="10">
        <v>1.32</v>
      </c>
      <c r="BJ21" s="10">
        <v>0.03</v>
      </c>
    </row>
    <row r="22" spans="1:62" x14ac:dyDescent="0.2">
      <c r="A22" s="11" t="s">
        <v>38</v>
      </c>
      <c r="B22" s="10" t="s">
        <v>190</v>
      </c>
      <c r="C22" s="10">
        <v>21</v>
      </c>
      <c r="D22" s="11" t="s">
        <v>14</v>
      </c>
      <c r="E22" s="11" t="s">
        <v>14</v>
      </c>
      <c r="F22" s="11" t="s">
        <v>14</v>
      </c>
      <c r="G22" s="11">
        <v>0</v>
      </c>
      <c r="H22" s="11">
        <v>9858.25</v>
      </c>
      <c r="I22" s="11">
        <v>4.4000000000000004</v>
      </c>
      <c r="J22" s="11">
        <v>2</v>
      </c>
      <c r="K22" s="11">
        <v>2</v>
      </c>
      <c r="L22" s="11">
        <v>2</v>
      </c>
      <c r="M22" s="11">
        <v>1</v>
      </c>
      <c r="N22" s="11">
        <v>2</v>
      </c>
      <c r="O22" s="11">
        <v>2</v>
      </c>
      <c r="P22" s="11">
        <v>2</v>
      </c>
      <c r="Q22" s="11" t="s">
        <v>132</v>
      </c>
      <c r="R22" s="11" t="s">
        <v>132</v>
      </c>
      <c r="S22" s="11" t="s">
        <v>132</v>
      </c>
      <c r="T22" s="11" t="s">
        <v>133</v>
      </c>
      <c r="U22" s="11" t="s">
        <v>132</v>
      </c>
      <c r="V22" s="11">
        <v>-1.4253571826378601E-2</v>
      </c>
      <c r="W22" s="11">
        <v>9.1408721727872094E-2</v>
      </c>
      <c r="X22" s="11">
        <v>-9.9342551808246998E-2</v>
      </c>
      <c r="Y22" s="11">
        <v>-1.4062694369321501E-3</v>
      </c>
      <c r="Z22" s="11">
        <v>4.7394999999999996</v>
      </c>
      <c r="AA22" s="11">
        <v>4.8600000000000003</v>
      </c>
      <c r="AB22" s="11">
        <v>5.1965000000000003</v>
      </c>
      <c r="AC22" s="11">
        <v>4.9930000000000003</v>
      </c>
      <c r="AD22" s="11">
        <v>4.9939999999999998</v>
      </c>
      <c r="AE22" s="11">
        <v>5.0030000000000001</v>
      </c>
      <c r="AF22" s="11">
        <v>4.7789999999999999</v>
      </c>
      <c r="AG22" s="11">
        <v>5.2549999999999999</v>
      </c>
      <c r="AH22" s="11">
        <v>5.8220000000000001</v>
      </c>
      <c r="AI22" s="11">
        <v>5.2654999999999896</v>
      </c>
      <c r="AJ22" s="11">
        <v>5.6920000000000002</v>
      </c>
      <c r="AK22" s="11">
        <v>5.6989999999999998</v>
      </c>
      <c r="AL22" s="11">
        <v>5.2519999999999998</v>
      </c>
      <c r="AM22" s="10">
        <v>1.06</v>
      </c>
      <c r="AN22" s="10">
        <v>0.7</v>
      </c>
      <c r="AO22" s="10">
        <v>1.1200000000000001</v>
      </c>
      <c r="AP22" s="10">
        <v>0.55000000000000004</v>
      </c>
      <c r="AQ22" s="10">
        <v>0.96</v>
      </c>
      <c r="AR22" s="10">
        <v>0.87</v>
      </c>
      <c r="AS22" s="10">
        <v>1.1399999999999999</v>
      </c>
      <c r="AT22" s="10">
        <v>0.7</v>
      </c>
      <c r="AU22" s="10">
        <v>1.2</v>
      </c>
      <c r="AV22" s="10">
        <v>0.22</v>
      </c>
      <c r="AW22" s="10">
        <v>1.26</v>
      </c>
      <c r="AX22" s="10">
        <v>0.23</v>
      </c>
      <c r="AY22" s="10">
        <v>1.04</v>
      </c>
      <c r="AZ22" s="10">
        <v>0.56999999999999995</v>
      </c>
      <c r="BA22" s="10">
        <v>0.99</v>
      </c>
      <c r="BB22" s="10">
        <v>0.93</v>
      </c>
      <c r="BC22" s="10">
        <v>1.07</v>
      </c>
      <c r="BD22" s="10">
        <v>0.43</v>
      </c>
      <c r="BE22" s="10">
        <v>1.02</v>
      </c>
      <c r="BF22" s="10">
        <v>0.84</v>
      </c>
      <c r="BG22" s="10">
        <v>1.19</v>
      </c>
      <c r="BH22" s="10">
        <v>7.0000000000000007E-2</v>
      </c>
      <c r="BI22" s="10">
        <v>1.19</v>
      </c>
      <c r="BJ22" s="10">
        <v>0.16</v>
      </c>
    </row>
    <row r="23" spans="1:62" x14ac:dyDescent="0.2">
      <c r="A23" s="11" t="s">
        <v>37</v>
      </c>
      <c r="B23" s="10" t="s">
        <v>190</v>
      </c>
      <c r="C23" s="10">
        <v>22</v>
      </c>
      <c r="D23" s="11" t="s">
        <v>14</v>
      </c>
      <c r="E23" s="11" t="s">
        <v>14</v>
      </c>
      <c r="F23" s="11" t="s">
        <v>14</v>
      </c>
      <c r="G23" s="11">
        <v>1</v>
      </c>
      <c r="H23" s="11">
        <v>7078.7</v>
      </c>
      <c r="I23" s="11">
        <v>28.4</v>
      </c>
      <c r="J23" s="11">
        <v>2</v>
      </c>
      <c r="K23" s="11">
        <v>2</v>
      </c>
      <c r="L23" s="11">
        <v>2</v>
      </c>
      <c r="M23" s="11">
        <v>1</v>
      </c>
      <c r="N23" s="11">
        <v>2</v>
      </c>
      <c r="O23" s="11">
        <v>2</v>
      </c>
      <c r="P23" s="11">
        <v>2</v>
      </c>
      <c r="Q23" s="11" t="s">
        <v>132</v>
      </c>
      <c r="R23" s="11" t="s">
        <v>132</v>
      </c>
      <c r="S23" s="11" t="s">
        <v>132</v>
      </c>
      <c r="T23" s="11" t="s">
        <v>133</v>
      </c>
      <c r="U23" s="11" t="s">
        <v>132</v>
      </c>
      <c r="V23" s="11">
        <v>-0.17126389870044001</v>
      </c>
      <c r="W23" s="11">
        <v>7.2957790913143597E-2</v>
      </c>
      <c r="X23" s="11">
        <v>-9.9870788996732199E-2</v>
      </c>
      <c r="Y23" s="11">
        <v>-0.14189456499011099</v>
      </c>
      <c r="Z23" s="11">
        <v>4.91</v>
      </c>
      <c r="AA23" s="11">
        <v>5.3140000000000001</v>
      </c>
      <c r="AB23" s="11">
        <v>5.0674999999999999</v>
      </c>
      <c r="AC23" s="11">
        <v>5.1890000000000001</v>
      </c>
      <c r="AD23" s="11">
        <v>4.9660000000000002</v>
      </c>
      <c r="AE23" s="11">
        <v>4.9115000000000002</v>
      </c>
      <c r="AF23" s="11">
        <v>5.0925000000000002</v>
      </c>
      <c r="AG23" s="11">
        <v>4.8840000000000003</v>
      </c>
      <c r="AH23" s="11">
        <v>3.8370000000000002</v>
      </c>
      <c r="AI23" s="11">
        <v>4.5794999999999897</v>
      </c>
      <c r="AJ23" s="11">
        <v>4.1894999999999998</v>
      </c>
      <c r="AK23" s="11">
        <v>4.3384999999999998</v>
      </c>
      <c r="AL23" s="11">
        <v>4.6959999999999997</v>
      </c>
      <c r="AM23" s="10">
        <v>1.0900000000000001</v>
      </c>
      <c r="AN23" s="10">
        <v>0.64</v>
      </c>
      <c r="AO23" s="10">
        <v>1.08</v>
      </c>
      <c r="AP23" s="10">
        <v>0.72</v>
      </c>
      <c r="AQ23" s="10">
        <v>0.95</v>
      </c>
      <c r="AR23" s="10">
        <v>0.85</v>
      </c>
      <c r="AS23" s="10">
        <v>1.07</v>
      </c>
      <c r="AT23" s="10">
        <v>0.87</v>
      </c>
      <c r="AU23" s="10">
        <v>1.27</v>
      </c>
      <c r="AV23" s="10">
        <v>0.12</v>
      </c>
      <c r="AW23" s="10">
        <v>1.29</v>
      </c>
      <c r="AX23" s="10">
        <v>0.21</v>
      </c>
      <c r="AY23" s="10">
        <v>1.1000000000000001</v>
      </c>
      <c r="AZ23" s="10">
        <v>0.26</v>
      </c>
      <c r="BA23" s="10">
        <v>1.03</v>
      </c>
      <c r="BB23" s="10">
        <v>0.79</v>
      </c>
      <c r="BC23" s="10">
        <v>1.02</v>
      </c>
      <c r="BD23" s="10">
        <v>0.83</v>
      </c>
      <c r="BE23" s="10">
        <v>1.02</v>
      </c>
      <c r="BF23" s="10">
        <v>0.86</v>
      </c>
      <c r="BG23" s="10">
        <v>1.23</v>
      </c>
      <c r="BH23" s="10">
        <v>0.06</v>
      </c>
      <c r="BI23" s="10">
        <v>1.35</v>
      </c>
      <c r="BJ23" s="10">
        <v>0.03</v>
      </c>
    </row>
    <row r="24" spans="1:62" x14ac:dyDescent="0.2">
      <c r="A24" s="11" t="s">
        <v>34</v>
      </c>
      <c r="B24" s="10" t="s">
        <v>190</v>
      </c>
      <c r="C24" s="10">
        <v>23</v>
      </c>
      <c r="D24" s="11">
        <v>3</v>
      </c>
      <c r="E24" s="11" t="s">
        <v>35</v>
      </c>
      <c r="F24" s="11" t="s">
        <v>14</v>
      </c>
      <c r="G24" s="11">
        <v>1</v>
      </c>
      <c r="H24" s="11">
        <v>10053.4</v>
      </c>
      <c r="I24" s="11">
        <v>9.4</v>
      </c>
      <c r="J24" s="11">
        <v>2</v>
      </c>
      <c r="K24" s="11">
        <v>2</v>
      </c>
      <c r="L24" s="11">
        <v>2</v>
      </c>
      <c r="M24" s="11">
        <v>1</v>
      </c>
      <c r="N24" s="11">
        <v>2</v>
      </c>
      <c r="O24" s="11">
        <v>2</v>
      </c>
      <c r="P24" s="11">
        <v>2</v>
      </c>
      <c r="Q24" s="11" t="s">
        <v>133</v>
      </c>
      <c r="R24" s="11" t="s">
        <v>132</v>
      </c>
      <c r="S24" s="11" t="s">
        <v>132</v>
      </c>
      <c r="T24" s="11" t="s">
        <v>133</v>
      </c>
      <c r="U24" s="11" t="s">
        <v>132</v>
      </c>
      <c r="V24" s="11">
        <v>-4.8841202545778402E-2</v>
      </c>
      <c r="W24" s="11">
        <v>-5.3626073735190898E-2</v>
      </c>
      <c r="X24" s="11">
        <v>1.51432459160029E-2</v>
      </c>
      <c r="Y24" s="11">
        <v>-1.1091828727707601E-2</v>
      </c>
      <c r="Z24" s="11">
        <v>5.1040000000000001</v>
      </c>
      <c r="AA24" s="11">
        <v>5.4169999999999998</v>
      </c>
      <c r="AB24" s="11">
        <v>5.2140000000000004</v>
      </c>
      <c r="AC24" s="11">
        <v>5.3049999999999997</v>
      </c>
      <c r="AD24" s="11">
        <v>5.0329999999999897</v>
      </c>
      <c r="AE24" s="11">
        <v>4.9950000000000001</v>
      </c>
      <c r="AF24" s="11">
        <v>5.2309999999999999</v>
      </c>
      <c r="AG24" s="11">
        <v>5.5010000000000003</v>
      </c>
      <c r="AH24" s="11">
        <v>4.9470000000000001</v>
      </c>
      <c r="AI24" s="11">
        <v>5.2569999999999997</v>
      </c>
      <c r="AJ24" s="11">
        <v>5.0045000000000002</v>
      </c>
      <c r="AK24" s="11">
        <v>5.1135000000000002</v>
      </c>
      <c r="AL24" s="11">
        <v>5.2495000000000003</v>
      </c>
      <c r="AM24" s="10">
        <v>1.1000000000000001</v>
      </c>
      <c r="AN24" s="10">
        <v>0.51</v>
      </c>
      <c r="AO24" s="10">
        <v>1.19</v>
      </c>
      <c r="AP24" s="10">
        <v>0.34</v>
      </c>
      <c r="AQ24" s="10">
        <v>1.17</v>
      </c>
      <c r="AR24" s="10">
        <v>0.53</v>
      </c>
      <c r="AS24" s="10">
        <v>0.75</v>
      </c>
      <c r="AT24" s="10">
        <v>0.42</v>
      </c>
      <c r="AU24" s="10">
        <v>1.06</v>
      </c>
      <c r="AV24" s="10">
        <v>0.69</v>
      </c>
      <c r="AW24" s="10">
        <v>0.93</v>
      </c>
      <c r="AX24" s="10">
        <v>0.7</v>
      </c>
      <c r="AY24" s="10">
        <v>0.97</v>
      </c>
      <c r="AZ24" s="10">
        <v>0.72</v>
      </c>
      <c r="BA24" s="10">
        <v>1.05</v>
      </c>
      <c r="BB24" s="10">
        <v>0.65</v>
      </c>
      <c r="BC24" s="10">
        <v>1.07</v>
      </c>
      <c r="BD24" s="10">
        <v>0.42</v>
      </c>
      <c r="BE24" s="10">
        <v>1.1200000000000001</v>
      </c>
      <c r="BF24" s="10">
        <v>0.28999999999999998</v>
      </c>
      <c r="BG24" s="10">
        <v>1</v>
      </c>
      <c r="BH24" s="10">
        <v>0.97</v>
      </c>
      <c r="BI24" s="10">
        <v>1.05</v>
      </c>
      <c r="BJ24" s="10">
        <v>0.7</v>
      </c>
    </row>
    <row r="25" spans="1:62" x14ac:dyDescent="0.2">
      <c r="A25" s="11" t="s">
        <v>51</v>
      </c>
      <c r="B25" s="11" t="s">
        <v>192</v>
      </c>
      <c r="C25" s="10">
        <v>24</v>
      </c>
      <c r="D25" s="11" t="s">
        <v>14</v>
      </c>
      <c r="E25" s="11" t="s">
        <v>14</v>
      </c>
      <c r="F25" s="11" t="s">
        <v>14</v>
      </c>
      <c r="G25" s="11">
        <v>2</v>
      </c>
      <c r="H25" s="11">
        <v>17980.55</v>
      </c>
      <c r="I25" s="11">
        <v>1.3</v>
      </c>
      <c r="J25" s="11">
        <v>2</v>
      </c>
      <c r="K25" s="11">
        <v>2</v>
      </c>
      <c r="L25" s="11">
        <v>2</v>
      </c>
      <c r="M25" s="11">
        <v>1</v>
      </c>
      <c r="N25" s="11">
        <v>2</v>
      </c>
      <c r="O25" s="11">
        <v>2</v>
      </c>
      <c r="P25" s="11">
        <v>2</v>
      </c>
      <c r="Q25" s="11" t="s">
        <v>132</v>
      </c>
      <c r="R25" s="11" t="s">
        <v>132</v>
      </c>
      <c r="S25" s="11" t="s">
        <v>132</v>
      </c>
      <c r="T25" s="11" t="s">
        <v>133</v>
      </c>
      <c r="U25" s="11" t="s">
        <v>132</v>
      </c>
      <c r="V25" s="11">
        <v>-1.31983340747836</v>
      </c>
      <c r="W25" s="11">
        <v>-1.5043733921569</v>
      </c>
      <c r="X25" s="11">
        <v>-1.8401740579620001</v>
      </c>
      <c r="Y25" s="11">
        <v>-1.8642510666516801</v>
      </c>
      <c r="Z25" s="11">
        <v>4.444</v>
      </c>
      <c r="AA25" s="11">
        <v>4.4580000000000002</v>
      </c>
      <c r="AB25" s="11">
        <v>4.7089999999999996</v>
      </c>
      <c r="AC25" s="11">
        <v>4.2590000000000003</v>
      </c>
      <c r="AD25" s="11">
        <v>4.4169999999999998</v>
      </c>
      <c r="AE25" s="11">
        <v>4.4424999999999999</v>
      </c>
      <c r="AF25" s="11">
        <v>4.3499999999999996</v>
      </c>
      <c r="AG25" s="11">
        <v>5.2990000000000004</v>
      </c>
      <c r="AH25" s="11">
        <v>3.7909999999999999</v>
      </c>
      <c r="AI25" s="11">
        <v>4.4160000000000004</v>
      </c>
      <c r="AJ25" s="11">
        <v>4.8265000000000002</v>
      </c>
      <c r="AK25" s="11">
        <v>4.9904999999999999</v>
      </c>
      <c r="AL25" s="11">
        <v>4.8979999999999997</v>
      </c>
      <c r="AM25" s="10">
        <v>1.2</v>
      </c>
      <c r="AN25" s="10">
        <v>0.24</v>
      </c>
      <c r="AO25" s="10">
        <v>1.21</v>
      </c>
      <c r="AP25" s="10">
        <v>0.35</v>
      </c>
      <c r="AQ25" s="10">
        <v>1.0900000000000001</v>
      </c>
      <c r="AR25" s="10">
        <v>0.72</v>
      </c>
      <c r="AS25" s="10">
        <v>1.41</v>
      </c>
      <c r="AT25" s="10">
        <v>0.31</v>
      </c>
      <c r="AU25" s="10">
        <v>1.28</v>
      </c>
      <c r="AV25" s="10">
        <v>0.1</v>
      </c>
      <c r="AW25" s="10">
        <v>1.36</v>
      </c>
      <c r="AX25" s="10">
        <v>0.11</v>
      </c>
      <c r="AY25" s="10">
        <v>1.1000000000000001</v>
      </c>
      <c r="AZ25" s="10">
        <v>0.22</v>
      </c>
      <c r="BA25" s="10">
        <v>1.1399999999999999</v>
      </c>
      <c r="BB25" s="10">
        <v>0.18</v>
      </c>
      <c r="BC25" s="10">
        <v>1.1599999999999999</v>
      </c>
      <c r="BD25" s="10">
        <v>0.08</v>
      </c>
      <c r="BE25" s="10">
        <v>1.19</v>
      </c>
      <c r="BF25" s="10">
        <v>0.11</v>
      </c>
      <c r="BG25" s="10">
        <v>1.1000000000000001</v>
      </c>
      <c r="BH25" s="10">
        <v>0.34</v>
      </c>
      <c r="BI25" s="10">
        <v>1.26</v>
      </c>
      <c r="BJ25" s="10">
        <v>7.0000000000000007E-2</v>
      </c>
    </row>
    <row r="26" spans="1:62" x14ac:dyDescent="0.2">
      <c r="A26" s="11" t="s">
        <v>40</v>
      </c>
      <c r="B26" s="10" t="s">
        <v>190</v>
      </c>
      <c r="C26" s="10">
        <v>25</v>
      </c>
      <c r="D26" s="11">
        <v>4</v>
      </c>
      <c r="E26" s="11" t="s">
        <v>13</v>
      </c>
      <c r="F26" s="11" t="s">
        <v>14</v>
      </c>
      <c r="G26" s="11">
        <v>0</v>
      </c>
      <c r="H26" s="11">
        <v>4616.45</v>
      </c>
      <c r="I26" s="11">
        <v>53.8</v>
      </c>
      <c r="J26" s="11">
        <v>2</v>
      </c>
      <c r="K26" s="11">
        <v>1</v>
      </c>
      <c r="L26" s="11">
        <v>2</v>
      </c>
      <c r="M26" s="11">
        <v>1</v>
      </c>
      <c r="N26" s="11">
        <v>2</v>
      </c>
      <c r="O26" s="11">
        <v>2</v>
      </c>
      <c r="P26" s="11">
        <v>2</v>
      </c>
      <c r="Q26" s="11" t="s">
        <v>132</v>
      </c>
      <c r="R26" s="11" t="s">
        <v>132</v>
      </c>
      <c r="S26" s="11" t="s">
        <v>132</v>
      </c>
      <c r="T26" s="11" t="s">
        <v>132</v>
      </c>
      <c r="U26" s="11" t="s">
        <v>133</v>
      </c>
      <c r="V26" s="11">
        <v>8.6064504130567102E-3</v>
      </c>
      <c r="W26" s="11">
        <v>-8.3398272339836904E-2</v>
      </c>
      <c r="X26" s="11">
        <v>9.1197433854537296E-2</v>
      </c>
      <c r="Y26" s="11">
        <v>5.8175856466939201E-2</v>
      </c>
      <c r="Z26" s="11">
        <v>5.2015000000000002</v>
      </c>
      <c r="AA26" s="11">
        <v>4.6399999999999997</v>
      </c>
      <c r="AB26" s="11">
        <v>4.5960000000000001</v>
      </c>
      <c r="AC26" s="11">
        <v>4.9539999999999997</v>
      </c>
      <c r="AD26" s="11">
        <v>4.7794999999999996</v>
      </c>
      <c r="AE26" s="11">
        <v>4.7380000000000004</v>
      </c>
      <c r="AF26" s="11">
        <v>5.0439999999999996</v>
      </c>
      <c r="AG26" s="11">
        <v>4.2759999999999998</v>
      </c>
      <c r="AH26" s="11">
        <v>2.8460000000000001</v>
      </c>
      <c r="AI26" s="11">
        <v>4.2590000000000003</v>
      </c>
      <c r="AJ26" s="11">
        <v>3.9169999999999998</v>
      </c>
      <c r="AK26" s="11">
        <v>3.8479999999999999</v>
      </c>
      <c r="AL26" s="11">
        <v>4.1485000000000003</v>
      </c>
      <c r="AM26" s="10">
        <v>1.35</v>
      </c>
      <c r="AN26" s="10">
        <v>0.05</v>
      </c>
      <c r="AO26" s="10">
        <v>1.46</v>
      </c>
      <c r="AP26" s="10">
        <v>0.04</v>
      </c>
      <c r="AQ26" s="10">
        <v>0.94</v>
      </c>
      <c r="AR26" s="10">
        <v>0.77</v>
      </c>
      <c r="AS26" s="10">
        <v>0.94</v>
      </c>
      <c r="AT26" s="10">
        <v>0.85</v>
      </c>
      <c r="AU26" s="10">
        <v>1.25</v>
      </c>
      <c r="AV26" s="10">
        <v>0.11</v>
      </c>
      <c r="AW26" s="10">
        <v>1.02</v>
      </c>
      <c r="AX26" s="10">
        <v>0.91</v>
      </c>
      <c r="AY26" s="10">
        <v>1.1000000000000001</v>
      </c>
      <c r="AZ26" s="10">
        <v>0.18</v>
      </c>
      <c r="BA26" s="10">
        <v>1.1599999999999999</v>
      </c>
      <c r="BB26" s="10">
        <v>0.12</v>
      </c>
      <c r="BC26" s="10">
        <v>1.19</v>
      </c>
      <c r="BD26" s="10">
        <v>0.03</v>
      </c>
      <c r="BE26" s="10">
        <v>1.26</v>
      </c>
      <c r="BF26" s="10">
        <v>0.02</v>
      </c>
      <c r="BG26" s="10">
        <v>1.08</v>
      </c>
      <c r="BH26" s="10">
        <v>0.43</v>
      </c>
      <c r="BI26" s="10">
        <v>1.01</v>
      </c>
      <c r="BJ26" s="10">
        <v>0.95</v>
      </c>
    </row>
    <row r="27" spans="1:62" x14ac:dyDescent="0.2">
      <c r="A27" s="11" t="s">
        <v>49</v>
      </c>
      <c r="B27" s="10" t="s">
        <v>190</v>
      </c>
      <c r="C27" s="10">
        <v>26</v>
      </c>
      <c r="D27" s="11" t="s">
        <v>14</v>
      </c>
      <c r="E27" s="11" t="s">
        <v>14</v>
      </c>
      <c r="F27" s="11" t="s">
        <v>14</v>
      </c>
      <c r="G27" s="11">
        <v>0</v>
      </c>
      <c r="H27" s="11">
        <v>10795.7</v>
      </c>
      <c r="I27" s="11">
        <v>89.9</v>
      </c>
      <c r="J27" s="11">
        <v>2</v>
      </c>
      <c r="K27" s="11">
        <v>2</v>
      </c>
      <c r="L27" s="11">
        <v>2</v>
      </c>
      <c r="M27" s="11">
        <v>1</v>
      </c>
      <c r="N27" s="11">
        <v>2</v>
      </c>
      <c r="O27" s="11">
        <v>2</v>
      </c>
      <c r="P27" s="11">
        <v>2</v>
      </c>
      <c r="Q27" s="11" t="s">
        <v>132</v>
      </c>
      <c r="R27" s="11" t="s">
        <v>132</v>
      </c>
      <c r="S27" s="11" t="s">
        <v>132</v>
      </c>
      <c r="T27" s="11" t="s">
        <v>133</v>
      </c>
      <c r="U27" s="11" t="s">
        <v>132</v>
      </c>
      <c r="V27" s="11">
        <v>-1.44523210442799E-2</v>
      </c>
      <c r="W27" s="11">
        <v>1.2668620815527399E-2</v>
      </c>
      <c r="X27" s="11">
        <v>-6.1201647374517699E-2</v>
      </c>
      <c r="Y27" s="11">
        <v>-0.13779515934110301</v>
      </c>
      <c r="Z27" s="11">
        <v>4.4625000000000004</v>
      </c>
      <c r="AA27" s="11">
        <v>4.58</v>
      </c>
      <c r="AB27" s="11">
        <v>4.6259999999999897</v>
      </c>
      <c r="AC27" s="11">
        <v>4.343</v>
      </c>
      <c r="AD27" s="11">
        <v>4.4640000000000004</v>
      </c>
      <c r="AE27" s="11">
        <v>4.4800000000000004</v>
      </c>
      <c r="AF27" s="11">
        <v>4.4290000000000003</v>
      </c>
      <c r="AG27" s="11">
        <v>4.8579999999999997</v>
      </c>
      <c r="AH27" s="11">
        <v>4.1790000000000003</v>
      </c>
      <c r="AI27" s="11">
        <v>4.8149999999999897</v>
      </c>
      <c r="AJ27" s="11">
        <v>4.8959999999999999</v>
      </c>
      <c r="AK27" s="11">
        <v>4.9424999999999999</v>
      </c>
      <c r="AL27" s="11">
        <v>4.782</v>
      </c>
      <c r="AM27" s="10">
        <v>1.24</v>
      </c>
      <c r="AN27" s="10">
        <v>0.18</v>
      </c>
      <c r="AO27" s="10">
        <v>1.1200000000000001</v>
      </c>
      <c r="AP27" s="10">
        <v>0.56999999999999995</v>
      </c>
      <c r="AQ27" s="10">
        <v>0.98</v>
      </c>
      <c r="AR27" s="10">
        <v>0.95</v>
      </c>
      <c r="AS27" s="10">
        <v>1.67</v>
      </c>
      <c r="AT27" s="10">
        <v>0.16</v>
      </c>
      <c r="AU27" s="10">
        <v>1.05</v>
      </c>
      <c r="AV27" s="10">
        <v>0.76</v>
      </c>
      <c r="AW27" s="10">
        <v>0.96</v>
      </c>
      <c r="AX27" s="10">
        <v>0.83</v>
      </c>
      <c r="AY27" s="10">
        <v>1.1599999999999999</v>
      </c>
      <c r="AZ27" s="10">
        <v>0.06</v>
      </c>
      <c r="BA27" s="10">
        <v>1.1299999999999999</v>
      </c>
      <c r="BB27" s="10">
        <v>0.25</v>
      </c>
      <c r="BC27" s="10">
        <v>1.17</v>
      </c>
      <c r="BD27" s="10">
        <v>0.06</v>
      </c>
      <c r="BE27" s="10">
        <v>1.1499999999999999</v>
      </c>
      <c r="BF27" s="10">
        <v>0.22</v>
      </c>
      <c r="BG27" s="10">
        <v>1.1599999999999999</v>
      </c>
      <c r="BH27" s="10">
        <v>0.17</v>
      </c>
      <c r="BI27" s="10">
        <v>1.3</v>
      </c>
      <c r="BJ27" s="10">
        <v>0.05</v>
      </c>
    </row>
    <row r="28" spans="1:62" x14ac:dyDescent="0.2">
      <c r="A28" s="11" t="s">
        <v>47</v>
      </c>
      <c r="B28" s="10" t="s">
        <v>190</v>
      </c>
      <c r="C28" s="10">
        <v>27</v>
      </c>
      <c r="D28" s="11">
        <v>4</v>
      </c>
      <c r="E28" s="11" t="s">
        <v>14</v>
      </c>
      <c r="F28" s="11" t="s">
        <v>14</v>
      </c>
      <c r="G28" s="11">
        <v>0</v>
      </c>
      <c r="H28" s="11">
        <v>1519.25</v>
      </c>
      <c r="I28" s="11">
        <v>67.7</v>
      </c>
      <c r="J28" s="11">
        <v>2</v>
      </c>
      <c r="K28" s="11">
        <v>1</v>
      </c>
      <c r="L28" s="11">
        <v>2</v>
      </c>
      <c r="M28" s="11">
        <v>1</v>
      </c>
      <c r="N28" s="11">
        <v>2</v>
      </c>
      <c r="O28" s="11">
        <v>2</v>
      </c>
      <c r="P28" s="11">
        <v>2</v>
      </c>
      <c r="Q28" s="11" t="s">
        <v>132</v>
      </c>
      <c r="R28" s="11" t="s">
        <v>132</v>
      </c>
      <c r="S28" s="11" t="s">
        <v>132</v>
      </c>
      <c r="T28" s="11" t="s">
        <v>132</v>
      </c>
      <c r="U28" s="11" t="s">
        <v>133</v>
      </c>
      <c r="V28" s="11">
        <v>9.5557544558275601E-2</v>
      </c>
      <c r="W28" s="11">
        <v>7.8552819740590099E-2</v>
      </c>
      <c r="X28" s="11">
        <v>4.5328280473796098E-2</v>
      </c>
      <c r="Y28" s="11">
        <v>0.157218650268341</v>
      </c>
      <c r="Z28" s="11">
        <v>5.0175000000000001</v>
      </c>
      <c r="AA28" s="11">
        <v>4.1520000000000001</v>
      </c>
      <c r="AB28" s="11">
        <v>4.2765000000000004</v>
      </c>
      <c r="AC28" s="11">
        <v>4.6859999999999999</v>
      </c>
      <c r="AD28" s="11">
        <v>4.4740000000000002</v>
      </c>
      <c r="AE28" s="11">
        <v>4.4024999999999999</v>
      </c>
      <c r="AF28" s="11">
        <v>4.7614999999999998</v>
      </c>
      <c r="AG28" s="11">
        <v>4.0910000000000002</v>
      </c>
      <c r="AH28" s="11">
        <v>2.6259999999999999</v>
      </c>
      <c r="AI28" s="11">
        <v>3.754</v>
      </c>
      <c r="AJ28" s="11">
        <v>3.419</v>
      </c>
      <c r="AK28" s="11">
        <v>3.371</v>
      </c>
      <c r="AL28" s="11">
        <v>3.7885</v>
      </c>
      <c r="AM28" s="10">
        <v>1.23</v>
      </c>
      <c r="AN28" s="10">
        <v>0.18</v>
      </c>
      <c r="AO28" s="10">
        <v>1.41</v>
      </c>
      <c r="AP28" s="10">
        <v>0.06</v>
      </c>
      <c r="AQ28" s="10">
        <v>0.76</v>
      </c>
      <c r="AR28" s="10">
        <v>0.24</v>
      </c>
      <c r="AS28" s="10">
        <v>0.8</v>
      </c>
      <c r="AT28" s="10">
        <v>0.49</v>
      </c>
      <c r="AU28" s="10">
        <v>1.0900000000000001</v>
      </c>
      <c r="AV28" s="10">
        <v>0.53</v>
      </c>
      <c r="AW28" s="10">
        <v>1.1200000000000001</v>
      </c>
      <c r="AX28" s="10">
        <v>0.55000000000000004</v>
      </c>
      <c r="AY28" s="10">
        <v>1.08</v>
      </c>
      <c r="AZ28" s="10">
        <v>0.3</v>
      </c>
      <c r="BA28" s="10">
        <v>1.04</v>
      </c>
      <c r="BB28" s="10">
        <v>0.71</v>
      </c>
      <c r="BC28" s="10">
        <v>1.17</v>
      </c>
      <c r="BD28" s="10">
        <v>0.05</v>
      </c>
      <c r="BE28" s="10">
        <v>1.1100000000000001</v>
      </c>
      <c r="BF28" s="10">
        <v>0.3</v>
      </c>
      <c r="BG28" s="10">
        <v>1.1299999999999999</v>
      </c>
      <c r="BH28" s="10">
        <v>0.22</v>
      </c>
      <c r="BI28" s="10">
        <v>1.18</v>
      </c>
      <c r="BJ28" s="10">
        <v>0.17</v>
      </c>
    </row>
    <row r="29" spans="1:62" x14ac:dyDescent="0.2">
      <c r="A29" s="11" t="s">
        <v>57</v>
      </c>
      <c r="B29" s="10" t="s">
        <v>190</v>
      </c>
      <c r="C29" s="10">
        <v>28</v>
      </c>
      <c r="D29" s="11">
        <v>4</v>
      </c>
      <c r="E29" s="11" t="s">
        <v>13</v>
      </c>
      <c r="F29" s="11" t="s">
        <v>14</v>
      </c>
      <c r="G29" s="11">
        <v>2</v>
      </c>
      <c r="H29" s="11">
        <v>6238.75</v>
      </c>
      <c r="I29" s="11">
        <v>7.1</v>
      </c>
      <c r="J29" s="11">
        <v>2</v>
      </c>
      <c r="K29" s="11">
        <v>2</v>
      </c>
      <c r="L29" s="11">
        <v>2</v>
      </c>
      <c r="M29" s="11">
        <v>1</v>
      </c>
      <c r="N29" s="11">
        <v>2</v>
      </c>
      <c r="O29" s="11">
        <v>2</v>
      </c>
      <c r="P29" s="11">
        <v>2</v>
      </c>
      <c r="Q29" s="11" t="s">
        <v>132</v>
      </c>
      <c r="R29" s="11" t="s">
        <v>132</v>
      </c>
      <c r="S29" s="11" t="s">
        <v>132</v>
      </c>
      <c r="T29" s="11" t="s">
        <v>132</v>
      </c>
      <c r="U29" s="11" t="s">
        <v>133</v>
      </c>
      <c r="V29" s="11">
        <v>-0.14832815890027201</v>
      </c>
      <c r="W29" s="11">
        <v>-0.221365121559568</v>
      </c>
      <c r="X29" s="11">
        <v>-0.19485829041623101</v>
      </c>
      <c r="Y29" s="11">
        <v>-0.193579919345094</v>
      </c>
      <c r="Z29" s="11">
        <v>4.3209999999999997</v>
      </c>
      <c r="AA29" s="11">
        <v>4.0449999999999999</v>
      </c>
      <c r="AB29" s="11">
        <v>4</v>
      </c>
      <c r="AC29" s="11">
        <v>4.3179999999999996</v>
      </c>
      <c r="AD29" s="11">
        <v>4.0570000000000004</v>
      </c>
      <c r="AE29" s="11">
        <v>4.0449999999999999</v>
      </c>
      <c r="AF29" s="11">
        <v>4.2915000000000001</v>
      </c>
      <c r="AG29" s="11">
        <v>4.87</v>
      </c>
      <c r="AH29" s="11">
        <v>4.0030000000000001</v>
      </c>
      <c r="AI29" s="11">
        <v>4.7164999999999999</v>
      </c>
      <c r="AJ29" s="11">
        <v>4.4044999999999996</v>
      </c>
      <c r="AK29" s="11">
        <v>4.4785000000000004</v>
      </c>
      <c r="AL29" s="11">
        <v>4.6745000000000001</v>
      </c>
      <c r="AM29" s="10">
        <v>1.21</v>
      </c>
      <c r="AN29" s="10">
        <v>0.22</v>
      </c>
      <c r="AO29" s="10">
        <v>1.26</v>
      </c>
      <c r="AP29" s="10">
        <v>0.22</v>
      </c>
      <c r="AQ29" s="10">
        <v>1.07</v>
      </c>
      <c r="AR29" s="10">
        <v>0.77</v>
      </c>
      <c r="AS29" s="10">
        <v>1.02</v>
      </c>
      <c r="AT29" s="10">
        <v>0.96</v>
      </c>
      <c r="AU29" s="10">
        <v>1.19</v>
      </c>
      <c r="AV29" s="10">
        <v>0.23</v>
      </c>
      <c r="AW29" s="10">
        <v>1.32</v>
      </c>
      <c r="AX29" s="10">
        <v>0.14000000000000001</v>
      </c>
      <c r="AY29" s="10">
        <v>1.06</v>
      </c>
      <c r="AZ29" s="10">
        <v>0.41</v>
      </c>
      <c r="BA29" s="10">
        <v>1.08</v>
      </c>
      <c r="BB29" s="10">
        <v>0.43</v>
      </c>
      <c r="BC29" s="10">
        <v>0.99</v>
      </c>
      <c r="BD29" s="10">
        <v>0.92</v>
      </c>
      <c r="BE29" s="10">
        <v>0.96</v>
      </c>
      <c r="BF29" s="10">
        <v>0.68</v>
      </c>
      <c r="BG29" s="10">
        <v>1.1399999999999999</v>
      </c>
      <c r="BH29" s="10">
        <v>0.17</v>
      </c>
      <c r="BI29" s="10">
        <v>1.29</v>
      </c>
      <c r="BJ29" s="10">
        <v>0.04</v>
      </c>
    </row>
    <row r="30" spans="1:62" x14ac:dyDescent="0.2">
      <c r="A30" s="11" t="s">
        <v>44</v>
      </c>
      <c r="B30" s="10" t="s">
        <v>195</v>
      </c>
      <c r="C30" s="10">
        <v>29</v>
      </c>
      <c r="D30" s="11">
        <v>4</v>
      </c>
      <c r="E30" s="11" t="s">
        <v>14</v>
      </c>
      <c r="F30" s="11" t="s">
        <v>14</v>
      </c>
      <c r="G30" s="11">
        <v>0</v>
      </c>
      <c r="H30" s="11">
        <v>2562.5500000000002</v>
      </c>
      <c r="I30" s="11">
        <v>72.8</v>
      </c>
      <c r="J30" s="11">
        <v>2</v>
      </c>
      <c r="K30" s="11">
        <v>2</v>
      </c>
      <c r="L30" s="11">
        <v>2</v>
      </c>
      <c r="M30" s="11">
        <v>1</v>
      </c>
      <c r="N30" s="11">
        <v>2</v>
      </c>
      <c r="O30" s="11">
        <v>2</v>
      </c>
      <c r="P30" s="11">
        <v>2</v>
      </c>
      <c r="Q30" s="11" t="s">
        <v>132</v>
      </c>
      <c r="R30" s="11" t="s">
        <v>132</v>
      </c>
      <c r="S30" s="11" t="s">
        <v>132</v>
      </c>
      <c r="T30" s="11" t="s">
        <v>132</v>
      </c>
      <c r="U30" s="11" t="s">
        <v>133</v>
      </c>
      <c r="V30" s="11">
        <v>-0.108455494735389</v>
      </c>
      <c r="W30" s="11">
        <v>0.139948079607179</v>
      </c>
      <c r="X30" s="11">
        <v>-6.3581137393163803E-2</v>
      </c>
      <c r="Y30" s="11">
        <v>-0.182402905123833</v>
      </c>
      <c r="Z30" s="11">
        <v>4.2539999999999996</v>
      </c>
      <c r="AA30" s="11">
        <v>4.1349999999999998</v>
      </c>
      <c r="AB30" s="11">
        <v>4.2489999999999997</v>
      </c>
      <c r="AC30" s="11">
        <v>4.5590000000000002</v>
      </c>
      <c r="AD30" s="11">
        <v>4.9104999999999999</v>
      </c>
      <c r="AE30" s="11">
        <v>4.8719999999999999</v>
      </c>
      <c r="AF30" s="11">
        <v>4.4119999999999999</v>
      </c>
      <c r="AG30" s="11">
        <v>4.7300000000000004</v>
      </c>
      <c r="AH30" s="11">
        <v>3.802</v>
      </c>
      <c r="AI30" s="11">
        <v>5.2519999999999998</v>
      </c>
      <c r="AJ30" s="11">
        <v>5.0430000000000001</v>
      </c>
      <c r="AK30" s="11">
        <v>4.9644999999999904</v>
      </c>
      <c r="AL30" s="11">
        <v>4.8555000000000001</v>
      </c>
      <c r="AM30" s="10">
        <v>1.28</v>
      </c>
      <c r="AN30" s="10">
        <v>0.12</v>
      </c>
      <c r="AO30" s="10">
        <v>1.07</v>
      </c>
      <c r="AP30" s="10">
        <v>0.74</v>
      </c>
      <c r="AQ30" s="10">
        <v>1.1599999999999999</v>
      </c>
      <c r="AR30" s="10">
        <v>0.54</v>
      </c>
      <c r="AS30" s="10">
        <v>1.32</v>
      </c>
      <c r="AT30" s="10">
        <v>0.4</v>
      </c>
      <c r="AU30" s="10">
        <v>0.85</v>
      </c>
      <c r="AV30" s="10">
        <v>0.27</v>
      </c>
      <c r="AW30" s="10">
        <v>0.85</v>
      </c>
      <c r="AX30" s="10">
        <v>0.43</v>
      </c>
      <c r="AY30" s="10">
        <v>1.06</v>
      </c>
      <c r="AZ30" s="10">
        <v>0.44</v>
      </c>
      <c r="BA30" s="10">
        <v>1.1299999999999999</v>
      </c>
      <c r="BB30" s="10">
        <v>0.22</v>
      </c>
      <c r="BC30" s="10">
        <v>0.95</v>
      </c>
      <c r="BD30" s="10">
        <v>0.54</v>
      </c>
      <c r="BE30" s="10">
        <v>1.03</v>
      </c>
      <c r="BF30" s="10">
        <v>0.77</v>
      </c>
      <c r="BG30" s="10">
        <v>0.96</v>
      </c>
      <c r="BH30" s="10">
        <v>0.65</v>
      </c>
      <c r="BI30" s="10">
        <v>1.1000000000000001</v>
      </c>
      <c r="BJ30" s="10">
        <v>0.45</v>
      </c>
    </row>
    <row r="31" spans="1:62" x14ac:dyDescent="0.2">
      <c r="A31" s="11" t="s">
        <v>50</v>
      </c>
      <c r="B31" s="10" t="s">
        <v>195</v>
      </c>
      <c r="C31" s="10">
        <v>30</v>
      </c>
      <c r="D31" s="11">
        <v>3</v>
      </c>
      <c r="E31" s="11" t="s">
        <v>14</v>
      </c>
      <c r="F31" s="11" t="s">
        <v>14</v>
      </c>
      <c r="G31" s="11">
        <v>0</v>
      </c>
      <c r="H31" s="11">
        <v>8026.8</v>
      </c>
      <c r="I31" s="11">
        <v>210.7</v>
      </c>
      <c r="J31" s="11">
        <v>2</v>
      </c>
      <c r="K31" s="11">
        <v>2</v>
      </c>
      <c r="L31" s="11">
        <v>2</v>
      </c>
      <c r="M31" s="11">
        <v>1</v>
      </c>
      <c r="N31" s="11">
        <v>2</v>
      </c>
      <c r="O31" s="11">
        <v>2</v>
      </c>
      <c r="P31" s="11">
        <v>2</v>
      </c>
      <c r="Q31" s="11" t="s">
        <v>132</v>
      </c>
      <c r="R31" s="11" t="s">
        <v>132</v>
      </c>
      <c r="S31" s="11" t="s">
        <v>133</v>
      </c>
      <c r="T31" s="11" t="s">
        <v>133</v>
      </c>
      <c r="U31" s="11" t="s">
        <v>132</v>
      </c>
      <c r="V31" s="11">
        <v>1.79604210247781E-2</v>
      </c>
      <c r="W31" s="11">
        <v>0.20846381813040499</v>
      </c>
      <c r="X31" s="11">
        <v>-0.110336634918678</v>
      </c>
      <c r="Y31" s="11">
        <v>-5.6921285237101799E-2</v>
      </c>
      <c r="Z31" s="11">
        <v>4.3125</v>
      </c>
      <c r="AA31" s="11">
        <v>4.4119999999999999</v>
      </c>
      <c r="AB31" s="11">
        <v>3.9805000000000001</v>
      </c>
      <c r="AC31" s="11">
        <v>4.8899999999999997</v>
      </c>
      <c r="AD31" s="11">
        <v>4.4154999999999998</v>
      </c>
      <c r="AE31" s="11">
        <v>4.3895</v>
      </c>
      <c r="AF31" s="11">
        <v>4.4710000000000001</v>
      </c>
      <c r="AG31" s="11">
        <v>4.9130000000000003</v>
      </c>
      <c r="AH31" s="11">
        <v>3.6419999999999999</v>
      </c>
      <c r="AI31" s="11">
        <v>5.7195</v>
      </c>
      <c r="AJ31" s="11">
        <v>4.875</v>
      </c>
      <c r="AK31" s="11">
        <v>4.7865000000000002</v>
      </c>
      <c r="AL31" s="11">
        <v>5.1859999999999999</v>
      </c>
      <c r="AM31" s="10">
        <v>0.88</v>
      </c>
      <c r="AN31" s="10">
        <v>0.41</v>
      </c>
      <c r="AO31" s="10">
        <v>0.99</v>
      </c>
      <c r="AP31" s="10">
        <v>0.95</v>
      </c>
      <c r="AQ31" s="10">
        <v>1.33</v>
      </c>
      <c r="AR31" s="10">
        <v>0.3</v>
      </c>
      <c r="AS31" s="10">
        <v>1.3</v>
      </c>
      <c r="AT31" s="10">
        <v>0.5</v>
      </c>
      <c r="AU31" s="10">
        <v>1.31</v>
      </c>
      <c r="AV31" s="10">
        <v>0.08</v>
      </c>
      <c r="AW31" s="10">
        <v>1.68</v>
      </c>
      <c r="AX31" s="10">
        <v>0.01</v>
      </c>
      <c r="AY31" s="10">
        <v>1.25</v>
      </c>
      <c r="AZ31" s="10">
        <v>5.0000000000000001E-3</v>
      </c>
      <c r="BA31" s="10">
        <v>1.35</v>
      </c>
      <c r="BB31" s="10">
        <v>5.0000000000000001E-3</v>
      </c>
      <c r="BC31" s="10">
        <v>1.26</v>
      </c>
      <c r="BD31" s="10" t="s">
        <v>16</v>
      </c>
      <c r="BE31" s="10">
        <v>1.33</v>
      </c>
      <c r="BF31" s="10">
        <v>0.01</v>
      </c>
      <c r="BG31" s="10">
        <v>1.1299999999999999</v>
      </c>
      <c r="BH31" s="10">
        <v>0.23</v>
      </c>
      <c r="BI31" s="10">
        <v>1.42</v>
      </c>
      <c r="BJ31" s="10">
        <v>0.01</v>
      </c>
    </row>
    <row r="32" spans="1:62" x14ac:dyDescent="0.2">
      <c r="A32" s="11" t="s">
        <v>80</v>
      </c>
      <c r="B32" s="11" t="s">
        <v>192</v>
      </c>
      <c r="C32" s="10">
        <v>31</v>
      </c>
      <c r="D32" s="11">
        <v>4</v>
      </c>
      <c r="E32" s="11" t="s">
        <v>14</v>
      </c>
      <c r="F32" s="11" t="s">
        <v>14</v>
      </c>
      <c r="G32" s="11">
        <v>2</v>
      </c>
      <c r="H32" s="11">
        <v>2740.9</v>
      </c>
      <c r="I32" s="11">
        <v>44.3</v>
      </c>
      <c r="J32" s="11">
        <v>2</v>
      </c>
      <c r="K32" s="11">
        <v>2</v>
      </c>
      <c r="L32" s="11">
        <v>2</v>
      </c>
      <c r="M32" s="11">
        <v>1</v>
      </c>
      <c r="N32" s="11">
        <v>2</v>
      </c>
      <c r="O32" s="11">
        <v>2</v>
      </c>
      <c r="P32" s="11">
        <v>2</v>
      </c>
      <c r="Q32" s="11" t="s">
        <v>132</v>
      </c>
      <c r="R32" s="11" t="s">
        <v>132</v>
      </c>
      <c r="S32" s="11" t="s">
        <v>132</v>
      </c>
      <c r="T32" s="11" t="s">
        <v>132</v>
      </c>
      <c r="U32" s="11" t="s">
        <v>133</v>
      </c>
      <c r="V32" s="11">
        <v>-0.12746438855654299</v>
      </c>
      <c r="W32" s="11">
        <v>-0.18178273140210799</v>
      </c>
      <c r="X32" s="11">
        <v>-0.10198350963125399</v>
      </c>
      <c r="Y32" s="11">
        <v>-0.25447715483015898</v>
      </c>
      <c r="Z32" s="11">
        <v>3.6739999999999999</v>
      </c>
      <c r="AA32" s="11">
        <v>3.4340000000000002</v>
      </c>
      <c r="AB32" s="11">
        <v>3.1435</v>
      </c>
      <c r="AC32" s="11">
        <v>3.403</v>
      </c>
      <c r="AD32" s="11">
        <v>3.5354999999999999</v>
      </c>
      <c r="AE32" s="11">
        <v>3.5365000000000002</v>
      </c>
      <c r="AF32" s="11">
        <v>3.476</v>
      </c>
      <c r="AG32" s="11">
        <v>5.399</v>
      </c>
      <c r="AH32" s="11">
        <v>4.93</v>
      </c>
      <c r="AI32" s="11">
        <v>4.8614999999999897</v>
      </c>
      <c r="AJ32" s="11">
        <v>4.9085000000000001</v>
      </c>
      <c r="AK32" s="11">
        <v>4.9744999999999999</v>
      </c>
      <c r="AL32" s="11">
        <v>4.9209999999999896</v>
      </c>
      <c r="AM32" s="10">
        <v>0.92</v>
      </c>
      <c r="AN32" s="10">
        <v>0.62</v>
      </c>
      <c r="AO32" s="10">
        <v>0.91</v>
      </c>
      <c r="AP32" s="10">
        <v>0.62</v>
      </c>
      <c r="AQ32" s="10">
        <v>1.49</v>
      </c>
      <c r="AR32" s="10">
        <v>0.11</v>
      </c>
      <c r="AS32" s="10">
        <v>2.42</v>
      </c>
      <c r="AT32" s="10">
        <v>0.01</v>
      </c>
      <c r="AU32" s="10">
        <v>1.19</v>
      </c>
      <c r="AV32" s="10">
        <v>0.24</v>
      </c>
      <c r="AW32" s="10">
        <v>1.33</v>
      </c>
      <c r="AX32" s="10">
        <v>0.14000000000000001</v>
      </c>
      <c r="AY32" s="10">
        <v>1.19</v>
      </c>
      <c r="AZ32" s="10">
        <v>0.02</v>
      </c>
      <c r="BA32" s="10">
        <v>1.2</v>
      </c>
      <c r="BB32" s="10">
        <v>7.0000000000000007E-2</v>
      </c>
      <c r="BC32" s="10">
        <v>1.17</v>
      </c>
      <c r="BD32" s="10">
        <v>0.05</v>
      </c>
      <c r="BE32" s="10">
        <v>1.17</v>
      </c>
      <c r="BF32" s="10">
        <v>0.13</v>
      </c>
      <c r="BG32" s="10">
        <v>1.31</v>
      </c>
      <c r="BH32" s="10">
        <v>0.01</v>
      </c>
      <c r="BI32" s="10">
        <v>1.53</v>
      </c>
      <c r="BJ32" s="10">
        <v>5.0000000000000001E-3</v>
      </c>
    </row>
    <row r="33" spans="1:62" x14ac:dyDescent="0.2">
      <c r="A33" s="11" t="s">
        <v>65</v>
      </c>
      <c r="B33" s="10" t="s">
        <v>190</v>
      </c>
      <c r="C33" s="10">
        <v>32</v>
      </c>
      <c r="D33" s="11">
        <v>4</v>
      </c>
      <c r="E33" s="11" t="s">
        <v>14</v>
      </c>
      <c r="F33" s="11" t="s">
        <v>14</v>
      </c>
      <c r="G33" s="11">
        <v>1</v>
      </c>
      <c r="H33" s="11">
        <v>1341.8</v>
      </c>
      <c r="I33" s="11">
        <v>25.5</v>
      </c>
      <c r="J33" s="11">
        <v>2</v>
      </c>
      <c r="K33" s="11">
        <v>2</v>
      </c>
      <c r="L33" s="11">
        <v>2</v>
      </c>
      <c r="M33" s="11">
        <v>1</v>
      </c>
      <c r="N33" s="11">
        <v>2</v>
      </c>
      <c r="O33" s="11">
        <v>2</v>
      </c>
      <c r="P33" s="11">
        <v>2</v>
      </c>
      <c r="Q33" s="11" t="s">
        <v>132</v>
      </c>
      <c r="R33" s="11" t="s">
        <v>132</v>
      </c>
      <c r="S33" s="11" t="s">
        <v>132</v>
      </c>
      <c r="T33" s="11" t="s">
        <v>132</v>
      </c>
      <c r="U33" s="11" t="s">
        <v>133</v>
      </c>
      <c r="V33" s="11">
        <v>-5.2493389028300301E-2</v>
      </c>
      <c r="W33" s="11">
        <v>1.6559021365979101E-2</v>
      </c>
      <c r="X33" s="11">
        <v>-3.57666313296887E-2</v>
      </c>
      <c r="Y33" s="11">
        <v>-0.121803911697917</v>
      </c>
      <c r="Z33" s="11">
        <v>3.8454999999999999</v>
      </c>
      <c r="AA33" s="11">
        <v>3.948</v>
      </c>
      <c r="AB33" s="11">
        <v>3.6715</v>
      </c>
      <c r="AC33" s="11">
        <v>3.698</v>
      </c>
      <c r="AD33" s="11">
        <v>3.7865000000000002</v>
      </c>
      <c r="AE33" s="11">
        <v>3.7915000000000001</v>
      </c>
      <c r="AF33" s="11">
        <v>3.81299999999999</v>
      </c>
      <c r="AG33" s="11">
        <v>5.242</v>
      </c>
      <c r="AH33" s="11">
        <v>4.7469999999999999</v>
      </c>
      <c r="AI33" s="11">
        <v>4.7859999999999996</v>
      </c>
      <c r="AJ33" s="11">
        <v>5.0574999999999903</v>
      </c>
      <c r="AK33" s="11">
        <v>4.9874999999999998</v>
      </c>
      <c r="AL33" s="11">
        <v>5.2404999999999999</v>
      </c>
      <c r="AM33" s="10">
        <v>1.18</v>
      </c>
      <c r="AN33" s="10">
        <v>0.25</v>
      </c>
      <c r="AO33" s="10">
        <v>0.89</v>
      </c>
      <c r="AP33" s="10">
        <v>0.53</v>
      </c>
      <c r="AQ33" s="10">
        <v>1.23</v>
      </c>
      <c r="AR33" s="10">
        <v>0.37</v>
      </c>
      <c r="AS33" s="10">
        <v>1.39</v>
      </c>
      <c r="AT33" s="10">
        <v>0.32</v>
      </c>
      <c r="AU33" s="10">
        <v>1.06</v>
      </c>
      <c r="AV33" s="10">
        <v>0.68</v>
      </c>
      <c r="AW33" s="10">
        <v>0.9</v>
      </c>
      <c r="AX33" s="10">
        <v>0.59</v>
      </c>
      <c r="AY33" s="10">
        <v>1.1200000000000001</v>
      </c>
      <c r="AZ33" s="10">
        <v>0.11</v>
      </c>
      <c r="BA33" s="10">
        <v>1.01</v>
      </c>
      <c r="BB33" s="10">
        <v>0.91</v>
      </c>
      <c r="BC33" s="10">
        <v>1.07</v>
      </c>
      <c r="BD33" s="10">
        <v>0.41</v>
      </c>
      <c r="BE33" s="10">
        <v>1.03</v>
      </c>
      <c r="BF33" s="10">
        <v>0.79</v>
      </c>
      <c r="BG33" s="10">
        <v>1.08</v>
      </c>
      <c r="BH33" s="10">
        <v>0.45</v>
      </c>
      <c r="BI33" s="10">
        <v>1.02</v>
      </c>
      <c r="BJ33" s="10">
        <v>0.86</v>
      </c>
    </row>
    <row r="34" spans="1:62" x14ac:dyDescent="0.2">
      <c r="A34" s="11" t="s">
        <v>61</v>
      </c>
      <c r="B34" s="11" t="s">
        <v>194</v>
      </c>
      <c r="C34" s="10">
        <v>33</v>
      </c>
      <c r="D34" s="11">
        <v>4</v>
      </c>
      <c r="E34" s="11" t="s">
        <v>14</v>
      </c>
      <c r="F34" s="11" t="s">
        <v>14</v>
      </c>
      <c r="G34" s="11">
        <v>0</v>
      </c>
      <c r="H34" s="11">
        <v>816.5</v>
      </c>
      <c r="I34" s="11">
        <v>560.9</v>
      </c>
      <c r="J34" s="11">
        <v>2</v>
      </c>
      <c r="K34" s="11">
        <v>2</v>
      </c>
      <c r="L34" s="11">
        <v>2</v>
      </c>
      <c r="M34" s="11">
        <v>1</v>
      </c>
      <c r="N34" s="11">
        <v>2</v>
      </c>
      <c r="O34" s="11">
        <v>2</v>
      </c>
      <c r="P34" s="11">
        <v>2</v>
      </c>
      <c r="Q34" s="11" t="s">
        <v>132</v>
      </c>
      <c r="R34" s="11" t="s">
        <v>132</v>
      </c>
      <c r="S34" s="11" t="s">
        <v>132</v>
      </c>
      <c r="T34" s="11" t="s">
        <v>132</v>
      </c>
      <c r="U34" s="11" t="s">
        <v>133</v>
      </c>
      <c r="V34" s="11">
        <v>-0.107713998503004</v>
      </c>
      <c r="W34" s="11">
        <v>-0.16431232443188501</v>
      </c>
      <c r="X34" s="11">
        <v>1.76528941133333E-2</v>
      </c>
      <c r="Y34" s="11">
        <v>-1.2280162745773E-2</v>
      </c>
      <c r="Z34" s="11">
        <v>3.9904999999999999</v>
      </c>
      <c r="AA34" s="11">
        <v>3.7040000000000002</v>
      </c>
      <c r="AB34" s="11">
        <v>5.423</v>
      </c>
      <c r="AC34" s="11">
        <v>3.6989999999999998</v>
      </c>
      <c r="AD34" s="11">
        <v>4.1124999999999998</v>
      </c>
      <c r="AE34" s="11">
        <v>4.1464999999999996</v>
      </c>
      <c r="AF34" s="11">
        <v>3.6779999999999999</v>
      </c>
      <c r="AG34" s="11">
        <v>4.7089999999999996</v>
      </c>
      <c r="AH34" s="11">
        <v>3.222</v>
      </c>
      <c r="AI34" s="11">
        <v>3.847</v>
      </c>
      <c r="AJ34" s="11">
        <v>4.3155000000000001</v>
      </c>
      <c r="AK34" s="11">
        <v>4.4625000000000004</v>
      </c>
      <c r="AL34" s="11">
        <v>3.9649999999999999</v>
      </c>
      <c r="AM34" s="10">
        <v>1.1499999999999999</v>
      </c>
      <c r="AN34" s="10">
        <v>0.37</v>
      </c>
      <c r="AO34" s="10">
        <v>1.07</v>
      </c>
      <c r="AP34" s="10">
        <v>0.74</v>
      </c>
      <c r="AQ34" s="10">
        <v>0.8</v>
      </c>
      <c r="AR34" s="10">
        <v>0.34</v>
      </c>
      <c r="AS34" s="10">
        <v>0.93</v>
      </c>
      <c r="AT34" s="10">
        <v>0.82</v>
      </c>
      <c r="AU34" s="10">
        <v>1.1399999999999999</v>
      </c>
      <c r="AV34" s="10">
        <v>0.35</v>
      </c>
      <c r="AW34" s="10">
        <v>0.95</v>
      </c>
      <c r="AX34" s="10">
        <v>0.79</v>
      </c>
      <c r="AY34" s="10">
        <v>0.96</v>
      </c>
      <c r="AZ34" s="10">
        <v>0.53</v>
      </c>
      <c r="BA34" s="10">
        <v>0.98</v>
      </c>
      <c r="BB34" s="10">
        <v>0.87</v>
      </c>
      <c r="BC34" s="10">
        <v>0.98</v>
      </c>
      <c r="BD34" s="10">
        <v>0.76</v>
      </c>
      <c r="BE34" s="10">
        <v>0.9</v>
      </c>
      <c r="BF34" s="10">
        <v>0.3</v>
      </c>
      <c r="BG34" s="10">
        <v>1.1000000000000001</v>
      </c>
      <c r="BH34" s="10">
        <v>0.3</v>
      </c>
      <c r="BI34" s="10">
        <v>0.96</v>
      </c>
      <c r="BJ34" s="10">
        <v>0.74</v>
      </c>
    </row>
    <row r="35" spans="1:62" x14ac:dyDescent="0.2">
      <c r="A35" s="11" t="s">
        <v>54</v>
      </c>
      <c r="B35" s="10" t="s">
        <v>190</v>
      </c>
      <c r="C35" s="10">
        <v>34</v>
      </c>
      <c r="D35" s="11">
        <v>4</v>
      </c>
      <c r="E35" s="11" t="s">
        <v>14</v>
      </c>
      <c r="F35" s="11" t="s">
        <v>14</v>
      </c>
      <c r="G35" s="11">
        <v>1</v>
      </c>
      <c r="H35" s="11">
        <v>7728.05</v>
      </c>
      <c r="I35" s="11">
        <v>22.9</v>
      </c>
      <c r="J35" s="11">
        <v>2</v>
      </c>
      <c r="K35" s="11">
        <v>2</v>
      </c>
      <c r="L35" s="11">
        <v>1</v>
      </c>
      <c r="M35" s="11">
        <v>1</v>
      </c>
      <c r="N35" s="11">
        <v>2</v>
      </c>
      <c r="O35" s="11">
        <v>2</v>
      </c>
      <c r="P35" s="11">
        <v>2</v>
      </c>
      <c r="Q35" s="11" t="s">
        <v>132</v>
      </c>
      <c r="R35" s="11" t="s">
        <v>132</v>
      </c>
      <c r="S35" s="11" t="s">
        <v>132</v>
      </c>
      <c r="T35" s="11" t="s">
        <v>133</v>
      </c>
      <c r="U35" s="11" t="s">
        <v>133</v>
      </c>
      <c r="V35" s="11">
        <v>-7.3764415902636299E-2</v>
      </c>
      <c r="W35" s="11">
        <v>-8.6284550987227607E-2</v>
      </c>
      <c r="X35" s="11">
        <v>-8.50362274991351E-2</v>
      </c>
      <c r="Y35" s="11">
        <v>-6.6060905190365296E-2</v>
      </c>
      <c r="Z35" s="11">
        <v>4.1875</v>
      </c>
      <c r="AA35" s="11">
        <v>3.9609999999999999</v>
      </c>
      <c r="AB35" s="11">
        <v>4.2759999999999998</v>
      </c>
      <c r="AC35" s="11">
        <v>3.2589999999999999</v>
      </c>
      <c r="AD35" s="11">
        <v>4.5884999999999998</v>
      </c>
      <c r="AE35" s="11">
        <v>4.5270000000000001</v>
      </c>
      <c r="AF35" s="11">
        <v>4.008</v>
      </c>
      <c r="AG35" s="11">
        <v>3.29</v>
      </c>
      <c r="AH35" s="11">
        <v>3.1240000000000001</v>
      </c>
      <c r="AI35" s="11">
        <v>2.5964999999999998</v>
      </c>
      <c r="AJ35" s="11">
        <v>3.9845000000000002</v>
      </c>
      <c r="AK35" s="11">
        <v>3.7719999999999998</v>
      </c>
      <c r="AL35" s="11">
        <v>3.1059999999999999</v>
      </c>
      <c r="AM35" s="10">
        <v>1.02</v>
      </c>
      <c r="AN35" s="10">
        <v>0.89</v>
      </c>
      <c r="AO35" s="10">
        <v>1.1200000000000001</v>
      </c>
      <c r="AP35" s="10">
        <v>0.55000000000000004</v>
      </c>
      <c r="AQ35" s="10">
        <v>1.08</v>
      </c>
      <c r="AR35" s="10">
        <v>0.74</v>
      </c>
      <c r="AS35" s="10">
        <v>1.32</v>
      </c>
      <c r="AT35" s="10">
        <v>0.41</v>
      </c>
      <c r="AU35" s="10">
        <v>1.37</v>
      </c>
      <c r="AV35" s="10">
        <v>0.03</v>
      </c>
      <c r="AW35" s="10">
        <v>1.1299999999999999</v>
      </c>
      <c r="AX35" s="10">
        <v>0.53</v>
      </c>
      <c r="AY35" s="10">
        <v>1.1200000000000001</v>
      </c>
      <c r="AZ35" s="10">
        <v>0.13</v>
      </c>
      <c r="BA35" s="10">
        <v>1.07</v>
      </c>
      <c r="BB35" s="10">
        <v>0.47</v>
      </c>
      <c r="BC35" s="10">
        <v>1.18</v>
      </c>
      <c r="BD35" s="10">
        <v>0.04</v>
      </c>
      <c r="BE35" s="10">
        <v>1.1299999999999999</v>
      </c>
      <c r="BF35" s="10">
        <v>0.25</v>
      </c>
      <c r="BG35" s="10">
        <v>1.1100000000000001</v>
      </c>
      <c r="BH35" s="10">
        <v>0.26</v>
      </c>
      <c r="BI35" s="10">
        <v>1.0900000000000001</v>
      </c>
      <c r="BJ35" s="10">
        <v>0.47</v>
      </c>
    </row>
    <row r="36" spans="1:62" x14ac:dyDescent="0.2">
      <c r="A36" s="11" t="s">
        <v>55</v>
      </c>
      <c r="B36" s="10" t="s">
        <v>190</v>
      </c>
      <c r="C36" s="10">
        <v>35</v>
      </c>
      <c r="D36" s="11" t="s">
        <v>14</v>
      </c>
      <c r="E36" s="11" t="s">
        <v>14</v>
      </c>
      <c r="F36" s="11" t="s">
        <v>14</v>
      </c>
      <c r="G36" s="11">
        <v>1</v>
      </c>
      <c r="H36" s="11">
        <v>8553.7999999999993</v>
      </c>
      <c r="I36" s="11">
        <v>37</v>
      </c>
      <c r="J36" s="11">
        <v>2</v>
      </c>
      <c r="K36" s="11">
        <v>1</v>
      </c>
      <c r="L36" s="11">
        <v>1</v>
      </c>
      <c r="M36" s="11">
        <v>1</v>
      </c>
      <c r="N36" s="11">
        <v>2</v>
      </c>
      <c r="O36" s="11">
        <v>2</v>
      </c>
      <c r="P36" s="11">
        <v>1</v>
      </c>
      <c r="Q36" s="11" t="s">
        <v>132</v>
      </c>
      <c r="R36" s="11" t="s">
        <v>132</v>
      </c>
      <c r="S36" s="11" t="s">
        <v>132</v>
      </c>
      <c r="T36" s="11" t="s">
        <v>133</v>
      </c>
      <c r="U36" s="11" t="s">
        <v>132</v>
      </c>
      <c r="V36" s="11">
        <v>-0.43501559614753599</v>
      </c>
      <c r="W36" s="11">
        <v>-0.33040382522104</v>
      </c>
      <c r="X36" s="11">
        <v>-0.66952009543027602</v>
      </c>
      <c r="Y36" s="11">
        <v>-0.48659397117721698</v>
      </c>
      <c r="Z36" s="11">
        <v>3.9159999999999999</v>
      </c>
      <c r="AA36" s="11">
        <v>4.03</v>
      </c>
      <c r="AB36" s="11">
        <v>4.4729999999999999</v>
      </c>
      <c r="AC36" s="11">
        <v>4.258</v>
      </c>
      <c r="AD36" s="11">
        <v>4.4160000000000004</v>
      </c>
      <c r="AE36" s="11">
        <v>4.4529999999999896</v>
      </c>
      <c r="AF36" s="11">
        <v>4.0540000000000003</v>
      </c>
      <c r="AG36" s="11">
        <v>3.1339999999999999</v>
      </c>
      <c r="AH36" s="11">
        <v>2.7629999999999999</v>
      </c>
      <c r="AI36" s="11">
        <v>2.9790000000000001</v>
      </c>
      <c r="AJ36" s="11">
        <v>3.1724999999999999</v>
      </c>
      <c r="AK36" s="11">
        <v>3.3085</v>
      </c>
      <c r="AL36" s="11">
        <v>2.9575</v>
      </c>
      <c r="AM36" s="10">
        <v>1.35</v>
      </c>
      <c r="AN36" s="10">
        <v>0.05</v>
      </c>
      <c r="AO36" s="10">
        <v>1.38</v>
      </c>
      <c r="AP36" s="10">
        <v>0.1</v>
      </c>
      <c r="AQ36" s="10">
        <v>1.51</v>
      </c>
      <c r="AR36" s="10">
        <v>7.0000000000000007E-2</v>
      </c>
      <c r="AS36" s="10">
        <v>1.94</v>
      </c>
      <c r="AT36" s="10">
        <v>0.05</v>
      </c>
      <c r="AU36" s="10">
        <v>1.06</v>
      </c>
      <c r="AV36" s="10">
        <v>0.71</v>
      </c>
      <c r="AW36" s="10">
        <v>1.1599999999999999</v>
      </c>
      <c r="AX36" s="10">
        <v>0.47</v>
      </c>
      <c r="AY36" s="10">
        <v>1.18</v>
      </c>
      <c r="AZ36" s="10">
        <v>0.04</v>
      </c>
      <c r="BA36" s="10">
        <v>1.3</v>
      </c>
      <c r="BB36" s="10">
        <v>0.01</v>
      </c>
      <c r="BC36" s="10">
        <v>1.1100000000000001</v>
      </c>
      <c r="BD36" s="10">
        <v>0.21</v>
      </c>
      <c r="BE36" s="10">
        <v>1.29</v>
      </c>
      <c r="BF36" s="10">
        <v>0.02</v>
      </c>
      <c r="BG36" s="10">
        <v>1.27</v>
      </c>
      <c r="BH36" s="10">
        <v>0.02</v>
      </c>
      <c r="BI36" s="10">
        <v>1.35</v>
      </c>
      <c r="BJ36" s="10">
        <v>0.03</v>
      </c>
    </row>
    <row r="37" spans="1:62" x14ac:dyDescent="0.2">
      <c r="A37" s="11" t="s">
        <v>53</v>
      </c>
      <c r="B37" s="10" t="s">
        <v>195</v>
      </c>
      <c r="C37" s="10">
        <v>36</v>
      </c>
      <c r="D37" s="11">
        <v>4</v>
      </c>
      <c r="E37" s="11" t="s">
        <v>18</v>
      </c>
      <c r="F37" s="11" t="s">
        <v>14</v>
      </c>
      <c r="G37" s="11">
        <v>0</v>
      </c>
      <c r="H37" s="11">
        <v>2766.6</v>
      </c>
      <c r="I37" s="11">
        <v>0.5</v>
      </c>
      <c r="J37" s="11">
        <v>2</v>
      </c>
      <c r="K37" s="11">
        <v>2</v>
      </c>
      <c r="L37" s="11">
        <v>2</v>
      </c>
      <c r="M37" s="11">
        <v>1</v>
      </c>
      <c r="N37" s="11">
        <v>2</v>
      </c>
      <c r="O37" s="11">
        <v>2</v>
      </c>
      <c r="P37" s="11">
        <v>2</v>
      </c>
      <c r="Q37" s="11" t="s">
        <v>133</v>
      </c>
      <c r="R37" s="11" t="s">
        <v>132</v>
      </c>
      <c r="S37" s="11" t="s">
        <v>133</v>
      </c>
      <c r="T37" s="11" t="s">
        <v>132</v>
      </c>
      <c r="U37" s="11" t="s">
        <v>133</v>
      </c>
      <c r="V37" s="11">
        <v>-3.0602535779898202E-2</v>
      </c>
      <c r="W37" s="11">
        <v>-0.26044021998642802</v>
      </c>
      <c r="X37" s="11">
        <v>-0.144132463866536</v>
      </c>
      <c r="Y37" s="11">
        <v>-0.17304170842986899</v>
      </c>
      <c r="Z37" s="11">
        <v>3.4685000000000001</v>
      </c>
      <c r="AA37" s="11">
        <v>4.1260000000000003</v>
      </c>
      <c r="AB37" s="11">
        <v>4.4064999999999896</v>
      </c>
      <c r="AC37" s="11">
        <v>4.8410000000000002</v>
      </c>
      <c r="AD37" s="11">
        <v>4.5024999999999897</v>
      </c>
      <c r="AE37" s="11">
        <v>4.468</v>
      </c>
      <c r="AF37" s="11">
        <v>4.0175000000000001</v>
      </c>
      <c r="AG37" s="11">
        <v>3.6930000000000001</v>
      </c>
      <c r="AH37" s="11">
        <v>3.6389999999999998</v>
      </c>
      <c r="AI37" s="11">
        <v>4.8434999999999997</v>
      </c>
      <c r="AJ37" s="11">
        <v>4.3659999999999997</v>
      </c>
      <c r="AK37" s="11">
        <v>4.3369999999999997</v>
      </c>
      <c r="AL37" s="11">
        <v>4.1680000000000001</v>
      </c>
      <c r="AM37" s="10">
        <v>1.32</v>
      </c>
      <c r="AN37" s="10">
        <v>7.0000000000000007E-2</v>
      </c>
      <c r="AO37" s="10">
        <v>1.65</v>
      </c>
      <c r="AP37" s="10">
        <v>0.01</v>
      </c>
      <c r="AQ37" s="10">
        <v>1.58</v>
      </c>
      <c r="AR37" s="10">
        <v>0.05</v>
      </c>
      <c r="AS37" s="10">
        <v>2.04</v>
      </c>
      <c r="AT37" s="10">
        <v>0.02</v>
      </c>
      <c r="AU37" s="10">
        <v>1.38</v>
      </c>
      <c r="AV37" s="10">
        <v>0.02</v>
      </c>
      <c r="AW37" s="10">
        <v>1.43</v>
      </c>
      <c r="AX37" s="10">
        <v>0.05</v>
      </c>
      <c r="AY37" s="10">
        <v>1.1200000000000001</v>
      </c>
      <c r="AZ37" s="10">
        <v>0.11</v>
      </c>
      <c r="BA37" s="10">
        <v>1.26</v>
      </c>
      <c r="BB37" s="10">
        <v>0.01</v>
      </c>
      <c r="BC37" s="10">
        <v>1.1100000000000001</v>
      </c>
      <c r="BD37" s="10">
        <v>0.18</v>
      </c>
      <c r="BE37" s="10">
        <v>1.25</v>
      </c>
      <c r="BF37" s="10">
        <v>0.03</v>
      </c>
      <c r="BG37" s="10">
        <v>1.19</v>
      </c>
      <c r="BH37" s="10">
        <v>0.06</v>
      </c>
      <c r="BI37" s="10">
        <v>1.42</v>
      </c>
      <c r="BJ37" s="10">
        <v>5.0000000000000001E-3</v>
      </c>
    </row>
    <row r="38" spans="1:62" x14ac:dyDescent="0.2">
      <c r="A38" s="11" t="s">
        <v>62</v>
      </c>
      <c r="B38" s="10" t="s">
        <v>190</v>
      </c>
      <c r="C38" s="10">
        <v>37</v>
      </c>
      <c r="D38" s="11">
        <v>3</v>
      </c>
      <c r="E38" s="11" t="s">
        <v>155</v>
      </c>
      <c r="F38" s="11" t="s">
        <v>63</v>
      </c>
      <c r="G38" s="11">
        <v>2</v>
      </c>
      <c r="H38" s="11">
        <v>8204.4500000000007</v>
      </c>
      <c r="I38" s="11">
        <v>13.2</v>
      </c>
      <c r="J38" s="11">
        <v>2</v>
      </c>
      <c r="K38" s="11">
        <v>2</v>
      </c>
      <c r="L38" s="11">
        <v>2</v>
      </c>
      <c r="M38" s="11">
        <v>1</v>
      </c>
      <c r="N38" s="11">
        <v>2</v>
      </c>
      <c r="O38" s="11">
        <v>2</v>
      </c>
      <c r="P38" s="11">
        <v>2</v>
      </c>
      <c r="Q38" s="11" t="s">
        <v>132</v>
      </c>
      <c r="R38" s="11" t="s">
        <v>132</v>
      </c>
      <c r="S38" s="11" t="s">
        <v>132</v>
      </c>
      <c r="T38" s="11" t="s">
        <v>133</v>
      </c>
      <c r="U38" s="11" t="s">
        <v>132</v>
      </c>
      <c r="V38" s="11">
        <v>-1.23936627651216</v>
      </c>
      <c r="W38" s="11">
        <v>-1.39881589102679</v>
      </c>
      <c r="X38" s="11">
        <v>-1.2497867482524101</v>
      </c>
      <c r="Y38" s="11">
        <v>-1.00254482634794</v>
      </c>
      <c r="Z38" s="11">
        <v>3.399</v>
      </c>
      <c r="AA38" s="11">
        <v>3.8610000000000002</v>
      </c>
      <c r="AB38" s="11">
        <v>3.698</v>
      </c>
      <c r="AC38" s="11">
        <v>3.496</v>
      </c>
      <c r="AD38" s="11">
        <v>4.0810000000000004</v>
      </c>
      <c r="AE38" s="11">
        <v>4.0419999999999998</v>
      </c>
      <c r="AF38" s="11">
        <v>3.5265</v>
      </c>
      <c r="AG38" s="11">
        <v>4.3040000000000003</v>
      </c>
      <c r="AH38" s="11">
        <v>4.5869999999999997</v>
      </c>
      <c r="AI38" s="11">
        <v>4.157</v>
      </c>
      <c r="AJ38" s="11">
        <v>4.8354999999999997</v>
      </c>
      <c r="AK38" s="11">
        <v>4.8454999999999897</v>
      </c>
      <c r="AL38" s="11">
        <v>4.2240000000000002</v>
      </c>
      <c r="AM38" s="10">
        <v>1.1299999999999999</v>
      </c>
      <c r="AN38" s="10">
        <v>0.43</v>
      </c>
      <c r="AO38" s="10">
        <v>1.1299999999999999</v>
      </c>
      <c r="AP38" s="10">
        <v>0.54</v>
      </c>
      <c r="AQ38" s="10">
        <v>1.8</v>
      </c>
      <c r="AR38" s="10">
        <v>0.03</v>
      </c>
      <c r="AS38" s="10">
        <v>1.89</v>
      </c>
      <c r="AT38" s="10">
        <v>7.0000000000000007E-2</v>
      </c>
      <c r="AU38" s="10">
        <v>1.05</v>
      </c>
      <c r="AV38" s="10">
        <v>0.75</v>
      </c>
      <c r="AW38" s="10">
        <v>1.28</v>
      </c>
      <c r="AX38" s="10">
        <v>0.2</v>
      </c>
      <c r="AY38" s="10">
        <v>1.0900000000000001</v>
      </c>
      <c r="AZ38" s="10">
        <v>0.23</v>
      </c>
      <c r="BA38" s="10">
        <v>1.04</v>
      </c>
      <c r="BB38" s="10">
        <v>0.72</v>
      </c>
      <c r="BC38" s="10">
        <v>1.1200000000000001</v>
      </c>
      <c r="BD38" s="10">
        <v>0.17</v>
      </c>
      <c r="BE38" s="10">
        <v>1.1499999999999999</v>
      </c>
      <c r="BF38" s="10">
        <v>0.21</v>
      </c>
      <c r="BG38" s="10">
        <v>1.1000000000000001</v>
      </c>
      <c r="BH38" s="10">
        <v>0.35</v>
      </c>
      <c r="BI38" s="10">
        <v>1.1100000000000001</v>
      </c>
      <c r="BJ38" s="10">
        <v>0.42</v>
      </c>
    </row>
    <row r="39" spans="1:62" x14ac:dyDescent="0.2">
      <c r="A39" s="11" t="s">
        <v>45</v>
      </c>
      <c r="B39" s="11" t="s">
        <v>194</v>
      </c>
      <c r="C39" s="10">
        <v>38</v>
      </c>
      <c r="D39" s="11">
        <v>4</v>
      </c>
      <c r="E39" s="11" t="s">
        <v>14</v>
      </c>
      <c r="F39" s="11" t="s">
        <v>14</v>
      </c>
      <c r="G39" s="11">
        <v>1</v>
      </c>
      <c r="H39" s="11">
        <v>675.5</v>
      </c>
      <c r="I39" s="11">
        <v>903.8</v>
      </c>
      <c r="J39" s="11">
        <v>2</v>
      </c>
      <c r="K39" s="11">
        <v>1</v>
      </c>
      <c r="L39" s="11">
        <v>2</v>
      </c>
      <c r="M39" s="11">
        <v>1</v>
      </c>
      <c r="N39" s="11">
        <v>2</v>
      </c>
      <c r="O39" s="11">
        <v>2</v>
      </c>
      <c r="P39" s="11">
        <v>2</v>
      </c>
      <c r="Q39" s="11" t="s">
        <v>132</v>
      </c>
      <c r="R39" s="11" t="s">
        <v>132</v>
      </c>
      <c r="S39" s="11" t="s">
        <v>132</v>
      </c>
      <c r="T39" s="11" t="s">
        <v>132</v>
      </c>
      <c r="U39" s="11" t="s">
        <v>133</v>
      </c>
      <c r="V39" s="11">
        <v>-4.5786411667555801E-2</v>
      </c>
      <c r="W39" s="11">
        <v>-0.118320947213217</v>
      </c>
      <c r="X39" s="11">
        <v>-0.124889258375835</v>
      </c>
      <c r="Y39" s="11">
        <v>-9.3359297915613204E-2</v>
      </c>
      <c r="Z39" s="11">
        <v>4.0265000000000004</v>
      </c>
      <c r="AA39" s="11">
        <v>4.9480000000000004</v>
      </c>
      <c r="AB39" s="11">
        <v>5.5045000000000002</v>
      </c>
      <c r="AC39" s="11">
        <v>4.9850000000000003</v>
      </c>
      <c r="AD39" s="11">
        <v>4.7119999999999997</v>
      </c>
      <c r="AE39" s="11">
        <v>4.7389999999999999</v>
      </c>
      <c r="AF39" s="11">
        <v>4.6229999999999896</v>
      </c>
      <c r="AG39" s="11">
        <v>4.2670000000000003</v>
      </c>
      <c r="AH39" s="11">
        <v>2.879</v>
      </c>
      <c r="AI39" s="11">
        <v>4.6935000000000002</v>
      </c>
      <c r="AJ39" s="11">
        <v>4.2229999999999999</v>
      </c>
      <c r="AK39" s="11">
        <v>4.1890000000000001</v>
      </c>
      <c r="AL39" s="11">
        <v>4.4909999999999997</v>
      </c>
      <c r="AM39" s="10">
        <v>1.1499999999999999</v>
      </c>
      <c r="AN39" s="10">
        <v>0.38</v>
      </c>
      <c r="AO39" s="10">
        <v>1.07</v>
      </c>
      <c r="AP39" s="10">
        <v>0.74</v>
      </c>
      <c r="AQ39" s="10">
        <v>1.1499999999999999</v>
      </c>
      <c r="AR39" s="10">
        <v>0.56000000000000005</v>
      </c>
      <c r="AS39" s="10">
        <v>1.22</v>
      </c>
      <c r="AT39" s="10">
        <v>0.56999999999999995</v>
      </c>
      <c r="AU39" s="10">
        <v>1.2</v>
      </c>
      <c r="AV39" s="10">
        <v>0.22</v>
      </c>
      <c r="AW39" s="10">
        <v>1.21</v>
      </c>
      <c r="AX39" s="10">
        <v>0.33</v>
      </c>
      <c r="AY39" s="10">
        <v>1.2</v>
      </c>
      <c r="AZ39" s="10">
        <v>0.02</v>
      </c>
      <c r="BA39" s="10">
        <v>1.1200000000000001</v>
      </c>
      <c r="BB39" s="10">
        <v>0.28999999999999998</v>
      </c>
      <c r="BC39" s="10">
        <v>1.1200000000000001</v>
      </c>
      <c r="BD39" s="10">
        <v>0.16</v>
      </c>
      <c r="BE39" s="10">
        <v>1.06</v>
      </c>
      <c r="BF39" s="10">
        <v>0.62</v>
      </c>
      <c r="BG39" s="10">
        <v>1.02</v>
      </c>
      <c r="BH39" s="10">
        <v>0.85</v>
      </c>
      <c r="BI39" s="10">
        <v>1.07</v>
      </c>
      <c r="BJ39" s="10">
        <v>0.64</v>
      </c>
    </row>
    <row r="40" spans="1:62" x14ac:dyDescent="0.2">
      <c r="A40" s="11" t="s">
        <v>73</v>
      </c>
      <c r="B40" s="10" t="s">
        <v>157</v>
      </c>
      <c r="C40" s="10">
        <v>39</v>
      </c>
      <c r="D40" s="11">
        <v>4</v>
      </c>
      <c r="E40" s="11" t="s">
        <v>14</v>
      </c>
      <c r="F40" s="11" t="s">
        <v>14</v>
      </c>
      <c r="G40" s="11">
        <v>2</v>
      </c>
      <c r="H40" s="11">
        <v>838.6</v>
      </c>
      <c r="I40" s="11">
        <v>88.2</v>
      </c>
      <c r="J40" s="11">
        <v>1</v>
      </c>
      <c r="K40" s="11">
        <v>2</v>
      </c>
      <c r="L40" s="11">
        <v>2</v>
      </c>
      <c r="M40" s="11">
        <v>1</v>
      </c>
      <c r="N40" s="11">
        <v>2</v>
      </c>
      <c r="O40" s="11">
        <v>2</v>
      </c>
      <c r="P40" s="11">
        <v>2</v>
      </c>
      <c r="Q40" s="11" t="s">
        <v>132</v>
      </c>
      <c r="R40" s="11" t="s">
        <v>132</v>
      </c>
      <c r="S40" s="11" t="s">
        <v>134</v>
      </c>
      <c r="T40" s="11" t="s">
        <v>132</v>
      </c>
      <c r="U40" s="11" t="s">
        <v>133</v>
      </c>
      <c r="V40" s="11">
        <v>-0.102562819263632</v>
      </c>
      <c r="W40" s="11">
        <v>-0.13117281398201</v>
      </c>
      <c r="X40" s="11">
        <v>-0.158148895088145</v>
      </c>
      <c r="Y40" s="11">
        <v>-0.13081426989377201</v>
      </c>
      <c r="Z40" s="11">
        <v>2.4285000000000001</v>
      </c>
      <c r="AA40" s="11">
        <v>4.6859999999999999</v>
      </c>
      <c r="AB40" s="11">
        <v>4.9849999999999897</v>
      </c>
      <c r="AC40" s="11">
        <v>4.3029999999999999</v>
      </c>
      <c r="AD40" s="11">
        <v>3.7559999999999998</v>
      </c>
      <c r="AE40" s="11">
        <v>3.6835</v>
      </c>
      <c r="AF40" s="11">
        <v>3.7705000000000002</v>
      </c>
      <c r="AG40" s="11">
        <v>3.4830000000000001</v>
      </c>
      <c r="AH40" s="11">
        <v>4.9720000000000004</v>
      </c>
      <c r="AI40" s="11">
        <v>5.1920000000000002</v>
      </c>
      <c r="AJ40" s="11">
        <v>3.972</v>
      </c>
      <c r="AK40" s="11">
        <v>4.0865</v>
      </c>
      <c r="AL40" s="11">
        <v>3.9255</v>
      </c>
      <c r="AM40" s="10">
        <v>1.31</v>
      </c>
      <c r="AN40" s="10">
        <v>7.0000000000000007E-2</v>
      </c>
      <c r="AO40" s="10">
        <v>1.33</v>
      </c>
      <c r="AP40" s="10">
        <v>0.11</v>
      </c>
      <c r="AQ40" s="10">
        <v>1.24</v>
      </c>
      <c r="AR40" s="10">
        <v>0.38</v>
      </c>
      <c r="AS40" s="10">
        <v>0.67</v>
      </c>
      <c r="AT40" s="10">
        <v>0.28999999999999998</v>
      </c>
      <c r="AU40" s="10">
        <v>1.26</v>
      </c>
      <c r="AV40" s="10">
        <v>0.1</v>
      </c>
      <c r="AW40" s="10">
        <v>1.29</v>
      </c>
      <c r="AX40" s="10">
        <v>0.17</v>
      </c>
      <c r="AY40" s="10">
        <v>1.0900000000000001</v>
      </c>
      <c r="AZ40" s="10">
        <v>0.23</v>
      </c>
      <c r="BA40" s="10">
        <v>1.1399999999999999</v>
      </c>
      <c r="BB40" s="10">
        <v>0.17</v>
      </c>
      <c r="BC40" s="10">
        <v>1.17</v>
      </c>
      <c r="BD40" s="10">
        <v>0.05</v>
      </c>
      <c r="BE40" s="10">
        <v>1.34</v>
      </c>
      <c r="BF40" s="10" t="s">
        <v>16</v>
      </c>
      <c r="BG40" s="10">
        <v>1.03</v>
      </c>
      <c r="BH40" s="10">
        <v>0.76</v>
      </c>
      <c r="BI40" s="10">
        <v>1.24</v>
      </c>
      <c r="BJ40" s="10">
        <v>0.09</v>
      </c>
    </row>
    <row r="41" spans="1:62" x14ac:dyDescent="0.2">
      <c r="A41" s="11" t="s">
        <v>52</v>
      </c>
      <c r="B41" s="10" t="s">
        <v>195</v>
      </c>
      <c r="C41" s="10">
        <v>40</v>
      </c>
      <c r="D41" s="11">
        <v>4</v>
      </c>
      <c r="E41" s="11" t="s">
        <v>14</v>
      </c>
      <c r="F41" s="11" t="s">
        <v>14</v>
      </c>
      <c r="G41" s="11">
        <v>0</v>
      </c>
      <c r="H41" s="11">
        <v>2304.4</v>
      </c>
      <c r="I41" s="11">
        <v>1543.6</v>
      </c>
      <c r="J41" s="11">
        <v>1</v>
      </c>
      <c r="K41" s="11">
        <v>2</v>
      </c>
      <c r="L41" s="11">
        <v>2</v>
      </c>
      <c r="M41" s="11">
        <v>1</v>
      </c>
      <c r="N41" s="11">
        <v>2</v>
      </c>
      <c r="O41" s="11">
        <v>2</v>
      </c>
      <c r="P41" s="11">
        <v>2</v>
      </c>
      <c r="Q41" s="11" t="s">
        <v>132</v>
      </c>
      <c r="R41" s="11" t="s">
        <v>132</v>
      </c>
      <c r="S41" s="11" t="s">
        <v>134</v>
      </c>
      <c r="T41" s="11" t="s">
        <v>132</v>
      </c>
      <c r="U41" s="11" t="s">
        <v>133</v>
      </c>
      <c r="V41" s="11">
        <v>-2.4523874394321299E-3</v>
      </c>
      <c r="W41" s="11">
        <v>7.6047273105976504E-2</v>
      </c>
      <c r="X41" s="11">
        <v>4.77201104292449E-2</v>
      </c>
      <c r="Y41" s="11">
        <v>8.3715195151582295E-2</v>
      </c>
      <c r="Z41" s="11">
        <v>3.0095000000000001</v>
      </c>
      <c r="AA41" s="11">
        <v>4.0199999999999996</v>
      </c>
      <c r="AB41" s="11">
        <v>4.7805</v>
      </c>
      <c r="AC41" s="11">
        <v>5.2140000000000004</v>
      </c>
      <c r="AD41" s="11">
        <v>4.4729999999999999</v>
      </c>
      <c r="AE41" s="11">
        <v>4.3650000000000002</v>
      </c>
      <c r="AF41" s="11">
        <v>4.4279999999999999</v>
      </c>
      <c r="AG41" s="11">
        <v>2.855</v>
      </c>
      <c r="AH41" s="11">
        <v>4.2610000000000001</v>
      </c>
      <c r="AI41" s="11">
        <v>4.8554999999999904</v>
      </c>
      <c r="AJ41" s="11">
        <v>3.9089999999999998</v>
      </c>
      <c r="AK41" s="11">
        <v>3.9449999999999998</v>
      </c>
      <c r="AL41" s="11">
        <v>3.7489999999999899</v>
      </c>
      <c r="AM41" s="10">
        <v>1.04</v>
      </c>
      <c r="AN41" s="10">
        <v>0.81</v>
      </c>
      <c r="AO41" s="10">
        <v>0.96</v>
      </c>
      <c r="AP41" s="10">
        <v>0.84</v>
      </c>
      <c r="AQ41" s="10">
        <v>1.2</v>
      </c>
      <c r="AR41" s="10">
        <v>0.45</v>
      </c>
      <c r="AS41" s="10">
        <v>1.88</v>
      </c>
      <c r="AT41" s="10">
        <v>0.05</v>
      </c>
      <c r="AU41" s="10">
        <v>1.24</v>
      </c>
      <c r="AV41" s="10">
        <v>0.14000000000000001</v>
      </c>
      <c r="AW41" s="10">
        <v>1.26</v>
      </c>
      <c r="AX41" s="10">
        <v>0.22</v>
      </c>
      <c r="AY41" s="10">
        <v>1.1499999999999999</v>
      </c>
      <c r="AZ41" s="10">
        <v>0.05</v>
      </c>
      <c r="BA41" s="10">
        <v>1.19</v>
      </c>
      <c r="BB41" s="10">
        <v>7.0000000000000007E-2</v>
      </c>
      <c r="BC41" s="10">
        <v>1.25</v>
      </c>
      <c r="BD41" s="10" t="s">
        <v>16</v>
      </c>
      <c r="BE41" s="10">
        <v>1.31</v>
      </c>
      <c r="BF41" s="10">
        <v>0.01</v>
      </c>
      <c r="BG41" s="10">
        <v>0.92</v>
      </c>
      <c r="BH41" s="10">
        <v>0.44</v>
      </c>
      <c r="BI41" s="10">
        <v>1.02</v>
      </c>
      <c r="BJ41" s="10">
        <v>0.85</v>
      </c>
    </row>
    <row r="42" spans="1:62" x14ac:dyDescent="0.2">
      <c r="A42" s="11" t="s">
        <v>76</v>
      </c>
      <c r="B42" s="10" t="s">
        <v>157</v>
      </c>
      <c r="C42" s="10">
        <v>41</v>
      </c>
      <c r="D42" s="11">
        <v>4</v>
      </c>
      <c r="E42" s="11" t="s">
        <v>14</v>
      </c>
      <c r="F42" s="11" t="s">
        <v>14</v>
      </c>
      <c r="G42" s="11">
        <v>0</v>
      </c>
      <c r="H42" s="11">
        <v>836.5</v>
      </c>
      <c r="I42" s="11">
        <v>6.2</v>
      </c>
      <c r="J42" s="11">
        <v>1</v>
      </c>
      <c r="K42" s="11">
        <v>1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 t="s">
        <v>132</v>
      </c>
      <c r="R42" s="11" t="s">
        <v>132</v>
      </c>
      <c r="S42" s="11" t="s">
        <v>132</v>
      </c>
      <c r="T42" s="11" t="s">
        <v>132</v>
      </c>
      <c r="U42" s="11" t="s">
        <v>133</v>
      </c>
      <c r="V42" s="11">
        <v>-0.17152135269174701</v>
      </c>
      <c r="W42" s="11">
        <v>-0.195237108143544</v>
      </c>
      <c r="X42" s="11">
        <v>-2.99030605622655E-2</v>
      </c>
      <c r="Y42" s="11">
        <v>-7.7664576588495293E-2</v>
      </c>
      <c r="Z42" s="11">
        <v>4.6210000000000004</v>
      </c>
      <c r="AA42" s="11">
        <v>3.4350000000000001</v>
      </c>
      <c r="AB42" s="11">
        <v>3.1960000000000002</v>
      </c>
      <c r="AC42" s="11">
        <v>3.41</v>
      </c>
      <c r="AD42" s="11">
        <v>3.4390000000000001</v>
      </c>
      <c r="AE42" s="11">
        <v>3.1375000000000002</v>
      </c>
      <c r="AF42" s="11">
        <v>4.2705000000000002</v>
      </c>
      <c r="AG42" s="11">
        <v>2.835</v>
      </c>
      <c r="AH42" s="11">
        <v>0.82299999999999995</v>
      </c>
      <c r="AI42" s="11">
        <v>1.0694999999999999</v>
      </c>
      <c r="AJ42" s="11">
        <v>1.8875</v>
      </c>
      <c r="AK42" s="11">
        <v>1.7875000000000001</v>
      </c>
      <c r="AL42" s="11">
        <v>2.722</v>
      </c>
      <c r="AM42" s="10">
        <v>1.1000000000000001</v>
      </c>
      <c r="AN42" s="10">
        <v>0.54</v>
      </c>
      <c r="AO42" s="10">
        <v>1.01</v>
      </c>
      <c r="AP42" s="10">
        <v>0.94</v>
      </c>
      <c r="AQ42" s="10">
        <v>0.94</v>
      </c>
      <c r="AR42" s="10">
        <v>0.79</v>
      </c>
      <c r="AS42" s="10">
        <v>0.95</v>
      </c>
      <c r="AT42" s="10">
        <v>0.87</v>
      </c>
      <c r="AU42" s="10">
        <v>1.1399999999999999</v>
      </c>
      <c r="AV42" s="10">
        <v>0.36</v>
      </c>
      <c r="AW42" s="10">
        <v>1</v>
      </c>
      <c r="AX42" s="10">
        <v>0.99</v>
      </c>
      <c r="AY42" s="10">
        <v>1.08</v>
      </c>
      <c r="AZ42" s="10">
        <v>0.32</v>
      </c>
      <c r="BA42" s="10">
        <v>1.1200000000000001</v>
      </c>
      <c r="BB42" s="10">
        <v>0.28000000000000003</v>
      </c>
      <c r="BC42" s="10">
        <v>1.1399999999999999</v>
      </c>
      <c r="BD42" s="10">
        <v>0.1</v>
      </c>
      <c r="BE42" s="10">
        <v>1.08</v>
      </c>
      <c r="BF42" s="10">
        <v>0.49</v>
      </c>
      <c r="BG42" s="10">
        <v>1.01</v>
      </c>
      <c r="BH42" s="10">
        <v>0.95</v>
      </c>
      <c r="BI42" s="10">
        <v>1.06</v>
      </c>
      <c r="BJ42" s="10">
        <v>0.65</v>
      </c>
    </row>
    <row r="43" spans="1:62" x14ac:dyDescent="0.2">
      <c r="A43" s="11" t="s">
        <v>103</v>
      </c>
      <c r="B43" s="11" t="s">
        <v>192</v>
      </c>
      <c r="C43" s="10">
        <v>42</v>
      </c>
      <c r="D43" s="11">
        <v>4</v>
      </c>
      <c r="E43" s="11" t="s">
        <v>14</v>
      </c>
      <c r="F43" s="11" t="s">
        <v>14</v>
      </c>
      <c r="G43" s="11">
        <v>0</v>
      </c>
      <c r="H43" s="11" t="s">
        <v>14</v>
      </c>
      <c r="I43" s="11">
        <v>128.5</v>
      </c>
      <c r="J43" s="11">
        <v>2</v>
      </c>
      <c r="K43" s="11">
        <v>2</v>
      </c>
      <c r="L43" s="11">
        <v>2</v>
      </c>
      <c r="M43" s="11">
        <v>1</v>
      </c>
      <c r="N43" s="11">
        <v>1</v>
      </c>
      <c r="O43" s="11">
        <v>1</v>
      </c>
      <c r="P43" s="11">
        <v>2</v>
      </c>
      <c r="Q43" s="11" t="s">
        <v>132</v>
      </c>
      <c r="R43" s="11" t="s">
        <v>132</v>
      </c>
      <c r="S43" s="11" t="s">
        <v>134</v>
      </c>
      <c r="T43" s="11" t="s">
        <v>132</v>
      </c>
      <c r="U43" s="11" t="s">
        <v>133</v>
      </c>
      <c r="V43" s="11">
        <v>0.14743192598461499</v>
      </c>
      <c r="W43" s="11">
        <v>9.0253348637594197E-2</v>
      </c>
      <c r="X43" s="11">
        <v>9.6169180425514797E-2</v>
      </c>
      <c r="Y43" s="11">
        <v>0.125576799622168</v>
      </c>
      <c r="Z43" s="11">
        <v>3.2545000000000002</v>
      </c>
      <c r="AA43" s="11">
        <v>3.4049999999999998</v>
      </c>
      <c r="AB43" s="11">
        <v>3.1529999999999898</v>
      </c>
      <c r="AC43" s="11">
        <v>3.2040000000000002</v>
      </c>
      <c r="AD43" s="11">
        <v>2.86</v>
      </c>
      <c r="AE43" s="11">
        <v>2.9245000000000001</v>
      </c>
      <c r="AF43" s="11">
        <v>3.17</v>
      </c>
      <c r="AG43" s="11">
        <v>4.4770000000000003</v>
      </c>
      <c r="AH43" s="11">
        <v>3.8050000000000002</v>
      </c>
      <c r="AI43" s="11">
        <v>3.21</v>
      </c>
      <c r="AJ43" s="11">
        <v>3.6964999999999999</v>
      </c>
      <c r="AK43" s="11">
        <v>3.7275</v>
      </c>
      <c r="AL43" s="11">
        <v>3.9624999999999999</v>
      </c>
      <c r="AM43" s="10">
        <v>0.94</v>
      </c>
      <c r="AN43" s="10">
        <v>0.68</v>
      </c>
      <c r="AO43" s="10">
        <v>0.94</v>
      </c>
      <c r="AP43" s="10">
        <v>0.75</v>
      </c>
      <c r="AQ43" s="10">
        <v>0.86</v>
      </c>
      <c r="AR43" s="10">
        <v>0.51</v>
      </c>
      <c r="AS43" s="10">
        <v>0.97</v>
      </c>
      <c r="AT43" s="10">
        <v>0.93</v>
      </c>
      <c r="AU43" s="10">
        <v>1.06</v>
      </c>
      <c r="AV43" s="10">
        <v>0.67</v>
      </c>
      <c r="AW43" s="10">
        <v>0.9</v>
      </c>
      <c r="AX43" s="10">
        <v>0.6</v>
      </c>
      <c r="AY43" s="10">
        <v>1.1100000000000001</v>
      </c>
      <c r="AZ43" s="10">
        <v>0.14000000000000001</v>
      </c>
      <c r="BA43" s="10">
        <v>1.25</v>
      </c>
      <c r="BB43" s="10">
        <v>0.02</v>
      </c>
      <c r="BC43" s="10">
        <v>1.05</v>
      </c>
      <c r="BD43" s="10">
        <v>0.56000000000000005</v>
      </c>
      <c r="BE43" s="10">
        <v>1.06</v>
      </c>
      <c r="BF43" s="10">
        <v>0.56999999999999995</v>
      </c>
      <c r="BG43" s="10">
        <v>1.05</v>
      </c>
      <c r="BH43" s="10">
        <v>0.62</v>
      </c>
      <c r="BI43" s="10">
        <v>1.03</v>
      </c>
      <c r="BJ43" s="10">
        <v>0.8</v>
      </c>
    </row>
    <row r="44" spans="1:62" x14ac:dyDescent="0.2">
      <c r="A44" s="11" t="s">
        <v>72</v>
      </c>
      <c r="B44" s="10" t="s">
        <v>190</v>
      </c>
      <c r="C44" s="10">
        <v>43</v>
      </c>
      <c r="D44" s="11" t="s">
        <v>14</v>
      </c>
      <c r="E44" s="11" t="s">
        <v>14</v>
      </c>
      <c r="F44" s="11" t="s">
        <v>14</v>
      </c>
      <c r="G44" s="11">
        <v>0</v>
      </c>
      <c r="H44" s="11">
        <v>20207</v>
      </c>
      <c r="I44" s="11">
        <v>72.099999999999994</v>
      </c>
      <c r="J44" s="11">
        <v>2</v>
      </c>
      <c r="K44" s="11">
        <v>1</v>
      </c>
      <c r="L44" s="11">
        <v>2</v>
      </c>
      <c r="M44" s="11">
        <v>1</v>
      </c>
      <c r="N44" s="11">
        <v>2</v>
      </c>
      <c r="O44" s="11">
        <v>2</v>
      </c>
      <c r="P44" s="11">
        <v>2</v>
      </c>
      <c r="Q44" s="11" t="s">
        <v>132</v>
      </c>
      <c r="R44" s="11" t="s">
        <v>132</v>
      </c>
      <c r="S44" s="11" t="s">
        <v>132</v>
      </c>
      <c r="T44" s="11" t="s">
        <v>133</v>
      </c>
      <c r="U44" s="11" t="s">
        <v>132</v>
      </c>
      <c r="V44" s="11">
        <v>-1.9129349709494099E-2</v>
      </c>
      <c r="W44" s="11">
        <v>0.24208628924442099</v>
      </c>
      <c r="X44" s="11">
        <v>5.5278899641911197E-2</v>
      </c>
      <c r="Y44" s="11">
        <v>5.6841044693318903E-2</v>
      </c>
      <c r="Z44" s="11">
        <v>3.6019999999999999</v>
      </c>
      <c r="AA44" s="11">
        <v>3.5009999999999999</v>
      </c>
      <c r="AB44" s="11">
        <v>3.5659999999999998</v>
      </c>
      <c r="AC44" s="11">
        <v>3.778</v>
      </c>
      <c r="AD44" s="11">
        <v>3.7839999999999998</v>
      </c>
      <c r="AE44" s="11">
        <v>3.7734999999999999</v>
      </c>
      <c r="AF44" s="11">
        <v>3.6715</v>
      </c>
      <c r="AG44" s="11">
        <v>4.0819999999999999</v>
      </c>
      <c r="AH44" s="11">
        <v>2.9929999999999999</v>
      </c>
      <c r="AI44" s="11">
        <v>3.7654999999999998</v>
      </c>
      <c r="AJ44" s="11">
        <v>4.1050000000000004</v>
      </c>
      <c r="AK44" s="11">
        <v>4.2044999999999897</v>
      </c>
      <c r="AL44" s="11">
        <v>4.0270000000000001</v>
      </c>
      <c r="AM44" s="10">
        <v>1.08</v>
      </c>
      <c r="AN44" s="10">
        <v>0.64</v>
      </c>
      <c r="AO44" s="10">
        <v>1.32</v>
      </c>
      <c r="AP44" s="10">
        <v>0.16</v>
      </c>
      <c r="AQ44" s="10">
        <v>1.33</v>
      </c>
      <c r="AR44" s="10">
        <v>0.28999999999999998</v>
      </c>
      <c r="AS44" s="10">
        <v>1.45</v>
      </c>
      <c r="AT44" s="10">
        <v>0.27</v>
      </c>
      <c r="AU44" s="10">
        <v>1.34</v>
      </c>
      <c r="AV44" s="10">
        <v>0.05</v>
      </c>
      <c r="AW44" s="10">
        <v>1.38</v>
      </c>
      <c r="AX44" s="10">
        <v>0.1</v>
      </c>
      <c r="AY44" s="10">
        <v>1.02</v>
      </c>
      <c r="AZ44" s="10">
        <v>0.76</v>
      </c>
      <c r="BA44" s="10">
        <v>1.06</v>
      </c>
      <c r="BB44" s="10">
        <v>0.56999999999999995</v>
      </c>
      <c r="BC44" s="10">
        <v>1.1299999999999999</v>
      </c>
      <c r="BD44" s="10">
        <v>0.15</v>
      </c>
      <c r="BE44" s="10">
        <v>1.1200000000000001</v>
      </c>
      <c r="BF44" s="10">
        <v>0.31</v>
      </c>
      <c r="BG44" s="10">
        <v>1.1399999999999999</v>
      </c>
      <c r="BH44" s="10">
        <v>0.2</v>
      </c>
      <c r="BI44" s="10">
        <v>1.38</v>
      </c>
      <c r="BJ44" s="10">
        <v>0.01</v>
      </c>
    </row>
    <row r="45" spans="1:62" x14ac:dyDescent="0.2">
      <c r="A45" s="11" t="s">
        <v>64</v>
      </c>
      <c r="B45" s="10" t="s">
        <v>190</v>
      </c>
      <c r="C45" s="10">
        <v>44</v>
      </c>
      <c r="D45" s="11" t="s">
        <v>14</v>
      </c>
      <c r="E45" s="11" t="s">
        <v>14</v>
      </c>
      <c r="F45" s="11" t="s">
        <v>14</v>
      </c>
      <c r="G45" s="11">
        <v>0</v>
      </c>
      <c r="H45" s="11">
        <v>8232.4</v>
      </c>
      <c r="I45" s="11">
        <v>173.6</v>
      </c>
      <c r="J45" s="11">
        <v>2</v>
      </c>
      <c r="K45" s="11">
        <v>2</v>
      </c>
      <c r="L45" s="11">
        <v>2</v>
      </c>
      <c r="M45" s="11">
        <v>1</v>
      </c>
      <c r="N45" s="11">
        <v>2</v>
      </c>
      <c r="O45" s="11">
        <v>2</v>
      </c>
      <c r="P45" s="11">
        <v>2</v>
      </c>
      <c r="Q45" s="11" t="s">
        <v>132</v>
      </c>
      <c r="R45" s="11" t="s">
        <v>132</v>
      </c>
      <c r="S45" s="11" t="s">
        <v>132</v>
      </c>
      <c r="T45" s="11" t="s">
        <v>133</v>
      </c>
      <c r="U45" s="11" t="s">
        <v>132</v>
      </c>
      <c r="V45" s="11">
        <v>-8.7500635869487295E-2</v>
      </c>
      <c r="W45" s="11">
        <v>-9.64580915007512E-2</v>
      </c>
      <c r="X45" s="11">
        <v>-1.1221762124866801E-2</v>
      </c>
      <c r="Y45" s="11">
        <v>5.8933504994334598E-2</v>
      </c>
      <c r="Z45" s="11">
        <v>3.7725</v>
      </c>
      <c r="AA45" s="11">
        <v>3.512</v>
      </c>
      <c r="AB45" s="11">
        <v>3.7809999999999899</v>
      </c>
      <c r="AC45" s="11">
        <v>3.5870000000000002</v>
      </c>
      <c r="AD45" s="11">
        <v>3.9064999999999999</v>
      </c>
      <c r="AE45" s="11">
        <v>3.9140000000000001</v>
      </c>
      <c r="AF45" s="11">
        <v>3.6804999999999999</v>
      </c>
      <c r="AG45" s="11">
        <v>4.2080000000000002</v>
      </c>
      <c r="AH45" s="11">
        <v>3.21</v>
      </c>
      <c r="AI45" s="11">
        <v>3.4630000000000001</v>
      </c>
      <c r="AJ45" s="11">
        <v>3.9805000000000001</v>
      </c>
      <c r="AK45" s="11">
        <v>4.0655000000000001</v>
      </c>
      <c r="AL45" s="11">
        <v>3.7949999999999999</v>
      </c>
      <c r="AM45" s="10">
        <v>1.1399999999999999</v>
      </c>
      <c r="AN45" s="10">
        <v>0.37</v>
      </c>
      <c r="AO45" s="10">
        <v>1.34</v>
      </c>
      <c r="AP45" s="10">
        <v>0.12</v>
      </c>
      <c r="AQ45" s="10">
        <v>1.34</v>
      </c>
      <c r="AR45" s="10">
        <v>0.19</v>
      </c>
      <c r="AS45" s="10">
        <v>1.6</v>
      </c>
      <c r="AT45" s="10">
        <v>0.13</v>
      </c>
      <c r="AU45" s="10">
        <v>0.86</v>
      </c>
      <c r="AV45" s="10">
        <v>0.31</v>
      </c>
      <c r="AW45" s="10">
        <v>0.86</v>
      </c>
      <c r="AX45" s="10">
        <v>0.45</v>
      </c>
      <c r="AY45" s="10">
        <v>1.0900000000000001</v>
      </c>
      <c r="AZ45" s="10">
        <v>0.26</v>
      </c>
      <c r="BA45" s="10">
        <v>0.99</v>
      </c>
      <c r="BB45" s="10">
        <v>0.93</v>
      </c>
      <c r="BC45" s="10">
        <v>1.02</v>
      </c>
      <c r="BD45" s="10">
        <v>0.79</v>
      </c>
      <c r="BE45" s="10">
        <v>1.04</v>
      </c>
      <c r="BF45" s="10">
        <v>0.73</v>
      </c>
      <c r="BG45" s="10">
        <v>1.19</v>
      </c>
      <c r="BH45" s="10">
        <v>0.06</v>
      </c>
      <c r="BI45" s="10">
        <v>1.34</v>
      </c>
      <c r="BJ45" s="10">
        <v>0.02</v>
      </c>
    </row>
    <row r="46" spans="1:62" x14ac:dyDescent="0.2">
      <c r="A46" s="11" t="s">
        <v>69</v>
      </c>
      <c r="B46" s="10" t="s">
        <v>190</v>
      </c>
      <c r="C46" s="10">
        <v>45</v>
      </c>
      <c r="D46" s="11">
        <v>5</v>
      </c>
      <c r="E46" s="11" t="s">
        <v>18</v>
      </c>
      <c r="F46" s="11" t="s">
        <v>14</v>
      </c>
      <c r="G46" s="11">
        <v>0</v>
      </c>
      <c r="H46" s="11">
        <v>3845.7</v>
      </c>
      <c r="I46" s="11">
        <v>7.3</v>
      </c>
      <c r="J46" s="11">
        <v>2</v>
      </c>
      <c r="K46" s="11">
        <v>1</v>
      </c>
      <c r="L46" s="11">
        <v>2</v>
      </c>
      <c r="M46" s="11">
        <v>1</v>
      </c>
      <c r="N46" s="11">
        <v>2</v>
      </c>
      <c r="O46" s="11">
        <v>2</v>
      </c>
      <c r="P46" s="11">
        <v>1</v>
      </c>
      <c r="Q46" s="11" t="s">
        <v>132</v>
      </c>
      <c r="R46" s="11" t="s">
        <v>132</v>
      </c>
      <c r="S46" s="11" t="s">
        <v>132</v>
      </c>
      <c r="T46" s="11" t="s">
        <v>132</v>
      </c>
      <c r="U46" s="11" t="s">
        <v>133</v>
      </c>
      <c r="V46" s="11">
        <v>8.0908582511600199E-2</v>
      </c>
      <c r="W46" s="11">
        <v>-0.32698034164373102</v>
      </c>
      <c r="X46" s="11">
        <v>0.10661206817661099</v>
      </c>
      <c r="Y46" s="11">
        <v>5.8155391706403103E-2</v>
      </c>
      <c r="Z46" s="11">
        <v>3.8340000000000001</v>
      </c>
      <c r="AA46" s="11">
        <v>3.4809999999999999</v>
      </c>
      <c r="AB46" s="11">
        <v>4.0274999999999999</v>
      </c>
      <c r="AC46" s="11">
        <v>3.7669999999999999</v>
      </c>
      <c r="AD46" s="11">
        <v>3.7845</v>
      </c>
      <c r="AE46" s="11">
        <v>3.8049999999999899</v>
      </c>
      <c r="AF46" s="11">
        <v>3.738</v>
      </c>
      <c r="AG46" s="11">
        <v>3.145</v>
      </c>
      <c r="AH46" s="11">
        <v>2.1539999999999999</v>
      </c>
      <c r="AI46" s="11">
        <v>3.0024999999999999</v>
      </c>
      <c r="AJ46" s="11">
        <v>3.2519999999999998</v>
      </c>
      <c r="AK46" s="11">
        <v>3.2605</v>
      </c>
      <c r="AL46" s="11">
        <v>2.9630000000000001</v>
      </c>
      <c r="AM46" s="10">
        <v>1.1000000000000001</v>
      </c>
      <c r="AN46" s="10">
        <v>0.53</v>
      </c>
      <c r="AO46" s="10">
        <v>1.01</v>
      </c>
      <c r="AP46" s="10">
        <v>0.96</v>
      </c>
      <c r="AQ46" s="10">
        <v>0.81</v>
      </c>
      <c r="AR46" s="10">
        <v>0.37</v>
      </c>
      <c r="AS46" s="10">
        <v>1.06</v>
      </c>
      <c r="AT46" s="10">
        <v>0.86</v>
      </c>
      <c r="AU46" s="10">
        <v>1.39</v>
      </c>
      <c r="AV46" s="10">
        <v>0.02</v>
      </c>
      <c r="AW46" s="10">
        <v>1.08</v>
      </c>
      <c r="AX46" s="10">
        <v>0.7</v>
      </c>
      <c r="AY46" s="10">
        <v>1.1399999999999999</v>
      </c>
      <c r="AZ46" s="10">
        <v>0.09</v>
      </c>
      <c r="BA46" s="10">
        <v>1.17</v>
      </c>
      <c r="BB46" s="10">
        <v>0.11</v>
      </c>
      <c r="BC46" s="10">
        <v>1.03</v>
      </c>
      <c r="BD46" s="10">
        <v>0.76</v>
      </c>
      <c r="BE46" s="10">
        <v>1.02</v>
      </c>
      <c r="BF46" s="10">
        <v>0.87</v>
      </c>
      <c r="BG46" s="10">
        <v>1.23</v>
      </c>
      <c r="BH46" s="10">
        <v>0.04</v>
      </c>
      <c r="BI46" s="10">
        <v>1.17</v>
      </c>
      <c r="BJ46" s="10">
        <v>0.23</v>
      </c>
    </row>
    <row r="47" spans="1:62" x14ac:dyDescent="0.2">
      <c r="A47" s="11" t="s">
        <v>79</v>
      </c>
      <c r="B47" s="10" t="s">
        <v>190</v>
      </c>
      <c r="C47" s="10">
        <v>46</v>
      </c>
      <c r="D47" s="11">
        <v>4</v>
      </c>
      <c r="E47" s="11" t="s">
        <v>18</v>
      </c>
      <c r="F47" s="11" t="s">
        <v>14</v>
      </c>
      <c r="G47" s="11">
        <v>0</v>
      </c>
      <c r="H47" s="11">
        <v>997.75</v>
      </c>
      <c r="I47" s="11">
        <v>11.6</v>
      </c>
      <c r="J47" s="11">
        <v>2</v>
      </c>
      <c r="K47" s="11">
        <v>2</v>
      </c>
      <c r="L47" s="11">
        <v>2</v>
      </c>
      <c r="M47" s="11">
        <v>1</v>
      </c>
      <c r="N47" s="11">
        <v>2</v>
      </c>
      <c r="O47" s="11">
        <v>2</v>
      </c>
      <c r="P47" s="11">
        <v>2</v>
      </c>
      <c r="Q47" s="11" t="s">
        <v>132</v>
      </c>
      <c r="R47" s="11" t="s">
        <v>132</v>
      </c>
      <c r="S47" s="11" t="s">
        <v>132</v>
      </c>
      <c r="T47" s="11" t="s">
        <v>132</v>
      </c>
      <c r="U47" s="11" t="s">
        <v>133</v>
      </c>
      <c r="V47" s="11">
        <v>0.195002345488447</v>
      </c>
      <c r="W47" s="11">
        <v>4.1083786375440197E-2</v>
      </c>
      <c r="X47" s="11">
        <v>6.0576032851550696E-3</v>
      </c>
      <c r="Y47" s="11">
        <v>-3.6092865639329999E-3</v>
      </c>
      <c r="Z47" s="11">
        <v>3.4504999999999999</v>
      </c>
      <c r="AA47" s="11">
        <v>3.488</v>
      </c>
      <c r="AB47" s="11">
        <v>3.6355</v>
      </c>
      <c r="AC47" s="11">
        <v>3.577</v>
      </c>
      <c r="AD47" s="11">
        <v>3.5710000000000002</v>
      </c>
      <c r="AE47" s="11">
        <v>3.5764999999999998</v>
      </c>
      <c r="AF47" s="11">
        <v>3.4729999999999999</v>
      </c>
      <c r="AG47" s="11">
        <v>3.82</v>
      </c>
      <c r="AH47" s="11">
        <v>3.24</v>
      </c>
      <c r="AI47" s="11">
        <v>3.8515000000000001</v>
      </c>
      <c r="AJ47" s="11">
        <v>3.7879999999999998</v>
      </c>
      <c r="AK47" s="11">
        <v>3.8414999999999999</v>
      </c>
      <c r="AL47" s="11">
        <v>3.7134999999999998</v>
      </c>
      <c r="AM47" s="10">
        <v>1.21</v>
      </c>
      <c r="AN47" s="10">
        <v>0.21</v>
      </c>
      <c r="AO47" s="10">
        <v>1.27</v>
      </c>
      <c r="AP47" s="10">
        <v>0.19</v>
      </c>
      <c r="AQ47" s="10">
        <v>1.24</v>
      </c>
      <c r="AR47" s="10">
        <v>0.35</v>
      </c>
      <c r="AS47" s="10">
        <v>1.73</v>
      </c>
      <c r="AT47" s="10">
        <v>0.08</v>
      </c>
      <c r="AU47" s="10">
        <v>1.2</v>
      </c>
      <c r="AV47" s="10">
        <v>0.2</v>
      </c>
      <c r="AW47" s="10">
        <v>1.26</v>
      </c>
      <c r="AX47" s="10">
        <v>0.21</v>
      </c>
      <c r="AY47" s="10">
        <v>1.1399999999999999</v>
      </c>
      <c r="AZ47" s="10">
        <v>0.08</v>
      </c>
      <c r="BA47" s="10">
        <v>1.1299999999999999</v>
      </c>
      <c r="BB47" s="10">
        <v>0.23</v>
      </c>
      <c r="BC47" s="10">
        <v>1.21</v>
      </c>
      <c r="BD47" s="10">
        <v>0.02</v>
      </c>
      <c r="BE47" s="10">
        <v>1.1599999999999999</v>
      </c>
      <c r="BF47" s="10">
        <v>0.16</v>
      </c>
      <c r="BG47" s="10">
        <v>1.0900000000000001</v>
      </c>
      <c r="BH47" s="10">
        <v>0.37</v>
      </c>
      <c r="BI47" s="10">
        <v>1.31</v>
      </c>
      <c r="BJ47" s="10">
        <v>0.03</v>
      </c>
    </row>
    <row r="48" spans="1:62" x14ac:dyDescent="0.2">
      <c r="A48" s="11" t="s">
        <v>66</v>
      </c>
      <c r="B48" s="10" t="s">
        <v>190</v>
      </c>
      <c r="C48" s="10">
        <v>47</v>
      </c>
      <c r="D48" s="11">
        <v>4</v>
      </c>
      <c r="E48" s="11" t="s">
        <v>13</v>
      </c>
      <c r="F48" s="11" t="s">
        <v>14</v>
      </c>
      <c r="G48" s="11">
        <v>1</v>
      </c>
      <c r="H48" s="11">
        <v>20413.400000000001</v>
      </c>
      <c r="I48" s="11">
        <v>4.4000000000000004</v>
      </c>
      <c r="J48" s="11">
        <v>2</v>
      </c>
      <c r="K48" s="11">
        <v>1</v>
      </c>
      <c r="L48" s="11">
        <v>2</v>
      </c>
      <c r="M48" s="11">
        <v>1</v>
      </c>
      <c r="N48" s="11">
        <v>2</v>
      </c>
      <c r="O48" s="11">
        <v>2</v>
      </c>
      <c r="P48" s="11">
        <v>2</v>
      </c>
      <c r="Q48" s="11" t="s">
        <v>132</v>
      </c>
      <c r="R48" s="11" t="s">
        <v>132</v>
      </c>
      <c r="S48" s="11" t="s">
        <v>132</v>
      </c>
      <c r="T48" s="11" t="s">
        <v>133</v>
      </c>
      <c r="U48" s="11" t="s">
        <v>133</v>
      </c>
      <c r="V48" s="11">
        <v>2.67152586072202E-2</v>
      </c>
      <c r="W48" s="11">
        <v>0.15141756645971399</v>
      </c>
      <c r="X48" s="11">
        <v>8.0146403678446401E-2</v>
      </c>
      <c r="Y48" s="11">
        <v>9.1080271495949494E-2</v>
      </c>
      <c r="Z48" s="11">
        <v>3.75049999999999</v>
      </c>
      <c r="AA48" s="11">
        <v>4.1050000000000004</v>
      </c>
      <c r="AB48" s="11">
        <v>4.1519999999999904</v>
      </c>
      <c r="AC48" s="11">
        <v>3.8540000000000001</v>
      </c>
      <c r="AD48" s="11">
        <v>3.7634999999999899</v>
      </c>
      <c r="AE48" s="11">
        <v>3.7440000000000002</v>
      </c>
      <c r="AF48" s="11">
        <v>3.8254999999999999</v>
      </c>
      <c r="AG48" s="11">
        <v>3.4820000000000002</v>
      </c>
      <c r="AH48" s="11">
        <v>2.597</v>
      </c>
      <c r="AI48" s="11">
        <v>3.5129999999999999</v>
      </c>
      <c r="AJ48" s="11">
        <v>3.4714999999999998</v>
      </c>
      <c r="AK48" s="11">
        <v>3.77449999999999</v>
      </c>
      <c r="AL48" s="11">
        <v>3.3485</v>
      </c>
      <c r="AM48" s="10">
        <v>0.9</v>
      </c>
      <c r="AN48" s="10">
        <v>0.47</v>
      </c>
      <c r="AO48" s="10">
        <v>0.8</v>
      </c>
      <c r="AP48" s="10">
        <v>0.25</v>
      </c>
      <c r="AQ48" s="10">
        <v>0.95</v>
      </c>
      <c r="AR48" s="10">
        <v>0.85</v>
      </c>
      <c r="AS48" s="10">
        <v>0.82</v>
      </c>
      <c r="AT48" s="10">
        <v>0.59</v>
      </c>
      <c r="AU48" s="10">
        <v>1.23</v>
      </c>
      <c r="AV48" s="10">
        <v>0.16</v>
      </c>
      <c r="AW48" s="10">
        <v>1.28</v>
      </c>
      <c r="AX48" s="10">
        <v>0.19</v>
      </c>
      <c r="AY48" s="10">
        <v>1.02</v>
      </c>
      <c r="AZ48" s="10">
        <v>0.76</v>
      </c>
      <c r="BA48" s="10">
        <v>0.82</v>
      </c>
      <c r="BB48" s="10">
        <v>0.06</v>
      </c>
      <c r="BC48" s="10">
        <v>1.07</v>
      </c>
      <c r="BD48" s="10">
        <v>0.44</v>
      </c>
      <c r="BE48" s="10">
        <v>0.83</v>
      </c>
      <c r="BF48" s="10">
        <v>0.1</v>
      </c>
      <c r="BG48" s="10">
        <v>1.1399999999999999</v>
      </c>
      <c r="BH48" s="10">
        <v>0.17</v>
      </c>
      <c r="BI48" s="10">
        <v>1.19</v>
      </c>
      <c r="BJ48" s="10">
        <v>0.17</v>
      </c>
    </row>
    <row r="49" spans="1:62" x14ac:dyDescent="0.2">
      <c r="A49" s="11" t="s">
        <v>68</v>
      </c>
      <c r="B49" s="10" t="s">
        <v>157</v>
      </c>
      <c r="C49" s="10">
        <v>48</v>
      </c>
      <c r="D49" s="11">
        <v>4</v>
      </c>
      <c r="E49" s="11" t="s">
        <v>14</v>
      </c>
      <c r="F49" s="11" t="s">
        <v>14</v>
      </c>
      <c r="G49" s="11">
        <v>0</v>
      </c>
      <c r="H49" s="11" t="s">
        <v>14</v>
      </c>
      <c r="I49" s="11">
        <v>0.6</v>
      </c>
      <c r="J49" s="11">
        <v>1</v>
      </c>
      <c r="K49" s="11">
        <v>2</v>
      </c>
      <c r="L49" s="11">
        <v>2</v>
      </c>
      <c r="M49" s="11">
        <v>1</v>
      </c>
      <c r="N49" s="11">
        <v>1</v>
      </c>
      <c r="O49" s="11">
        <v>1</v>
      </c>
      <c r="P49" s="11">
        <v>2</v>
      </c>
      <c r="Q49" s="11" t="s">
        <v>132</v>
      </c>
      <c r="R49" s="11" t="s">
        <v>132</v>
      </c>
      <c r="S49" s="11" t="s">
        <v>132</v>
      </c>
      <c r="T49" s="11" t="s">
        <v>132</v>
      </c>
      <c r="U49" s="11" t="s">
        <v>133</v>
      </c>
      <c r="V49" s="11">
        <v>7.4210922278915195E-2</v>
      </c>
      <c r="W49" s="11">
        <v>6.3813003878383401E-2</v>
      </c>
      <c r="X49" s="11">
        <v>4.6844291707577498E-4</v>
      </c>
      <c r="Y49" s="11">
        <v>5.1554200273279699E-2</v>
      </c>
      <c r="Z49" s="11">
        <v>3.7519999999999998</v>
      </c>
      <c r="AA49" s="11">
        <v>4.2030000000000003</v>
      </c>
      <c r="AB49" s="11">
        <v>4.3659999999999997</v>
      </c>
      <c r="AC49" s="11">
        <v>3.9369999999999998</v>
      </c>
      <c r="AD49" s="11">
        <v>3.7334999999999998</v>
      </c>
      <c r="AE49" s="11">
        <v>3.7429999999999999</v>
      </c>
      <c r="AF49" s="11">
        <v>3.9710000000000001</v>
      </c>
      <c r="AG49" s="11">
        <v>2.9390000000000001</v>
      </c>
      <c r="AH49" s="11">
        <v>3.41</v>
      </c>
      <c r="AI49" s="11">
        <v>3.4095</v>
      </c>
      <c r="AJ49" s="11">
        <v>2.7759999999999998</v>
      </c>
      <c r="AK49" s="11">
        <v>2.6505000000000001</v>
      </c>
      <c r="AL49" s="11">
        <v>3.141</v>
      </c>
      <c r="AM49" s="10">
        <v>0.99</v>
      </c>
      <c r="AN49" s="10">
        <v>0.97</v>
      </c>
      <c r="AO49" s="10">
        <v>1.1399999999999999</v>
      </c>
      <c r="AP49" s="10">
        <v>0.49</v>
      </c>
      <c r="AQ49" s="10">
        <v>0.93</v>
      </c>
      <c r="AR49" s="10">
        <v>0.77</v>
      </c>
      <c r="AS49" s="10">
        <v>0.97</v>
      </c>
      <c r="AT49" s="10">
        <v>0.93</v>
      </c>
      <c r="AU49" s="10">
        <v>1.1000000000000001</v>
      </c>
      <c r="AV49" s="10">
        <v>0.54</v>
      </c>
      <c r="AW49" s="10">
        <v>0.97</v>
      </c>
      <c r="AX49" s="10">
        <v>0.87</v>
      </c>
      <c r="AY49" s="10">
        <v>1.18</v>
      </c>
      <c r="AZ49" s="10">
        <v>0.03</v>
      </c>
      <c r="BA49" s="10">
        <v>1.17</v>
      </c>
      <c r="BB49" s="10">
        <v>0.12</v>
      </c>
      <c r="BC49" s="10">
        <v>1.2</v>
      </c>
      <c r="BD49" s="10">
        <v>0.03</v>
      </c>
      <c r="BE49" s="10">
        <v>1.08</v>
      </c>
      <c r="BF49" s="10">
        <v>0.5</v>
      </c>
      <c r="BG49" s="10">
        <v>1.04</v>
      </c>
      <c r="BH49" s="10">
        <v>0.72</v>
      </c>
      <c r="BI49" s="10">
        <v>0.98</v>
      </c>
      <c r="BJ49" s="10">
        <v>0.88</v>
      </c>
    </row>
    <row r="50" spans="1:62" x14ac:dyDescent="0.2">
      <c r="A50" s="11" t="s">
        <v>86</v>
      </c>
      <c r="B50" s="10" t="s">
        <v>157</v>
      </c>
      <c r="C50" s="10">
        <v>49</v>
      </c>
      <c r="D50" s="11">
        <v>3</v>
      </c>
      <c r="E50" s="11" t="s">
        <v>158</v>
      </c>
      <c r="F50" s="11" t="s">
        <v>14</v>
      </c>
      <c r="G50" s="11">
        <v>0</v>
      </c>
      <c r="H50" s="11">
        <v>7891.8</v>
      </c>
      <c r="I50" s="11">
        <v>121.3</v>
      </c>
      <c r="J50" s="11">
        <v>2</v>
      </c>
      <c r="K50" s="11">
        <v>2</v>
      </c>
      <c r="L50" s="11">
        <v>2</v>
      </c>
      <c r="M50" s="11">
        <v>1</v>
      </c>
      <c r="N50" s="11">
        <v>2</v>
      </c>
      <c r="O50" s="11">
        <v>2</v>
      </c>
      <c r="P50" s="11">
        <v>2</v>
      </c>
      <c r="Q50" s="11" t="s">
        <v>132</v>
      </c>
      <c r="R50" s="11" t="s">
        <v>132</v>
      </c>
      <c r="S50" s="11" t="s">
        <v>132</v>
      </c>
      <c r="T50" s="11" t="s">
        <v>133</v>
      </c>
      <c r="U50" s="11" t="s">
        <v>132</v>
      </c>
      <c r="V50" s="11">
        <v>-0.226503635692654</v>
      </c>
      <c r="W50" s="11">
        <v>-0.110194115203504</v>
      </c>
      <c r="X50" s="11">
        <v>5.4165498220441401E-2</v>
      </c>
      <c r="Y50" s="11">
        <v>-6.9840573617262994E-2</v>
      </c>
      <c r="Z50" s="11">
        <v>3.6505000000000001</v>
      </c>
      <c r="AA50" s="11">
        <v>4.1630000000000003</v>
      </c>
      <c r="AB50" s="11">
        <v>3.9550000000000001</v>
      </c>
      <c r="AC50" s="11">
        <v>3.5920000000000001</v>
      </c>
      <c r="AD50" s="11">
        <v>3.2930000000000001</v>
      </c>
      <c r="AE50" s="11">
        <v>3.2749999999999999</v>
      </c>
      <c r="AF50" s="11">
        <v>3.66</v>
      </c>
      <c r="AG50" s="11">
        <v>3.9470000000000001</v>
      </c>
      <c r="AH50" s="11">
        <v>4.2080000000000002</v>
      </c>
      <c r="AI50" s="11">
        <v>3.7629999999999999</v>
      </c>
      <c r="AJ50" s="11">
        <v>3.69599999999999</v>
      </c>
      <c r="AK50" s="11">
        <v>3.6150000000000002</v>
      </c>
      <c r="AL50" s="11">
        <v>3.899</v>
      </c>
      <c r="AM50" s="10">
        <v>0.81</v>
      </c>
      <c r="AN50" s="10">
        <v>0.19</v>
      </c>
      <c r="AO50" s="10">
        <v>0.89</v>
      </c>
      <c r="AP50" s="10">
        <v>0.56999999999999995</v>
      </c>
      <c r="AQ50" s="10">
        <v>0.99</v>
      </c>
      <c r="AR50" s="10">
        <v>0.96</v>
      </c>
      <c r="AS50" s="10">
        <v>1.21</v>
      </c>
      <c r="AT50" s="10">
        <v>0.56000000000000005</v>
      </c>
      <c r="AU50" s="10">
        <v>1.22</v>
      </c>
      <c r="AV50" s="10">
        <v>0.19</v>
      </c>
      <c r="AW50" s="10">
        <v>1.3</v>
      </c>
      <c r="AX50" s="10">
        <v>0.17</v>
      </c>
      <c r="AY50" s="10">
        <v>0.99</v>
      </c>
      <c r="AZ50" s="10">
        <v>0.89</v>
      </c>
      <c r="BA50" s="10">
        <v>1.04</v>
      </c>
      <c r="BB50" s="10">
        <v>0.71</v>
      </c>
      <c r="BC50" s="10">
        <v>0.92</v>
      </c>
      <c r="BD50" s="10">
        <v>0.31</v>
      </c>
      <c r="BE50" s="10">
        <v>0.91</v>
      </c>
      <c r="BF50" s="10">
        <v>0.4</v>
      </c>
      <c r="BG50" s="10">
        <v>1.1299999999999999</v>
      </c>
      <c r="BH50" s="10">
        <v>0.21</v>
      </c>
      <c r="BI50" s="10">
        <v>1.25</v>
      </c>
      <c r="BJ50" s="10">
        <v>0.08</v>
      </c>
    </row>
    <row r="51" spans="1:62" x14ac:dyDescent="0.2">
      <c r="A51" s="11" t="s">
        <v>70</v>
      </c>
      <c r="B51" s="10" t="s">
        <v>190</v>
      </c>
      <c r="C51" s="10">
        <v>50</v>
      </c>
      <c r="D51" s="11">
        <v>4</v>
      </c>
      <c r="E51" s="11" t="s">
        <v>14</v>
      </c>
      <c r="F51" s="11" t="s">
        <v>14</v>
      </c>
      <c r="G51" s="11">
        <v>0</v>
      </c>
      <c r="H51" s="11">
        <v>653.15</v>
      </c>
      <c r="I51" s="11">
        <v>9.1999999999999993</v>
      </c>
      <c r="J51" s="11">
        <v>1</v>
      </c>
      <c r="K51" s="11">
        <v>1</v>
      </c>
      <c r="L51" s="11">
        <v>2</v>
      </c>
      <c r="M51" s="11">
        <v>1</v>
      </c>
      <c r="N51" s="11">
        <v>1</v>
      </c>
      <c r="O51" s="11">
        <v>1</v>
      </c>
      <c r="P51" s="11">
        <v>1</v>
      </c>
      <c r="Q51" s="11" t="s">
        <v>132</v>
      </c>
      <c r="R51" s="11" t="s">
        <v>132</v>
      </c>
      <c r="S51" s="11" t="s">
        <v>132</v>
      </c>
      <c r="T51" s="11" t="s">
        <v>132</v>
      </c>
      <c r="U51" s="11" t="s">
        <v>133</v>
      </c>
      <c r="V51" s="11">
        <v>-0.19666352261356099</v>
      </c>
      <c r="W51" s="11">
        <v>-9.2440556472765598E-3</v>
      </c>
      <c r="X51" s="11">
        <v>-0.24218756257281099</v>
      </c>
      <c r="Y51" s="11">
        <v>-0.300490895279722</v>
      </c>
      <c r="Z51" s="11">
        <v>3.6799999999999899</v>
      </c>
      <c r="AA51" s="11">
        <v>3.9729999999999999</v>
      </c>
      <c r="AB51" s="11">
        <v>3.8355000000000001</v>
      </c>
      <c r="AC51" s="11">
        <v>3.9670000000000001</v>
      </c>
      <c r="AD51" s="11">
        <v>3.7565</v>
      </c>
      <c r="AE51" s="11">
        <v>3.7494999999999998</v>
      </c>
      <c r="AF51" s="11">
        <v>3.8904999999999998</v>
      </c>
      <c r="AG51" s="11">
        <v>2.8330000000000002</v>
      </c>
      <c r="AH51" s="11">
        <v>2.2719999999999998</v>
      </c>
      <c r="AI51" s="11">
        <v>3.1435</v>
      </c>
      <c r="AJ51" s="11">
        <v>2.8815</v>
      </c>
      <c r="AK51" s="11">
        <v>2.8984999999999999</v>
      </c>
      <c r="AL51" s="11">
        <v>2.8804999999999898</v>
      </c>
      <c r="AM51" s="10">
        <v>1.5</v>
      </c>
      <c r="AN51" s="10">
        <v>0.01</v>
      </c>
      <c r="AO51" s="10">
        <v>1.46</v>
      </c>
      <c r="AP51" s="10">
        <v>0.05</v>
      </c>
      <c r="AQ51" s="10">
        <v>1.22</v>
      </c>
      <c r="AR51" s="10">
        <v>0.41</v>
      </c>
      <c r="AS51" s="10">
        <v>1.77</v>
      </c>
      <c r="AT51" s="10">
        <v>0.09</v>
      </c>
      <c r="AU51" s="10">
        <v>0.97</v>
      </c>
      <c r="AV51" s="10">
        <v>0.82</v>
      </c>
      <c r="AW51" s="10">
        <v>1.1200000000000001</v>
      </c>
      <c r="AX51" s="10">
        <v>0.56999999999999995</v>
      </c>
      <c r="AY51" s="10">
        <v>1.23</v>
      </c>
      <c r="AZ51" s="10">
        <v>0.01</v>
      </c>
      <c r="BA51" s="10">
        <v>1.31</v>
      </c>
      <c r="BB51" s="10">
        <v>0.01</v>
      </c>
      <c r="BC51" s="10">
        <v>1.23</v>
      </c>
      <c r="BD51" s="10">
        <v>0.01</v>
      </c>
      <c r="BE51" s="10">
        <v>1.26</v>
      </c>
      <c r="BF51" s="10">
        <v>0.03</v>
      </c>
      <c r="BG51" s="10">
        <v>0.96</v>
      </c>
      <c r="BH51" s="10">
        <v>0.68</v>
      </c>
      <c r="BI51" s="10">
        <v>1.2</v>
      </c>
      <c r="BJ51" s="10">
        <v>0.16</v>
      </c>
    </row>
    <row r="52" spans="1:62" x14ac:dyDescent="0.2">
      <c r="A52" s="11" t="s">
        <v>58</v>
      </c>
      <c r="B52" s="10" t="s">
        <v>190</v>
      </c>
      <c r="C52" s="10">
        <v>51</v>
      </c>
      <c r="D52" s="11" t="s">
        <v>14</v>
      </c>
      <c r="E52" s="11" t="s">
        <v>14</v>
      </c>
      <c r="F52" s="11" t="s">
        <v>14</v>
      </c>
      <c r="G52" s="11">
        <v>0</v>
      </c>
      <c r="H52" s="11">
        <v>8628.15</v>
      </c>
      <c r="I52" s="11">
        <v>84.5</v>
      </c>
      <c r="J52" s="11">
        <v>2</v>
      </c>
      <c r="K52" s="11">
        <v>1</v>
      </c>
      <c r="L52" s="11">
        <v>1</v>
      </c>
      <c r="M52" s="11">
        <v>1</v>
      </c>
      <c r="N52" s="11">
        <v>2</v>
      </c>
      <c r="O52" s="11">
        <v>2</v>
      </c>
      <c r="P52" s="11">
        <v>2</v>
      </c>
      <c r="Q52" s="11" t="s">
        <v>132</v>
      </c>
      <c r="R52" s="11" t="s">
        <v>132</v>
      </c>
      <c r="S52" s="11" t="s">
        <v>132</v>
      </c>
      <c r="T52" s="11" t="s">
        <v>133</v>
      </c>
      <c r="U52" s="11" t="s">
        <v>132</v>
      </c>
      <c r="V52" s="11">
        <v>1.75198201304116E-2</v>
      </c>
      <c r="W52" s="11">
        <v>-6.3793074657112397E-2</v>
      </c>
      <c r="X52" s="11">
        <v>2.5661894093778399E-2</v>
      </c>
      <c r="Y52" s="11">
        <v>2.3475111338055101E-2</v>
      </c>
      <c r="Z52" s="11">
        <v>3.9405000000000001</v>
      </c>
      <c r="AA52" s="11">
        <v>4.0259999999999998</v>
      </c>
      <c r="AB52" s="11">
        <v>3.9109999999999898</v>
      </c>
      <c r="AC52" s="11">
        <v>3.7330000000000001</v>
      </c>
      <c r="AD52" s="11">
        <v>4.1310000000000002</v>
      </c>
      <c r="AE52" s="11">
        <v>4.1269999999999998</v>
      </c>
      <c r="AF52" s="11">
        <v>3.9055</v>
      </c>
      <c r="AG52" s="11">
        <v>3.5289999999999999</v>
      </c>
      <c r="AH52" s="11">
        <v>2.1960000000000002</v>
      </c>
      <c r="AI52" s="11">
        <v>2.7169999999999899</v>
      </c>
      <c r="AJ52" s="11">
        <v>3.202</v>
      </c>
      <c r="AK52" s="11">
        <v>3.4415</v>
      </c>
      <c r="AL52" s="11">
        <v>3.1034999999999999</v>
      </c>
      <c r="AM52" s="10">
        <v>1.18</v>
      </c>
      <c r="AN52" s="10">
        <v>0.28999999999999998</v>
      </c>
      <c r="AO52" s="10">
        <v>1.26</v>
      </c>
      <c r="AP52" s="10">
        <v>0.24</v>
      </c>
      <c r="AQ52" s="10">
        <v>1.57</v>
      </c>
      <c r="AR52" s="10">
        <v>0.09</v>
      </c>
      <c r="AS52" s="10">
        <v>1.53</v>
      </c>
      <c r="AT52" s="10">
        <v>0.22</v>
      </c>
      <c r="AU52" s="10">
        <v>1.1499999999999999</v>
      </c>
      <c r="AV52" s="10">
        <v>0.36</v>
      </c>
      <c r="AW52" s="10">
        <v>1.52</v>
      </c>
      <c r="AX52" s="10">
        <v>0.03</v>
      </c>
      <c r="AY52" s="10">
        <v>1.08</v>
      </c>
      <c r="AZ52" s="10">
        <v>0.31</v>
      </c>
      <c r="BA52" s="10">
        <v>1.1399999999999999</v>
      </c>
      <c r="BB52" s="10">
        <v>0.2</v>
      </c>
      <c r="BC52" s="10">
        <v>1.1399999999999999</v>
      </c>
      <c r="BD52" s="10">
        <v>0.12</v>
      </c>
      <c r="BE52" s="10">
        <v>1.0900000000000001</v>
      </c>
      <c r="BF52" s="10">
        <v>0.42</v>
      </c>
      <c r="BG52" s="10">
        <v>1.05</v>
      </c>
      <c r="BH52" s="10">
        <v>0.6</v>
      </c>
      <c r="BI52" s="10">
        <v>1.1499999999999999</v>
      </c>
      <c r="BJ52" s="10">
        <v>0.28999999999999998</v>
      </c>
    </row>
    <row r="53" spans="1:62" x14ac:dyDescent="0.2">
      <c r="A53" s="11" t="s">
        <v>96</v>
      </c>
      <c r="B53" s="11" t="s">
        <v>192</v>
      </c>
      <c r="C53" s="10">
        <v>52</v>
      </c>
      <c r="D53" s="11">
        <v>4</v>
      </c>
      <c r="E53" s="11" t="s">
        <v>14</v>
      </c>
      <c r="F53" s="11" t="s">
        <v>14</v>
      </c>
      <c r="G53" s="11">
        <v>0</v>
      </c>
      <c r="H53" s="11">
        <v>1479.45</v>
      </c>
      <c r="I53" s="11">
        <v>121.7</v>
      </c>
      <c r="J53" s="11">
        <v>2</v>
      </c>
      <c r="K53" s="11">
        <v>1</v>
      </c>
      <c r="L53" s="11">
        <v>2</v>
      </c>
      <c r="M53" s="11">
        <v>1</v>
      </c>
      <c r="N53" s="11">
        <v>2</v>
      </c>
      <c r="O53" s="11">
        <v>1</v>
      </c>
      <c r="P53" s="11">
        <v>2</v>
      </c>
      <c r="Q53" s="11" t="s">
        <v>132</v>
      </c>
      <c r="R53" s="11" t="s">
        <v>132</v>
      </c>
      <c r="S53" s="11" t="s">
        <v>132</v>
      </c>
      <c r="T53" s="11" t="s">
        <v>132</v>
      </c>
      <c r="U53" s="11" t="s">
        <v>133</v>
      </c>
      <c r="V53" s="11">
        <v>-3.54966236207723E-2</v>
      </c>
      <c r="W53" s="11">
        <v>-9.0595602401121897E-2</v>
      </c>
      <c r="X53" s="11">
        <v>4.2648376057104503E-2</v>
      </c>
      <c r="Y53" s="11">
        <v>-2.5657498586322401E-2</v>
      </c>
      <c r="Z53" s="11">
        <v>3.1739999999999999</v>
      </c>
      <c r="AA53" s="11">
        <v>3.8330000000000002</v>
      </c>
      <c r="AB53" s="11">
        <v>3.3574999999999999</v>
      </c>
      <c r="AC53" s="11">
        <v>3.66</v>
      </c>
      <c r="AD53" s="11">
        <v>3.0739999999999998</v>
      </c>
      <c r="AE53" s="11">
        <v>2.9990000000000001</v>
      </c>
      <c r="AF53" s="11">
        <v>3.4059999999999899</v>
      </c>
      <c r="AG53" s="11">
        <v>4.5720000000000001</v>
      </c>
      <c r="AH53" s="11">
        <v>2.8220000000000001</v>
      </c>
      <c r="AI53" s="11">
        <v>4.3025000000000002</v>
      </c>
      <c r="AJ53" s="11">
        <v>3.819</v>
      </c>
      <c r="AK53" s="11">
        <v>3.8815</v>
      </c>
      <c r="AL53" s="11">
        <v>4.2614999999999998</v>
      </c>
      <c r="AM53" s="10">
        <v>1.04</v>
      </c>
      <c r="AN53" s="10">
        <v>0.79</v>
      </c>
      <c r="AO53" s="10">
        <v>1.29</v>
      </c>
      <c r="AP53" s="10">
        <v>0.19</v>
      </c>
      <c r="AQ53" s="10">
        <v>1.1299999999999999</v>
      </c>
      <c r="AR53" s="10">
        <v>0.57999999999999996</v>
      </c>
      <c r="AS53" s="10">
        <v>1.84</v>
      </c>
      <c r="AT53" s="10">
        <v>0.06</v>
      </c>
      <c r="AU53" s="10">
        <v>0.97</v>
      </c>
      <c r="AV53" s="10">
        <v>0.86</v>
      </c>
      <c r="AW53" s="10">
        <v>1.24</v>
      </c>
      <c r="AX53" s="10">
        <v>0.27</v>
      </c>
      <c r="AY53" s="10">
        <v>1.1299999999999999</v>
      </c>
      <c r="AZ53" s="10">
        <v>0.1</v>
      </c>
      <c r="BA53" s="10">
        <v>1.18</v>
      </c>
      <c r="BB53" s="10">
        <v>0.1</v>
      </c>
      <c r="BC53" s="10">
        <v>1.04</v>
      </c>
      <c r="BD53" s="10">
        <v>0.64</v>
      </c>
      <c r="BE53" s="10">
        <v>1.1000000000000001</v>
      </c>
      <c r="BF53" s="10">
        <v>0.38</v>
      </c>
      <c r="BG53" s="10">
        <v>1.2</v>
      </c>
      <c r="BH53" s="10">
        <v>0.08</v>
      </c>
      <c r="BI53" s="10">
        <v>1.56</v>
      </c>
      <c r="BJ53" s="10">
        <v>5.0000000000000001E-3</v>
      </c>
    </row>
    <row r="54" spans="1:62" x14ac:dyDescent="0.2">
      <c r="A54" s="11" t="s">
        <v>59</v>
      </c>
      <c r="B54" s="10" t="s">
        <v>190</v>
      </c>
      <c r="C54" s="10">
        <v>53</v>
      </c>
      <c r="D54" s="11">
        <v>4</v>
      </c>
      <c r="E54" s="11" t="s">
        <v>157</v>
      </c>
      <c r="F54" s="11" t="s">
        <v>14</v>
      </c>
      <c r="G54" s="11">
        <v>0</v>
      </c>
      <c r="H54" s="11">
        <v>2257</v>
      </c>
      <c r="I54" s="11">
        <v>619.9</v>
      </c>
      <c r="J54" s="11">
        <v>2</v>
      </c>
      <c r="K54" s="11">
        <v>1</v>
      </c>
      <c r="L54" s="11">
        <v>2</v>
      </c>
      <c r="M54" s="11">
        <v>1</v>
      </c>
      <c r="N54" s="11">
        <v>2</v>
      </c>
      <c r="O54" s="11">
        <v>2</v>
      </c>
      <c r="P54" s="11">
        <v>2</v>
      </c>
      <c r="Q54" s="11" t="s">
        <v>132</v>
      </c>
      <c r="R54" s="11" t="s">
        <v>132</v>
      </c>
      <c r="S54" s="11" t="s">
        <v>132</v>
      </c>
      <c r="T54" s="11" t="s">
        <v>132</v>
      </c>
      <c r="U54" s="11" t="s">
        <v>133</v>
      </c>
      <c r="V54" s="11">
        <v>-4.3020483165781699E-2</v>
      </c>
      <c r="W54" s="11">
        <v>-0.12219321351271301</v>
      </c>
      <c r="X54" s="11">
        <v>-0.20087739747469899</v>
      </c>
      <c r="Y54" s="11">
        <v>1.3636550070291201E-2</v>
      </c>
      <c r="Z54" s="11">
        <v>4.1369999999999996</v>
      </c>
      <c r="AA54" s="11">
        <v>3.83</v>
      </c>
      <c r="AB54" s="11">
        <v>3.2845</v>
      </c>
      <c r="AC54" s="11">
        <v>4.2969999999999997</v>
      </c>
      <c r="AD54" s="11">
        <v>3.9129999999999998</v>
      </c>
      <c r="AE54" s="11">
        <v>3.8645</v>
      </c>
      <c r="AF54" s="11">
        <v>4.1890000000000001</v>
      </c>
      <c r="AG54" s="11">
        <v>4.2610000000000001</v>
      </c>
      <c r="AH54" s="11">
        <v>2.73</v>
      </c>
      <c r="AI54" s="11">
        <v>3.94</v>
      </c>
      <c r="AJ54" s="11">
        <v>3.9604999999999899</v>
      </c>
      <c r="AK54" s="11">
        <v>3.8864999999999998</v>
      </c>
      <c r="AL54" s="11">
        <v>4.1069999999999904</v>
      </c>
      <c r="AM54" s="10">
        <v>0.81</v>
      </c>
      <c r="AN54" s="10">
        <v>0.2</v>
      </c>
      <c r="AO54" s="10">
        <v>0.82</v>
      </c>
      <c r="AP54" s="10">
        <v>0.32</v>
      </c>
      <c r="AQ54" s="10">
        <v>1.37</v>
      </c>
      <c r="AR54" s="10">
        <v>0.23</v>
      </c>
      <c r="AS54" s="10">
        <v>1.99</v>
      </c>
      <c r="AT54" s="10">
        <v>0.06</v>
      </c>
      <c r="AU54" s="10">
        <v>1.04</v>
      </c>
      <c r="AV54" s="10">
        <v>0.79</v>
      </c>
      <c r="AW54" s="10">
        <v>0.99</v>
      </c>
      <c r="AX54" s="10">
        <v>0.97</v>
      </c>
      <c r="AY54" s="10">
        <v>1.18</v>
      </c>
      <c r="AZ54" s="10">
        <v>0.04</v>
      </c>
      <c r="BA54" s="10">
        <v>1.21</v>
      </c>
      <c r="BB54" s="10">
        <v>0.06</v>
      </c>
      <c r="BC54" s="10">
        <v>1.07</v>
      </c>
      <c r="BD54" s="10">
        <v>0.41</v>
      </c>
      <c r="BE54" s="10">
        <v>1.1100000000000001</v>
      </c>
      <c r="BF54" s="10">
        <v>0.33</v>
      </c>
      <c r="BG54" s="10">
        <v>1.21</v>
      </c>
      <c r="BH54" s="10">
        <v>0.06</v>
      </c>
      <c r="BI54" s="10">
        <v>1.1399999999999999</v>
      </c>
      <c r="BJ54" s="10">
        <v>0.32</v>
      </c>
    </row>
    <row r="55" spans="1:62" x14ac:dyDescent="0.2">
      <c r="A55" s="11" t="s">
        <v>84</v>
      </c>
      <c r="B55" s="10" t="s">
        <v>193</v>
      </c>
      <c r="C55" s="10">
        <v>54</v>
      </c>
      <c r="D55" s="11">
        <v>4</v>
      </c>
      <c r="E55" s="11" t="s">
        <v>14</v>
      </c>
      <c r="F55" s="11" t="s">
        <v>14</v>
      </c>
      <c r="G55" s="11">
        <v>0</v>
      </c>
      <c r="H55" s="11">
        <v>660.7</v>
      </c>
      <c r="I55" s="11">
        <v>72.3</v>
      </c>
      <c r="J55" s="11">
        <v>2</v>
      </c>
      <c r="K55" s="11">
        <v>2</v>
      </c>
      <c r="L55" s="11">
        <v>1</v>
      </c>
      <c r="M55" s="11">
        <v>1</v>
      </c>
      <c r="N55" s="11">
        <v>1</v>
      </c>
      <c r="O55" s="11">
        <v>1</v>
      </c>
      <c r="P55" s="11">
        <v>2</v>
      </c>
      <c r="Q55" s="11" t="s">
        <v>132</v>
      </c>
      <c r="R55" s="11" t="s">
        <v>132</v>
      </c>
      <c r="S55" s="11" t="s">
        <v>132</v>
      </c>
      <c r="T55" s="11" t="s">
        <v>132</v>
      </c>
      <c r="U55" s="11" t="s">
        <v>133</v>
      </c>
      <c r="V55" s="11">
        <v>-5.0640689832172403E-2</v>
      </c>
      <c r="W55" s="11">
        <v>-0.56099011570170798</v>
      </c>
      <c r="X55" s="11">
        <v>-0.103784415607937</v>
      </c>
      <c r="Y55" s="11">
        <v>-9.3547036198568606E-2</v>
      </c>
      <c r="Z55" s="11">
        <v>3.6804999999999999</v>
      </c>
      <c r="AA55" s="11">
        <v>4.4400000000000004</v>
      </c>
      <c r="AB55" s="11">
        <v>4.1475</v>
      </c>
      <c r="AC55" s="11">
        <v>3.4609999999999999</v>
      </c>
      <c r="AD55" s="11">
        <v>3.3660000000000001</v>
      </c>
      <c r="AE55" s="11">
        <v>3.3635000000000002</v>
      </c>
      <c r="AF55" s="11">
        <v>3.6135000000000002</v>
      </c>
      <c r="AG55" s="11">
        <v>3.1909999999999998</v>
      </c>
      <c r="AH55" s="11">
        <v>3.4950000000000001</v>
      </c>
      <c r="AI55" s="11">
        <v>2.9824999999999999</v>
      </c>
      <c r="AJ55" s="11">
        <v>2.93799999999999</v>
      </c>
      <c r="AK55" s="11">
        <v>2.8734999999999999</v>
      </c>
      <c r="AL55" s="11">
        <v>3.1559999999999899</v>
      </c>
      <c r="AM55" s="10">
        <v>1.1000000000000001</v>
      </c>
      <c r="AN55" s="10">
        <v>0.53</v>
      </c>
      <c r="AO55" s="10">
        <v>0.99</v>
      </c>
      <c r="AP55" s="10">
        <v>0.95</v>
      </c>
      <c r="AQ55" s="10">
        <v>0.89</v>
      </c>
      <c r="AR55" s="10">
        <v>0.59</v>
      </c>
      <c r="AS55" s="10">
        <v>0.92</v>
      </c>
      <c r="AT55" s="10">
        <v>0.79</v>
      </c>
      <c r="AU55" s="10">
        <v>1.06</v>
      </c>
      <c r="AV55" s="10">
        <v>0.69</v>
      </c>
      <c r="AW55" s="10">
        <v>0.97</v>
      </c>
      <c r="AX55" s="10">
        <v>0.88</v>
      </c>
      <c r="AY55" s="10">
        <v>1.07</v>
      </c>
      <c r="AZ55" s="10">
        <v>0.4</v>
      </c>
      <c r="BA55" s="10">
        <v>1.21</v>
      </c>
      <c r="BB55" s="10">
        <v>0.06</v>
      </c>
      <c r="BC55" s="10">
        <v>1.1200000000000001</v>
      </c>
      <c r="BD55" s="10">
        <v>0.18</v>
      </c>
      <c r="BE55" s="10">
        <v>1.21</v>
      </c>
      <c r="BF55" s="10">
        <v>7.0000000000000007E-2</v>
      </c>
      <c r="BG55" s="10">
        <v>0.95</v>
      </c>
      <c r="BH55" s="10">
        <v>0.63</v>
      </c>
      <c r="BI55" s="10">
        <v>0.76</v>
      </c>
      <c r="BJ55" s="10">
        <v>0.05</v>
      </c>
    </row>
    <row r="56" spans="1:62" x14ac:dyDescent="0.2">
      <c r="A56" s="11" t="s">
        <v>93</v>
      </c>
      <c r="B56" s="10" t="s">
        <v>193</v>
      </c>
      <c r="C56" s="10">
        <v>55</v>
      </c>
      <c r="D56" s="11" t="s">
        <v>14</v>
      </c>
      <c r="E56" s="11" t="s">
        <v>14</v>
      </c>
      <c r="F56" s="11" t="s">
        <v>14</v>
      </c>
      <c r="G56" s="11">
        <v>1</v>
      </c>
      <c r="H56" s="11">
        <v>9215.1</v>
      </c>
      <c r="I56" s="11">
        <v>23.5</v>
      </c>
      <c r="J56" s="11">
        <v>2</v>
      </c>
      <c r="K56" s="11">
        <v>2</v>
      </c>
      <c r="L56" s="11">
        <v>2</v>
      </c>
      <c r="M56" s="11">
        <v>1</v>
      </c>
      <c r="N56" s="11">
        <v>2</v>
      </c>
      <c r="O56" s="11">
        <v>2</v>
      </c>
      <c r="P56" s="11">
        <v>2</v>
      </c>
      <c r="Q56" s="11" t="s">
        <v>132</v>
      </c>
      <c r="R56" s="11" t="s">
        <v>132</v>
      </c>
      <c r="S56" s="11" t="s">
        <v>132</v>
      </c>
      <c r="T56" s="11" t="s">
        <v>133</v>
      </c>
      <c r="U56" s="11" t="s">
        <v>132</v>
      </c>
      <c r="V56" s="11">
        <v>-0.47520663105007499</v>
      </c>
      <c r="W56" s="11">
        <v>-1.0432576308747401</v>
      </c>
      <c r="X56" s="11">
        <v>-0.27186940261640202</v>
      </c>
      <c r="Y56" s="11">
        <v>-0.64900618350360295</v>
      </c>
      <c r="Z56" s="11">
        <v>3.28249999999999</v>
      </c>
      <c r="AA56" s="11">
        <v>3.3370000000000002</v>
      </c>
      <c r="AB56" s="11">
        <v>3.13</v>
      </c>
      <c r="AC56" s="11">
        <v>3.2080000000000002</v>
      </c>
      <c r="AD56" s="11">
        <v>3.3034999999999899</v>
      </c>
      <c r="AE56" s="11">
        <v>3.2865000000000002</v>
      </c>
      <c r="AF56" s="11">
        <v>3.2869999999999999</v>
      </c>
      <c r="AG56" s="11">
        <v>3.819</v>
      </c>
      <c r="AH56" s="11">
        <v>4.7370000000000001</v>
      </c>
      <c r="AI56" s="11">
        <v>4.008</v>
      </c>
      <c r="AJ56" s="11">
        <v>3.9275000000000002</v>
      </c>
      <c r="AK56" s="11">
        <v>3.9609999999999999</v>
      </c>
      <c r="AL56" s="11">
        <v>3.8635000000000002</v>
      </c>
      <c r="AM56" s="10">
        <v>1.57</v>
      </c>
      <c r="AN56" s="10">
        <v>5.0000000000000001E-3</v>
      </c>
      <c r="AO56" s="10">
        <v>1.44</v>
      </c>
      <c r="AP56" s="10">
        <v>0.06</v>
      </c>
      <c r="AQ56" s="10">
        <v>2.44</v>
      </c>
      <c r="AR56" s="10">
        <v>5.0000000000000001E-3</v>
      </c>
      <c r="AS56" s="10">
        <v>2.9</v>
      </c>
      <c r="AT56" s="10">
        <v>5.0000000000000001E-3</v>
      </c>
      <c r="AU56" s="10">
        <v>1.5</v>
      </c>
      <c r="AV56" s="10">
        <v>0.01</v>
      </c>
      <c r="AW56" s="10">
        <v>1.57</v>
      </c>
      <c r="AX56" s="10">
        <v>0.02</v>
      </c>
      <c r="AY56" s="10">
        <v>1.27</v>
      </c>
      <c r="AZ56" s="10">
        <v>5.0000000000000001E-3</v>
      </c>
      <c r="BA56" s="10">
        <v>1.21</v>
      </c>
      <c r="BB56" s="10">
        <v>0.06</v>
      </c>
      <c r="BC56" s="10">
        <v>1.2</v>
      </c>
      <c r="BD56" s="10">
        <v>0.03</v>
      </c>
      <c r="BE56" s="10">
        <v>1.1000000000000001</v>
      </c>
      <c r="BF56" s="10">
        <v>0.37</v>
      </c>
      <c r="BG56" s="10">
        <v>1.37</v>
      </c>
      <c r="BH56" s="10">
        <v>5.0000000000000001E-3</v>
      </c>
      <c r="BI56" s="10">
        <v>1.44</v>
      </c>
      <c r="BJ56" s="10">
        <v>5.0000000000000001E-3</v>
      </c>
    </row>
    <row r="57" spans="1:62" x14ac:dyDescent="0.2">
      <c r="A57" s="11" t="s">
        <v>71</v>
      </c>
      <c r="B57" s="10" t="s">
        <v>190</v>
      </c>
      <c r="C57" s="10">
        <v>56</v>
      </c>
      <c r="D57" s="11">
        <v>4</v>
      </c>
      <c r="E57" s="11" t="s">
        <v>14</v>
      </c>
      <c r="F57" s="11" t="s">
        <v>14</v>
      </c>
      <c r="G57" s="11">
        <v>0</v>
      </c>
      <c r="H57" s="11">
        <v>4726.1000000000004</v>
      </c>
      <c r="I57" s="11">
        <v>49</v>
      </c>
      <c r="J57" s="11">
        <v>2</v>
      </c>
      <c r="K57" s="11">
        <v>1</v>
      </c>
      <c r="L57" s="11">
        <v>2</v>
      </c>
      <c r="M57" s="11">
        <v>1</v>
      </c>
      <c r="N57" s="11">
        <v>2</v>
      </c>
      <c r="O57" s="11">
        <v>2</v>
      </c>
      <c r="P57" s="11">
        <v>2</v>
      </c>
      <c r="Q57" s="11" t="s">
        <v>132</v>
      </c>
      <c r="R57" s="11" t="s">
        <v>132</v>
      </c>
      <c r="S57" s="11" t="s">
        <v>132</v>
      </c>
      <c r="T57" s="11" t="s">
        <v>132</v>
      </c>
      <c r="U57" s="11" t="s">
        <v>133</v>
      </c>
      <c r="V57" s="11">
        <v>3.4099367300121702E-3</v>
      </c>
      <c r="W57" s="11">
        <v>-8.2166463401014394E-3</v>
      </c>
      <c r="X57" s="11">
        <v>6.3256926545852493E-2</v>
      </c>
      <c r="Y57" s="11">
        <v>2.25237571407952E-2</v>
      </c>
      <c r="Z57" s="11">
        <v>3.8639999999999999</v>
      </c>
      <c r="AA57" s="11">
        <v>3.1669999999999998</v>
      </c>
      <c r="AB57" s="11">
        <v>3.3380000000000001</v>
      </c>
      <c r="AC57" s="11">
        <v>3.492</v>
      </c>
      <c r="AD57" s="11">
        <v>3.7725</v>
      </c>
      <c r="AE57" s="11">
        <v>3.7010000000000001</v>
      </c>
      <c r="AF57" s="11">
        <v>3.7435</v>
      </c>
      <c r="AG57" s="11">
        <v>3.7080000000000002</v>
      </c>
      <c r="AH57" s="11">
        <v>2.4540000000000002</v>
      </c>
      <c r="AI57" s="11">
        <v>3.4604999999999899</v>
      </c>
      <c r="AJ57" s="11">
        <v>3.2029999999999998</v>
      </c>
      <c r="AK57" s="11">
        <v>3.27</v>
      </c>
      <c r="AL57" s="11">
        <v>3.4104999999999999</v>
      </c>
      <c r="AM57" s="10">
        <v>1.29</v>
      </c>
      <c r="AN57" s="10">
        <v>0.1</v>
      </c>
      <c r="AO57" s="10">
        <v>1.52</v>
      </c>
      <c r="AP57" s="10">
        <v>0.02</v>
      </c>
      <c r="AQ57" s="10">
        <v>0.95</v>
      </c>
      <c r="AR57" s="10">
        <v>0.82</v>
      </c>
      <c r="AS57" s="10">
        <v>0.79</v>
      </c>
      <c r="AT57" s="10">
        <v>0.46</v>
      </c>
      <c r="AU57" s="10">
        <v>1.1299999999999999</v>
      </c>
      <c r="AV57" s="10">
        <v>0.4</v>
      </c>
      <c r="AW57" s="10">
        <v>1.3</v>
      </c>
      <c r="AX57" s="10">
        <v>0.17</v>
      </c>
      <c r="AY57" s="10">
        <v>1.08</v>
      </c>
      <c r="AZ57" s="10">
        <v>0.28999999999999998</v>
      </c>
      <c r="BA57" s="10">
        <v>1.02</v>
      </c>
      <c r="BB57" s="10">
        <v>0.83</v>
      </c>
      <c r="BC57" s="10">
        <v>1.06</v>
      </c>
      <c r="BD57" s="10">
        <v>0.48</v>
      </c>
      <c r="BE57" s="10">
        <v>1.04</v>
      </c>
      <c r="BF57" s="10">
        <v>0.71</v>
      </c>
      <c r="BG57" s="10">
        <v>0.96</v>
      </c>
      <c r="BH57" s="10">
        <v>0.67</v>
      </c>
      <c r="BI57" s="10">
        <v>1.18</v>
      </c>
      <c r="BJ57" s="10">
        <v>0.18</v>
      </c>
    </row>
    <row r="58" spans="1:62" x14ac:dyDescent="0.2">
      <c r="A58" s="11" t="s">
        <v>74</v>
      </c>
      <c r="B58" s="10" t="s">
        <v>190</v>
      </c>
      <c r="C58" s="10">
        <v>57</v>
      </c>
      <c r="D58" s="11">
        <v>3</v>
      </c>
      <c r="E58" s="11" t="s">
        <v>13</v>
      </c>
      <c r="F58" s="11" t="s">
        <v>14</v>
      </c>
      <c r="G58" s="11">
        <v>0</v>
      </c>
      <c r="H58" s="11">
        <v>16299.15</v>
      </c>
      <c r="I58" s="11">
        <v>23.4</v>
      </c>
      <c r="J58" s="11">
        <v>2</v>
      </c>
      <c r="K58" s="11">
        <v>1</v>
      </c>
      <c r="L58" s="11">
        <v>2</v>
      </c>
      <c r="M58" s="11">
        <v>1</v>
      </c>
      <c r="N58" s="11">
        <v>2</v>
      </c>
      <c r="O58" s="11">
        <v>2</v>
      </c>
      <c r="P58" s="11">
        <v>2</v>
      </c>
      <c r="Q58" s="11" t="s">
        <v>132</v>
      </c>
      <c r="R58" s="11" t="s">
        <v>132</v>
      </c>
      <c r="S58" s="11" t="s">
        <v>132</v>
      </c>
      <c r="T58" s="11" t="s">
        <v>133</v>
      </c>
      <c r="U58" s="11" t="s">
        <v>132</v>
      </c>
      <c r="V58" s="11">
        <v>-4.3141506298650503E-2</v>
      </c>
      <c r="W58" s="11">
        <v>-0.43857859563839402</v>
      </c>
      <c r="X58" s="11">
        <v>-7.81671955350495E-3</v>
      </c>
      <c r="Y58" s="11">
        <v>-0.101816483319421</v>
      </c>
      <c r="Z58" s="11">
        <v>3.70399999999999</v>
      </c>
      <c r="AA58" s="11">
        <v>3.1280000000000001</v>
      </c>
      <c r="AB58" s="11">
        <v>3.0455000000000001</v>
      </c>
      <c r="AC58" s="11">
        <v>3.823</v>
      </c>
      <c r="AD58" s="11">
        <v>3.6404999999999998</v>
      </c>
      <c r="AE58" s="11">
        <v>3.6464999999999899</v>
      </c>
      <c r="AF58" s="11">
        <v>3.5409999999999999</v>
      </c>
      <c r="AG58" s="11">
        <v>3.758</v>
      </c>
      <c r="AH58" s="11">
        <v>2.5270000000000001</v>
      </c>
      <c r="AI58" s="11">
        <v>3.05</v>
      </c>
      <c r="AJ58" s="11">
        <v>3.3935</v>
      </c>
      <c r="AK58" s="11">
        <v>3.7315</v>
      </c>
      <c r="AL58" s="11">
        <v>3.3594999999999899</v>
      </c>
      <c r="AM58" s="10">
        <v>0.88</v>
      </c>
      <c r="AN58" s="10">
        <v>0.43</v>
      </c>
      <c r="AO58" s="10">
        <v>0.94</v>
      </c>
      <c r="AP58" s="10">
        <v>0.74</v>
      </c>
      <c r="AQ58" s="10">
        <v>0.93</v>
      </c>
      <c r="AR58" s="10">
        <v>0.79</v>
      </c>
      <c r="AS58" s="10">
        <v>1.17</v>
      </c>
      <c r="AT58" s="10">
        <v>0.64</v>
      </c>
      <c r="AU58" s="10">
        <v>0.91</v>
      </c>
      <c r="AV58" s="10">
        <v>0.54</v>
      </c>
      <c r="AW58" s="10">
        <v>0.93</v>
      </c>
      <c r="AX58" s="10">
        <v>0.74</v>
      </c>
      <c r="AY58" s="10">
        <v>1.19</v>
      </c>
      <c r="AZ58" s="10">
        <v>0.02</v>
      </c>
      <c r="BA58" s="10">
        <v>1.3</v>
      </c>
      <c r="BB58" s="10">
        <v>0.01</v>
      </c>
      <c r="BC58" s="10">
        <v>1.05</v>
      </c>
      <c r="BD58" s="10">
        <v>0.54</v>
      </c>
      <c r="BE58" s="10">
        <v>1.1399999999999999</v>
      </c>
      <c r="BF58" s="10">
        <v>0.22</v>
      </c>
      <c r="BG58" s="10">
        <v>1.01</v>
      </c>
      <c r="BH58" s="10">
        <v>0.95</v>
      </c>
      <c r="BI58" s="10">
        <v>1.06</v>
      </c>
      <c r="BJ58" s="10">
        <v>0.65</v>
      </c>
    </row>
    <row r="59" spans="1:62" x14ac:dyDescent="0.2">
      <c r="A59" s="11" t="s">
        <v>83</v>
      </c>
      <c r="B59" s="10" t="s">
        <v>190</v>
      </c>
      <c r="C59" s="10">
        <v>58</v>
      </c>
      <c r="D59" s="11">
        <v>4</v>
      </c>
      <c r="E59" s="11" t="s">
        <v>14</v>
      </c>
      <c r="F59" s="11" t="s">
        <v>14</v>
      </c>
      <c r="G59" s="11">
        <v>0</v>
      </c>
      <c r="H59" s="11" t="s">
        <v>14</v>
      </c>
      <c r="I59" s="11">
        <v>51.7</v>
      </c>
      <c r="J59" s="11">
        <v>2</v>
      </c>
      <c r="K59" s="11">
        <v>1</v>
      </c>
      <c r="L59" s="11">
        <v>1</v>
      </c>
      <c r="M59" s="11">
        <v>1</v>
      </c>
      <c r="N59" s="11">
        <v>2</v>
      </c>
      <c r="O59" s="11">
        <v>2</v>
      </c>
      <c r="P59" s="11">
        <v>2</v>
      </c>
      <c r="Q59" s="11" t="s">
        <v>132</v>
      </c>
      <c r="R59" s="11" t="s">
        <v>132</v>
      </c>
      <c r="S59" s="11" t="s">
        <v>132</v>
      </c>
      <c r="T59" s="11" t="s">
        <v>132</v>
      </c>
      <c r="U59" s="11" t="s">
        <v>133</v>
      </c>
      <c r="V59" s="11">
        <v>-0.203178270975828</v>
      </c>
      <c r="W59" s="11">
        <v>-0.20692046936407699</v>
      </c>
      <c r="X59" s="11">
        <v>-0.127335354964351</v>
      </c>
      <c r="Y59" s="11">
        <v>-0.192357175153441</v>
      </c>
      <c r="Z59" s="11">
        <v>3.5840000000000001</v>
      </c>
      <c r="AA59" s="11">
        <v>3.298</v>
      </c>
      <c r="AB59" s="11">
        <v>3.2559999999999998</v>
      </c>
      <c r="AC59" s="11">
        <v>3.4049999999999998</v>
      </c>
      <c r="AD59" s="11">
        <v>3.46999999999999</v>
      </c>
      <c r="AE59" s="11">
        <v>3.4529999999999998</v>
      </c>
      <c r="AF59" s="11">
        <v>3.4769999999999999</v>
      </c>
      <c r="AG59" s="11">
        <v>3.4790000000000001</v>
      </c>
      <c r="AH59" s="11">
        <v>2.415</v>
      </c>
      <c r="AI59" s="11">
        <v>2.6635</v>
      </c>
      <c r="AJ59" s="11">
        <v>3.1074999999999999</v>
      </c>
      <c r="AK59" s="11">
        <v>3.081</v>
      </c>
      <c r="AL59" s="11">
        <v>3.2265000000000001</v>
      </c>
      <c r="AM59" s="10">
        <v>1</v>
      </c>
      <c r="AN59" s="10">
        <v>1</v>
      </c>
      <c r="AO59" s="10">
        <v>1.34</v>
      </c>
      <c r="AP59" s="10">
        <v>0.15</v>
      </c>
      <c r="AQ59" s="10">
        <v>1.29</v>
      </c>
      <c r="AR59" s="10">
        <v>0.35</v>
      </c>
      <c r="AS59" s="10">
        <v>1.56</v>
      </c>
      <c r="AT59" s="10">
        <v>0.22</v>
      </c>
      <c r="AU59" s="10">
        <v>1.33</v>
      </c>
      <c r="AV59" s="10">
        <v>0.06</v>
      </c>
      <c r="AW59" s="10">
        <v>1.41</v>
      </c>
      <c r="AX59" s="10">
        <v>0.09</v>
      </c>
      <c r="AY59" s="10">
        <v>0.93</v>
      </c>
      <c r="AZ59" s="10">
        <v>0.42</v>
      </c>
      <c r="BA59" s="10">
        <v>1.0900000000000001</v>
      </c>
      <c r="BB59" s="10">
        <v>0.43</v>
      </c>
      <c r="BC59" s="10">
        <v>0.95</v>
      </c>
      <c r="BD59" s="10">
        <v>0.59</v>
      </c>
      <c r="BE59" s="10">
        <v>1.04</v>
      </c>
      <c r="BF59" s="10">
        <v>0.7</v>
      </c>
      <c r="BG59" s="10">
        <v>1.25</v>
      </c>
      <c r="BH59" s="10">
        <v>0.04</v>
      </c>
      <c r="BI59" s="10">
        <v>1.61</v>
      </c>
      <c r="BJ59" s="10">
        <v>5.0000000000000001E-3</v>
      </c>
    </row>
    <row r="60" spans="1:62" x14ac:dyDescent="0.2">
      <c r="A60" s="11" t="s">
        <v>97</v>
      </c>
      <c r="B60" s="10" t="s">
        <v>190</v>
      </c>
      <c r="C60" s="10">
        <v>59</v>
      </c>
      <c r="D60" s="11" t="s">
        <v>14</v>
      </c>
      <c r="E60" s="11" t="s">
        <v>14</v>
      </c>
      <c r="F60" s="11" t="s">
        <v>14</v>
      </c>
      <c r="G60" s="11">
        <v>0</v>
      </c>
      <c r="H60" s="11">
        <v>7698.05</v>
      </c>
      <c r="I60" s="11">
        <v>71.8</v>
      </c>
      <c r="J60" s="11">
        <v>2</v>
      </c>
      <c r="K60" s="11">
        <v>1</v>
      </c>
      <c r="L60" s="11">
        <v>2</v>
      </c>
      <c r="M60" s="11">
        <v>1</v>
      </c>
      <c r="N60" s="11">
        <v>2</v>
      </c>
      <c r="O60" s="11">
        <v>2</v>
      </c>
      <c r="P60" s="11">
        <v>2</v>
      </c>
      <c r="Q60" s="11" t="s">
        <v>132</v>
      </c>
      <c r="R60" s="11" t="s">
        <v>132</v>
      </c>
      <c r="S60" s="11" t="s">
        <v>132</v>
      </c>
      <c r="T60" s="11" t="s">
        <v>133</v>
      </c>
      <c r="U60" s="11" t="s">
        <v>132</v>
      </c>
      <c r="V60" s="11">
        <v>5.1041146528467501E-2</v>
      </c>
      <c r="W60" s="11">
        <v>-0.29049260181769099</v>
      </c>
      <c r="X60" s="11">
        <v>-7.64330744401783E-2</v>
      </c>
      <c r="Y60" s="11">
        <v>5.6892311818441801E-2</v>
      </c>
      <c r="Z60" s="11">
        <v>3.1204999999999998</v>
      </c>
      <c r="AA60" s="11">
        <v>3.2989999999999999</v>
      </c>
      <c r="AB60" s="11">
        <v>3.069</v>
      </c>
      <c r="AC60" s="11">
        <v>3.0310000000000001</v>
      </c>
      <c r="AD60" s="11">
        <v>3.226</v>
      </c>
      <c r="AE60" s="11">
        <v>3.2269999999999999</v>
      </c>
      <c r="AF60" s="11">
        <v>3.0409999999999999</v>
      </c>
      <c r="AG60" s="11">
        <v>3.5510000000000002</v>
      </c>
      <c r="AH60" s="11">
        <v>2.56</v>
      </c>
      <c r="AI60" s="11">
        <v>3.363</v>
      </c>
      <c r="AJ60" s="11">
        <v>3.6475</v>
      </c>
      <c r="AK60" s="11">
        <v>3.6539999999999999</v>
      </c>
      <c r="AL60" s="11">
        <v>3.355</v>
      </c>
      <c r="AM60" s="10">
        <v>1.17</v>
      </c>
      <c r="AN60" s="10">
        <v>0.32</v>
      </c>
      <c r="AO60" s="10">
        <v>1.39</v>
      </c>
      <c r="AP60" s="10">
        <v>0.1</v>
      </c>
      <c r="AQ60" s="10">
        <v>1.62</v>
      </c>
      <c r="AR60" s="10">
        <v>0.08</v>
      </c>
      <c r="AS60" s="10">
        <v>1.2</v>
      </c>
      <c r="AT60" s="10">
        <v>0.63</v>
      </c>
      <c r="AU60" s="10">
        <v>1.3</v>
      </c>
      <c r="AV60" s="10">
        <v>0.09</v>
      </c>
      <c r="AW60" s="10">
        <v>1.6</v>
      </c>
      <c r="AX60" s="10">
        <v>0.02</v>
      </c>
      <c r="AY60" s="10">
        <v>1.1399999999999999</v>
      </c>
      <c r="AZ60" s="10">
        <v>0.1</v>
      </c>
      <c r="BA60" s="10">
        <v>1.1599999999999999</v>
      </c>
      <c r="BB60" s="10">
        <v>0.16</v>
      </c>
      <c r="BC60" s="10">
        <v>1.07</v>
      </c>
      <c r="BD60" s="10">
        <v>0.4</v>
      </c>
      <c r="BE60" s="10">
        <v>1.03</v>
      </c>
      <c r="BF60" s="10">
        <v>0.79</v>
      </c>
      <c r="BG60" s="10">
        <v>1.1200000000000001</v>
      </c>
      <c r="BH60" s="10">
        <v>0.28000000000000003</v>
      </c>
      <c r="BI60" s="10">
        <v>1.29</v>
      </c>
      <c r="BJ60" s="10">
        <v>7.0000000000000007E-2</v>
      </c>
    </row>
    <row r="61" spans="1:62" x14ac:dyDescent="0.2">
      <c r="A61" s="11" t="s">
        <v>101</v>
      </c>
      <c r="B61" s="10" t="s">
        <v>190</v>
      </c>
      <c r="C61" s="10">
        <v>60</v>
      </c>
      <c r="D61" s="11" t="s">
        <v>14</v>
      </c>
      <c r="E61" s="11" t="s">
        <v>14</v>
      </c>
      <c r="F61" s="11" t="s">
        <v>14</v>
      </c>
      <c r="G61" s="11">
        <v>0</v>
      </c>
      <c r="H61" s="11">
        <v>23833.599999999999</v>
      </c>
      <c r="I61" s="11">
        <v>15.3</v>
      </c>
      <c r="J61" s="11">
        <v>2</v>
      </c>
      <c r="K61" s="11">
        <v>2</v>
      </c>
      <c r="L61" s="11">
        <v>2</v>
      </c>
      <c r="M61" s="11">
        <v>1</v>
      </c>
      <c r="N61" s="11">
        <v>2</v>
      </c>
      <c r="O61" s="11">
        <v>2</v>
      </c>
      <c r="P61" s="11">
        <v>2</v>
      </c>
      <c r="Q61" s="11" t="s">
        <v>132</v>
      </c>
      <c r="R61" s="11" t="s">
        <v>132</v>
      </c>
      <c r="S61" s="11" t="s">
        <v>132</v>
      </c>
      <c r="T61" s="11" t="s">
        <v>133</v>
      </c>
      <c r="U61" s="11" t="s">
        <v>132</v>
      </c>
      <c r="V61" s="11" t="s">
        <v>14</v>
      </c>
      <c r="W61" s="11" t="s">
        <v>14</v>
      </c>
      <c r="X61" s="11" t="s">
        <v>14</v>
      </c>
      <c r="Y61" s="11" t="s">
        <v>14</v>
      </c>
      <c r="Z61" s="11">
        <v>3.1970000000000001</v>
      </c>
      <c r="AA61" s="11">
        <v>3.1890000000000001</v>
      </c>
      <c r="AB61" s="11">
        <v>3.1579999999999999</v>
      </c>
      <c r="AC61" s="11">
        <v>3.169</v>
      </c>
      <c r="AD61" s="11">
        <v>3.0880000000000001</v>
      </c>
      <c r="AE61" s="11">
        <v>3.0914999999999999</v>
      </c>
      <c r="AF61" s="11">
        <v>3.1955</v>
      </c>
      <c r="AG61" s="11">
        <v>3.3140000000000001</v>
      </c>
      <c r="AH61" s="11">
        <v>3.452</v>
      </c>
      <c r="AI61" s="11">
        <v>3.5409999999999999</v>
      </c>
      <c r="AJ61" s="11">
        <v>3.198</v>
      </c>
      <c r="AK61" s="11">
        <v>3.4175</v>
      </c>
      <c r="AL61" s="11">
        <v>3.3224999999999998</v>
      </c>
      <c r="AM61" s="10">
        <v>1.17</v>
      </c>
      <c r="AN61" s="10">
        <v>0.32</v>
      </c>
      <c r="AO61" s="10">
        <v>1.28</v>
      </c>
      <c r="AP61" s="10">
        <v>0.2</v>
      </c>
      <c r="AQ61" s="10">
        <v>1.37</v>
      </c>
      <c r="AR61" s="10">
        <v>0.17</v>
      </c>
      <c r="AS61" s="10">
        <v>1.53</v>
      </c>
      <c r="AT61" s="10">
        <v>0.18</v>
      </c>
      <c r="AU61" s="10">
        <v>1.28</v>
      </c>
      <c r="AV61" s="10">
        <v>0.08</v>
      </c>
      <c r="AW61" s="10">
        <v>1.76</v>
      </c>
      <c r="AX61" s="10">
        <v>5.0000000000000001E-3</v>
      </c>
      <c r="AY61" s="10">
        <v>1.29</v>
      </c>
      <c r="AZ61" s="10">
        <v>5.0000000000000001E-3</v>
      </c>
      <c r="BA61" s="10">
        <v>1.42</v>
      </c>
      <c r="BB61" s="10">
        <v>5.0000000000000001E-3</v>
      </c>
      <c r="BC61" s="10">
        <v>1.29</v>
      </c>
      <c r="BD61" s="10" t="s">
        <v>16</v>
      </c>
      <c r="BE61" s="10">
        <v>1.39</v>
      </c>
      <c r="BF61" s="10" t="s">
        <v>16</v>
      </c>
      <c r="BG61" s="10">
        <v>1.3</v>
      </c>
      <c r="BH61" s="10">
        <v>0.01</v>
      </c>
      <c r="BI61" s="10">
        <v>1.55</v>
      </c>
      <c r="BJ61" s="10">
        <v>5.0000000000000001E-3</v>
      </c>
    </row>
    <row r="62" spans="1:62" x14ac:dyDescent="0.2">
      <c r="A62" s="11" t="s">
        <v>90</v>
      </c>
      <c r="B62" s="10" t="s">
        <v>190</v>
      </c>
      <c r="C62" s="10">
        <v>61</v>
      </c>
      <c r="D62" s="11">
        <v>4</v>
      </c>
      <c r="E62" s="11" t="s">
        <v>18</v>
      </c>
      <c r="F62" s="11" t="s">
        <v>14</v>
      </c>
      <c r="G62" s="11">
        <v>0</v>
      </c>
      <c r="H62" s="11">
        <v>219.6</v>
      </c>
      <c r="I62" s="11">
        <v>27.3</v>
      </c>
      <c r="J62" s="11">
        <v>1</v>
      </c>
      <c r="K62" s="11">
        <v>1</v>
      </c>
      <c r="L62" s="11">
        <v>1</v>
      </c>
      <c r="M62" s="11">
        <v>1</v>
      </c>
      <c r="N62" s="11">
        <v>1</v>
      </c>
      <c r="O62" s="11">
        <v>1</v>
      </c>
      <c r="P62" s="11">
        <v>1</v>
      </c>
      <c r="Q62" s="11" t="s">
        <v>132</v>
      </c>
      <c r="R62" s="11" t="s">
        <v>132</v>
      </c>
      <c r="S62" s="11" t="s">
        <v>132</v>
      </c>
      <c r="T62" s="11" t="s">
        <v>132</v>
      </c>
      <c r="U62" s="11" t="s">
        <v>133</v>
      </c>
      <c r="V62" s="11">
        <v>-0.26667963923807803</v>
      </c>
      <c r="W62" s="11">
        <v>-0.85978952830145405</v>
      </c>
      <c r="X62" s="11">
        <v>-0.83525905009897905</v>
      </c>
      <c r="Y62" s="11">
        <v>-0.72413529310755198</v>
      </c>
      <c r="Z62" s="11">
        <v>3.51649999999999</v>
      </c>
      <c r="AA62" s="11">
        <v>3.48</v>
      </c>
      <c r="AB62" s="11">
        <v>3.3855</v>
      </c>
      <c r="AC62" s="11">
        <v>3.5139999999999998</v>
      </c>
      <c r="AD62" s="11">
        <v>3.1909999999999998</v>
      </c>
      <c r="AE62" s="11">
        <v>3.1585000000000001</v>
      </c>
      <c r="AF62" s="11">
        <v>3.53249999999999</v>
      </c>
      <c r="AG62" s="11">
        <v>1.972</v>
      </c>
      <c r="AH62" s="11">
        <v>1.7649999999999999</v>
      </c>
      <c r="AI62" s="11">
        <v>1.8925000000000001</v>
      </c>
      <c r="AJ62" s="11">
        <v>2.0975000000000001</v>
      </c>
      <c r="AK62" s="11">
        <v>2.1274999999999999</v>
      </c>
      <c r="AL62" s="11">
        <v>1.9904999999999999</v>
      </c>
      <c r="AM62" s="10">
        <v>1.25</v>
      </c>
      <c r="AN62" s="10">
        <v>0.16</v>
      </c>
      <c r="AO62" s="10">
        <v>1.47</v>
      </c>
      <c r="AP62" s="10">
        <v>0.05</v>
      </c>
      <c r="AQ62" s="10">
        <v>0.95</v>
      </c>
      <c r="AR62" s="10">
        <v>0.85</v>
      </c>
      <c r="AS62" s="10">
        <v>1.4</v>
      </c>
      <c r="AT62" s="10">
        <v>0.32</v>
      </c>
      <c r="AU62" s="10">
        <v>1.34</v>
      </c>
      <c r="AV62" s="10">
        <v>0.05</v>
      </c>
      <c r="AW62" s="10">
        <v>1.62</v>
      </c>
      <c r="AX62" s="10">
        <v>0.01</v>
      </c>
      <c r="AY62" s="10">
        <v>0.98</v>
      </c>
      <c r="AZ62" s="10">
        <v>0.76</v>
      </c>
      <c r="BA62" s="10">
        <v>1.1399999999999999</v>
      </c>
      <c r="BB62" s="10">
        <v>0.22</v>
      </c>
      <c r="BC62" s="10">
        <v>1.03</v>
      </c>
      <c r="BD62" s="10">
        <v>0.74</v>
      </c>
      <c r="BE62" s="10">
        <v>1.1499999999999999</v>
      </c>
      <c r="BF62" s="10">
        <v>0.22</v>
      </c>
      <c r="BG62" s="10">
        <v>1.21</v>
      </c>
      <c r="BH62" s="10">
        <v>7.0000000000000007E-2</v>
      </c>
      <c r="BI62" s="10">
        <v>1.35</v>
      </c>
      <c r="BJ62" s="10">
        <v>0.02</v>
      </c>
    </row>
    <row r="63" spans="1:62" x14ac:dyDescent="0.2">
      <c r="A63" s="11" t="s">
        <v>91</v>
      </c>
      <c r="B63" s="10" t="s">
        <v>190</v>
      </c>
      <c r="C63" s="10">
        <v>62</v>
      </c>
      <c r="D63" s="11">
        <v>4</v>
      </c>
      <c r="E63" s="11" t="s">
        <v>92</v>
      </c>
      <c r="F63" s="11" t="s">
        <v>14</v>
      </c>
      <c r="G63" s="11">
        <v>1</v>
      </c>
      <c r="H63" s="11">
        <v>2356.9499999999998</v>
      </c>
      <c r="I63" s="11">
        <v>8.9</v>
      </c>
      <c r="J63" s="11">
        <v>1</v>
      </c>
      <c r="K63" s="11">
        <v>1</v>
      </c>
      <c r="L63" s="11">
        <v>1</v>
      </c>
      <c r="M63" s="11">
        <v>1</v>
      </c>
      <c r="N63" s="11">
        <v>1</v>
      </c>
      <c r="O63" s="11">
        <v>1</v>
      </c>
      <c r="P63" s="11">
        <v>1</v>
      </c>
      <c r="Q63" s="11" t="s">
        <v>132</v>
      </c>
      <c r="R63" s="11" t="s">
        <v>132</v>
      </c>
      <c r="S63" s="11" t="s">
        <v>132</v>
      </c>
      <c r="T63" s="11" t="s">
        <v>132</v>
      </c>
      <c r="U63" s="11" t="s">
        <v>133</v>
      </c>
      <c r="V63" s="11">
        <v>1.8200608536555599E-2</v>
      </c>
      <c r="W63" s="11">
        <v>-0.164866026497476</v>
      </c>
      <c r="X63" s="11">
        <v>-2.7821133326183599E-2</v>
      </c>
      <c r="Y63" s="11">
        <v>-8.6846281089649597E-4</v>
      </c>
      <c r="Z63" s="11">
        <v>3.1120000000000001</v>
      </c>
      <c r="AA63" s="11">
        <v>3.137</v>
      </c>
      <c r="AB63" s="11">
        <v>3.1749999999999998</v>
      </c>
      <c r="AC63" s="11">
        <v>3.3140000000000001</v>
      </c>
      <c r="AD63" s="11">
        <v>3.3730000000000002</v>
      </c>
      <c r="AE63" s="11">
        <v>3.3194999999999899</v>
      </c>
      <c r="AF63" s="11">
        <v>3.2429999999999999</v>
      </c>
      <c r="AG63" s="11">
        <v>2.5089999999999999</v>
      </c>
      <c r="AH63" s="11">
        <v>2.5179999999999998</v>
      </c>
      <c r="AI63" s="11">
        <v>2.4420000000000002</v>
      </c>
      <c r="AJ63" s="11">
        <v>2.7515000000000001</v>
      </c>
      <c r="AK63" s="11">
        <v>2.7530000000000001</v>
      </c>
      <c r="AL63" s="11">
        <v>2.5489999999999999</v>
      </c>
      <c r="AM63" s="10">
        <v>1.43</v>
      </c>
      <c r="AN63" s="10">
        <v>0.02</v>
      </c>
      <c r="AO63" s="10">
        <v>1.34</v>
      </c>
      <c r="AP63" s="10">
        <v>0.12</v>
      </c>
      <c r="AQ63" s="10">
        <v>1.38</v>
      </c>
      <c r="AR63" s="10">
        <v>0.17</v>
      </c>
      <c r="AS63" s="10">
        <v>1.74</v>
      </c>
      <c r="AT63" s="10">
        <v>0.08</v>
      </c>
      <c r="AU63" s="10">
        <v>1.41</v>
      </c>
      <c r="AV63" s="10">
        <v>0.02</v>
      </c>
      <c r="AW63" s="10">
        <v>1.35</v>
      </c>
      <c r="AX63" s="10">
        <v>0.11</v>
      </c>
      <c r="AY63" s="10">
        <v>1.03</v>
      </c>
      <c r="AZ63" s="10">
        <v>0.69</v>
      </c>
      <c r="BA63" s="10">
        <v>1.07</v>
      </c>
      <c r="BB63" s="10">
        <v>0.51</v>
      </c>
      <c r="BC63" s="10">
        <v>1.1299999999999999</v>
      </c>
      <c r="BD63" s="10">
        <v>0.14000000000000001</v>
      </c>
      <c r="BE63" s="10">
        <v>1.19</v>
      </c>
      <c r="BF63" s="10">
        <v>0.09</v>
      </c>
      <c r="BG63" s="10">
        <v>1.1000000000000001</v>
      </c>
      <c r="BH63" s="10">
        <v>0.31</v>
      </c>
      <c r="BI63" s="10">
        <v>1.32</v>
      </c>
      <c r="BJ63" s="10">
        <v>0.02</v>
      </c>
    </row>
    <row r="64" spans="1:62" x14ac:dyDescent="0.2">
      <c r="A64" s="11" t="s">
        <v>100</v>
      </c>
      <c r="B64" s="10" t="s">
        <v>190</v>
      </c>
      <c r="C64" s="10">
        <v>63</v>
      </c>
      <c r="D64" s="11">
        <v>4</v>
      </c>
      <c r="E64" s="11" t="s">
        <v>157</v>
      </c>
      <c r="F64" s="11" t="s">
        <v>14</v>
      </c>
      <c r="G64" s="11">
        <v>0</v>
      </c>
      <c r="H64" s="11">
        <v>52.9</v>
      </c>
      <c r="I64" s="11">
        <v>64.5</v>
      </c>
      <c r="J64" s="11">
        <v>1</v>
      </c>
      <c r="K64" s="11">
        <v>2</v>
      </c>
      <c r="L64" s="11">
        <v>2</v>
      </c>
      <c r="M64" s="11">
        <v>1</v>
      </c>
      <c r="N64" s="11">
        <v>1</v>
      </c>
      <c r="O64" s="11">
        <v>2</v>
      </c>
      <c r="P64" s="11">
        <v>1</v>
      </c>
      <c r="Q64" s="11" t="s">
        <v>132</v>
      </c>
      <c r="R64" s="11" t="s">
        <v>132</v>
      </c>
      <c r="S64" s="11" t="s">
        <v>132</v>
      </c>
      <c r="T64" s="11" t="s">
        <v>132</v>
      </c>
      <c r="U64" s="11" t="s">
        <v>133</v>
      </c>
      <c r="V64" s="11">
        <v>-0.12825042098671</v>
      </c>
      <c r="W64" s="11">
        <v>-9.59685671452052E-2</v>
      </c>
      <c r="X64" s="11">
        <v>-4.0404744293735702E-2</v>
      </c>
      <c r="Y64" s="11">
        <v>4.9754456495908997E-2</v>
      </c>
      <c r="Z64" s="11">
        <v>3.05649999999999</v>
      </c>
      <c r="AA64" s="11">
        <v>3.347</v>
      </c>
      <c r="AB64" s="11">
        <v>3.47799999999999</v>
      </c>
      <c r="AC64" s="11">
        <v>3.3319999999999999</v>
      </c>
      <c r="AD64" s="11">
        <v>3.109</v>
      </c>
      <c r="AE64" s="11">
        <v>3.1070000000000002</v>
      </c>
      <c r="AF64" s="11">
        <v>3.1395</v>
      </c>
      <c r="AG64" s="11">
        <v>2.8410000000000002</v>
      </c>
      <c r="AH64" s="11">
        <v>3.5150000000000001</v>
      </c>
      <c r="AI64" s="11">
        <v>3.3584999999999998</v>
      </c>
      <c r="AJ64" s="11">
        <v>2.9420000000000002</v>
      </c>
      <c r="AK64" s="11">
        <v>3.0110000000000001</v>
      </c>
      <c r="AL64" s="11">
        <v>2.8620000000000001</v>
      </c>
      <c r="AM64" s="10">
        <v>1.27</v>
      </c>
      <c r="AN64" s="10">
        <v>0.12</v>
      </c>
      <c r="AO64" s="10">
        <v>1.25</v>
      </c>
      <c r="AP64" s="10">
        <v>0.23</v>
      </c>
      <c r="AQ64" s="10">
        <v>1.26</v>
      </c>
      <c r="AR64" s="10">
        <v>0.3</v>
      </c>
      <c r="AS64" s="10">
        <v>1.6</v>
      </c>
      <c r="AT64" s="10">
        <v>0.14000000000000001</v>
      </c>
      <c r="AU64" s="10">
        <v>1.22</v>
      </c>
      <c r="AV64" s="10">
        <v>0.16</v>
      </c>
      <c r="AW64" s="10">
        <v>1.4</v>
      </c>
      <c r="AX64" s="10">
        <v>0.06</v>
      </c>
      <c r="AY64" s="10">
        <v>1.01</v>
      </c>
      <c r="AZ64" s="10">
        <v>0.84</v>
      </c>
      <c r="BA64" s="10">
        <v>1.03</v>
      </c>
      <c r="BB64" s="10">
        <v>0.8</v>
      </c>
      <c r="BC64" s="10">
        <v>1.06</v>
      </c>
      <c r="BD64" s="10">
        <v>0.45</v>
      </c>
      <c r="BE64" s="10">
        <v>1.05</v>
      </c>
      <c r="BF64" s="10">
        <v>0.64</v>
      </c>
      <c r="BG64" s="10">
        <v>1.23</v>
      </c>
      <c r="BH64" s="10">
        <v>0.03</v>
      </c>
      <c r="BI64" s="10">
        <v>1.48</v>
      </c>
      <c r="BJ64" s="10">
        <v>5.0000000000000001E-3</v>
      </c>
    </row>
    <row r="65" spans="1:62" x14ac:dyDescent="0.2">
      <c r="A65" s="11" t="s">
        <v>78</v>
      </c>
      <c r="B65" s="10" t="s">
        <v>157</v>
      </c>
      <c r="C65" s="10">
        <v>64</v>
      </c>
      <c r="D65" s="11" t="s">
        <v>14</v>
      </c>
      <c r="E65" s="11" t="s">
        <v>14</v>
      </c>
      <c r="F65" s="11" t="s">
        <v>14</v>
      </c>
      <c r="G65" s="11">
        <v>0</v>
      </c>
      <c r="H65" s="11">
        <v>16173</v>
      </c>
      <c r="I65" s="11">
        <v>173.9</v>
      </c>
      <c r="J65" s="11">
        <v>2</v>
      </c>
      <c r="K65" s="11">
        <v>1</v>
      </c>
      <c r="L65" s="11">
        <v>2</v>
      </c>
      <c r="M65" s="11">
        <v>1</v>
      </c>
      <c r="N65" s="11">
        <v>2</v>
      </c>
      <c r="O65" s="11">
        <v>2</v>
      </c>
      <c r="P65" s="11">
        <v>2</v>
      </c>
      <c r="Q65" s="11" t="s">
        <v>132</v>
      </c>
      <c r="R65" s="11" t="s">
        <v>132</v>
      </c>
      <c r="S65" s="11" t="s">
        <v>132</v>
      </c>
      <c r="T65" s="11" t="s">
        <v>133</v>
      </c>
      <c r="U65" s="11" t="s">
        <v>132</v>
      </c>
      <c r="V65" s="11">
        <v>9.9307417894137107E-2</v>
      </c>
      <c r="W65" s="11">
        <v>9.8849586791967994E-2</v>
      </c>
      <c r="X65" s="11">
        <v>-8.7719040063185798E-3</v>
      </c>
      <c r="Y65" s="11">
        <v>7.8738379488535196E-2</v>
      </c>
      <c r="Z65" s="11">
        <v>3.8845000000000001</v>
      </c>
      <c r="AA65" s="11">
        <v>3.0880000000000001</v>
      </c>
      <c r="AB65" s="11">
        <v>3.2050000000000001</v>
      </c>
      <c r="AC65" s="11">
        <v>3.6970000000000001</v>
      </c>
      <c r="AD65" s="11">
        <v>3.5214999999999899</v>
      </c>
      <c r="AE65" s="11">
        <v>3.5229999999999899</v>
      </c>
      <c r="AF65" s="11">
        <v>3.5859999999999999</v>
      </c>
      <c r="AG65" s="11">
        <v>4.867</v>
      </c>
      <c r="AH65" s="11">
        <v>2.13</v>
      </c>
      <c r="AI65" s="11">
        <v>3.9474999999999998</v>
      </c>
      <c r="AJ65" s="11">
        <v>4.6859999999999999</v>
      </c>
      <c r="AK65" s="11">
        <v>4.7705000000000002</v>
      </c>
      <c r="AL65" s="11">
        <v>4.4654999999999996</v>
      </c>
      <c r="AM65" s="10">
        <v>0.7</v>
      </c>
      <c r="AN65" s="10">
        <v>0.02</v>
      </c>
      <c r="AO65" s="10">
        <v>0.77</v>
      </c>
      <c r="AP65" s="10">
        <v>0.18</v>
      </c>
      <c r="AQ65" s="10">
        <v>1.27</v>
      </c>
      <c r="AR65" s="10">
        <v>0.37</v>
      </c>
      <c r="AS65" s="10">
        <v>2.0499999999999998</v>
      </c>
      <c r="AT65" s="10">
        <v>0.04</v>
      </c>
      <c r="AU65" s="10">
        <v>1.1100000000000001</v>
      </c>
      <c r="AV65" s="10">
        <v>0.45</v>
      </c>
      <c r="AW65" s="10">
        <v>1.02</v>
      </c>
      <c r="AX65" s="10">
        <v>0.9</v>
      </c>
      <c r="AY65" s="10">
        <v>1.1299999999999999</v>
      </c>
      <c r="AZ65" s="10">
        <v>0.11</v>
      </c>
      <c r="BA65" s="10">
        <v>1.04</v>
      </c>
      <c r="BB65" s="10">
        <v>0.66</v>
      </c>
      <c r="BC65" s="10">
        <v>1.06</v>
      </c>
      <c r="BD65" s="10">
        <v>0.44</v>
      </c>
      <c r="BE65" s="10">
        <v>0.93</v>
      </c>
      <c r="BF65" s="10">
        <v>0.53</v>
      </c>
      <c r="BG65" s="10">
        <v>1.02</v>
      </c>
      <c r="BH65" s="10">
        <v>0.8</v>
      </c>
      <c r="BI65" s="10">
        <v>1.06</v>
      </c>
      <c r="BJ65" s="10">
        <v>0.66</v>
      </c>
    </row>
    <row r="66" spans="1:62" x14ac:dyDescent="0.2">
      <c r="A66" s="11" t="s">
        <v>75</v>
      </c>
      <c r="B66" s="10" t="s">
        <v>157</v>
      </c>
      <c r="C66" s="10">
        <v>65</v>
      </c>
      <c r="D66" s="11">
        <v>4</v>
      </c>
      <c r="E66" s="11" t="s">
        <v>14</v>
      </c>
      <c r="F66" s="11" t="s">
        <v>14</v>
      </c>
      <c r="G66" s="11">
        <v>0</v>
      </c>
      <c r="H66" s="11">
        <v>1409.65</v>
      </c>
      <c r="I66" s="11">
        <v>0.6</v>
      </c>
      <c r="J66" s="11">
        <v>2</v>
      </c>
      <c r="K66" s="11">
        <v>2</v>
      </c>
      <c r="L66" s="11">
        <v>1</v>
      </c>
      <c r="M66" s="11">
        <v>1</v>
      </c>
      <c r="N66" s="11">
        <v>1</v>
      </c>
      <c r="O66" s="11">
        <v>1</v>
      </c>
      <c r="P66" s="11">
        <v>1</v>
      </c>
      <c r="Q66" s="11" t="s">
        <v>133</v>
      </c>
      <c r="R66" s="11" t="s">
        <v>132</v>
      </c>
      <c r="S66" s="11" t="s">
        <v>132</v>
      </c>
      <c r="T66" s="11" t="s">
        <v>132</v>
      </c>
      <c r="U66" s="11" t="s">
        <v>133</v>
      </c>
      <c r="V66" s="11">
        <v>-0.114177122554645</v>
      </c>
      <c r="W66" s="11">
        <v>3.4448153304618798E-2</v>
      </c>
      <c r="X66" s="11">
        <v>-0.11463256267892</v>
      </c>
      <c r="Y66" s="11">
        <v>-0.17920960832652699</v>
      </c>
      <c r="Z66" s="11">
        <v>4.6174999999999997</v>
      </c>
      <c r="AA66" s="11">
        <v>4.1669999999999998</v>
      </c>
      <c r="AB66" s="11">
        <v>5.1210000000000004</v>
      </c>
      <c r="AC66" s="11">
        <v>4.4160000000000004</v>
      </c>
      <c r="AD66" s="11">
        <v>3.0175000000000001</v>
      </c>
      <c r="AE66" s="11">
        <v>3.0030000000000001</v>
      </c>
      <c r="AF66" s="11">
        <v>4.4485000000000001</v>
      </c>
      <c r="AG66" s="11">
        <v>3.3109999999999999</v>
      </c>
      <c r="AH66" s="11">
        <v>3.879</v>
      </c>
      <c r="AI66" s="11">
        <v>2.6034999999999999</v>
      </c>
      <c r="AJ66" s="11">
        <v>2.1055000000000001</v>
      </c>
      <c r="AK66" s="11">
        <v>2.3434999999999899</v>
      </c>
      <c r="AL66" s="11">
        <v>2.9245000000000001</v>
      </c>
      <c r="AM66" s="10">
        <v>1.1399999999999999</v>
      </c>
      <c r="AN66" s="10">
        <v>0.39</v>
      </c>
      <c r="AO66" s="10">
        <v>1</v>
      </c>
      <c r="AP66" s="10">
        <v>0.99</v>
      </c>
      <c r="AQ66" s="10">
        <v>1.1499999999999999</v>
      </c>
      <c r="AR66" s="10">
        <v>0.54</v>
      </c>
      <c r="AS66" s="10">
        <v>0.77</v>
      </c>
      <c r="AT66" s="10">
        <v>0.45</v>
      </c>
      <c r="AU66" s="10">
        <v>1.33</v>
      </c>
      <c r="AV66" s="10">
        <v>0.05</v>
      </c>
      <c r="AW66" s="10">
        <v>1.1599999999999999</v>
      </c>
      <c r="AX66" s="10">
        <v>0.42</v>
      </c>
      <c r="AY66" s="10">
        <v>1.1299999999999999</v>
      </c>
      <c r="AZ66" s="10">
        <v>0.11</v>
      </c>
      <c r="BA66" s="10">
        <v>1.03</v>
      </c>
      <c r="BB66" s="10">
        <v>0.76</v>
      </c>
      <c r="BC66" s="10">
        <v>1.1100000000000001</v>
      </c>
      <c r="BD66" s="10">
        <v>0.19</v>
      </c>
      <c r="BE66" s="10">
        <v>1.1200000000000001</v>
      </c>
      <c r="BF66" s="10">
        <v>0.28000000000000003</v>
      </c>
      <c r="BG66" s="10">
        <v>1.1100000000000001</v>
      </c>
      <c r="BH66" s="10">
        <v>0.31</v>
      </c>
      <c r="BI66" s="10">
        <v>1.03</v>
      </c>
      <c r="BJ66" s="10">
        <v>0.84</v>
      </c>
    </row>
    <row r="67" spans="1:62" x14ac:dyDescent="0.2">
      <c r="A67" s="11" t="s">
        <v>48</v>
      </c>
      <c r="B67" s="10" t="s">
        <v>157</v>
      </c>
      <c r="C67" s="10">
        <v>66</v>
      </c>
      <c r="D67" s="11">
        <v>4</v>
      </c>
      <c r="E67" s="11" t="s">
        <v>14</v>
      </c>
      <c r="F67" s="11" t="s">
        <v>14</v>
      </c>
      <c r="G67" s="11">
        <v>1</v>
      </c>
      <c r="H67" s="11">
        <v>3094.75</v>
      </c>
      <c r="I67" s="11">
        <v>46.3</v>
      </c>
      <c r="J67" s="11">
        <v>2</v>
      </c>
      <c r="K67" s="11">
        <v>1</v>
      </c>
      <c r="L67" s="11">
        <v>2</v>
      </c>
      <c r="M67" s="11">
        <v>1</v>
      </c>
      <c r="N67" s="11">
        <v>2</v>
      </c>
      <c r="O67" s="11">
        <v>1</v>
      </c>
      <c r="P67" s="11">
        <v>2</v>
      </c>
      <c r="Q67" s="11" t="s">
        <v>132</v>
      </c>
      <c r="R67" s="11" t="s">
        <v>132</v>
      </c>
      <c r="S67" s="11" t="s">
        <v>132</v>
      </c>
      <c r="T67" s="11" t="s">
        <v>132</v>
      </c>
      <c r="U67" s="11" t="s">
        <v>133</v>
      </c>
      <c r="V67" s="11">
        <v>-6.3888075095934693E-2</v>
      </c>
      <c r="W67" s="11">
        <v>-1.79042136076486E-2</v>
      </c>
      <c r="X67" s="11">
        <v>5.0959914976888898E-2</v>
      </c>
      <c r="Y67" s="11">
        <v>-4.9770364766526097E-2</v>
      </c>
      <c r="Z67" s="11">
        <v>6.0164999999999997</v>
      </c>
      <c r="AA67" s="11">
        <v>4.4039999999999999</v>
      </c>
      <c r="AB67" s="11">
        <v>4.6219999999999999</v>
      </c>
      <c r="AC67" s="11">
        <v>5.2629999999999999</v>
      </c>
      <c r="AD67" s="11">
        <v>3.629</v>
      </c>
      <c r="AE67" s="11">
        <v>3.7469999999999999</v>
      </c>
      <c r="AF67" s="11">
        <v>5.2219999999999898</v>
      </c>
      <c r="AG67" s="11">
        <v>4.5369999999999999</v>
      </c>
      <c r="AH67" s="11">
        <v>0.94199999999999995</v>
      </c>
      <c r="AI67" s="11">
        <v>3.077</v>
      </c>
      <c r="AJ67" s="11">
        <v>3.1154999999999999</v>
      </c>
      <c r="AK67" s="11">
        <v>2.9849999999999999</v>
      </c>
      <c r="AL67" s="11">
        <v>4.5225</v>
      </c>
      <c r="AM67" s="10">
        <v>0.86</v>
      </c>
      <c r="AN67" s="10">
        <v>0.34</v>
      </c>
      <c r="AO67" s="10">
        <v>0.95</v>
      </c>
      <c r="AP67" s="10">
        <v>0.81</v>
      </c>
      <c r="AQ67" s="10">
        <v>0.92</v>
      </c>
      <c r="AR67" s="10">
        <v>0.71</v>
      </c>
      <c r="AS67" s="10">
        <v>0.97</v>
      </c>
      <c r="AT67" s="10">
        <v>0.92</v>
      </c>
      <c r="AU67" s="10">
        <v>1.1000000000000001</v>
      </c>
      <c r="AV67" s="10">
        <v>0.51</v>
      </c>
      <c r="AW67" s="10">
        <v>1</v>
      </c>
      <c r="AX67" s="10">
        <v>0.99</v>
      </c>
      <c r="AY67" s="10">
        <v>1.06</v>
      </c>
      <c r="AZ67" s="10">
        <v>0.46</v>
      </c>
      <c r="BA67" s="10">
        <v>1.06</v>
      </c>
      <c r="BB67" s="10">
        <v>0.59</v>
      </c>
      <c r="BC67" s="10">
        <v>1.01</v>
      </c>
      <c r="BD67" s="10">
        <v>0.91</v>
      </c>
      <c r="BE67" s="10">
        <v>0.95</v>
      </c>
      <c r="BF67" s="10">
        <v>0.67</v>
      </c>
      <c r="BG67" s="10">
        <v>0.99</v>
      </c>
      <c r="BH67" s="10">
        <v>0.91</v>
      </c>
      <c r="BI67" s="10">
        <v>1.07</v>
      </c>
      <c r="BJ67" s="10">
        <v>0.62</v>
      </c>
    </row>
    <row r="68" spans="1:62" x14ac:dyDescent="0.2">
      <c r="A68" s="11" t="s">
        <v>108</v>
      </c>
      <c r="B68" s="10" t="s">
        <v>157</v>
      </c>
      <c r="C68" s="10">
        <v>67</v>
      </c>
      <c r="D68" s="11">
        <v>5</v>
      </c>
      <c r="E68" s="11" t="s">
        <v>18</v>
      </c>
      <c r="F68" s="11" t="s">
        <v>14</v>
      </c>
      <c r="G68" s="11">
        <v>0</v>
      </c>
      <c r="H68" s="11">
        <v>11811.75</v>
      </c>
      <c r="I68" s="11">
        <v>218</v>
      </c>
      <c r="J68" s="11">
        <v>1</v>
      </c>
      <c r="K68" s="11">
        <v>2</v>
      </c>
      <c r="L68" s="11">
        <v>2</v>
      </c>
      <c r="M68" s="11">
        <v>1</v>
      </c>
      <c r="N68" s="11">
        <v>1</v>
      </c>
      <c r="O68" s="11">
        <v>1</v>
      </c>
      <c r="P68" s="11">
        <v>2</v>
      </c>
      <c r="Q68" s="11" t="s">
        <v>132</v>
      </c>
      <c r="R68" s="11" t="s">
        <v>132</v>
      </c>
      <c r="S68" s="11" t="s">
        <v>132</v>
      </c>
      <c r="T68" s="11" t="s">
        <v>133</v>
      </c>
      <c r="U68" s="11" t="s">
        <v>133</v>
      </c>
      <c r="V68" s="11">
        <v>-0.139014076665612</v>
      </c>
      <c r="W68" s="11">
        <v>-0.10652427740567</v>
      </c>
      <c r="X68" s="11">
        <v>-1.51951270965173E-2</v>
      </c>
      <c r="Y68" s="11">
        <v>-0.15265627422726</v>
      </c>
      <c r="Z68" s="11">
        <v>2.7715000000000001</v>
      </c>
      <c r="AA68" s="11">
        <v>4.548</v>
      </c>
      <c r="AB68" s="11">
        <v>4.601</v>
      </c>
      <c r="AC68" s="11">
        <v>4.2060000000000004</v>
      </c>
      <c r="AD68" s="11">
        <v>2.5225</v>
      </c>
      <c r="AE68" s="11">
        <v>2.4950000000000001</v>
      </c>
      <c r="AF68" s="11">
        <v>3.5274999999999999</v>
      </c>
      <c r="AG68" s="11">
        <v>5.1529999999999996</v>
      </c>
      <c r="AH68" s="11">
        <v>4.7610000000000001</v>
      </c>
      <c r="AI68" s="11">
        <v>5.1950000000000003</v>
      </c>
      <c r="AJ68" s="11">
        <v>3.4645000000000001</v>
      </c>
      <c r="AK68" s="11">
        <v>3.589</v>
      </c>
      <c r="AL68" s="11">
        <v>5.1280000000000001</v>
      </c>
      <c r="AM68" s="10">
        <v>0.82</v>
      </c>
      <c r="AN68" s="10">
        <v>0.21</v>
      </c>
      <c r="AO68" s="10">
        <v>0.96</v>
      </c>
      <c r="AP68" s="10">
        <v>0.83</v>
      </c>
      <c r="AQ68" s="10">
        <v>1.06</v>
      </c>
      <c r="AR68" s="10">
        <v>0.79</v>
      </c>
      <c r="AS68" s="10">
        <v>0.8</v>
      </c>
      <c r="AT68" s="10">
        <v>0.5</v>
      </c>
      <c r="AU68" s="10">
        <v>1.21</v>
      </c>
      <c r="AV68" s="10">
        <v>0.18</v>
      </c>
      <c r="AW68" s="10">
        <v>1.54</v>
      </c>
      <c r="AX68" s="10">
        <v>0.02</v>
      </c>
      <c r="AY68" s="10">
        <v>1.08</v>
      </c>
      <c r="AZ68" s="10">
        <v>0.34</v>
      </c>
      <c r="BA68" s="10">
        <v>1.0900000000000001</v>
      </c>
      <c r="BB68" s="10">
        <v>0.41</v>
      </c>
      <c r="BC68" s="10">
        <v>1.0900000000000001</v>
      </c>
      <c r="BD68" s="10">
        <v>0.27</v>
      </c>
      <c r="BE68" s="10">
        <v>1.1399999999999999</v>
      </c>
      <c r="BF68" s="10">
        <v>0.22</v>
      </c>
      <c r="BG68" s="10">
        <v>1</v>
      </c>
      <c r="BH68" s="10">
        <v>0.99</v>
      </c>
      <c r="BI68" s="10">
        <v>1.0900000000000001</v>
      </c>
      <c r="BJ68" s="10">
        <v>0.51</v>
      </c>
    </row>
    <row r="69" spans="1:62" x14ac:dyDescent="0.2">
      <c r="A69" s="11" t="s">
        <v>85</v>
      </c>
      <c r="B69" s="10" t="s">
        <v>190</v>
      </c>
      <c r="C69" s="10">
        <v>68</v>
      </c>
      <c r="D69" s="11">
        <v>4</v>
      </c>
      <c r="E69" s="11" t="s">
        <v>13</v>
      </c>
      <c r="F69" s="11" t="s">
        <v>14</v>
      </c>
      <c r="G69" s="11">
        <v>0</v>
      </c>
      <c r="H69" s="11" t="s">
        <v>14</v>
      </c>
      <c r="I69" s="11">
        <v>139.9</v>
      </c>
      <c r="J69" s="11">
        <v>0</v>
      </c>
      <c r="K69" s="11">
        <v>1</v>
      </c>
      <c r="L69" s="11">
        <v>1</v>
      </c>
      <c r="M69" s="11">
        <v>1</v>
      </c>
      <c r="N69" s="11">
        <v>2</v>
      </c>
      <c r="O69" s="11">
        <v>2</v>
      </c>
      <c r="P69" s="11">
        <v>1</v>
      </c>
      <c r="Q69" s="11" t="s">
        <v>132</v>
      </c>
      <c r="R69" s="11" t="s">
        <v>132</v>
      </c>
      <c r="S69" s="11" t="s">
        <v>132</v>
      </c>
      <c r="T69" s="11" t="s">
        <v>132</v>
      </c>
      <c r="U69" s="11" t="s">
        <v>133</v>
      </c>
      <c r="V69" s="11">
        <v>5.5365164213597703E-2</v>
      </c>
      <c r="W69" s="11">
        <v>0.319071141519438</v>
      </c>
      <c r="X69" s="11">
        <v>5.8483389819990801E-2</v>
      </c>
      <c r="Y69" s="11">
        <v>8.4858508215317194E-2</v>
      </c>
      <c r="Z69" s="11">
        <v>2.8254999999999999</v>
      </c>
      <c r="AA69" s="11">
        <v>3.5059999999999998</v>
      </c>
      <c r="AB69" s="11">
        <v>3.4889999999999999</v>
      </c>
      <c r="AC69" s="11">
        <v>3.2320000000000002</v>
      </c>
      <c r="AD69" s="11">
        <v>3.6465000000000001</v>
      </c>
      <c r="AE69" s="11">
        <v>3.6305000000000001</v>
      </c>
      <c r="AF69" s="11">
        <v>3.15749999999999</v>
      </c>
      <c r="AG69" s="11">
        <v>2.8</v>
      </c>
      <c r="AH69" s="11">
        <v>1.4850000000000001</v>
      </c>
      <c r="AI69" s="11">
        <v>2.4319999999999999</v>
      </c>
      <c r="AJ69" s="11">
        <v>3.3715000000000002</v>
      </c>
      <c r="AK69" s="11">
        <v>3.3654999999999999</v>
      </c>
      <c r="AL69" s="11">
        <v>2.52449999999999</v>
      </c>
      <c r="AM69" s="10">
        <v>0.99</v>
      </c>
      <c r="AN69" s="10">
        <v>0.93</v>
      </c>
      <c r="AO69" s="10">
        <v>1.1499999999999999</v>
      </c>
      <c r="AP69" s="10">
        <v>0.46</v>
      </c>
      <c r="AQ69" s="10">
        <v>1.32</v>
      </c>
      <c r="AR69" s="10">
        <v>0.17</v>
      </c>
      <c r="AS69" s="10">
        <v>1.57</v>
      </c>
      <c r="AT69" s="10">
        <v>0.13</v>
      </c>
      <c r="AU69" s="10" t="s">
        <v>14</v>
      </c>
      <c r="AV69" s="10" t="s">
        <v>14</v>
      </c>
      <c r="AW69" s="10" t="s">
        <v>14</v>
      </c>
      <c r="AX69" s="10" t="s">
        <v>14</v>
      </c>
      <c r="AY69" s="10">
        <v>1.1100000000000001</v>
      </c>
      <c r="AZ69" s="10">
        <v>0.16</v>
      </c>
      <c r="BA69" s="10">
        <v>1.07</v>
      </c>
      <c r="BB69" s="10">
        <v>0.47</v>
      </c>
      <c r="BC69" s="10">
        <v>1.1299999999999999</v>
      </c>
      <c r="BD69" s="10">
        <v>0.12</v>
      </c>
      <c r="BE69" s="10">
        <v>1.1399999999999999</v>
      </c>
      <c r="BF69" s="10">
        <v>0.22</v>
      </c>
      <c r="BG69" s="10">
        <v>0.96</v>
      </c>
      <c r="BH69" s="10">
        <v>0.66</v>
      </c>
      <c r="BI69" s="10">
        <v>0.97</v>
      </c>
      <c r="BJ69" s="10">
        <v>0.84</v>
      </c>
    </row>
    <row r="70" spans="1:62" x14ac:dyDescent="0.2">
      <c r="A70" s="11" t="s">
        <v>99</v>
      </c>
      <c r="B70" s="11" t="s">
        <v>193</v>
      </c>
      <c r="C70" s="10">
        <v>69</v>
      </c>
      <c r="D70" s="11">
        <v>4</v>
      </c>
      <c r="E70" s="11" t="s">
        <v>14</v>
      </c>
      <c r="F70" s="11" t="s">
        <v>14</v>
      </c>
      <c r="G70" s="11">
        <v>0</v>
      </c>
      <c r="H70" s="11">
        <v>546.45000000000005</v>
      </c>
      <c r="I70" s="11">
        <v>34.5</v>
      </c>
      <c r="J70" s="11">
        <v>0</v>
      </c>
      <c r="K70" s="11">
        <v>2</v>
      </c>
      <c r="L70" s="11">
        <v>2</v>
      </c>
      <c r="M70" s="11">
        <v>1</v>
      </c>
      <c r="N70" s="11">
        <v>2</v>
      </c>
      <c r="O70" s="11">
        <v>2</v>
      </c>
      <c r="P70" s="11">
        <v>1</v>
      </c>
      <c r="Q70" s="11" t="s">
        <v>132</v>
      </c>
      <c r="R70" s="11" t="s">
        <v>132</v>
      </c>
      <c r="S70" s="11" t="s">
        <v>132</v>
      </c>
      <c r="T70" s="11" t="s">
        <v>132</v>
      </c>
      <c r="U70" s="11" t="s">
        <v>133</v>
      </c>
      <c r="V70" s="11">
        <v>-1.6748023534896201E-2</v>
      </c>
      <c r="W70" s="11">
        <v>-0.108501738418103</v>
      </c>
      <c r="X70" s="11">
        <v>-5.41255731166242E-2</v>
      </c>
      <c r="Y70" s="11">
        <v>-4.6629838603227398E-2</v>
      </c>
      <c r="Z70" s="11">
        <v>2.6680000000000001</v>
      </c>
      <c r="AA70" s="11">
        <v>3.7330000000000001</v>
      </c>
      <c r="AB70" s="11">
        <v>4.1064999999999996</v>
      </c>
      <c r="AC70" s="11">
        <v>3.8639999999999999</v>
      </c>
      <c r="AD70" s="11">
        <v>3.093</v>
      </c>
      <c r="AE70" s="11">
        <v>3.113</v>
      </c>
      <c r="AF70" s="11">
        <v>3.2320000000000002</v>
      </c>
      <c r="AG70" s="11">
        <v>2.0249999999999999</v>
      </c>
      <c r="AH70" s="11">
        <v>4.5309999999999997</v>
      </c>
      <c r="AI70" s="11">
        <v>3.3419999999999899</v>
      </c>
      <c r="AJ70" s="11">
        <v>3.8374999999999999</v>
      </c>
      <c r="AK70" s="11">
        <v>3.5249999999999999</v>
      </c>
      <c r="AL70" s="11">
        <v>2.3094999999999999</v>
      </c>
      <c r="AM70" s="10">
        <v>0.9</v>
      </c>
      <c r="AN70" s="10">
        <v>0.48</v>
      </c>
      <c r="AO70" s="10">
        <v>1.1000000000000001</v>
      </c>
      <c r="AP70" s="10">
        <v>0.62</v>
      </c>
      <c r="AQ70" s="10">
        <v>1.21</v>
      </c>
      <c r="AR70" s="10">
        <v>0.42</v>
      </c>
      <c r="AS70" s="10">
        <v>1.43</v>
      </c>
      <c r="AT70" s="10">
        <v>0.24</v>
      </c>
      <c r="AU70" s="10" t="s">
        <v>14</v>
      </c>
      <c r="AV70" s="10" t="s">
        <v>14</v>
      </c>
      <c r="AW70" s="10" t="s">
        <v>14</v>
      </c>
      <c r="AX70" s="10" t="s">
        <v>14</v>
      </c>
      <c r="AY70" s="10">
        <v>1.24</v>
      </c>
      <c r="AZ70" s="10">
        <v>5.0000000000000001E-3</v>
      </c>
      <c r="BA70" s="10">
        <v>1.26</v>
      </c>
      <c r="BB70" s="10">
        <v>0.02</v>
      </c>
      <c r="BC70" s="10">
        <v>1.22</v>
      </c>
      <c r="BD70" s="10">
        <v>0.01</v>
      </c>
      <c r="BE70" s="10">
        <v>1.27</v>
      </c>
      <c r="BF70" s="10">
        <v>0.02</v>
      </c>
      <c r="BG70" s="10">
        <v>1.04</v>
      </c>
      <c r="BH70" s="10">
        <v>0.67</v>
      </c>
      <c r="BI70" s="10">
        <v>1.1100000000000001</v>
      </c>
      <c r="BJ70" s="10">
        <v>0.39</v>
      </c>
    </row>
    <row r="71" spans="1:62" x14ac:dyDescent="0.2">
      <c r="A71" s="11" t="s">
        <v>109</v>
      </c>
      <c r="B71" s="11" t="s">
        <v>192</v>
      </c>
      <c r="C71" s="10">
        <v>70</v>
      </c>
      <c r="D71" s="11">
        <v>5</v>
      </c>
      <c r="E71" s="11" t="s">
        <v>18</v>
      </c>
      <c r="F71" s="11" t="s">
        <v>63</v>
      </c>
      <c r="G71" s="11">
        <v>0</v>
      </c>
      <c r="H71" s="11">
        <v>1406.95</v>
      </c>
      <c r="I71" s="11">
        <v>42.4</v>
      </c>
      <c r="J71" s="11">
        <v>2</v>
      </c>
      <c r="K71" s="11">
        <v>2</v>
      </c>
      <c r="L71" s="11">
        <v>0</v>
      </c>
      <c r="M71" s="11">
        <v>1</v>
      </c>
      <c r="N71" s="11">
        <v>1</v>
      </c>
      <c r="O71" s="11">
        <v>1</v>
      </c>
      <c r="P71" s="11">
        <v>2</v>
      </c>
      <c r="Q71" s="11" t="s">
        <v>133</v>
      </c>
      <c r="R71" s="11" t="s">
        <v>132</v>
      </c>
      <c r="S71" s="11" t="s">
        <v>132</v>
      </c>
      <c r="T71" s="11" t="s">
        <v>132</v>
      </c>
      <c r="U71" s="11" t="s">
        <v>133</v>
      </c>
      <c r="V71" s="11">
        <v>6.6267010420295994E-2</v>
      </c>
      <c r="W71" s="11">
        <v>3.0520616504255901E-3</v>
      </c>
      <c r="X71" s="11">
        <v>5.1651307634483702E-2</v>
      </c>
      <c r="Y71" s="11">
        <v>6.2065842572074301E-2</v>
      </c>
      <c r="Z71" s="11">
        <v>3.7035</v>
      </c>
      <c r="AA71" s="11">
        <v>3.4569999999999999</v>
      </c>
      <c r="AB71" s="11">
        <v>3.3424999999999998</v>
      </c>
      <c r="AC71" s="11">
        <v>1.6759999999999999</v>
      </c>
      <c r="AD71" s="11">
        <v>2.5554999999999999</v>
      </c>
      <c r="AE71" s="11">
        <v>2.367</v>
      </c>
      <c r="AF71" s="11">
        <v>3.3475000000000001</v>
      </c>
      <c r="AG71" s="11">
        <v>4</v>
      </c>
      <c r="AH71" s="11">
        <v>3.6429999999999998</v>
      </c>
      <c r="AI71" s="11">
        <v>2.141</v>
      </c>
      <c r="AJ71" s="11">
        <v>3.1019999999999999</v>
      </c>
      <c r="AK71" s="11">
        <v>3.1970000000000001</v>
      </c>
      <c r="AL71" s="11">
        <v>3.4224999999999999</v>
      </c>
      <c r="AM71" s="10" t="s">
        <v>14</v>
      </c>
      <c r="AN71" s="10" t="s">
        <v>14</v>
      </c>
      <c r="AO71" s="10" t="s">
        <v>14</v>
      </c>
      <c r="AP71" s="10" t="s">
        <v>14</v>
      </c>
      <c r="AQ71" s="10">
        <v>0.78</v>
      </c>
      <c r="AR71" s="10">
        <v>0.28000000000000003</v>
      </c>
      <c r="AS71" s="10">
        <v>0.86</v>
      </c>
      <c r="AT71" s="10">
        <v>0.66</v>
      </c>
      <c r="AU71" s="10">
        <v>0.95</v>
      </c>
      <c r="AV71" s="10">
        <v>0.72</v>
      </c>
      <c r="AW71" s="10">
        <v>1.07</v>
      </c>
      <c r="AX71" s="10">
        <v>0.73</v>
      </c>
      <c r="AY71" s="10">
        <v>0.97</v>
      </c>
      <c r="AZ71" s="10">
        <v>0.74</v>
      </c>
      <c r="BA71" s="10">
        <v>1</v>
      </c>
      <c r="BB71" s="10">
        <v>0.98</v>
      </c>
      <c r="BC71" s="10">
        <v>1.1399999999999999</v>
      </c>
      <c r="BD71" s="10">
        <v>0.11</v>
      </c>
      <c r="BE71" s="10">
        <v>1.1000000000000001</v>
      </c>
      <c r="BF71" s="10">
        <v>0.38</v>
      </c>
      <c r="BG71" s="10">
        <v>0.86</v>
      </c>
      <c r="BH71" s="10">
        <v>0.13</v>
      </c>
      <c r="BI71" s="10">
        <v>1.1000000000000001</v>
      </c>
      <c r="BJ71" s="10">
        <v>0.45</v>
      </c>
    </row>
    <row r="72" spans="1:62" x14ac:dyDescent="0.2">
      <c r="A72" s="11" t="s">
        <v>88</v>
      </c>
      <c r="B72" s="11" t="s">
        <v>192</v>
      </c>
      <c r="C72" s="10">
        <v>71</v>
      </c>
      <c r="D72" s="11">
        <v>4</v>
      </c>
      <c r="E72" s="11" t="s">
        <v>14</v>
      </c>
      <c r="F72" s="11" t="s">
        <v>14</v>
      </c>
      <c r="G72" s="11">
        <v>0</v>
      </c>
      <c r="H72" s="11">
        <v>2948.35</v>
      </c>
      <c r="I72" s="11">
        <v>0</v>
      </c>
      <c r="J72" s="11">
        <v>2</v>
      </c>
      <c r="K72" s="11">
        <v>2</v>
      </c>
      <c r="L72" s="11">
        <v>0</v>
      </c>
      <c r="M72" s="11">
        <v>1</v>
      </c>
      <c r="N72" s="11">
        <v>2</v>
      </c>
      <c r="O72" s="11">
        <v>2</v>
      </c>
      <c r="P72" s="11">
        <v>1</v>
      </c>
      <c r="Q72" s="11" t="s">
        <v>133</v>
      </c>
      <c r="R72" s="11" t="s">
        <v>132</v>
      </c>
      <c r="S72" s="11" t="s">
        <v>132</v>
      </c>
      <c r="T72" s="11" t="s">
        <v>132</v>
      </c>
      <c r="U72" s="11" t="s">
        <v>133</v>
      </c>
      <c r="V72" s="11">
        <v>-0.13394279528292399</v>
      </c>
      <c r="W72" s="11">
        <v>-0.18547225280051599</v>
      </c>
      <c r="X72" s="11">
        <v>3.4717164661895498E-2</v>
      </c>
      <c r="Y72" s="11">
        <v>-0.15972910189519399</v>
      </c>
      <c r="Z72" s="11">
        <v>3.5705</v>
      </c>
      <c r="AA72" s="11">
        <v>3.08</v>
      </c>
      <c r="AB72" s="11">
        <v>3.9660000000000002</v>
      </c>
      <c r="AC72" s="11">
        <v>2.347</v>
      </c>
      <c r="AD72" s="11">
        <v>3.4929999999999999</v>
      </c>
      <c r="AE72" s="11">
        <v>3.57899999999999</v>
      </c>
      <c r="AF72" s="11">
        <v>2.8895</v>
      </c>
      <c r="AG72" s="11">
        <v>4.53</v>
      </c>
      <c r="AH72" s="11">
        <v>3.331</v>
      </c>
      <c r="AI72" s="11">
        <v>2.5489999999999999</v>
      </c>
      <c r="AJ72" s="11">
        <v>3.39149999999999</v>
      </c>
      <c r="AK72" s="11">
        <v>3.3384999999999998</v>
      </c>
      <c r="AL72" s="11">
        <v>3.83</v>
      </c>
      <c r="AM72" s="10" t="s">
        <v>14</v>
      </c>
      <c r="AN72" s="10" t="s">
        <v>14</v>
      </c>
      <c r="AO72" s="10" t="s">
        <v>14</v>
      </c>
      <c r="AP72" s="10" t="s">
        <v>14</v>
      </c>
      <c r="AQ72" s="10">
        <v>0.97</v>
      </c>
      <c r="AR72" s="10">
        <v>0.89</v>
      </c>
      <c r="AS72" s="10">
        <v>1.1299999999999999</v>
      </c>
      <c r="AT72" s="10">
        <v>0.72</v>
      </c>
      <c r="AU72" s="10">
        <v>1.21</v>
      </c>
      <c r="AV72" s="10">
        <v>0.18</v>
      </c>
      <c r="AW72" s="10">
        <v>0.92</v>
      </c>
      <c r="AX72" s="10">
        <v>0.68</v>
      </c>
      <c r="AY72" s="10">
        <v>0.95</v>
      </c>
      <c r="AZ72" s="10">
        <v>0.49</v>
      </c>
      <c r="BA72" s="10">
        <v>0.94</v>
      </c>
      <c r="BB72" s="10">
        <v>0.56000000000000005</v>
      </c>
      <c r="BC72" s="10">
        <v>1.03</v>
      </c>
      <c r="BD72" s="10">
        <v>0.68</v>
      </c>
      <c r="BE72" s="10">
        <v>0.98</v>
      </c>
      <c r="BF72" s="10">
        <v>0.84</v>
      </c>
      <c r="BG72" s="10">
        <v>1.18</v>
      </c>
      <c r="BH72" s="10">
        <v>0.08</v>
      </c>
      <c r="BI72" s="10">
        <v>1.17</v>
      </c>
      <c r="BJ72" s="10">
        <v>0.2</v>
      </c>
    </row>
    <row r="73" spans="1:62" x14ac:dyDescent="0.2">
      <c r="A73" s="11" t="s">
        <v>116</v>
      </c>
      <c r="B73" s="11" t="s">
        <v>192</v>
      </c>
      <c r="C73" s="10">
        <v>72</v>
      </c>
      <c r="D73" s="11">
        <v>4</v>
      </c>
      <c r="E73" s="11" t="s">
        <v>14</v>
      </c>
      <c r="F73" s="11" t="s">
        <v>14</v>
      </c>
      <c r="G73" s="11">
        <v>2</v>
      </c>
      <c r="H73" s="11">
        <v>1144.8499999999999</v>
      </c>
      <c r="I73" s="11">
        <v>46</v>
      </c>
      <c r="J73" s="11">
        <v>1</v>
      </c>
      <c r="K73" s="11">
        <v>2</v>
      </c>
      <c r="L73" s="11">
        <v>0</v>
      </c>
      <c r="M73" s="11">
        <v>1</v>
      </c>
      <c r="N73" s="11">
        <v>1</v>
      </c>
      <c r="O73" s="11">
        <v>1</v>
      </c>
      <c r="P73" s="11">
        <v>1</v>
      </c>
      <c r="Q73" s="11" t="s">
        <v>132</v>
      </c>
      <c r="R73" s="11" t="s">
        <v>132</v>
      </c>
      <c r="S73" s="11" t="s">
        <v>132</v>
      </c>
      <c r="T73" s="11" t="s">
        <v>132</v>
      </c>
      <c r="U73" s="11" t="s">
        <v>133</v>
      </c>
      <c r="V73" s="11">
        <v>-0.187396399285749</v>
      </c>
      <c r="W73" s="11">
        <v>-0.65505485779102302</v>
      </c>
      <c r="X73" s="11">
        <v>-0.19280644079982401</v>
      </c>
      <c r="Y73" s="11">
        <v>-0.12864207443605499</v>
      </c>
      <c r="Z73" s="11">
        <v>2.1</v>
      </c>
      <c r="AA73" s="11">
        <v>3.93</v>
      </c>
      <c r="AB73" s="11">
        <v>3.4685000000000001</v>
      </c>
      <c r="AC73" s="11">
        <v>1.732</v>
      </c>
      <c r="AD73" s="11">
        <v>2.3635000000000002</v>
      </c>
      <c r="AE73" s="11">
        <v>2.3704999999999998</v>
      </c>
      <c r="AF73" s="11">
        <v>2.28249999999999</v>
      </c>
      <c r="AG73" s="11">
        <v>4.1340000000000003</v>
      </c>
      <c r="AH73" s="11">
        <v>3.1680000000000001</v>
      </c>
      <c r="AI73" s="11">
        <v>2.8140000000000001</v>
      </c>
      <c r="AJ73" s="11">
        <v>3.7370000000000001</v>
      </c>
      <c r="AK73" s="11">
        <v>3.8420000000000001</v>
      </c>
      <c r="AL73" s="11">
        <v>3.3330000000000002</v>
      </c>
      <c r="AM73" s="10" t="s">
        <v>14</v>
      </c>
      <c r="AN73" s="10" t="s">
        <v>14</v>
      </c>
      <c r="AO73" s="10" t="s">
        <v>14</v>
      </c>
      <c r="AP73" s="10" t="s">
        <v>14</v>
      </c>
      <c r="AQ73" s="10">
        <v>0.88</v>
      </c>
      <c r="AR73" s="10">
        <v>0.63</v>
      </c>
      <c r="AS73" s="10">
        <v>1.31</v>
      </c>
      <c r="AT73" s="10">
        <v>0.45</v>
      </c>
      <c r="AU73" s="10">
        <v>0.94</v>
      </c>
      <c r="AV73" s="10">
        <v>0.69</v>
      </c>
      <c r="AW73" s="10">
        <v>0.89</v>
      </c>
      <c r="AX73" s="10">
        <v>0.56999999999999995</v>
      </c>
      <c r="AY73" s="10">
        <v>1.01</v>
      </c>
      <c r="AZ73" s="10">
        <v>0.94</v>
      </c>
      <c r="BA73" s="10">
        <v>1.07</v>
      </c>
      <c r="BB73" s="10">
        <v>0.54</v>
      </c>
      <c r="BC73" s="10">
        <v>0.95</v>
      </c>
      <c r="BD73" s="10">
        <v>0.52</v>
      </c>
      <c r="BE73" s="10">
        <v>0.99</v>
      </c>
      <c r="BF73" s="10">
        <v>0.93</v>
      </c>
      <c r="BG73" s="10">
        <v>1.05</v>
      </c>
      <c r="BH73" s="10">
        <v>0.66</v>
      </c>
      <c r="BI73" s="10">
        <v>1.07</v>
      </c>
      <c r="BJ73" s="10">
        <v>0.63</v>
      </c>
    </row>
    <row r="74" spans="1:62" x14ac:dyDescent="0.2">
      <c r="A74" s="11" t="s">
        <v>121</v>
      </c>
      <c r="B74" s="10" t="s">
        <v>190</v>
      </c>
      <c r="C74" s="10">
        <v>73</v>
      </c>
      <c r="D74" s="11">
        <v>5</v>
      </c>
      <c r="E74" s="11" t="s">
        <v>18</v>
      </c>
      <c r="F74" s="11" t="s">
        <v>14</v>
      </c>
      <c r="G74" s="11">
        <v>0</v>
      </c>
      <c r="H74" s="11">
        <v>3902.35</v>
      </c>
      <c r="I74" s="11">
        <v>0.9</v>
      </c>
      <c r="J74" s="11">
        <v>1</v>
      </c>
      <c r="K74" s="11">
        <v>1</v>
      </c>
      <c r="L74" s="11">
        <v>1</v>
      </c>
      <c r="M74" s="11">
        <v>0</v>
      </c>
      <c r="N74" s="11">
        <v>1</v>
      </c>
      <c r="O74" s="11">
        <v>1</v>
      </c>
      <c r="P74" s="11">
        <v>1</v>
      </c>
      <c r="Q74" s="11" t="s">
        <v>132</v>
      </c>
      <c r="R74" s="11" t="s">
        <v>132</v>
      </c>
      <c r="S74" s="11" t="s">
        <v>132</v>
      </c>
      <c r="T74" s="11" t="s">
        <v>132</v>
      </c>
      <c r="U74" s="11" t="s">
        <v>133</v>
      </c>
      <c r="V74" s="11">
        <v>-5.9408491547543102E-2</v>
      </c>
      <c r="W74" s="11">
        <v>-8.9839275834847104E-2</v>
      </c>
      <c r="X74" s="11">
        <v>-0.14225235990228599</v>
      </c>
      <c r="Y74" s="11">
        <v>-1.9062791634960399E-2</v>
      </c>
      <c r="Z74" s="11">
        <v>1.875</v>
      </c>
      <c r="AA74" s="11">
        <v>2.004</v>
      </c>
      <c r="AB74" s="11">
        <v>2.0514999999999999</v>
      </c>
      <c r="AC74" s="11">
        <v>2.0009999999999999</v>
      </c>
      <c r="AD74" s="11">
        <v>1.6245000000000001</v>
      </c>
      <c r="AE74" s="11">
        <v>1.6639999999999999</v>
      </c>
      <c r="AF74" s="11">
        <v>1.8614999999999999</v>
      </c>
      <c r="AG74" s="11">
        <v>3.5190000000000001</v>
      </c>
      <c r="AH74" s="11">
        <v>3.1930000000000001</v>
      </c>
      <c r="AI74" s="11">
        <v>3.5385</v>
      </c>
      <c r="AJ74" s="11">
        <v>3.3490000000000002</v>
      </c>
      <c r="AK74" s="11">
        <v>3.2530000000000001</v>
      </c>
      <c r="AL74" s="11">
        <v>3.4714999999999998</v>
      </c>
      <c r="AM74" s="10">
        <v>1.22</v>
      </c>
      <c r="AN74" s="10">
        <v>0.18</v>
      </c>
      <c r="AO74" s="10">
        <v>1.17</v>
      </c>
      <c r="AP74" s="10">
        <v>0.41</v>
      </c>
      <c r="AQ74" s="10">
        <v>0.87</v>
      </c>
      <c r="AR74" s="10">
        <v>0.55000000000000004</v>
      </c>
      <c r="AS74" s="10">
        <v>0.69</v>
      </c>
      <c r="AT74" s="10">
        <v>0.28000000000000003</v>
      </c>
      <c r="AU74" s="10">
        <v>1.28</v>
      </c>
      <c r="AV74" s="10">
        <v>0.09</v>
      </c>
      <c r="AW74" s="10">
        <v>1.38</v>
      </c>
      <c r="AX74" s="10">
        <v>0.09</v>
      </c>
      <c r="AY74" s="10">
        <v>0.99</v>
      </c>
      <c r="AZ74" s="10">
        <v>0.92</v>
      </c>
      <c r="BA74" s="10">
        <v>0.95</v>
      </c>
      <c r="BB74" s="10">
        <v>0.62</v>
      </c>
      <c r="BC74" s="10">
        <v>1.02</v>
      </c>
      <c r="BD74" s="10">
        <v>0.78</v>
      </c>
      <c r="BE74" s="10">
        <v>0.95</v>
      </c>
      <c r="BF74" s="10">
        <v>0.61</v>
      </c>
      <c r="BG74" s="10">
        <v>1.1499999999999999</v>
      </c>
      <c r="BH74" s="10">
        <v>0.14000000000000001</v>
      </c>
      <c r="BI74" s="10">
        <v>1.23</v>
      </c>
      <c r="BJ74" s="10">
        <v>0.09</v>
      </c>
    </row>
    <row r="75" spans="1:62" x14ac:dyDescent="0.2">
      <c r="A75" s="11" t="s">
        <v>120</v>
      </c>
      <c r="B75" s="10" t="s">
        <v>190</v>
      </c>
      <c r="C75" s="10">
        <v>74</v>
      </c>
      <c r="D75" s="11">
        <v>3</v>
      </c>
      <c r="E75" s="11" t="s">
        <v>14</v>
      </c>
      <c r="F75" s="11" t="s">
        <v>14</v>
      </c>
      <c r="G75" s="11">
        <v>0</v>
      </c>
      <c r="H75" s="11">
        <v>12461.25</v>
      </c>
      <c r="I75" s="11">
        <v>11.2</v>
      </c>
      <c r="J75" s="11">
        <v>1</v>
      </c>
      <c r="K75" s="11">
        <v>1</v>
      </c>
      <c r="L75" s="11">
        <v>1</v>
      </c>
      <c r="M75" s="11">
        <v>0</v>
      </c>
      <c r="N75" s="11">
        <v>1</v>
      </c>
      <c r="O75" s="11">
        <v>1</v>
      </c>
      <c r="P75" s="11">
        <v>1</v>
      </c>
      <c r="Q75" s="11" t="s">
        <v>132</v>
      </c>
      <c r="R75" s="11" t="s">
        <v>132</v>
      </c>
      <c r="S75" s="11" t="s">
        <v>132</v>
      </c>
      <c r="T75" s="11" t="s">
        <v>133</v>
      </c>
      <c r="U75" s="11" t="s">
        <v>132</v>
      </c>
      <c r="V75" s="11">
        <v>4.6447673263924703E-2</v>
      </c>
      <c r="W75" s="11">
        <v>8.3411955980074795E-2</v>
      </c>
      <c r="X75" s="11">
        <v>8.5443839844912495E-2</v>
      </c>
      <c r="Y75" s="11">
        <v>1.4147200585188299E-2</v>
      </c>
      <c r="Z75" s="11">
        <v>1.8194999999999999</v>
      </c>
      <c r="AA75" s="11">
        <v>1.8979999999999999</v>
      </c>
      <c r="AB75" s="11">
        <v>1.6655</v>
      </c>
      <c r="AC75" s="11">
        <v>1.64</v>
      </c>
      <c r="AD75" s="11">
        <v>1.9219999999999999</v>
      </c>
      <c r="AE75" s="11">
        <v>1.9195</v>
      </c>
      <c r="AF75" s="11">
        <v>1.7765</v>
      </c>
      <c r="AG75" s="11">
        <v>3.266</v>
      </c>
      <c r="AH75" s="11">
        <v>3.2589999999999999</v>
      </c>
      <c r="AI75" s="11">
        <v>3.15749999999999</v>
      </c>
      <c r="AJ75" s="11">
        <v>3.2024999999999899</v>
      </c>
      <c r="AK75" s="11">
        <v>3.18799999999999</v>
      </c>
      <c r="AL75" s="11">
        <v>3.2124999999999999</v>
      </c>
      <c r="AM75" s="10">
        <v>1.2</v>
      </c>
      <c r="AN75" s="10">
        <v>0.25</v>
      </c>
      <c r="AO75" s="10">
        <v>1.36</v>
      </c>
      <c r="AP75" s="10">
        <v>0.12</v>
      </c>
      <c r="AQ75" s="10">
        <v>0.77</v>
      </c>
      <c r="AR75" s="10">
        <v>0.34</v>
      </c>
      <c r="AS75" s="10">
        <v>0.77</v>
      </c>
      <c r="AT75" s="10">
        <v>0.49</v>
      </c>
      <c r="AU75" s="10">
        <v>1.37</v>
      </c>
      <c r="AV75" s="10">
        <v>0.04</v>
      </c>
      <c r="AW75" s="10">
        <v>1.71</v>
      </c>
      <c r="AX75" s="10">
        <v>0.01</v>
      </c>
      <c r="AY75" s="10">
        <v>1.24</v>
      </c>
      <c r="AZ75" s="10">
        <v>0.01</v>
      </c>
      <c r="BA75" s="10">
        <v>1.28</v>
      </c>
      <c r="BB75" s="10">
        <v>0.02</v>
      </c>
      <c r="BC75" s="10">
        <v>1.33</v>
      </c>
      <c r="BD75" s="10" t="s">
        <v>16</v>
      </c>
      <c r="BE75" s="10">
        <v>1.35</v>
      </c>
      <c r="BF75" s="10">
        <v>0.01</v>
      </c>
      <c r="BG75" s="10">
        <v>1.32</v>
      </c>
      <c r="BH75" s="10">
        <v>0.01</v>
      </c>
      <c r="BI75" s="10">
        <v>1.6</v>
      </c>
      <c r="BJ75" s="10">
        <v>5.0000000000000001E-3</v>
      </c>
    </row>
    <row r="76" spans="1:62" x14ac:dyDescent="0.2">
      <c r="A76" s="11" t="s">
        <v>87</v>
      </c>
      <c r="B76" s="10" t="s">
        <v>190</v>
      </c>
      <c r="C76" s="10">
        <v>75</v>
      </c>
      <c r="D76" s="11">
        <v>4</v>
      </c>
      <c r="E76" s="11" t="s">
        <v>18</v>
      </c>
      <c r="F76" s="11" t="s">
        <v>14</v>
      </c>
      <c r="G76" s="11">
        <v>1</v>
      </c>
      <c r="H76" s="11">
        <v>24.75</v>
      </c>
      <c r="I76" s="11">
        <v>32.1</v>
      </c>
      <c r="J76" s="11">
        <v>2</v>
      </c>
      <c r="K76" s="11">
        <v>1</v>
      </c>
      <c r="L76" s="11">
        <v>2</v>
      </c>
      <c r="M76" s="11">
        <v>0</v>
      </c>
      <c r="N76" s="11">
        <v>2</v>
      </c>
      <c r="O76" s="11">
        <v>2</v>
      </c>
      <c r="P76" s="11">
        <v>2</v>
      </c>
      <c r="Q76" s="11" t="s">
        <v>132</v>
      </c>
      <c r="R76" s="11" t="s">
        <v>132</v>
      </c>
      <c r="S76" s="11" t="s">
        <v>132</v>
      </c>
      <c r="T76" s="11" t="s">
        <v>132</v>
      </c>
      <c r="U76" s="11" t="s">
        <v>133</v>
      </c>
      <c r="V76" s="11">
        <v>5.9100927360994503E-2</v>
      </c>
      <c r="W76" s="11">
        <v>0.12459947234576001</v>
      </c>
      <c r="X76" s="11">
        <v>3.2558902517679601E-2</v>
      </c>
      <c r="Y76" s="11">
        <v>5.2129290774387702E-2</v>
      </c>
      <c r="Z76" s="11">
        <v>3.4980000000000002</v>
      </c>
      <c r="AA76" s="11">
        <v>2.762</v>
      </c>
      <c r="AB76" s="11">
        <v>2.6585000000000001</v>
      </c>
      <c r="AC76" s="11">
        <v>3.6160000000000001</v>
      </c>
      <c r="AD76" s="11">
        <v>3.3050000000000002</v>
      </c>
      <c r="AE76" s="11">
        <v>3.3039999999999998</v>
      </c>
      <c r="AF76" s="11">
        <v>3.4340000000000002</v>
      </c>
      <c r="AG76" s="11">
        <v>3.758</v>
      </c>
      <c r="AH76" s="11">
        <v>3.2909999999999999</v>
      </c>
      <c r="AI76" s="11">
        <v>3.7894999999999999</v>
      </c>
      <c r="AJ76" s="11">
        <v>3.6339999999999999</v>
      </c>
      <c r="AK76" s="11">
        <v>3.6339999999999999</v>
      </c>
      <c r="AL76" s="11">
        <v>3.7</v>
      </c>
      <c r="AM76" s="10">
        <v>0.98</v>
      </c>
      <c r="AN76" s="10">
        <v>0.89</v>
      </c>
      <c r="AO76" s="10">
        <v>0.88</v>
      </c>
      <c r="AP76" s="10">
        <v>0.52</v>
      </c>
      <c r="AQ76" s="10">
        <v>1.1399999999999999</v>
      </c>
      <c r="AR76" s="10">
        <v>0.62</v>
      </c>
      <c r="AS76" s="10">
        <v>1.67</v>
      </c>
      <c r="AT76" s="10">
        <v>0.15</v>
      </c>
      <c r="AU76" s="10">
        <v>1.1000000000000001</v>
      </c>
      <c r="AV76" s="10">
        <v>0.51</v>
      </c>
      <c r="AW76" s="10">
        <v>1.1000000000000001</v>
      </c>
      <c r="AX76" s="10">
        <v>0.63</v>
      </c>
      <c r="AY76" s="10">
        <v>1.07</v>
      </c>
      <c r="AZ76" s="10">
        <v>0.35</v>
      </c>
      <c r="BA76" s="10">
        <v>1.1100000000000001</v>
      </c>
      <c r="BB76" s="10">
        <v>0.28999999999999998</v>
      </c>
      <c r="BC76" s="10">
        <v>1.1100000000000001</v>
      </c>
      <c r="BD76" s="10">
        <v>0.2</v>
      </c>
      <c r="BE76" s="10">
        <v>1.1000000000000001</v>
      </c>
      <c r="BF76" s="10">
        <v>0.39</v>
      </c>
      <c r="BG76" s="10">
        <v>1</v>
      </c>
      <c r="BH76" s="10">
        <v>0.98</v>
      </c>
      <c r="BI76" s="10">
        <v>1.07</v>
      </c>
      <c r="BJ76" s="10">
        <v>0.57999999999999996</v>
      </c>
    </row>
    <row r="77" spans="1:62" x14ac:dyDescent="0.2">
      <c r="A77" s="11" t="s">
        <v>98</v>
      </c>
      <c r="B77" s="10" t="s">
        <v>190</v>
      </c>
      <c r="C77" s="10">
        <v>76</v>
      </c>
      <c r="D77" s="11">
        <v>4</v>
      </c>
      <c r="E77" s="11" t="s">
        <v>14</v>
      </c>
      <c r="F77" s="11" t="s">
        <v>14</v>
      </c>
      <c r="G77" s="11">
        <v>1</v>
      </c>
      <c r="H77" s="11">
        <v>14561.3</v>
      </c>
      <c r="I77" s="11">
        <v>29.6</v>
      </c>
      <c r="J77" s="11">
        <v>2</v>
      </c>
      <c r="K77" s="11">
        <v>1</v>
      </c>
      <c r="L77" s="11">
        <v>2</v>
      </c>
      <c r="M77" s="11">
        <v>0</v>
      </c>
      <c r="N77" s="11">
        <v>1</v>
      </c>
      <c r="O77" s="11">
        <v>1</v>
      </c>
      <c r="P77" s="11">
        <v>2</v>
      </c>
      <c r="Q77" s="11" t="s">
        <v>132</v>
      </c>
      <c r="R77" s="11" t="s">
        <v>132</v>
      </c>
      <c r="S77" s="11" t="s">
        <v>132</v>
      </c>
      <c r="T77" s="11" t="s">
        <v>133</v>
      </c>
      <c r="U77" s="11" t="s">
        <v>133</v>
      </c>
      <c r="V77" s="11">
        <v>1.8368948540211399E-2</v>
      </c>
      <c r="W77" s="11">
        <v>-0.113737310661004</v>
      </c>
      <c r="X77" s="11">
        <v>2.0721562122512999E-2</v>
      </c>
      <c r="Y77" s="11">
        <v>-7.8154720931643898E-2</v>
      </c>
      <c r="Z77" s="11">
        <v>3.2539999999999898</v>
      </c>
      <c r="AA77" s="11">
        <v>2.895</v>
      </c>
      <c r="AB77" s="11">
        <v>2.7</v>
      </c>
      <c r="AC77" s="11">
        <v>3.3580000000000001</v>
      </c>
      <c r="AD77" s="11">
        <v>2.9750000000000001</v>
      </c>
      <c r="AE77" s="11">
        <v>2.9885000000000002</v>
      </c>
      <c r="AF77" s="11">
        <v>3.1179999999999999</v>
      </c>
      <c r="AG77" s="11">
        <v>3.6160000000000001</v>
      </c>
      <c r="AH77" s="11">
        <v>3.2069999999999999</v>
      </c>
      <c r="AI77" s="11">
        <v>3.5345</v>
      </c>
      <c r="AJ77" s="11">
        <v>3.1139999999999999</v>
      </c>
      <c r="AK77" s="11">
        <v>3.0895000000000001</v>
      </c>
      <c r="AL77" s="11">
        <v>3.5579999999999998</v>
      </c>
      <c r="AM77" s="10">
        <v>0.96</v>
      </c>
      <c r="AN77" s="10">
        <v>0.78</v>
      </c>
      <c r="AO77" s="10">
        <v>0.85</v>
      </c>
      <c r="AP77" s="10">
        <v>0.41</v>
      </c>
      <c r="AQ77" s="10">
        <v>1.28</v>
      </c>
      <c r="AR77" s="10">
        <v>0.26</v>
      </c>
      <c r="AS77" s="10">
        <v>1.07</v>
      </c>
      <c r="AT77" s="10">
        <v>0.84</v>
      </c>
      <c r="AU77" s="10">
        <v>0.95</v>
      </c>
      <c r="AV77" s="10">
        <v>0.73</v>
      </c>
      <c r="AW77" s="10">
        <v>0.81</v>
      </c>
      <c r="AX77" s="10">
        <v>0.31</v>
      </c>
      <c r="AY77" s="10">
        <v>1.06</v>
      </c>
      <c r="AZ77" s="10">
        <v>0.47</v>
      </c>
      <c r="BA77" s="10">
        <v>1.03</v>
      </c>
      <c r="BB77" s="10">
        <v>0.75</v>
      </c>
      <c r="BC77" s="10">
        <v>0.97</v>
      </c>
      <c r="BD77" s="10">
        <v>0.72</v>
      </c>
      <c r="BE77" s="10">
        <v>0.96</v>
      </c>
      <c r="BF77" s="10">
        <v>0.68</v>
      </c>
      <c r="BG77" s="10">
        <v>1.03</v>
      </c>
      <c r="BH77" s="10">
        <v>0.77</v>
      </c>
      <c r="BI77" s="10">
        <v>1.08</v>
      </c>
      <c r="BJ77" s="10">
        <v>0.56000000000000005</v>
      </c>
    </row>
    <row r="78" spans="1:62" x14ac:dyDescent="0.2">
      <c r="A78" s="11" t="s">
        <v>89</v>
      </c>
      <c r="B78" s="10" t="s">
        <v>190</v>
      </c>
      <c r="C78" s="10">
        <v>77</v>
      </c>
      <c r="D78" s="11">
        <v>4</v>
      </c>
      <c r="E78" s="11" t="s">
        <v>14</v>
      </c>
      <c r="F78" s="11" t="s">
        <v>14</v>
      </c>
      <c r="G78" s="11">
        <v>0</v>
      </c>
      <c r="H78" s="11">
        <v>2054.25</v>
      </c>
      <c r="I78" s="11">
        <v>43.3</v>
      </c>
      <c r="J78" s="11">
        <v>1</v>
      </c>
      <c r="K78" s="11">
        <v>1</v>
      </c>
      <c r="L78" s="11">
        <v>1</v>
      </c>
      <c r="M78" s="11">
        <v>0</v>
      </c>
      <c r="N78" s="11">
        <v>1</v>
      </c>
      <c r="O78" s="11">
        <v>1</v>
      </c>
      <c r="P78" s="11">
        <v>1</v>
      </c>
      <c r="Q78" s="11" t="s">
        <v>133</v>
      </c>
      <c r="R78" s="11" t="s">
        <v>132</v>
      </c>
      <c r="S78" s="11" t="s">
        <v>132</v>
      </c>
      <c r="T78" s="11" t="s">
        <v>132</v>
      </c>
      <c r="U78" s="11" t="s">
        <v>133</v>
      </c>
      <c r="V78" s="11">
        <v>2.2211875854917601E-2</v>
      </c>
      <c r="W78" s="11">
        <v>0.13447948738235099</v>
      </c>
      <c r="X78" s="11">
        <v>2.46144163360023E-3</v>
      </c>
      <c r="Y78" s="11">
        <v>1.4773717576475501E-3</v>
      </c>
      <c r="Z78" s="11">
        <v>3.7320000000000002</v>
      </c>
      <c r="AA78" s="11">
        <v>3.0409999999999999</v>
      </c>
      <c r="AB78" s="11">
        <v>2.738</v>
      </c>
      <c r="AC78" s="11">
        <v>3.278</v>
      </c>
      <c r="AD78" s="11">
        <v>3.2934999999999999</v>
      </c>
      <c r="AE78" s="11">
        <v>3.2770000000000001</v>
      </c>
      <c r="AF78" s="11">
        <v>3.4144999999999999</v>
      </c>
      <c r="AG78" s="11">
        <v>2.718</v>
      </c>
      <c r="AH78" s="11">
        <v>1.2290000000000001</v>
      </c>
      <c r="AI78" s="11">
        <v>2.04</v>
      </c>
      <c r="AJ78" s="11">
        <v>2.2755000000000001</v>
      </c>
      <c r="AK78" s="11">
        <v>2.399</v>
      </c>
      <c r="AL78" s="11">
        <v>2.6675</v>
      </c>
      <c r="AM78" s="10">
        <v>1.04</v>
      </c>
      <c r="AN78" s="10">
        <v>0.81</v>
      </c>
      <c r="AO78" s="10">
        <v>1.08</v>
      </c>
      <c r="AP78" s="10">
        <v>0.69</v>
      </c>
      <c r="AQ78" s="10">
        <v>0.98</v>
      </c>
      <c r="AR78" s="10">
        <v>0.94</v>
      </c>
      <c r="AS78" s="10">
        <v>1.22</v>
      </c>
      <c r="AT78" s="10">
        <v>0.55000000000000004</v>
      </c>
      <c r="AU78" s="10">
        <v>0.85</v>
      </c>
      <c r="AV78" s="10">
        <v>0.28999999999999998</v>
      </c>
      <c r="AW78" s="10">
        <v>0.79</v>
      </c>
      <c r="AX78" s="10">
        <v>0.25</v>
      </c>
      <c r="AY78" s="10">
        <v>1.07</v>
      </c>
      <c r="AZ78" s="10">
        <v>0.34</v>
      </c>
      <c r="BA78" s="10">
        <v>0.99</v>
      </c>
      <c r="BB78" s="10">
        <v>0.94</v>
      </c>
      <c r="BC78" s="10">
        <v>0.96</v>
      </c>
      <c r="BD78" s="10">
        <v>0.6</v>
      </c>
      <c r="BE78" s="10">
        <v>0.97</v>
      </c>
      <c r="BF78" s="10">
        <v>0.78</v>
      </c>
      <c r="BG78" s="10">
        <v>0.97</v>
      </c>
      <c r="BH78" s="10">
        <v>0.79</v>
      </c>
      <c r="BI78" s="10">
        <v>0.99</v>
      </c>
      <c r="BJ78" s="10">
        <v>0.94</v>
      </c>
    </row>
    <row r="79" spans="1:62" x14ac:dyDescent="0.2">
      <c r="A79" s="11" t="s">
        <v>106</v>
      </c>
      <c r="B79" s="10" t="s">
        <v>190</v>
      </c>
      <c r="C79" s="10">
        <v>78</v>
      </c>
      <c r="D79" s="11" t="s">
        <v>14</v>
      </c>
      <c r="E79" s="11" t="s">
        <v>14</v>
      </c>
      <c r="F79" s="11" t="s">
        <v>14</v>
      </c>
      <c r="G79" s="11">
        <v>0</v>
      </c>
      <c r="H79" s="11">
        <v>7131.45</v>
      </c>
      <c r="I79" s="11">
        <v>18</v>
      </c>
      <c r="J79" s="11">
        <v>2</v>
      </c>
      <c r="K79" s="11">
        <v>2</v>
      </c>
      <c r="L79" s="11">
        <v>2</v>
      </c>
      <c r="M79" s="11">
        <v>0</v>
      </c>
      <c r="N79" s="11">
        <v>1</v>
      </c>
      <c r="O79" s="11">
        <v>1</v>
      </c>
      <c r="P79" s="11">
        <v>2</v>
      </c>
      <c r="Q79" s="11" t="s">
        <v>132</v>
      </c>
      <c r="R79" s="11" t="s">
        <v>132</v>
      </c>
      <c r="S79" s="11" t="s">
        <v>132</v>
      </c>
      <c r="T79" s="11" t="s">
        <v>133</v>
      </c>
      <c r="U79" s="11" t="s">
        <v>132</v>
      </c>
      <c r="V79" s="11">
        <v>-0.16824915903182</v>
      </c>
      <c r="W79" s="11">
        <v>-0.115694374909926</v>
      </c>
      <c r="X79" s="11">
        <v>-0.36050914939290801</v>
      </c>
      <c r="Y79" s="11">
        <v>-0.32024144524202403</v>
      </c>
      <c r="Z79" s="11">
        <v>3.0935000000000001</v>
      </c>
      <c r="AA79" s="11">
        <v>3.1549999999999998</v>
      </c>
      <c r="AB79" s="11">
        <v>2.9870000000000001</v>
      </c>
      <c r="AC79" s="11">
        <v>3.0019999999999998</v>
      </c>
      <c r="AD79" s="11">
        <v>2.9249999999999998</v>
      </c>
      <c r="AE79" s="11">
        <v>2.9015</v>
      </c>
      <c r="AF79" s="11">
        <v>3.0579999999999998</v>
      </c>
      <c r="AG79" s="11">
        <v>3.64</v>
      </c>
      <c r="AH79" s="11">
        <v>3.1539999999999999</v>
      </c>
      <c r="AI79" s="11">
        <v>3.3719999999999999</v>
      </c>
      <c r="AJ79" s="11">
        <v>3.1850000000000001</v>
      </c>
      <c r="AK79" s="11">
        <v>3.2915000000000001</v>
      </c>
      <c r="AL79" s="11">
        <v>3.3955000000000002</v>
      </c>
      <c r="AM79" s="10">
        <v>1.25</v>
      </c>
      <c r="AN79" s="10">
        <v>0.16</v>
      </c>
      <c r="AO79" s="10">
        <v>1.47</v>
      </c>
      <c r="AP79" s="10">
        <v>0.05</v>
      </c>
      <c r="AQ79" s="10">
        <v>1.41</v>
      </c>
      <c r="AR79" s="10">
        <v>0.19</v>
      </c>
      <c r="AS79" s="10">
        <v>1.31</v>
      </c>
      <c r="AT79" s="10">
        <v>0.45</v>
      </c>
      <c r="AU79" s="10">
        <v>0.92</v>
      </c>
      <c r="AV79" s="10">
        <v>0.61</v>
      </c>
      <c r="AW79" s="10">
        <v>1.28</v>
      </c>
      <c r="AX79" s="10">
        <v>0.23</v>
      </c>
      <c r="AY79" s="10">
        <v>1.1399999999999999</v>
      </c>
      <c r="AZ79" s="10">
        <v>0.1</v>
      </c>
      <c r="BA79" s="10">
        <v>1.33</v>
      </c>
      <c r="BB79" s="10">
        <v>0.01</v>
      </c>
      <c r="BC79" s="10">
        <v>1.0900000000000001</v>
      </c>
      <c r="BD79" s="10">
        <v>0.33</v>
      </c>
      <c r="BE79" s="10">
        <v>1.1499999999999999</v>
      </c>
      <c r="BF79" s="10">
        <v>0.21</v>
      </c>
      <c r="BG79" s="10">
        <v>1.21</v>
      </c>
      <c r="BH79" s="10">
        <v>0.08</v>
      </c>
      <c r="BI79" s="10">
        <v>1.67</v>
      </c>
      <c r="BJ79" s="10">
        <v>5.0000000000000001E-3</v>
      </c>
    </row>
    <row r="80" spans="1:62" x14ac:dyDescent="0.2">
      <c r="A80" s="11" t="s">
        <v>95</v>
      </c>
      <c r="B80" s="10" t="s">
        <v>190</v>
      </c>
      <c r="C80" s="10">
        <v>79</v>
      </c>
      <c r="D80" s="11" t="s">
        <v>14</v>
      </c>
      <c r="E80" s="11" t="s">
        <v>14</v>
      </c>
      <c r="F80" s="11" t="s">
        <v>14</v>
      </c>
      <c r="G80" s="11">
        <v>0</v>
      </c>
      <c r="H80" s="11">
        <v>9285.15</v>
      </c>
      <c r="I80" s="11">
        <v>29.5</v>
      </c>
      <c r="J80" s="11">
        <v>2</v>
      </c>
      <c r="K80" s="11">
        <v>2</v>
      </c>
      <c r="L80" s="11">
        <v>1</v>
      </c>
      <c r="M80" s="11">
        <v>0</v>
      </c>
      <c r="N80" s="11">
        <v>2</v>
      </c>
      <c r="O80" s="11">
        <v>2</v>
      </c>
      <c r="P80" s="11">
        <v>2</v>
      </c>
      <c r="Q80" s="11" t="s">
        <v>132</v>
      </c>
      <c r="R80" s="11" t="s">
        <v>132</v>
      </c>
      <c r="S80" s="11" t="s">
        <v>132</v>
      </c>
      <c r="T80" s="11" t="s">
        <v>133</v>
      </c>
      <c r="U80" s="11" t="s">
        <v>132</v>
      </c>
      <c r="V80" s="11">
        <v>-2.7295796302929099E-2</v>
      </c>
      <c r="W80" s="11">
        <v>-9.0237684984146194E-2</v>
      </c>
      <c r="X80" s="11">
        <v>-3.5842965126810497E-2</v>
      </c>
      <c r="Y80" s="11">
        <v>-8.7422909186134296E-2</v>
      </c>
      <c r="Z80" s="11">
        <v>3.2490000000000001</v>
      </c>
      <c r="AA80" s="11">
        <v>3.3660000000000001</v>
      </c>
      <c r="AB80" s="11">
        <v>2.9434999999999998</v>
      </c>
      <c r="AC80" s="11">
        <v>2.7759999999999998</v>
      </c>
      <c r="AD80" s="11">
        <v>3.3184999999999998</v>
      </c>
      <c r="AE80" s="11">
        <v>3.3620000000000001</v>
      </c>
      <c r="AF80" s="11">
        <v>3.0095000000000001</v>
      </c>
      <c r="AG80" s="11">
        <v>3.8690000000000002</v>
      </c>
      <c r="AH80" s="11">
        <v>3.3170000000000002</v>
      </c>
      <c r="AI80" s="11">
        <v>3.1440000000000001</v>
      </c>
      <c r="AJ80" s="11">
        <v>3.6175000000000002</v>
      </c>
      <c r="AK80" s="11">
        <v>3.5430000000000001</v>
      </c>
      <c r="AL80" s="11">
        <v>3.4989999999999899</v>
      </c>
      <c r="AM80" s="10">
        <v>1.1399999999999999</v>
      </c>
      <c r="AN80" s="10">
        <v>0.41</v>
      </c>
      <c r="AO80" s="10">
        <v>0.88</v>
      </c>
      <c r="AP80" s="10">
        <v>0.52</v>
      </c>
      <c r="AQ80" s="10">
        <v>1.44</v>
      </c>
      <c r="AR80" s="10">
        <v>0.16</v>
      </c>
      <c r="AS80" s="10">
        <v>0.87</v>
      </c>
      <c r="AT80" s="10">
        <v>0.71</v>
      </c>
      <c r="AU80" s="10">
        <v>0.75</v>
      </c>
      <c r="AV80" s="10">
        <v>7.0000000000000007E-2</v>
      </c>
      <c r="AW80" s="10">
        <v>0.56000000000000005</v>
      </c>
      <c r="AX80" s="10">
        <v>0.01</v>
      </c>
      <c r="AY80" s="10">
        <v>1.02</v>
      </c>
      <c r="AZ80" s="10">
        <v>0.84</v>
      </c>
      <c r="BA80" s="10">
        <v>1.04</v>
      </c>
      <c r="BB80" s="10">
        <v>0.71</v>
      </c>
      <c r="BC80" s="10">
        <v>0.97</v>
      </c>
      <c r="BD80" s="10">
        <v>0.69</v>
      </c>
      <c r="BE80" s="10">
        <v>0.98</v>
      </c>
      <c r="BF80" s="10">
        <v>0.88</v>
      </c>
      <c r="BG80" s="10">
        <v>0.95</v>
      </c>
      <c r="BH80" s="10">
        <v>0.57999999999999996</v>
      </c>
      <c r="BI80" s="10">
        <v>0.93</v>
      </c>
      <c r="BJ80" s="10">
        <v>0.62</v>
      </c>
    </row>
    <row r="81" spans="1:62" x14ac:dyDescent="0.2">
      <c r="A81" s="11" t="s">
        <v>81</v>
      </c>
      <c r="B81" s="10" t="s">
        <v>157</v>
      </c>
      <c r="C81" s="10">
        <v>80</v>
      </c>
      <c r="D81" s="11">
        <v>4</v>
      </c>
      <c r="E81" s="11" t="s">
        <v>14</v>
      </c>
      <c r="F81" s="11" t="s">
        <v>14</v>
      </c>
      <c r="G81" s="11">
        <v>0</v>
      </c>
      <c r="H81" s="11">
        <v>1917.7</v>
      </c>
      <c r="I81" s="11">
        <v>24.9</v>
      </c>
      <c r="J81" s="11">
        <v>1</v>
      </c>
      <c r="K81" s="11">
        <v>1</v>
      </c>
      <c r="L81" s="11">
        <v>2</v>
      </c>
      <c r="M81" s="11">
        <v>0</v>
      </c>
      <c r="N81" s="11">
        <v>2</v>
      </c>
      <c r="O81" s="11">
        <v>2</v>
      </c>
      <c r="P81" s="11">
        <v>2</v>
      </c>
      <c r="Q81" s="11" t="s">
        <v>132</v>
      </c>
      <c r="R81" s="11" t="s">
        <v>132</v>
      </c>
      <c r="S81" s="11" t="s">
        <v>132</v>
      </c>
      <c r="T81" s="11" t="s">
        <v>132</v>
      </c>
      <c r="U81" s="11" t="s">
        <v>133</v>
      </c>
      <c r="V81" s="11">
        <v>2.5409118087944001E-2</v>
      </c>
      <c r="W81" s="11">
        <v>4.8705477621982803E-2</v>
      </c>
      <c r="X81" s="12">
        <v>5.7495685761785303E-6</v>
      </c>
      <c r="Y81" s="11">
        <v>6.3841274770954706E-2</v>
      </c>
      <c r="Z81" s="11">
        <v>2.4415</v>
      </c>
      <c r="AA81" s="11">
        <v>1.0089999999999999</v>
      </c>
      <c r="AB81" s="11">
        <v>1.2745</v>
      </c>
      <c r="AC81" s="11">
        <v>4.6260000000000003</v>
      </c>
      <c r="AD81" s="11">
        <v>3.7035</v>
      </c>
      <c r="AE81" s="11">
        <v>3.7435</v>
      </c>
      <c r="AF81" s="11">
        <v>3.0219999999999998</v>
      </c>
      <c r="AG81" s="11">
        <v>3.4929999999999999</v>
      </c>
      <c r="AH81" s="11">
        <v>3.5680000000000001</v>
      </c>
      <c r="AI81" s="11">
        <v>4.6485000000000003</v>
      </c>
      <c r="AJ81" s="11">
        <v>3.8955000000000002</v>
      </c>
      <c r="AK81" s="11">
        <v>4.1624999999999996</v>
      </c>
      <c r="AL81" s="11">
        <v>3.6274999999999999</v>
      </c>
      <c r="AM81" s="10">
        <v>0.97</v>
      </c>
      <c r="AN81" s="10">
        <v>0.87</v>
      </c>
      <c r="AO81" s="10">
        <v>0.98</v>
      </c>
      <c r="AP81" s="10">
        <v>0.9</v>
      </c>
      <c r="AQ81" s="10">
        <v>1.17</v>
      </c>
      <c r="AR81" s="10">
        <v>0.5</v>
      </c>
      <c r="AS81" s="10">
        <v>1.0900000000000001</v>
      </c>
      <c r="AT81" s="10">
        <v>0.79</v>
      </c>
      <c r="AU81" s="10">
        <v>1.04</v>
      </c>
      <c r="AV81" s="10">
        <v>0.8</v>
      </c>
      <c r="AW81" s="10">
        <v>1.28</v>
      </c>
      <c r="AX81" s="10">
        <v>0.19</v>
      </c>
      <c r="AY81" s="10">
        <v>1.0900000000000001</v>
      </c>
      <c r="AZ81" s="10">
        <v>0.23</v>
      </c>
      <c r="BA81" s="10">
        <v>1.22</v>
      </c>
      <c r="BB81" s="10">
        <v>0.04</v>
      </c>
      <c r="BC81" s="10">
        <v>1.07</v>
      </c>
      <c r="BD81" s="10">
        <v>0.37</v>
      </c>
      <c r="BE81" s="10">
        <v>1.19</v>
      </c>
      <c r="BF81" s="10">
        <v>0.09</v>
      </c>
      <c r="BG81" s="10">
        <v>1.08</v>
      </c>
      <c r="BH81" s="10">
        <v>0.45</v>
      </c>
      <c r="BI81" s="10">
        <v>1.2</v>
      </c>
      <c r="BJ81" s="10">
        <v>0.14000000000000001</v>
      </c>
    </row>
    <row r="82" spans="1:62" x14ac:dyDescent="0.2">
      <c r="A82" s="11" t="s">
        <v>112</v>
      </c>
      <c r="B82" s="11" t="s">
        <v>192</v>
      </c>
      <c r="C82" s="10">
        <v>81</v>
      </c>
      <c r="D82" s="11" t="s">
        <v>14</v>
      </c>
      <c r="E82" s="11" t="s">
        <v>14</v>
      </c>
      <c r="F82" s="11" t="s">
        <v>14</v>
      </c>
      <c r="G82" s="11">
        <v>0</v>
      </c>
      <c r="H82" s="11">
        <v>9362.9</v>
      </c>
      <c r="I82" s="11">
        <v>4.4000000000000004</v>
      </c>
      <c r="J82" s="11">
        <v>2</v>
      </c>
      <c r="K82" s="11">
        <v>1</v>
      </c>
      <c r="L82" s="11">
        <v>1</v>
      </c>
      <c r="M82" s="11">
        <v>0</v>
      </c>
      <c r="N82" s="11">
        <v>1</v>
      </c>
      <c r="O82" s="11">
        <v>1</v>
      </c>
      <c r="P82" s="11">
        <v>1</v>
      </c>
      <c r="Q82" s="11" t="s">
        <v>132</v>
      </c>
      <c r="R82" s="11" t="s">
        <v>132</v>
      </c>
      <c r="S82" s="11" t="s">
        <v>132</v>
      </c>
      <c r="T82" s="11" t="s">
        <v>133</v>
      </c>
      <c r="U82" s="11" t="s">
        <v>132</v>
      </c>
      <c r="V82" s="11">
        <v>-0.206095621152075</v>
      </c>
      <c r="W82" s="11">
        <v>-1.6318992155631502E-2</v>
      </c>
      <c r="X82" s="11">
        <v>-0.14587410362226499</v>
      </c>
      <c r="Y82" s="11">
        <v>-8.7254859205366506E-2</v>
      </c>
      <c r="Z82" s="11">
        <v>3.1124999999999998</v>
      </c>
      <c r="AA82" s="11">
        <v>2.1440000000000001</v>
      </c>
      <c r="AB82" s="11">
        <v>2.3184999999999998</v>
      </c>
      <c r="AC82" s="11">
        <v>2.5449999999999999</v>
      </c>
      <c r="AD82" s="11">
        <v>2.4249999999999998</v>
      </c>
      <c r="AE82" s="11">
        <v>2.3964999999999899</v>
      </c>
      <c r="AF82" s="11">
        <v>2.6970000000000001</v>
      </c>
      <c r="AG82" s="11">
        <v>4.5819999999999999</v>
      </c>
      <c r="AH82" s="11">
        <v>3.9849999999999999</v>
      </c>
      <c r="AI82" s="11">
        <v>3.8384999999999998</v>
      </c>
      <c r="AJ82" s="11">
        <v>3.8405</v>
      </c>
      <c r="AK82" s="11">
        <v>3.9489999999999998</v>
      </c>
      <c r="AL82" s="11">
        <v>4.2169999999999996</v>
      </c>
      <c r="AM82" s="10">
        <v>1.03</v>
      </c>
      <c r="AN82" s="10">
        <v>0.86</v>
      </c>
      <c r="AO82" s="10">
        <v>0.98</v>
      </c>
      <c r="AP82" s="10">
        <v>0.93</v>
      </c>
      <c r="AQ82" s="10">
        <v>1.0900000000000001</v>
      </c>
      <c r="AR82" s="10">
        <v>0.74</v>
      </c>
      <c r="AS82" s="10">
        <v>1.25</v>
      </c>
      <c r="AT82" s="10">
        <v>0.5</v>
      </c>
      <c r="AU82" s="10">
        <v>0.82</v>
      </c>
      <c r="AV82" s="10">
        <v>0.2</v>
      </c>
      <c r="AW82" s="10">
        <v>0.8</v>
      </c>
      <c r="AX82" s="10">
        <v>0.28999999999999998</v>
      </c>
      <c r="AY82" s="10">
        <v>1.1200000000000001</v>
      </c>
      <c r="AZ82" s="10">
        <v>0.13</v>
      </c>
      <c r="BA82" s="10">
        <v>1.06</v>
      </c>
      <c r="BB82" s="10">
        <v>0.6</v>
      </c>
      <c r="BC82" s="10">
        <v>1.1000000000000001</v>
      </c>
      <c r="BD82" s="10">
        <v>0.24</v>
      </c>
      <c r="BE82" s="10">
        <v>1.1399999999999999</v>
      </c>
      <c r="BF82" s="10">
        <v>0.22</v>
      </c>
      <c r="BG82" s="10">
        <v>0.98</v>
      </c>
      <c r="BH82" s="10">
        <v>0.87</v>
      </c>
      <c r="BI82" s="10">
        <v>0.99</v>
      </c>
      <c r="BJ82" s="10">
        <v>0.92</v>
      </c>
    </row>
    <row r="83" spans="1:62" x14ac:dyDescent="0.2">
      <c r="A83" s="11" t="s">
        <v>43</v>
      </c>
      <c r="B83" s="10" t="s">
        <v>157</v>
      </c>
      <c r="C83" s="10">
        <v>82</v>
      </c>
      <c r="D83" s="11">
        <v>4</v>
      </c>
      <c r="E83" s="11" t="s">
        <v>14</v>
      </c>
      <c r="F83" s="11" t="s">
        <v>14</v>
      </c>
      <c r="G83" s="11">
        <v>1</v>
      </c>
      <c r="H83" s="11">
        <v>602.65</v>
      </c>
      <c r="I83" s="11">
        <v>36.299999999999997</v>
      </c>
      <c r="J83" s="11">
        <v>2</v>
      </c>
      <c r="K83" s="11">
        <v>0</v>
      </c>
      <c r="L83" s="11">
        <v>1</v>
      </c>
      <c r="M83" s="11">
        <v>0</v>
      </c>
      <c r="N83" s="11">
        <v>2</v>
      </c>
      <c r="O83" s="11">
        <v>2</v>
      </c>
      <c r="P83" s="11">
        <v>2</v>
      </c>
      <c r="Q83" s="11" t="s">
        <v>133</v>
      </c>
      <c r="R83" s="11" t="s">
        <v>132</v>
      </c>
      <c r="S83" s="11" t="s">
        <v>132</v>
      </c>
      <c r="T83" s="11" t="s">
        <v>132</v>
      </c>
      <c r="U83" s="11" t="s">
        <v>133</v>
      </c>
      <c r="V83" s="11">
        <v>0.17570481585865699</v>
      </c>
      <c r="W83" s="11">
        <v>0.18814835113619699</v>
      </c>
      <c r="X83" s="11">
        <v>0.15512608662337299</v>
      </c>
      <c r="Y83" s="11">
        <v>0.12555104322271801</v>
      </c>
      <c r="Z83" s="11">
        <v>6.7619999999999996</v>
      </c>
      <c r="AA83" s="11">
        <v>2.339</v>
      </c>
      <c r="AB83" s="11">
        <v>2.7534999999999998</v>
      </c>
      <c r="AC83" s="11">
        <v>3.6150000000000002</v>
      </c>
      <c r="AD83" s="11">
        <v>4.5369999999999999</v>
      </c>
      <c r="AE83" s="11">
        <v>4.6369999999999996</v>
      </c>
      <c r="AF83" s="11">
        <v>4.9139999999999997</v>
      </c>
      <c r="AG83" s="11">
        <v>5.5469999999999997</v>
      </c>
      <c r="AH83" s="11">
        <v>1.7909999999999999</v>
      </c>
      <c r="AI83" s="11">
        <v>2.9039999999999999</v>
      </c>
      <c r="AJ83" s="11">
        <v>3.80649999999999</v>
      </c>
      <c r="AK83" s="11">
        <v>3.80649999999999</v>
      </c>
      <c r="AL83" s="11">
        <v>4.3825000000000003</v>
      </c>
      <c r="AM83" s="10">
        <v>0.77</v>
      </c>
      <c r="AN83" s="10">
        <v>0.11</v>
      </c>
      <c r="AO83" s="10">
        <v>0.81</v>
      </c>
      <c r="AP83" s="10">
        <v>0.31</v>
      </c>
      <c r="AQ83" s="10" t="s">
        <v>14</v>
      </c>
      <c r="AR83" s="10" t="s">
        <v>14</v>
      </c>
      <c r="AS83" s="10" t="s">
        <v>14</v>
      </c>
      <c r="AT83" s="10" t="s">
        <v>14</v>
      </c>
      <c r="AU83" s="10">
        <v>0.95</v>
      </c>
      <c r="AV83" s="10">
        <v>0.73</v>
      </c>
      <c r="AW83" s="10">
        <v>0.88</v>
      </c>
      <c r="AX83" s="10">
        <v>0.52</v>
      </c>
      <c r="AY83" s="10">
        <v>1.1000000000000001</v>
      </c>
      <c r="AZ83" s="10">
        <v>0.21</v>
      </c>
      <c r="BA83" s="10">
        <v>1.21</v>
      </c>
      <c r="BB83" s="10">
        <v>0.05</v>
      </c>
      <c r="BC83" s="10">
        <v>1.02</v>
      </c>
      <c r="BD83" s="10">
        <v>0.79</v>
      </c>
      <c r="BE83" s="10">
        <v>1.04</v>
      </c>
      <c r="BF83" s="10">
        <v>0.7</v>
      </c>
      <c r="BG83" s="10">
        <v>1.04</v>
      </c>
      <c r="BH83" s="10">
        <v>0.7</v>
      </c>
      <c r="BI83" s="10">
        <v>1.08</v>
      </c>
      <c r="BJ83" s="10">
        <v>0.56000000000000005</v>
      </c>
    </row>
    <row r="84" spans="1:62" x14ac:dyDescent="0.2">
      <c r="A84" s="11" t="s">
        <v>119</v>
      </c>
      <c r="B84" s="10" t="s">
        <v>157</v>
      </c>
      <c r="C84" s="10">
        <v>83</v>
      </c>
      <c r="D84" s="11">
        <v>3</v>
      </c>
      <c r="E84" s="11" t="s">
        <v>135</v>
      </c>
      <c r="F84" s="11" t="s">
        <v>14</v>
      </c>
      <c r="G84" s="11">
        <v>0</v>
      </c>
      <c r="H84" s="11">
        <v>8210.1</v>
      </c>
      <c r="I84" s="11">
        <v>25</v>
      </c>
      <c r="J84" s="11">
        <v>1</v>
      </c>
      <c r="K84" s="11">
        <v>0</v>
      </c>
      <c r="L84" s="11">
        <v>1</v>
      </c>
      <c r="M84" s="11">
        <v>0</v>
      </c>
      <c r="N84" s="11">
        <v>1</v>
      </c>
      <c r="O84" s="11">
        <v>1</v>
      </c>
      <c r="P84" s="11">
        <v>1</v>
      </c>
      <c r="Q84" s="11" t="s">
        <v>132</v>
      </c>
      <c r="R84" s="11" t="s">
        <v>132</v>
      </c>
      <c r="S84" s="11" t="s">
        <v>132</v>
      </c>
      <c r="T84" s="11" t="s">
        <v>133</v>
      </c>
      <c r="U84" s="11" t="s">
        <v>132</v>
      </c>
      <c r="V84" s="11">
        <v>-0.45753210187476001</v>
      </c>
      <c r="W84" s="11">
        <v>-0.18385700029801899</v>
      </c>
      <c r="X84" s="11">
        <v>-0.80425543545215605</v>
      </c>
      <c r="Y84" s="11">
        <v>-0.57513104078381705</v>
      </c>
      <c r="Z84" s="11">
        <v>1.9064999999999901</v>
      </c>
      <c r="AA84" s="11">
        <v>1.7290000000000001</v>
      </c>
      <c r="AB84" s="11">
        <v>1.7250000000000001</v>
      </c>
      <c r="AC84" s="11">
        <v>1.931</v>
      </c>
      <c r="AD84" s="11">
        <v>2.0065</v>
      </c>
      <c r="AE84" s="11">
        <v>1.9410000000000001</v>
      </c>
      <c r="AF84" s="11">
        <v>1.9315</v>
      </c>
      <c r="AG84" s="11">
        <v>3.8380000000000001</v>
      </c>
      <c r="AH84" s="11">
        <v>2.4990000000000001</v>
      </c>
      <c r="AI84" s="11">
        <v>3.82</v>
      </c>
      <c r="AJ84" s="11">
        <v>3.6030000000000002</v>
      </c>
      <c r="AK84" s="11">
        <v>3.665</v>
      </c>
      <c r="AL84" s="11">
        <v>3.7145000000000001</v>
      </c>
      <c r="AM84" s="10">
        <v>0.97</v>
      </c>
      <c r="AN84" s="10">
        <v>0.83</v>
      </c>
      <c r="AO84" s="10">
        <v>0.9</v>
      </c>
      <c r="AP84" s="10">
        <v>0.57999999999999996</v>
      </c>
      <c r="AQ84" s="10" t="s">
        <v>14</v>
      </c>
      <c r="AR84" s="10" t="s">
        <v>14</v>
      </c>
      <c r="AS84" s="10" t="s">
        <v>14</v>
      </c>
      <c r="AT84" s="10" t="s">
        <v>14</v>
      </c>
      <c r="AU84" s="10">
        <v>1.06</v>
      </c>
      <c r="AV84" s="10">
        <v>0.7</v>
      </c>
      <c r="AW84" s="10">
        <v>1.54</v>
      </c>
      <c r="AX84" s="10">
        <v>0.03</v>
      </c>
      <c r="AY84" s="10">
        <v>1.1000000000000001</v>
      </c>
      <c r="AZ84" s="10">
        <v>0.24</v>
      </c>
      <c r="BA84" s="10">
        <v>1.08</v>
      </c>
      <c r="BB84" s="10">
        <v>0.45</v>
      </c>
      <c r="BC84" s="10">
        <v>1.07</v>
      </c>
      <c r="BD84" s="10">
        <v>0.43</v>
      </c>
      <c r="BE84" s="10">
        <v>1.1100000000000001</v>
      </c>
      <c r="BF84" s="10">
        <v>0.36</v>
      </c>
      <c r="BG84" s="10">
        <v>1.1200000000000001</v>
      </c>
      <c r="BH84" s="10">
        <v>0.27</v>
      </c>
      <c r="BI84" s="10">
        <v>1.37</v>
      </c>
      <c r="BJ84" s="10">
        <v>0.02</v>
      </c>
    </row>
    <row r="85" spans="1:62" x14ac:dyDescent="0.2">
      <c r="A85" s="11" t="s">
        <v>107</v>
      </c>
      <c r="B85" s="10" t="s">
        <v>157</v>
      </c>
      <c r="C85" s="10">
        <v>84</v>
      </c>
      <c r="D85" s="11">
        <v>5</v>
      </c>
      <c r="E85" s="11" t="s">
        <v>13</v>
      </c>
      <c r="F85" s="11" t="s">
        <v>14</v>
      </c>
      <c r="G85" s="11">
        <v>1</v>
      </c>
      <c r="H85" s="11">
        <v>23548.55</v>
      </c>
      <c r="I85" s="11">
        <v>12.5</v>
      </c>
      <c r="J85" s="11">
        <v>1</v>
      </c>
      <c r="K85" s="11">
        <v>0</v>
      </c>
      <c r="L85" s="11">
        <v>1</v>
      </c>
      <c r="M85" s="11">
        <v>0</v>
      </c>
      <c r="N85" s="11">
        <v>1</v>
      </c>
      <c r="O85" s="11">
        <v>1</v>
      </c>
      <c r="P85" s="11">
        <v>1</v>
      </c>
      <c r="Q85" s="11" t="s">
        <v>132</v>
      </c>
      <c r="R85" s="11" t="s">
        <v>132</v>
      </c>
      <c r="S85" s="11" t="s">
        <v>132</v>
      </c>
      <c r="T85" s="11" t="s">
        <v>133</v>
      </c>
      <c r="U85" s="11" t="s">
        <v>133</v>
      </c>
      <c r="V85" s="11">
        <v>-0.20862024121824799</v>
      </c>
      <c r="W85" s="11">
        <v>-0.26556708027800402</v>
      </c>
      <c r="X85" s="11">
        <v>-0.24565321696714301</v>
      </c>
      <c r="Y85" s="11">
        <v>-0.148273800368492</v>
      </c>
      <c r="Z85" s="11">
        <v>2.665</v>
      </c>
      <c r="AA85" s="11">
        <v>2.577</v>
      </c>
      <c r="AB85" s="11">
        <v>2.5055000000000001</v>
      </c>
      <c r="AC85" s="11">
        <v>2.8130000000000002</v>
      </c>
      <c r="AD85" s="11">
        <v>2.903</v>
      </c>
      <c r="AE85" s="11">
        <v>2.9429999999999898</v>
      </c>
      <c r="AF85" s="11">
        <v>2.6449999999999898</v>
      </c>
      <c r="AG85" s="11">
        <v>4.1100000000000003</v>
      </c>
      <c r="AH85" s="11">
        <v>2.5009999999999999</v>
      </c>
      <c r="AI85" s="11">
        <v>3.7669999999999999</v>
      </c>
      <c r="AJ85" s="11">
        <v>4.1509999999999998</v>
      </c>
      <c r="AK85" s="11">
        <v>4.1369999999999996</v>
      </c>
      <c r="AL85" s="11">
        <v>3.9615</v>
      </c>
      <c r="AM85" s="10">
        <v>0.89</v>
      </c>
      <c r="AN85" s="10">
        <v>0.47</v>
      </c>
      <c r="AO85" s="10">
        <v>0.94</v>
      </c>
      <c r="AP85" s="10">
        <v>0.78</v>
      </c>
      <c r="AQ85" s="10" t="s">
        <v>14</v>
      </c>
      <c r="AR85" s="10" t="s">
        <v>14</v>
      </c>
      <c r="AS85" s="10" t="s">
        <v>14</v>
      </c>
      <c r="AT85" s="10" t="s">
        <v>14</v>
      </c>
      <c r="AU85" s="10">
        <v>1.1100000000000001</v>
      </c>
      <c r="AV85" s="10">
        <v>0.5</v>
      </c>
      <c r="AW85" s="10">
        <v>1.17</v>
      </c>
      <c r="AX85" s="10">
        <v>0.45</v>
      </c>
      <c r="AY85" s="10">
        <v>0.97</v>
      </c>
      <c r="AZ85" s="10">
        <v>0.72</v>
      </c>
      <c r="BA85" s="10">
        <v>0.89</v>
      </c>
      <c r="BB85" s="10">
        <v>0.31</v>
      </c>
      <c r="BC85" s="10">
        <v>0.99</v>
      </c>
      <c r="BD85" s="10">
        <v>0.94</v>
      </c>
      <c r="BE85" s="10">
        <v>0.95</v>
      </c>
      <c r="BF85" s="10">
        <v>0.67</v>
      </c>
      <c r="BG85" s="10">
        <v>1</v>
      </c>
      <c r="BH85" s="10">
        <v>0.98</v>
      </c>
      <c r="BI85" s="10">
        <v>1.07</v>
      </c>
      <c r="BJ85" s="10">
        <v>0.62</v>
      </c>
    </row>
    <row r="86" spans="1:62" x14ac:dyDescent="0.2">
      <c r="A86" s="11" t="s">
        <v>82</v>
      </c>
      <c r="B86" s="10" t="s">
        <v>157</v>
      </c>
      <c r="C86" s="10">
        <v>85</v>
      </c>
      <c r="D86" s="11">
        <v>4</v>
      </c>
      <c r="E86" s="11" t="s">
        <v>14</v>
      </c>
      <c r="F86" s="11" t="s">
        <v>14</v>
      </c>
      <c r="G86" s="11">
        <v>0</v>
      </c>
      <c r="H86" s="11">
        <v>2475.85</v>
      </c>
      <c r="I86" s="11">
        <v>63.7</v>
      </c>
      <c r="J86" s="11">
        <v>2</v>
      </c>
      <c r="K86" s="11">
        <v>0</v>
      </c>
      <c r="L86" s="11">
        <v>2</v>
      </c>
      <c r="M86" s="11">
        <v>0</v>
      </c>
      <c r="N86" s="11">
        <v>1</v>
      </c>
      <c r="O86" s="11">
        <v>1</v>
      </c>
      <c r="P86" s="11">
        <v>2</v>
      </c>
      <c r="Q86" s="11" t="s">
        <v>132</v>
      </c>
      <c r="R86" s="11" t="s">
        <v>132</v>
      </c>
      <c r="S86" s="11" t="s">
        <v>134</v>
      </c>
      <c r="T86" s="11" t="s">
        <v>132</v>
      </c>
      <c r="U86" s="11" t="s">
        <v>133</v>
      </c>
      <c r="V86" s="11">
        <v>1.9659558195796002E-2</v>
      </c>
      <c r="W86" s="11">
        <v>-0.14192350286115599</v>
      </c>
      <c r="X86" s="11">
        <v>2.4281105248958601E-2</v>
      </c>
      <c r="Y86" s="11">
        <v>1.16663198769209E-2</v>
      </c>
      <c r="Z86" s="11">
        <v>3.4055</v>
      </c>
      <c r="AA86" s="11">
        <v>1.885</v>
      </c>
      <c r="AB86" s="11">
        <v>0.94649999999999901</v>
      </c>
      <c r="AC86" s="11">
        <v>4.2089999999999996</v>
      </c>
      <c r="AD86" s="11">
        <v>3.3445</v>
      </c>
      <c r="AE86" s="11">
        <v>3.4604999999999899</v>
      </c>
      <c r="AF86" s="11">
        <v>3.484</v>
      </c>
      <c r="AG86" s="11">
        <v>3.1240000000000001</v>
      </c>
      <c r="AH86" s="11">
        <v>0.82499999999999996</v>
      </c>
      <c r="AI86" s="11">
        <v>3.2669999999999999</v>
      </c>
      <c r="AJ86" s="11">
        <v>2.78249999999999</v>
      </c>
      <c r="AK86" s="11">
        <v>2.78249999999999</v>
      </c>
      <c r="AL86" s="11">
        <v>3.1269999999999998</v>
      </c>
      <c r="AM86" s="10">
        <v>1.05</v>
      </c>
      <c r="AN86" s="10">
        <v>0.72</v>
      </c>
      <c r="AO86" s="10">
        <v>1.1100000000000001</v>
      </c>
      <c r="AP86" s="10">
        <v>0.59</v>
      </c>
      <c r="AQ86" s="10" t="s">
        <v>14</v>
      </c>
      <c r="AR86" s="10" t="s">
        <v>14</v>
      </c>
      <c r="AS86" s="10" t="s">
        <v>14</v>
      </c>
      <c r="AT86" s="10" t="s">
        <v>14</v>
      </c>
      <c r="AU86" s="10">
        <v>0.98</v>
      </c>
      <c r="AV86" s="10">
        <v>0.89</v>
      </c>
      <c r="AW86" s="10">
        <v>1.01</v>
      </c>
      <c r="AX86" s="10">
        <v>0.96</v>
      </c>
      <c r="AY86" s="10">
        <v>1.2</v>
      </c>
      <c r="AZ86" s="10">
        <v>0.01</v>
      </c>
      <c r="BA86" s="10">
        <v>1.25</v>
      </c>
      <c r="BB86" s="10">
        <v>0.02</v>
      </c>
      <c r="BC86" s="10">
        <v>1.18</v>
      </c>
      <c r="BD86" s="10">
        <v>0.03</v>
      </c>
      <c r="BE86" s="10">
        <v>1.31</v>
      </c>
      <c r="BF86" s="10">
        <v>0.01</v>
      </c>
      <c r="BG86" s="10">
        <v>1.1200000000000001</v>
      </c>
      <c r="BH86" s="10">
        <v>0.27</v>
      </c>
      <c r="BI86" s="10">
        <v>1.24</v>
      </c>
      <c r="BJ86" s="10">
        <v>0.08</v>
      </c>
    </row>
    <row r="87" spans="1:62" x14ac:dyDescent="0.2">
      <c r="A87" s="11" t="s">
        <v>46</v>
      </c>
      <c r="B87" s="10" t="s">
        <v>157</v>
      </c>
      <c r="C87" s="10">
        <v>86</v>
      </c>
      <c r="D87" s="11">
        <v>4</v>
      </c>
      <c r="E87" s="11" t="s">
        <v>14</v>
      </c>
      <c r="F87" s="11" t="s">
        <v>14</v>
      </c>
      <c r="G87" s="11">
        <v>0</v>
      </c>
      <c r="H87" s="11">
        <v>4700.8500000000004</v>
      </c>
      <c r="I87" s="11">
        <v>4.4000000000000004</v>
      </c>
      <c r="J87" s="11">
        <v>0</v>
      </c>
      <c r="K87" s="11">
        <v>0</v>
      </c>
      <c r="L87" s="11">
        <v>1</v>
      </c>
      <c r="M87" s="11">
        <v>1</v>
      </c>
      <c r="N87" s="11">
        <v>2</v>
      </c>
      <c r="O87" s="11">
        <v>2</v>
      </c>
      <c r="P87" s="11">
        <v>1</v>
      </c>
      <c r="Q87" s="11" t="s">
        <v>132</v>
      </c>
      <c r="R87" s="11" t="s">
        <v>132</v>
      </c>
      <c r="S87" s="11" t="s">
        <v>132</v>
      </c>
      <c r="T87" s="11" t="s">
        <v>132</v>
      </c>
      <c r="U87" s="11" t="s">
        <v>133</v>
      </c>
      <c r="V87" s="11">
        <v>-0.15013883276382101</v>
      </c>
      <c r="W87" s="11">
        <v>0.165324164721109</v>
      </c>
      <c r="X87" s="11">
        <v>-3.2347470600119798E-3</v>
      </c>
      <c r="Y87" s="11">
        <v>-0.18295008290197601</v>
      </c>
      <c r="Z87" s="11">
        <v>2.657</v>
      </c>
      <c r="AA87" s="11">
        <v>1.2849999999999999</v>
      </c>
      <c r="AB87" s="11">
        <v>3.9089999999999998</v>
      </c>
      <c r="AC87" s="11">
        <v>4.8220000000000001</v>
      </c>
      <c r="AD87" s="11">
        <v>4.8994999999999997</v>
      </c>
      <c r="AE87" s="11">
        <v>4.8975</v>
      </c>
      <c r="AF87" s="11">
        <v>3.8330000000000002</v>
      </c>
      <c r="AG87" s="11">
        <v>1.605</v>
      </c>
      <c r="AH87" s="11">
        <v>0.70799999999999996</v>
      </c>
      <c r="AI87" s="11">
        <v>1.6625000000000001</v>
      </c>
      <c r="AJ87" s="11">
        <v>4.2575000000000003</v>
      </c>
      <c r="AK87" s="11">
        <v>3.5230000000000001</v>
      </c>
      <c r="AL87" s="11">
        <v>2.0884999999999998</v>
      </c>
      <c r="AM87" s="10">
        <v>0.85</v>
      </c>
      <c r="AN87" s="10">
        <v>0.31</v>
      </c>
      <c r="AO87" s="10">
        <v>0.85</v>
      </c>
      <c r="AP87" s="10">
        <v>0.43</v>
      </c>
      <c r="AQ87" s="10">
        <v>1.1399999999999999</v>
      </c>
      <c r="AR87" s="10">
        <v>0.62</v>
      </c>
      <c r="AS87" s="10">
        <v>0.69</v>
      </c>
      <c r="AT87" s="10">
        <v>0.34</v>
      </c>
      <c r="AU87" s="10" t="s">
        <v>14</v>
      </c>
      <c r="AV87" s="10" t="s">
        <v>14</v>
      </c>
      <c r="AW87" s="10" t="s">
        <v>14</v>
      </c>
      <c r="AX87" s="10" t="s">
        <v>14</v>
      </c>
      <c r="AY87" s="10">
        <v>1.06</v>
      </c>
      <c r="AZ87" s="10">
        <v>0.44</v>
      </c>
      <c r="BA87" s="10">
        <v>1.1599999999999999</v>
      </c>
      <c r="BB87" s="10">
        <v>0.14000000000000001</v>
      </c>
      <c r="BC87" s="10">
        <v>1.1599999999999999</v>
      </c>
      <c r="BD87" s="10">
        <v>0.06</v>
      </c>
      <c r="BE87" s="10">
        <v>1.25</v>
      </c>
      <c r="BF87" s="10">
        <v>0.03</v>
      </c>
      <c r="BG87" s="10">
        <v>0.99</v>
      </c>
      <c r="BH87" s="10">
        <v>0.9</v>
      </c>
      <c r="BI87" s="10">
        <v>1.02</v>
      </c>
      <c r="BJ87" s="10">
        <v>0.88</v>
      </c>
    </row>
    <row r="88" spans="1:62" x14ac:dyDescent="0.2">
      <c r="A88" s="11" t="s">
        <v>77</v>
      </c>
      <c r="B88" s="10" t="s">
        <v>157</v>
      </c>
      <c r="C88" s="10">
        <v>87</v>
      </c>
      <c r="D88" s="11">
        <v>4</v>
      </c>
      <c r="E88" s="11" t="s">
        <v>14</v>
      </c>
      <c r="F88" s="11" t="s">
        <v>14</v>
      </c>
      <c r="G88" s="11">
        <v>2</v>
      </c>
      <c r="H88" s="11">
        <v>2094.1</v>
      </c>
      <c r="I88" s="11">
        <v>3.6</v>
      </c>
      <c r="J88" s="11">
        <v>0</v>
      </c>
      <c r="K88" s="11">
        <v>0</v>
      </c>
      <c r="L88" s="11">
        <v>2</v>
      </c>
      <c r="M88" s="11">
        <v>0</v>
      </c>
      <c r="N88" s="11">
        <v>2</v>
      </c>
      <c r="O88" s="11">
        <v>2</v>
      </c>
      <c r="P88" s="11">
        <v>2</v>
      </c>
      <c r="Q88" s="11" t="s">
        <v>132</v>
      </c>
      <c r="R88" s="11" t="s">
        <v>132</v>
      </c>
      <c r="S88" s="11" t="s">
        <v>132</v>
      </c>
      <c r="T88" s="11" t="s">
        <v>132</v>
      </c>
      <c r="U88" s="11" t="s">
        <v>133</v>
      </c>
      <c r="V88" s="11">
        <v>7.6417750440324703E-3</v>
      </c>
      <c r="W88" s="11">
        <v>-0.10995996259174901</v>
      </c>
      <c r="X88" s="11">
        <v>-0.107024089238989</v>
      </c>
      <c r="Y88" s="11">
        <v>-4.54572175553211E-4</v>
      </c>
      <c r="Z88" s="11">
        <v>2.9009999999999998</v>
      </c>
      <c r="AA88" s="11">
        <v>0.89600000000000002</v>
      </c>
      <c r="AB88" s="11">
        <v>1.3725000000000001</v>
      </c>
      <c r="AC88" s="11">
        <v>4.649</v>
      </c>
      <c r="AD88" s="11">
        <v>3.7290000000000001</v>
      </c>
      <c r="AE88" s="11">
        <v>3.8014999999999999</v>
      </c>
      <c r="AF88" s="11">
        <v>3.036</v>
      </c>
      <c r="AG88" s="11">
        <v>2.4020000000000001</v>
      </c>
      <c r="AH88" s="11">
        <v>1.605</v>
      </c>
      <c r="AI88" s="11">
        <v>4.125</v>
      </c>
      <c r="AJ88" s="11">
        <v>3.282</v>
      </c>
      <c r="AK88" s="11">
        <v>3.3514999999999899</v>
      </c>
      <c r="AL88" s="11">
        <v>3.1484999999999999</v>
      </c>
      <c r="AM88" s="10">
        <v>0.87</v>
      </c>
      <c r="AN88" s="10">
        <v>0.37</v>
      </c>
      <c r="AO88" s="10">
        <v>0.91</v>
      </c>
      <c r="AP88" s="10">
        <v>0.62</v>
      </c>
      <c r="AQ88" s="10" t="s">
        <v>14</v>
      </c>
      <c r="AR88" s="10" t="s">
        <v>14</v>
      </c>
      <c r="AS88" s="10" t="s">
        <v>14</v>
      </c>
      <c r="AT88" s="10" t="s">
        <v>14</v>
      </c>
      <c r="AU88" s="10" t="s">
        <v>14</v>
      </c>
      <c r="AV88" s="10" t="s">
        <v>14</v>
      </c>
      <c r="AW88" s="10" t="s">
        <v>14</v>
      </c>
      <c r="AX88" s="10" t="s">
        <v>14</v>
      </c>
      <c r="AY88" s="10">
        <v>1.01</v>
      </c>
      <c r="AZ88" s="10">
        <v>0.94</v>
      </c>
      <c r="BA88" s="10">
        <v>1.1399999999999999</v>
      </c>
      <c r="BB88" s="10">
        <v>0.18</v>
      </c>
      <c r="BC88" s="10">
        <v>1.01</v>
      </c>
      <c r="BD88" s="10">
        <v>0.87</v>
      </c>
      <c r="BE88" s="10">
        <v>1.1100000000000001</v>
      </c>
      <c r="BF88" s="10">
        <v>0.33</v>
      </c>
      <c r="BG88" s="10">
        <v>1.1599999999999999</v>
      </c>
      <c r="BH88" s="10">
        <v>0.12</v>
      </c>
      <c r="BI88" s="10">
        <v>1.28</v>
      </c>
      <c r="BJ88" s="10">
        <v>0.05</v>
      </c>
    </row>
    <row r="89" spans="1:62" x14ac:dyDescent="0.2">
      <c r="A89" s="11" t="s">
        <v>102</v>
      </c>
      <c r="B89" s="11" t="s">
        <v>191</v>
      </c>
      <c r="C89" s="10">
        <v>88</v>
      </c>
      <c r="D89" s="11">
        <v>4</v>
      </c>
      <c r="E89" s="11" t="s">
        <v>18</v>
      </c>
      <c r="F89" s="11" t="s">
        <v>14</v>
      </c>
      <c r="G89" s="11">
        <v>0</v>
      </c>
      <c r="H89" s="11">
        <v>106.1</v>
      </c>
      <c r="I89" s="11">
        <v>198.7</v>
      </c>
      <c r="J89" s="11">
        <v>0</v>
      </c>
      <c r="K89" s="11">
        <v>2</v>
      </c>
      <c r="L89" s="11">
        <v>0</v>
      </c>
      <c r="M89" s="11">
        <v>1</v>
      </c>
      <c r="N89" s="11">
        <v>1</v>
      </c>
      <c r="O89" s="11">
        <v>1</v>
      </c>
      <c r="P89" s="11">
        <v>0</v>
      </c>
      <c r="Q89" s="11" t="s">
        <v>132</v>
      </c>
      <c r="R89" s="11" t="s">
        <v>132</v>
      </c>
      <c r="S89" s="11" t="s">
        <v>132</v>
      </c>
      <c r="T89" s="11" t="s">
        <v>132</v>
      </c>
      <c r="U89" s="11" t="s">
        <v>133</v>
      </c>
      <c r="V89" s="11">
        <v>0.112604865958481</v>
      </c>
      <c r="W89" s="11">
        <v>7.2174002225544404E-2</v>
      </c>
      <c r="X89" s="11">
        <v>8.9016954661908398E-2</v>
      </c>
      <c r="Y89" s="11">
        <v>9.8962107794298204E-2</v>
      </c>
      <c r="Z89" s="11">
        <v>2.3864999999999998</v>
      </c>
      <c r="AA89" s="11">
        <v>4.1760000000000002</v>
      </c>
      <c r="AB89" s="11">
        <v>4.0365000000000002</v>
      </c>
      <c r="AC89" s="11">
        <v>2.7360000000000002</v>
      </c>
      <c r="AD89" s="11">
        <v>3.2349999999999999</v>
      </c>
      <c r="AE89" s="11">
        <v>3.2155</v>
      </c>
      <c r="AF89" s="11">
        <v>2.7425000000000002</v>
      </c>
      <c r="AG89" s="11">
        <v>2.3940000000000001</v>
      </c>
      <c r="AH89" s="11">
        <v>3.1160000000000001</v>
      </c>
      <c r="AI89" s="11">
        <v>2.226</v>
      </c>
      <c r="AJ89" s="11">
        <v>2.9329999999999998</v>
      </c>
      <c r="AK89" s="11">
        <v>2.8165</v>
      </c>
      <c r="AL89" s="11">
        <v>2.4725000000000001</v>
      </c>
      <c r="AM89" s="10" t="s">
        <v>14</v>
      </c>
      <c r="AN89" s="10" t="s">
        <v>14</v>
      </c>
      <c r="AO89" s="10" t="s">
        <v>14</v>
      </c>
      <c r="AP89" s="10" t="s">
        <v>14</v>
      </c>
      <c r="AQ89" s="10">
        <v>0.91</v>
      </c>
      <c r="AR89" s="10">
        <v>0.66</v>
      </c>
      <c r="AS89" s="10">
        <v>0.72</v>
      </c>
      <c r="AT89" s="10">
        <v>0.35</v>
      </c>
      <c r="AU89" s="10" t="s">
        <v>14</v>
      </c>
      <c r="AV89" s="10" t="s">
        <v>14</v>
      </c>
      <c r="AW89" s="10" t="s">
        <v>14</v>
      </c>
      <c r="AX89" s="10" t="s">
        <v>14</v>
      </c>
      <c r="AY89" s="10">
        <v>0.98</v>
      </c>
      <c r="AZ89" s="10">
        <v>0.84</v>
      </c>
      <c r="BA89" s="10">
        <v>0.96</v>
      </c>
      <c r="BB89" s="10">
        <v>0.65</v>
      </c>
      <c r="BC89" s="10">
        <v>1.07</v>
      </c>
      <c r="BD89" s="10">
        <v>0.39</v>
      </c>
      <c r="BE89" s="10">
        <v>1.01</v>
      </c>
      <c r="BF89" s="10">
        <v>0.9</v>
      </c>
      <c r="BG89" s="10" t="s">
        <v>14</v>
      </c>
      <c r="BH89" s="10" t="s">
        <v>14</v>
      </c>
      <c r="BI89" s="10" t="s">
        <v>14</v>
      </c>
      <c r="BJ89" s="10" t="s">
        <v>14</v>
      </c>
    </row>
    <row r="90" spans="1:62" x14ac:dyDescent="0.2">
      <c r="A90" s="11" t="s">
        <v>156</v>
      </c>
      <c r="B90" s="11" t="s">
        <v>191</v>
      </c>
      <c r="C90" s="10">
        <v>89</v>
      </c>
      <c r="D90" s="11">
        <v>4</v>
      </c>
      <c r="E90" s="11" t="s">
        <v>18</v>
      </c>
      <c r="F90" s="11" t="s">
        <v>14</v>
      </c>
      <c r="G90" s="11">
        <v>0</v>
      </c>
      <c r="H90" s="11">
        <v>5666.35</v>
      </c>
      <c r="I90" s="11">
        <v>8.6</v>
      </c>
      <c r="J90" s="11">
        <v>1</v>
      </c>
      <c r="K90" s="11">
        <v>2</v>
      </c>
      <c r="L90" s="11">
        <v>0</v>
      </c>
      <c r="M90" s="11">
        <v>1</v>
      </c>
      <c r="N90" s="11">
        <v>0</v>
      </c>
      <c r="O90" s="11">
        <v>1</v>
      </c>
      <c r="P90" s="11">
        <v>0</v>
      </c>
      <c r="Q90" s="11" t="s">
        <v>132</v>
      </c>
      <c r="R90" s="11" t="s">
        <v>132</v>
      </c>
      <c r="S90" s="11" t="s">
        <v>132</v>
      </c>
      <c r="T90" s="11" t="s">
        <v>132</v>
      </c>
      <c r="U90" s="11" t="s">
        <v>133</v>
      </c>
      <c r="V90" s="11">
        <v>-0.16499104808047199</v>
      </c>
      <c r="W90" s="11">
        <v>0.151851029805293</v>
      </c>
      <c r="X90" s="11">
        <v>-1.3528313762E-2</v>
      </c>
      <c r="Y90" s="11">
        <v>-5.1634512658876603E-3</v>
      </c>
      <c r="Z90" s="11">
        <v>3.01</v>
      </c>
      <c r="AA90" s="11">
        <v>3.79</v>
      </c>
      <c r="AB90" s="11">
        <v>3.8419999999999899</v>
      </c>
      <c r="AC90" s="11">
        <v>2.2480000000000002</v>
      </c>
      <c r="AD90" s="11">
        <v>2.9104999999999999</v>
      </c>
      <c r="AE90" s="11">
        <v>3.0009999999999999</v>
      </c>
      <c r="AF90" s="11">
        <v>2.8744999999999998</v>
      </c>
      <c r="AG90" s="11">
        <v>2.125</v>
      </c>
      <c r="AH90" s="11">
        <v>3.5409999999999999</v>
      </c>
      <c r="AI90" s="11">
        <v>1.1599999999999999</v>
      </c>
      <c r="AJ90" s="11">
        <v>2.6345000000000001</v>
      </c>
      <c r="AK90" s="11">
        <v>2.2894999999999999</v>
      </c>
      <c r="AL90" s="11">
        <v>2.0794999999999999</v>
      </c>
      <c r="AM90" s="10" t="s">
        <v>14</v>
      </c>
      <c r="AN90" s="10" t="s">
        <v>14</v>
      </c>
      <c r="AO90" s="10" t="s">
        <v>14</v>
      </c>
      <c r="AP90" s="10" t="s">
        <v>14</v>
      </c>
      <c r="AQ90" s="10">
        <v>1.4</v>
      </c>
      <c r="AR90" s="10">
        <v>0.15</v>
      </c>
      <c r="AS90" s="10">
        <v>2.0499999999999998</v>
      </c>
      <c r="AT90" s="10">
        <v>0.02</v>
      </c>
      <c r="AU90" s="10">
        <v>1.18</v>
      </c>
      <c r="AV90" s="10">
        <v>0.25</v>
      </c>
      <c r="AW90" s="10">
        <v>0.81</v>
      </c>
      <c r="AX90" s="10">
        <v>0.28999999999999998</v>
      </c>
      <c r="AY90" s="10" t="s">
        <v>14</v>
      </c>
      <c r="AZ90" s="10" t="s">
        <v>14</v>
      </c>
      <c r="BA90" s="10" t="s">
        <v>14</v>
      </c>
      <c r="BB90" s="10" t="s">
        <v>14</v>
      </c>
      <c r="BC90" s="10">
        <v>1.1499999999999999</v>
      </c>
      <c r="BD90" s="10">
        <v>0.09</v>
      </c>
      <c r="BE90" s="10">
        <v>1.08</v>
      </c>
      <c r="BF90" s="10">
        <v>0.48</v>
      </c>
      <c r="BG90" s="10" t="s">
        <v>14</v>
      </c>
      <c r="BH90" s="10" t="s">
        <v>14</v>
      </c>
      <c r="BI90" s="10" t="s">
        <v>14</v>
      </c>
      <c r="BJ90" s="10" t="s">
        <v>14</v>
      </c>
    </row>
    <row r="91" spans="1:62" x14ac:dyDescent="0.2">
      <c r="A91" s="11" t="s">
        <v>113</v>
      </c>
      <c r="B91" s="10" t="s">
        <v>193</v>
      </c>
      <c r="C91" s="10">
        <v>90</v>
      </c>
      <c r="D91" s="11">
        <v>4</v>
      </c>
      <c r="E91" s="11" t="s">
        <v>14</v>
      </c>
      <c r="F91" s="11" t="s">
        <v>14</v>
      </c>
      <c r="G91" s="11">
        <v>1</v>
      </c>
      <c r="H91" s="11">
        <v>396.15</v>
      </c>
      <c r="I91" s="11">
        <v>31</v>
      </c>
      <c r="J91" s="11">
        <v>0</v>
      </c>
      <c r="K91" s="11">
        <v>1</v>
      </c>
      <c r="L91" s="11">
        <v>1</v>
      </c>
      <c r="M91" s="11">
        <v>0</v>
      </c>
      <c r="N91" s="11">
        <v>1</v>
      </c>
      <c r="O91" s="11">
        <v>1</v>
      </c>
      <c r="P91" s="11">
        <v>0</v>
      </c>
      <c r="Q91" s="11" t="s">
        <v>132</v>
      </c>
      <c r="R91" s="11" t="s">
        <v>132</v>
      </c>
      <c r="S91" s="11" t="s">
        <v>132</v>
      </c>
      <c r="T91" s="11" t="s">
        <v>132</v>
      </c>
      <c r="U91" s="11" t="s">
        <v>133</v>
      </c>
      <c r="V91" s="11">
        <v>-0.33311387206825799</v>
      </c>
      <c r="W91" s="11">
        <v>-0.35752784451126601</v>
      </c>
      <c r="X91" s="11">
        <v>-0.20153458164687399</v>
      </c>
      <c r="Y91" s="11">
        <v>-0.27351775616909402</v>
      </c>
      <c r="Z91" s="11">
        <v>2.0830000000000002</v>
      </c>
      <c r="AA91" s="11">
        <v>2.1680000000000001</v>
      </c>
      <c r="AB91" s="11">
        <v>2.29849999999999</v>
      </c>
      <c r="AC91" s="11">
        <v>2.3450000000000002</v>
      </c>
      <c r="AD91" s="11">
        <v>2.5670000000000002</v>
      </c>
      <c r="AE91" s="11">
        <v>2.5735000000000001</v>
      </c>
      <c r="AF91" s="11">
        <v>2.246</v>
      </c>
      <c r="AG91" s="11">
        <v>2.774</v>
      </c>
      <c r="AH91" s="11">
        <v>3.6320000000000001</v>
      </c>
      <c r="AI91" s="11">
        <v>3.6114999999999999</v>
      </c>
      <c r="AJ91" s="11">
        <v>3.3460000000000001</v>
      </c>
      <c r="AK91" s="11">
        <v>3.3660000000000001</v>
      </c>
      <c r="AL91" s="11">
        <v>2.9390000000000001</v>
      </c>
      <c r="AM91" s="10">
        <v>1.19</v>
      </c>
      <c r="AN91" s="10">
        <v>0.26</v>
      </c>
      <c r="AO91" s="10">
        <v>1.27</v>
      </c>
      <c r="AP91" s="10">
        <v>0.22</v>
      </c>
      <c r="AQ91" s="10">
        <v>0.93</v>
      </c>
      <c r="AR91" s="10">
        <v>0.79</v>
      </c>
      <c r="AS91" s="10">
        <v>1.61</v>
      </c>
      <c r="AT91" s="10">
        <v>0.15</v>
      </c>
      <c r="AU91" s="10" t="s">
        <v>14</v>
      </c>
      <c r="AV91" s="10" t="s">
        <v>14</v>
      </c>
      <c r="AW91" s="10" t="s">
        <v>14</v>
      </c>
      <c r="AX91" s="10" t="s">
        <v>14</v>
      </c>
      <c r="AY91" s="10">
        <v>1.2</v>
      </c>
      <c r="AZ91" s="10">
        <v>0.01</v>
      </c>
      <c r="BA91" s="10">
        <v>1.34</v>
      </c>
      <c r="BB91" s="10">
        <v>5.0000000000000001E-3</v>
      </c>
      <c r="BC91" s="10">
        <v>1.1100000000000001</v>
      </c>
      <c r="BD91" s="10">
        <v>0.19</v>
      </c>
      <c r="BE91" s="10">
        <v>1.26</v>
      </c>
      <c r="BF91" s="10">
        <v>0.03</v>
      </c>
      <c r="BG91" s="10" t="s">
        <v>14</v>
      </c>
      <c r="BH91" s="10" t="s">
        <v>14</v>
      </c>
      <c r="BI91" s="10" t="s">
        <v>14</v>
      </c>
      <c r="BJ91" s="10" t="s">
        <v>14</v>
      </c>
    </row>
    <row r="92" spans="1:62" x14ac:dyDescent="0.2">
      <c r="A92" s="11" t="s">
        <v>104</v>
      </c>
      <c r="B92" s="10" t="s">
        <v>190</v>
      </c>
      <c r="C92" s="10">
        <v>91</v>
      </c>
      <c r="D92" s="11">
        <v>5</v>
      </c>
      <c r="E92" s="11" t="s">
        <v>18</v>
      </c>
      <c r="F92" s="11" t="s">
        <v>14</v>
      </c>
      <c r="G92" s="11">
        <v>1</v>
      </c>
      <c r="H92" s="11">
        <v>940.45</v>
      </c>
      <c r="I92" s="11">
        <v>16.8</v>
      </c>
      <c r="J92" s="11">
        <v>0</v>
      </c>
      <c r="K92" s="11">
        <v>0</v>
      </c>
      <c r="L92" s="11">
        <v>2</v>
      </c>
      <c r="M92" s="11">
        <v>1</v>
      </c>
      <c r="N92" s="11">
        <v>2</v>
      </c>
      <c r="O92" s="11">
        <v>2</v>
      </c>
      <c r="P92" s="11">
        <v>0</v>
      </c>
      <c r="Q92" s="11" t="s">
        <v>132</v>
      </c>
      <c r="R92" s="11" t="s">
        <v>132</v>
      </c>
      <c r="S92" s="11" t="s">
        <v>132</v>
      </c>
      <c r="T92" s="11" t="s">
        <v>132</v>
      </c>
      <c r="U92" s="11" t="s">
        <v>133</v>
      </c>
      <c r="V92" s="11">
        <v>-0.188012565781666</v>
      </c>
      <c r="W92" s="11">
        <v>-4.4500122820408097E-3</v>
      </c>
      <c r="X92" s="11">
        <v>-8.3124646011894995E-2</v>
      </c>
      <c r="Y92" s="11">
        <v>-2.71348057746446E-2</v>
      </c>
      <c r="Z92" s="11">
        <v>2.8875000000000002</v>
      </c>
      <c r="AA92" s="11">
        <v>2.8490000000000002</v>
      </c>
      <c r="AB92" s="11">
        <v>3.0609999999999999</v>
      </c>
      <c r="AC92" s="11">
        <v>3.052</v>
      </c>
      <c r="AD92" s="11">
        <v>3.0274999999999999</v>
      </c>
      <c r="AE92" s="11">
        <v>3.0505</v>
      </c>
      <c r="AF92" s="11">
        <v>2.8809999999999998</v>
      </c>
      <c r="AG92" s="11">
        <v>2.46</v>
      </c>
      <c r="AH92" s="11">
        <v>2.1859999999999999</v>
      </c>
      <c r="AI92" s="11">
        <v>3.3180000000000001</v>
      </c>
      <c r="AJ92" s="11">
        <v>3.125</v>
      </c>
      <c r="AK92" s="11">
        <v>3.0830000000000002</v>
      </c>
      <c r="AL92" s="11">
        <v>2.7305000000000001</v>
      </c>
      <c r="AM92" s="10">
        <v>0.95</v>
      </c>
      <c r="AN92" s="10">
        <v>0.73</v>
      </c>
      <c r="AO92" s="10">
        <v>0.93</v>
      </c>
      <c r="AP92" s="10">
        <v>0.69</v>
      </c>
      <c r="AQ92" s="10">
        <v>1.45</v>
      </c>
      <c r="AR92" s="10">
        <v>0.1</v>
      </c>
      <c r="AS92" s="10">
        <v>2.0099999999999998</v>
      </c>
      <c r="AT92" s="10">
        <v>0.03</v>
      </c>
      <c r="AU92" s="10" t="s">
        <v>14</v>
      </c>
      <c r="AV92" s="10" t="s">
        <v>14</v>
      </c>
      <c r="AW92" s="10" t="s">
        <v>14</v>
      </c>
      <c r="AX92" s="10" t="s">
        <v>14</v>
      </c>
      <c r="AY92" s="10">
        <v>1.26</v>
      </c>
      <c r="AZ92" s="10">
        <v>5.0000000000000001E-3</v>
      </c>
      <c r="BA92" s="10">
        <v>1.22</v>
      </c>
      <c r="BB92" s="10">
        <v>0.04</v>
      </c>
      <c r="BC92" s="10">
        <v>1.24</v>
      </c>
      <c r="BD92" s="10">
        <v>0.01</v>
      </c>
      <c r="BE92" s="10">
        <v>1.27</v>
      </c>
      <c r="BF92" s="10">
        <v>0.02</v>
      </c>
      <c r="BG92" s="10" t="s">
        <v>14</v>
      </c>
      <c r="BH92" s="10" t="s">
        <v>14</v>
      </c>
      <c r="BI92" s="10" t="s">
        <v>14</v>
      </c>
      <c r="BJ92" s="10" t="s">
        <v>14</v>
      </c>
    </row>
    <row r="93" spans="1:62" x14ac:dyDescent="0.2">
      <c r="A93" s="11" t="s">
        <v>160</v>
      </c>
      <c r="B93" s="10" t="s">
        <v>157</v>
      </c>
      <c r="C93" s="10">
        <v>92</v>
      </c>
      <c r="D93" s="11">
        <v>5</v>
      </c>
      <c r="E93" s="11" t="s">
        <v>18</v>
      </c>
      <c r="F93" s="11" t="s">
        <v>14</v>
      </c>
      <c r="G93" s="11">
        <v>0</v>
      </c>
      <c r="H93" s="11">
        <v>2527.9499999999998</v>
      </c>
      <c r="I93" s="11">
        <v>23.1</v>
      </c>
      <c r="J93" s="11">
        <v>0</v>
      </c>
      <c r="K93" s="11">
        <v>0</v>
      </c>
      <c r="L93" s="11">
        <v>1</v>
      </c>
      <c r="M93" s="11">
        <v>0</v>
      </c>
      <c r="N93" s="11">
        <v>1</v>
      </c>
      <c r="O93" s="11">
        <v>1</v>
      </c>
      <c r="P93" s="11">
        <v>0</v>
      </c>
      <c r="Q93" s="11" t="s">
        <v>132</v>
      </c>
      <c r="R93" s="11" t="s">
        <v>132</v>
      </c>
      <c r="S93" s="11" t="s">
        <v>133</v>
      </c>
      <c r="T93" s="11" t="s">
        <v>132</v>
      </c>
      <c r="U93" s="11" t="s">
        <v>133</v>
      </c>
      <c r="V93" s="11">
        <v>-9.6453405352956406E-2</v>
      </c>
      <c r="W93" s="11">
        <v>-0.21747218706597601</v>
      </c>
      <c r="X93" s="11">
        <v>-9.7113608264823403E-2</v>
      </c>
      <c r="Y93" s="11">
        <v>-3.67883974441615E-2</v>
      </c>
      <c r="Z93" s="11">
        <v>1.1375</v>
      </c>
      <c r="AA93" s="11">
        <v>1.8069999999999999</v>
      </c>
      <c r="AB93" s="11">
        <v>2.9209999999999998</v>
      </c>
      <c r="AC93" s="11">
        <v>2.8380000000000001</v>
      </c>
      <c r="AD93" s="11">
        <v>2.8849999999999998</v>
      </c>
      <c r="AE93" s="11">
        <v>2.819</v>
      </c>
      <c r="AF93" s="11">
        <v>2.3155000000000001</v>
      </c>
      <c r="AG93" s="11">
        <v>1.23</v>
      </c>
      <c r="AH93" s="11">
        <v>2.3149999999999999</v>
      </c>
      <c r="AI93" s="11">
        <v>3.2130000000000001</v>
      </c>
      <c r="AJ93" s="11">
        <v>3.5309999999999899</v>
      </c>
      <c r="AK93" s="11">
        <v>3.3304999999999998</v>
      </c>
      <c r="AL93" s="11">
        <v>1.8414999999999999</v>
      </c>
      <c r="AM93" s="10">
        <v>1.04</v>
      </c>
      <c r="AN93" s="10">
        <v>0.77</v>
      </c>
      <c r="AO93" s="10">
        <v>1.25</v>
      </c>
      <c r="AP93" s="10">
        <v>0.22</v>
      </c>
      <c r="AQ93" s="10" t="s">
        <v>14</v>
      </c>
      <c r="AR93" s="10" t="s">
        <v>14</v>
      </c>
      <c r="AS93" s="10" t="s">
        <v>14</v>
      </c>
      <c r="AT93" s="10" t="s">
        <v>14</v>
      </c>
      <c r="AU93" s="10" t="s">
        <v>14</v>
      </c>
      <c r="AV93" s="10" t="s">
        <v>14</v>
      </c>
      <c r="AW93" s="10" t="s">
        <v>14</v>
      </c>
      <c r="AX93" s="10" t="s">
        <v>14</v>
      </c>
      <c r="AY93" s="10">
        <v>1.05</v>
      </c>
      <c r="AZ93" s="10">
        <v>0.53</v>
      </c>
      <c r="BA93" s="10">
        <v>1.1599999999999999</v>
      </c>
      <c r="BB93" s="10">
        <v>0.12</v>
      </c>
      <c r="BC93" s="10">
        <v>1.04</v>
      </c>
      <c r="BD93" s="10">
        <v>0.59</v>
      </c>
      <c r="BE93" s="10">
        <v>1.19</v>
      </c>
      <c r="BF93" s="10">
        <v>0.1</v>
      </c>
      <c r="BG93" s="10" t="s">
        <v>14</v>
      </c>
      <c r="BH93" s="10" t="s">
        <v>14</v>
      </c>
      <c r="BI93" s="10" t="s">
        <v>14</v>
      </c>
      <c r="BJ93" s="10" t="s">
        <v>14</v>
      </c>
    </row>
    <row r="94" spans="1:62" x14ac:dyDescent="0.2">
      <c r="A94" s="11" t="s">
        <v>94</v>
      </c>
      <c r="B94" s="10" t="s">
        <v>157</v>
      </c>
      <c r="C94" s="10">
        <v>93</v>
      </c>
      <c r="D94" s="11">
        <v>4</v>
      </c>
      <c r="E94" s="11" t="s">
        <v>14</v>
      </c>
      <c r="F94" s="11" t="s">
        <v>14</v>
      </c>
      <c r="G94" s="11">
        <v>0</v>
      </c>
      <c r="H94" s="11">
        <v>218.35</v>
      </c>
      <c r="I94" s="11">
        <v>355.1</v>
      </c>
      <c r="J94" s="11">
        <v>1</v>
      </c>
      <c r="K94" s="11">
        <v>0</v>
      </c>
      <c r="L94" s="11">
        <v>0</v>
      </c>
      <c r="M94" s="11">
        <v>0</v>
      </c>
      <c r="N94" s="11">
        <v>2</v>
      </c>
      <c r="O94" s="11">
        <v>2</v>
      </c>
      <c r="P94" s="11">
        <v>0</v>
      </c>
      <c r="Q94" s="11" t="s">
        <v>133</v>
      </c>
      <c r="R94" s="11" t="s">
        <v>132</v>
      </c>
      <c r="S94" s="11" t="s">
        <v>132</v>
      </c>
      <c r="T94" s="11" t="s">
        <v>132</v>
      </c>
      <c r="U94" s="11" t="s">
        <v>133</v>
      </c>
      <c r="V94" s="11">
        <v>0.114098776259122</v>
      </c>
      <c r="W94" s="11">
        <v>7.8951088207927997E-2</v>
      </c>
      <c r="X94" s="11">
        <v>9.6418932249160899E-2</v>
      </c>
      <c r="Y94" s="11">
        <v>5.8784341122709798E-2</v>
      </c>
      <c r="Z94" s="11">
        <v>3.1295000000000002</v>
      </c>
      <c r="AA94" s="11">
        <v>2.3929999999999998</v>
      </c>
      <c r="AB94" s="11">
        <v>2.5365000000000002</v>
      </c>
      <c r="AC94" s="11">
        <v>2.87</v>
      </c>
      <c r="AD94" s="11">
        <v>3.51649999999999</v>
      </c>
      <c r="AE94" s="11">
        <v>3.7484999999999999</v>
      </c>
      <c r="AF94" s="11">
        <v>2.9319999999999999</v>
      </c>
      <c r="AG94" s="11">
        <v>1.1919999999999999</v>
      </c>
      <c r="AH94" s="11">
        <v>0.66500000000000004</v>
      </c>
      <c r="AI94" s="11">
        <v>1.601</v>
      </c>
      <c r="AJ94" s="11">
        <v>4.3614999999999897</v>
      </c>
      <c r="AK94" s="11">
        <v>3.6440000000000001</v>
      </c>
      <c r="AL94" s="11">
        <v>2.153</v>
      </c>
      <c r="AM94" s="10" t="s">
        <v>14</v>
      </c>
      <c r="AN94" s="10" t="s">
        <v>14</v>
      </c>
      <c r="AO94" s="10" t="s">
        <v>14</v>
      </c>
      <c r="AP94" s="10" t="s">
        <v>14</v>
      </c>
      <c r="AQ94" s="10" t="s">
        <v>14</v>
      </c>
      <c r="AR94" s="10" t="s">
        <v>14</v>
      </c>
      <c r="AS94" s="10" t="s">
        <v>14</v>
      </c>
      <c r="AT94" s="10" t="s">
        <v>14</v>
      </c>
      <c r="AU94" s="10">
        <v>1.54</v>
      </c>
      <c r="AV94" s="10">
        <v>5.0000000000000001E-3</v>
      </c>
      <c r="AW94" s="10">
        <v>1.49</v>
      </c>
      <c r="AX94" s="10">
        <v>0.03</v>
      </c>
      <c r="AY94" s="10">
        <v>0.88</v>
      </c>
      <c r="AZ94" s="10">
        <v>0.09</v>
      </c>
      <c r="BA94" s="10">
        <v>0.81</v>
      </c>
      <c r="BB94" s="10">
        <v>0.05</v>
      </c>
      <c r="BC94" s="10">
        <v>0.89</v>
      </c>
      <c r="BD94" s="10">
        <v>0.19</v>
      </c>
      <c r="BE94" s="10">
        <v>0.8</v>
      </c>
      <c r="BF94" s="10">
        <v>0.05</v>
      </c>
      <c r="BG94" s="10" t="s">
        <v>14</v>
      </c>
      <c r="BH94" s="10" t="s">
        <v>14</v>
      </c>
      <c r="BI94" s="10" t="s">
        <v>14</v>
      </c>
      <c r="BJ94" s="10" t="s">
        <v>14</v>
      </c>
    </row>
    <row r="95" spans="1:62" x14ac:dyDescent="0.2">
      <c r="A95" s="11" t="s">
        <v>118</v>
      </c>
      <c r="B95" s="10" t="s">
        <v>193</v>
      </c>
      <c r="C95" s="10">
        <v>94</v>
      </c>
      <c r="D95" s="11">
        <v>4</v>
      </c>
      <c r="E95" s="11" t="s">
        <v>157</v>
      </c>
      <c r="F95" s="11" t="s">
        <v>14</v>
      </c>
      <c r="G95" s="11">
        <v>2</v>
      </c>
      <c r="H95" s="11">
        <v>1475.7</v>
      </c>
      <c r="I95" s="11">
        <v>2.5</v>
      </c>
      <c r="J95" s="11">
        <v>0</v>
      </c>
      <c r="K95" s="11">
        <v>1</v>
      </c>
      <c r="L95" s="11">
        <v>0</v>
      </c>
      <c r="M95" s="11">
        <v>0</v>
      </c>
      <c r="N95" s="11">
        <v>1</v>
      </c>
      <c r="O95" s="11">
        <v>1</v>
      </c>
      <c r="P95" s="11">
        <v>0</v>
      </c>
      <c r="Q95" s="11" t="s">
        <v>132</v>
      </c>
      <c r="R95" s="11" t="s">
        <v>132</v>
      </c>
      <c r="S95" s="11" t="s">
        <v>132</v>
      </c>
      <c r="T95" s="11" t="s">
        <v>132</v>
      </c>
      <c r="U95" s="11" t="s">
        <v>133</v>
      </c>
      <c r="V95" s="11">
        <v>-8.5814934819382099E-2</v>
      </c>
      <c r="W95" s="11">
        <v>-3.62209404770997E-2</v>
      </c>
      <c r="X95" s="11">
        <v>-0.134323311893841</v>
      </c>
      <c r="Y95" s="11">
        <v>-0.592704863367568</v>
      </c>
      <c r="Z95" s="11">
        <v>1.9205000000000001</v>
      </c>
      <c r="AA95" s="11">
        <v>2.5619999999999998</v>
      </c>
      <c r="AB95" s="11">
        <v>2.13349999999999</v>
      </c>
      <c r="AC95" s="11">
        <v>1.9790000000000001</v>
      </c>
      <c r="AD95" s="11">
        <v>2.2734999999999999</v>
      </c>
      <c r="AE95" s="11">
        <v>2.2865000000000002</v>
      </c>
      <c r="AF95" s="11">
        <v>2.0505</v>
      </c>
      <c r="AG95" s="11">
        <v>2.9969999999999999</v>
      </c>
      <c r="AH95" s="11">
        <v>4.1369999999999996</v>
      </c>
      <c r="AI95" s="11">
        <v>2.73599999999999</v>
      </c>
      <c r="AJ95" s="11">
        <v>3.0314999999999999</v>
      </c>
      <c r="AK95" s="11">
        <v>3.1145</v>
      </c>
      <c r="AL95" s="11">
        <v>2.9944999999999999</v>
      </c>
      <c r="AM95" s="10" t="s">
        <v>14</v>
      </c>
      <c r="AN95" s="10" t="s">
        <v>14</v>
      </c>
      <c r="AO95" s="10" t="s">
        <v>14</v>
      </c>
      <c r="AP95" s="10" t="s">
        <v>14</v>
      </c>
      <c r="AQ95" s="10">
        <v>1.69</v>
      </c>
      <c r="AR95" s="10">
        <v>0.05</v>
      </c>
      <c r="AS95" s="10">
        <v>2.17</v>
      </c>
      <c r="AT95" s="10">
        <v>0.03</v>
      </c>
      <c r="AU95" s="10" t="s">
        <v>14</v>
      </c>
      <c r="AV95" s="10" t="s">
        <v>14</v>
      </c>
      <c r="AW95" s="10" t="s">
        <v>14</v>
      </c>
      <c r="AX95" s="10" t="s">
        <v>14</v>
      </c>
      <c r="AY95" s="10">
        <v>1.22</v>
      </c>
      <c r="AZ95" s="10">
        <v>0.01</v>
      </c>
      <c r="BA95" s="10">
        <v>1.1599999999999999</v>
      </c>
      <c r="BB95" s="10">
        <v>0.14000000000000001</v>
      </c>
      <c r="BC95" s="10">
        <v>1.21</v>
      </c>
      <c r="BD95" s="10">
        <v>0.02</v>
      </c>
      <c r="BE95" s="10">
        <v>1.02</v>
      </c>
      <c r="BF95" s="10">
        <v>0.86</v>
      </c>
      <c r="BG95" s="10" t="s">
        <v>14</v>
      </c>
      <c r="BH95" s="10" t="s">
        <v>14</v>
      </c>
      <c r="BI95" s="10" t="s">
        <v>14</v>
      </c>
      <c r="BJ95" s="10" t="s">
        <v>14</v>
      </c>
    </row>
    <row r="96" spans="1:62" x14ac:dyDescent="0.2">
      <c r="A96" s="11" t="s">
        <v>111</v>
      </c>
      <c r="B96" s="10" t="s">
        <v>193</v>
      </c>
      <c r="C96" s="10">
        <v>95</v>
      </c>
      <c r="D96" s="11">
        <v>3</v>
      </c>
      <c r="E96" s="11" t="s">
        <v>135</v>
      </c>
      <c r="F96" s="11" t="s">
        <v>14</v>
      </c>
      <c r="G96" s="11">
        <v>0</v>
      </c>
      <c r="H96" s="11">
        <v>7038.5</v>
      </c>
      <c r="I96" s="11">
        <v>10.4</v>
      </c>
      <c r="J96" s="11">
        <v>0</v>
      </c>
      <c r="K96" s="11">
        <v>1</v>
      </c>
      <c r="L96" s="11">
        <v>0</v>
      </c>
      <c r="M96" s="11">
        <v>0</v>
      </c>
      <c r="N96" s="11">
        <v>1</v>
      </c>
      <c r="O96" s="11">
        <v>1</v>
      </c>
      <c r="P96" s="11">
        <v>0</v>
      </c>
      <c r="Q96" s="11" t="s">
        <v>132</v>
      </c>
      <c r="R96" s="11" t="s">
        <v>132</v>
      </c>
      <c r="S96" s="11" t="s">
        <v>133</v>
      </c>
      <c r="T96" s="11" t="s">
        <v>133</v>
      </c>
      <c r="U96" s="11" t="s">
        <v>132</v>
      </c>
      <c r="V96" s="11">
        <v>7.6275431079981401E-2</v>
      </c>
      <c r="W96" s="11">
        <v>5.7193511559164502E-2</v>
      </c>
      <c r="X96" s="11">
        <v>0.111015946387574</v>
      </c>
      <c r="Y96" s="11">
        <v>9.06190058564732E-2</v>
      </c>
      <c r="Z96" s="11">
        <v>2.5554999999999999</v>
      </c>
      <c r="AA96" s="11">
        <v>2.274</v>
      </c>
      <c r="AB96" s="11">
        <v>2.3039999999999998</v>
      </c>
      <c r="AC96" s="11">
        <v>2.2330000000000001</v>
      </c>
      <c r="AD96" s="11">
        <v>2.5979999999999999</v>
      </c>
      <c r="AE96" s="11">
        <v>2.63</v>
      </c>
      <c r="AF96" s="11">
        <v>2.3885000000000001</v>
      </c>
      <c r="AG96" s="11">
        <v>2.9180000000000001</v>
      </c>
      <c r="AH96" s="11">
        <v>3.472</v>
      </c>
      <c r="AI96" s="11">
        <v>2.64149999999999</v>
      </c>
      <c r="AJ96" s="11">
        <v>3.1509999999999998</v>
      </c>
      <c r="AK96" s="11">
        <v>3.1269999999999998</v>
      </c>
      <c r="AL96" s="11">
        <v>2.8845000000000001</v>
      </c>
      <c r="AM96" s="10" t="s">
        <v>14</v>
      </c>
      <c r="AN96" s="10" t="s">
        <v>14</v>
      </c>
      <c r="AO96" s="10" t="s">
        <v>14</v>
      </c>
      <c r="AP96" s="10" t="s">
        <v>14</v>
      </c>
      <c r="AQ96" s="10">
        <v>1.03</v>
      </c>
      <c r="AR96" s="10">
        <v>0.89</v>
      </c>
      <c r="AS96" s="10">
        <v>1.2</v>
      </c>
      <c r="AT96" s="10">
        <v>0.56000000000000005</v>
      </c>
      <c r="AU96" s="10" t="s">
        <v>14</v>
      </c>
      <c r="AV96" s="10" t="s">
        <v>14</v>
      </c>
      <c r="AW96" s="10" t="s">
        <v>14</v>
      </c>
      <c r="AX96" s="10" t="s">
        <v>14</v>
      </c>
      <c r="AY96" s="10">
        <v>1.18</v>
      </c>
      <c r="AZ96" s="10">
        <v>0.02</v>
      </c>
      <c r="BA96" s="10">
        <v>1.18</v>
      </c>
      <c r="BB96" s="10">
        <v>0.08</v>
      </c>
      <c r="BC96" s="10">
        <v>1.1499999999999999</v>
      </c>
      <c r="BD96" s="10">
        <v>0.08</v>
      </c>
      <c r="BE96" s="10">
        <v>1.25</v>
      </c>
      <c r="BF96" s="10">
        <v>0.03</v>
      </c>
      <c r="BG96" s="10" t="s">
        <v>14</v>
      </c>
      <c r="BH96" s="10" t="s">
        <v>14</v>
      </c>
      <c r="BI96" s="10" t="s">
        <v>14</v>
      </c>
      <c r="BJ96" s="10" t="s">
        <v>14</v>
      </c>
    </row>
    <row r="97" spans="1:62" x14ac:dyDescent="0.2">
      <c r="A97" s="11" t="s">
        <v>115</v>
      </c>
      <c r="B97" s="10" t="s">
        <v>190</v>
      </c>
      <c r="C97" s="10">
        <v>96</v>
      </c>
      <c r="D97" s="11">
        <v>4</v>
      </c>
      <c r="E97" s="11" t="s">
        <v>18</v>
      </c>
      <c r="F97" s="11" t="s">
        <v>14</v>
      </c>
      <c r="G97" s="11">
        <v>0</v>
      </c>
      <c r="H97" s="11">
        <v>757.75</v>
      </c>
      <c r="I97" s="11">
        <v>4.4000000000000004</v>
      </c>
      <c r="J97" s="11">
        <v>0</v>
      </c>
      <c r="K97" s="11">
        <v>1</v>
      </c>
      <c r="L97" s="11">
        <v>0</v>
      </c>
      <c r="M97" s="11">
        <v>0</v>
      </c>
      <c r="N97" s="11">
        <v>1</v>
      </c>
      <c r="O97" s="11">
        <v>1</v>
      </c>
      <c r="P97" s="11">
        <v>0</v>
      </c>
      <c r="Q97" s="11" t="s">
        <v>132</v>
      </c>
      <c r="R97" s="11" t="s">
        <v>132</v>
      </c>
      <c r="S97" s="11" t="s">
        <v>132</v>
      </c>
      <c r="T97" s="11" t="s">
        <v>132</v>
      </c>
      <c r="U97" s="11" t="s">
        <v>133</v>
      </c>
      <c r="V97" s="11">
        <v>6.7985685164153398E-3</v>
      </c>
      <c r="W97" s="11">
        <v>-5.5295951662935799E-2</v>
      </c>
      <c r="X97" s="11">
        <v>2.3800480701262498E-2</v>
      </c>
      <c r="Y97" s="11">
        <v>-6.9083901397820604E-3</v>
      </c>
      <c r="Z97" s="11">
        <v>2.3245</v>
      </c>
      <c r="AA97" s="11">
        <v>2.2639999999999998</v>
      </c>
      <c r="AB97" s="11">
        <v>2.2649999999999899</v>
      </c>
      <c r="AC97" s="11">
        <v>2.17</v>
      </c>
      <c r="AD97" s="11">
        <v>2.4969999999999999</v>
      </c>
      <c r="AE97" s="11">
        <v>2.5034999999999998</v>
      </c>
      <c r="AF97" s="11">
        <v>2.2519999999999998</v>
      </c>
      <c r="AG97" s="11">
        <v>2.8250000000000002</v>
      </c>
      <c r="AH97" s="11">
        <v>3.2080000000000002</v>
      </c>
      <c r="AI97" s="11">
        <v>2.694</v>
      </c>
      <c r="AJ97" s="11">
        <v>3.0605000000000002</v>
      </c>
      <c r="AK97" s="11">
        <v>3.1079999999999899</v>
      </c>
      <c r="AL97" s="11">
        <v>2.7814999999999999</v>
      </c>
      <c r="AM97" s="10" t="s">
        <v>14</v>
      </c>
      <c r="AN97" s="10" t="s">
        <v>14</v>
      </c>
      <c r="AO97" s="10" t="s">
        <v>14</v>
      </c>
      <c r="AP97" s="10" t="s">
        <v>14</v>
      </c>
      <c r="AQ97" s="10">
        <v>0.9</v>
      </c>
      <c r="AR97" s="10">
        <v>0.64</v>
      </c>
      <c r="AS97" s="10">
        <v>0.93</v>
      </c>
      <c r="AT97" s="10">
        <v>0.83</v>
      </c>
      <c r="AU97" s="10" t="s">
        <v>14</v>
      </c>
      <c r="AV97" s="10" t="s">
        <v>14</v>
      </c>
      <c r="AW97" s="10" t="s">
        <v>14</v>
      </c>
      <c r="AX97" s="10" t="s">
        <v>14</v>
      </c>
      <c r="AY97" s="10">
        <v>1.1100000000000001</v>
      </c>
      <c r="AZ97" s="10">
        <v>0.14000000000000001</v>
      </c>
      <c r="BA97" s="10">
        <v>1.0900000000000001</v>
      </c>
      <c r="BB97" s="10">
        <v>0.36</v>
      </c>
      <c r="BC97" s="10">
        <v>1.18</v>
      </c>
      <c r="BD97" s="10">
        <v>0.04</v>
      </c>
      <c r="BE97" s="10">
        <v>1.1299999999999999</v>
      </c>
      <c r="BF97" s="10">
        <v>0.25</v>
      </c>
      <c r="BG97" s="10" t="s">
        <v>14</v>
      </c>
      <c r="BH97" s="10" t="s">
        <v>14</v>
      </c>
      <c r="BI97" s="10" t="s">
        <v>14</v>
      </c>
      <c r="BJ97" s="10" t="s">
        <v>14</v>
      </c>
    </row>
    <row r="98" spans="1:62" x14ac:dyDescent="0.2">
      <c r="A98" s="11" t="s">
        <v>145</v>
      </c>
      <c r="B98" s="10" t="s">
        <v>157</v>
      </c>
      <c r="C98" s="10">
        <v>97</v>
      </c>
      <c r="D98" s="11">
        <v>4</v>
      </c>
      <c r="E98" s="11" t="s">
        <v>14</v>
      </c>
      <c r="F98" s="11" t="s">
        <v>14</v>
      </c>
      <c r="G98" s="11">
        <v>0</v>
      </c>
      <c r="H98" s="11">
        <v>4210.55</v>
      </c>
      <c r="I98" s="11">
        <v>4.8</v>
      </c>
      <c r="J98" s="11">
        <v>0</v>
      </c>
      <c r="K98" s="11">
        <v>1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 t="s">
        <v>132</v>
      </c>
      <c r="R98" s="11" t="s">
        <v>132</v>
      </c>
      <c r="S98" s="11" t="s">
        <v>132</v>
      </c>
      <c r="T98" s="11" t="s">
        <v>132</v>
      </c>
      <c r="U98" s="11" t="s">
        <v>133</v>
      </c>
      <c r="V98" s="11">
        <v>-3.4498802131167502E-2</v>
      </c>
      <c r="W98" s="11">
        <v>5.04445964808228E-2</v>
      </c>
      <c r="X98" s="11">
        <v>-6.6545146861666404E-2</v>
      </c>
      <c r="Y98" s="11">
        <v>-3.9355650356222897E-2</v>
      </c>
      <c r="Z98" s="11">
        <v>1.095</v>
      </c>
      <c r="AA98" s="11">
        <v>3.36</v>
      </c>
      <c r="AB98" s="11">
        <v>3.0840000000000001</v>
      </c>
      <c r="AC98" s="11">
        <v>1.1299999999999999</v>
      </c>
      <c r="AD98" s="11">
        <v>1.8559999999999901</v>
      </c>
      <c r="AE98" s="11">
        <v>1.9510000000000001</v>
      </c>
      <c r="AF98" s="11">
        <v>1.145</v>
      </c>
      <c r="AG98" s="11">
        <v>2.0630000000000002</v>
      </c>
      <c r="AH98" s="11">
        <v>2.254</v>
      </c>
      <c r="AI98" s="11">
        <v>0.97899999999999998</v>
      </c>
      <c r="AJ98" s="11">
        <v>3.1284999999999998</v>
      </c>
      <c r="AK98" s="11">
        <v>2.6440000000000001</v>
      </c>
      <c r="AL98" s="11">
        <v>1.7845</v>
      </c>
      <c r="AM98" s="10" t="s">
        <v>14</v>
      </c>
      <c r="AN98" s="10" t="s">
        <v>14</v>
      </c>
      <c r="AO98" s="10" t="s">
        <v>14</v>
      </c>
      <c r="AP98" s="10" t="s">
        <v>14</v>
      </c>
      <c r="AQ98" s="10">
        <v>1.1000000000000001</v>
      </c>
      <c r="AR98" s="10">
        <v>0.67</v>
      </c>
      <c r="AS98" s="10">
        <v>1.22</v>
      </c>
      <c r="AT98" s="10">
        <v>0.54</v>
      </c>
      <c r="AU98" s="10" t="s">
        <v>14</v>
      </c>
      <c r="AV98" s="10" t="s">
        <v>14</v>
      </c>
      <c r="AW98" s="10" t="s">
        <v>14</v>
      </c>
      <c r="AX98" s="10" t="s">
        <v>14</v>
      </c>
      <c r="AY98" s="10">
        <v>1.03</v>
      </c>
      <c r="AZ98" s="10">
        <v>0.66</v>
      </c>
      <c r="BA98" s="10">
        <v>1.08</v>
      </c>
      <c r="BB98" s="10">
        <v>0.43</v>
      </c>
      <c r="BC98" s="10" t="s">
        <v>14</v>
      </c>
      <c r="BD98" s="10" t="s">
        <v>14</v>
      </c>
      <c r="BE98" s="10" t="s">
        <v>14</v>
      </c>
      <c r="BF98" s="10" t="s">
        <v>14</v>
      </c>
      <c r="BG98" s="10" t="s">
        <v>14</v>
      </c>
      <c r="BH98" s="10" t="s">
        <v>14</v>
      </c>
      <c r="BI98" s="10" t="s">
        <v>14</v>
      </c>
      <c r="BJ98" s="10" t="s">
        <v>14</v>
      </c>
    </row>
    <row r="99" spans="1:62" x14ac:dyDescent="0.2">
      <c r="A99" s="11" t="s">
        <v>141</v>
      </c>
      <c r="B99" s="11" t="s">
        <v>191</v>
      </c>
      <c r="C99" s="10">
        <v>98</v>
      </c>
      <c r="D99" s="11">
        <v>4</v>
      </c>
      <c r="E99" s="11" t="s">
        <v>14</v>
      </c>
      <c r="F99" s="11" t="s">
        <v>14</v>
      </c>
      <c r="G99" s="11">
        <v>0</v>
      </c>
      <c r="H99" s="11">
        <v>1222.6500000000001</v>
      </c>
      <c r="I99" s="11">
        <v>13.8</v>
      </c>
      <c r="J99" s="11">
        <v>0</v>
      </c>
      <c r="K99" s="11">
        <v>2</v>
      </c>
      <c r="L99" s="11">
        <v>0</v>
      </c>
      <c r="M99" s="11">
        <v>1</v>
      </c>
      <c r="N99" s="11">
        <v>0</v>
      </c>
      <c r="O99" s="11">
        <v>0</v>
      </c>
      <c r="P99" s="11">
        <v>0</v>
      </c>
      <c r="Q99" s="11" t="s">
        <v>132</v>
      </c>
      <c r="R99" s="11" t="s">
        <v>132</v>
      </c>
      <c r="S99" s="11" t="s">
        <v>134</v>
      </c>
      <c r="T99" s="11" t="s">
        <v>132</v>
      </c>
      <c r="U99" s="11" t="s">
        <v>133</v>
      </c>
      <c r="V99" s="11">
        <v>3.4709103920356199E-2</v>
      </c>
      <c r="W99" s="11">
        <v>5.1039748841468599E-2</v>
      </c>
      <c r="X99" s="11">
        <v>-2.12379052741762E-2</v>
      </c>
      <c r="Y99" s="11">
        <v>1.69107360084211E-2</v>
      </c>
      <c r="Z99" s="11">
        <v>1.115</v>
      </c>
      <c r="AA99" s="11">
        <v>3.121</v>
      </c>
      <c r="AB99" s="11">
        <v>4.4885000000000002</v>
      </c>
      <c r="AC99" s="11">
        <v>0.36</v>
      </c>
      <c r="AD99" s="11">
        <v>0.5615</v>
      </c>
      <c r="AE99" s="11">
        <v>0.50449999999999995</v>
      </c>
      <c r="AF99" s="11">
        <v>1.1665000000000001</v>
      </c>
      <c r="AG99" s="11">
        <v>2.347</v>
      </c>
      <c r="AH99" s="11">
        <v>5.1260000000000003</v>
      </c>
      <c r="AI99" s="11">
        <v>2.1575000000000002</v>
      </c>
      <c r="AJ99" s="11">
        <v>2.1894999999999998</v>
      </c>
      <c r="AK99" s="11">
        <v>1.9935</v>
      </c>
      <c r="AL99" s="11">
        <v>2.3254999999999999</v>
      </c>
      <c r="AM99" s="10" t="s">
        <v>14</v>
      </c>
      <c r="AN99" s="10" t="s">
        <v>14</v>
      </c>
      <c r="AO99" s="10" t="s">
        <v>14</v>
      </c>
      <c r="AP99" s="10" t="s">
        <v>14</v>
      </c>
      <c r="AQ99" s="10">
        <v>0.77</v>
      </c>
      <c r="AR99" s="10">
        <v>0.28000000000000003</v>
      </c>
      <c r="AS99" s="10">
        <v>1.01</v>
      </c>
      <c r="AT99" s="10">
        <v>0.98</v>
      </c>
      <c r="AU99" s="10" t="s">
        <v>14</v>
      </c>
      <c r="AV99" s="10" t="s">
        <v>14</v>
      </c>
      <c r="AW99" s="10" t="s">
        <v>14</v>
      </c>
      <c r="AX99" s="10" t="s">
        <v>14</v>
      </c>
      <c r="AY99" s="10" t="s">
        <v>14</v>
      </c>
      <c r="AZ99" s="10" t="s">
        <v>14</v>
      </c>
      <c r="BA99" s="10" t="s">
        <v>14</v>
      </c>
      <c r="BB99" s="10" t="s">
        <v>14</v>
      </c>
      <c r="BC99" s="10" t="s">
        <v>14</v>
      </c>
      <c r="BD99" s="10" t="s">
        <v>14</v>
      </c>
      <c r="BE99" s="10" t="s">
        <v>14</v>
      </c>
      <c r="BF99" s="10" t="s">
        <v>14</v>
      </c>
      <c r="BG99" s="10" t="s">
        <v>14</v>
      </c>
      <c r="BH99" s="10" t="s">
        <v>14</v>
      </c>
      <c r="BI99" s="10" t="s">
        <v>14</v>
      </c>
      <c r="BJ99" s="10" t="s">
        <v>14</v>
      </c>
    </row>
    <row r="100" spans="1:62" x14ac:dyDescent="0.2">
      <c r="A100" s="11" t="s">
        <v>139</v>
      </c>
      <c r="B100" s="11" t="s">
        <v>191</v>
      </c>
      <c r="C100" s="10">
        <v>99</v>
      </c>
      <c r="D100" s="11">
        <v>4</v>
      </c>
      <c r="E100" s="11" t="s">
        <v>14</v>
      </c>
      <c r="F100" s="11" t="s">
        <v>14</v>
      </c>
      <c r="G100" s="11">
        <v>0</v>
      </c>
      <c r="H100" s="11">
        <v>98.35</v>
      </c>
      <c r="I100" s="11">
        <v>249.6</v>
      </c>
      <c r="J100" s="11">
        <v>0</v>
      </c>
      <c r="K100" s="11">
        <v>1</v>
      </c>
      <c r="L100" s="11">
        <v>0</v>
      </c>
      <c r="M100" s="11">
        <v>1</v>
      </c>
      <c r="N100" s="11">
        <v>0</v>
      </c>
      <c r="O100" s="11">
        <v>0</v>
      </c>
      <c r="P100" s="11">
        <v>0</v>
      </c>
      <c r="Q100" s="11" t="s">
        <v>132</v>
      </c>
      <c r="R100" s="11" t="s">
        <v>132</v>
      </c>
      <c r="S100" s="11" t="s">
        <v>132</v>
      </c>
      <c r="T100" s="11" t="s">
        <v>132</v>
      </c>
      <c r="U100" s="11" t="s">
        <v>133</v>
      </c>
      <c r="V100" s="11">
        <v>9.1365992125194195E-2</v>
      </c>
      <c r="W100" s="11">
        <v>2.6897556494105E-2</v>
      </c>
      <c r="X100" s="11">
        <v>0.13611250372372999</v>
      </c>
      <c r="Y100" s="11">
        <v>0.160914798713402</v>
      </c>
      <c r="Z100" s="11">
        <v>0.80100000000000005</v>
      </c>
      <c r="AA100" s="11">
        <v>4.9489999999999998</v>
      </c>
      <c r="AB100" s="11">
        <v>4.6649999999999903</v>
      </c>
      <c r="AC100" s="11">
        <v>0.82699999999999996</v>
      </c>
      <c r="AD100" s="11">
        <v>0.58050000000000002</v>
      </c>
      <c r="AE100" s="11">
        <v>0.54749999999999999</v>
      </c>
      <c r="AF100" s="11">
        <v>1.0125</v>
      </c>
      <c r="AG100" s="11">
        <v>0.82599999999999996</v>
      </c>
      <c r="AH100" s="11">
        <v>2.6560000000000001</v>
      </c>
      <c r="AI100" s="11">
        <v>2.3250000000000002</v>
      </c>
      <c r="AJ100" s="11">
        <v>1.2875000000000001</v>
      </c>
      <c r="AK100" s="11">
        <v>1.2389999999999901</v>
      </c>
      <c r="AL100" s="11">
        <v>1.9990000000000001</v>
      </c>
      <c r="AM100" s="10" t="s">
        <v>14</v>
      </c>
      <c r="AN100" s="10" t="s">
        <v>14</v>
      </c>
      <c r="AO100" s="10" t="s">
        <v>14</v>
      </c>
      <c r="AP100" s="10" t="s">
        <v>14</v>
      </c>
      <c r="AQ100" s="10">
        <v>0.99</v>
      </c>
      <c r="AR100" s="10">
        <v>0.97</v>
      </c>
      <c r="AS100" s="10">
        <v>1.43</v>
      </c>
      <c r="AT100" s="10">
        <v>0.31</v>
      </c>
      <c r="AU100" s="10" t="s">
        <v>14</v>
      </c>
      <c r="AV100" s="10" t="s">
        <v>14</v>
      </c>
      <c r="AW100" s="10" t="s">
        <v>14</v>
      </c>
      <c r="AX100" s="10" t="s">
        <v>14</v>
      </c>
      <c r="AY100" s="10" t="s">
        <v>14</v>
      </c>
      <c r="AZ100" s="10" t="s">
        <v>14</v>
      </c>
      <c r="BA100" s="10" t="s">
        <v>14</v>
      </c>
      <c r="BB100" s="10" t="s">
        <v>14</v>
      </c>
      <c r="BC100" s="10" t="s">
        <v>14</v>
      </c>
      <c r="BD100" s="10" t="s">
        <v>14</v>
      </c>
      <c r="BE100" s="10" t="s">
        <v>14</v>
      </c>
      <c r="BF100" s="10" t="s">
        <v>14</v>
      </c>
      <c r="BG100" s="10" t="s">
        <v>14</v>
      </c>
      <c r="BH100" s="10" t="s">
        <v>14</v>
      </c>
      <c r="BI100" s="10" t="s">
        <v>14</v>
      </c>
      <c r="BJ100" s="10" t="s">
        <v>14</v>
      </c>
    </row>
    <row r="101" spans="1:62" x14ac:dyDescent="0.2">
      <c r="A101" s="11" t="s">
        <v>143</v>
      </c>
      <c r="B101" s="11" t="s">
        <v>191</v>
      </c>
      <c r="C101" s="10">
        <v>100</v>
      </c>
      <c r="D101" s="11">
        <v>5</v>
      </c>
      <c r="E101" s="11" t="s">
        <v>18</v>
      </c>
      <c r="F101" s="11" t="s">
        <v>14</v>
      </c>
      <c r="G101" s="11">
        <v>0</v>
      </c>
      <c r="H101" s="11">
        <v>361.5</v>
      </c>
      <c r="I101" s="11">
        <v>0.2</v>
      </c>
      <c r="J101" s="11">
        <v>0</v>
      </c>
      <c r="K101" s="11">
        <v>2</v>
      </c>
      <c r="L101" s="11">
        <v>0</v>
      </c>
      <c r="M101" s="11">
        <v>1</v>
      </c>
      <c r="N101" s="11">
        <v>0</v>
      </c>
      <c r="O101" s="11">
        <v>0</v>
      </c>
      <c r="P101" s="11">
        <v>0</v>
      </c>
      <c r="Q101" s="11" t="s">
        <v>132</v>
      </c>
      <c r="R101" s="11" t="s">
        <v>132</v>
      </c>
      <c r="S101" s="11" t="s">
        <v>132</v>
      </c>
      <c r="T101" s="11" t="s">
        <v>132</v>
      </c>
      <c r="U101" s="11" t="s">
        <v>133</v>
      </c>
      <c r="V101" s="11">
        <v>6.84364869120756E-2</v>
      </c>
      <c r="W101" s="11">
        <v>1.76417644587381E-2</v>
      </c>
      <c r="X101" s="11">
        <v>0.11444840947814899</v>
      </c>
      <c r="Y101" s="11">
        <v>6.2759061989401302E-2</v>
      </c>
      <c r="Z101" s="11">
        <v>1.258</v>
      </c>
      <c r="AA101" s="11">
        <v>3.335</v>
      </c>
      <c r="AB101" s="11">
        <v>3.2075</v>
      </c>
      <c r="AC101" s="11">
        <v>0.35499999999999998</v>
      </c>
      <c r="AD101" s="11">
        <v>1.5819999999999901</v>
      </c>
      <c r="AE101" s="11">
        <v>1.61</v>
      </c>
      <c r="AF101" s="11">
        <v>1.1519999999999999</v>
      </c>
      <c r="AG101" s="11">
        <v>0.60199999999999998</v>
      </c>
      <c r="AH101" s="11">
        <v>3.7120000000000002</v>
      </c>
      <c r="AI101" s="11">
        <v>0.77149999999999996</v>
      </c>
      <c r="AJ101" s="11">
        <v>1.431</v>
      </c>
      <c r="AK101" s="11">
        <v>1.3285</v>
      </c>
      <c r="AL101" s="11">
        <v>0.77149999999999996</v>
      </c>
      <c r="AM101" s="10" t="s">
        <v>14</v>
      </c>
      <c r="AN101" s="10" t="s">
        <v>14</v>
      </c>
      <c r="AO101" s="10" t="s">
        <v>14</v>
      </c>
      <c r="AP101" s="10" t="s">
        <v>14</v>
      </c>
      <c r="AQ101" s="10">
        <v>1.1200000000000001</v>
      </c>
      <c r="AR101" s="10">
        <v>0.57999999999999996</v>
      </c>
      <c r="AS101" s="10">
        <v>1.02</v>
      </c>
      <c r="AT101" s="10">
        <v>0.95</v>
      </c>
      <c r="AU101" s="10" t="s">
        <v>14</v>
      </c>
      <c r="AV101" s="10" t="s">
        <v>14</v>
      </c>
      <c r="AW101" s="10" t="s">
        <v>14</v>
      </c>
      <c r="AX101" s="10" t="s">
        <v>14</v>
      </c>
      <c r="AY101" s="10" t="s">
        <v>14</v>
      </c>
      <c r="AZ101" s="10" t="s">
        <v>14</v>
      </c>
      <c r="BA101" s="10" t="s">
        <v>14</v>
      </c>
      <c r="BB101" s="10" t="s">
        <v>14</v>
      </c>
      <c r="BC101" s="10" t="s">
        <v>14</v>
      </c>
      <c r="BD101" s="10" t="s">
        <v>14</v>
      </c>
      <c r="BE101" s="10" t="s">
        <v>14</v>
      </c>
      <c r="BF101" s="10" t="s">
        <v>14</v>
      </c>
      <c r="BG101" s="10" t="s">
        <v>14</v>
      </c>
      <c r="BH101" s="10" t="s">
        <v>14</v>
      </c>
      <c r="BI101" s="10" t="s">
        <v>14</v>
      </c>
      <c r="BJ101" s="10" t="s">
        <v>14</v>
      </c>
    </row>
    <row r="102" spans="1:62" x14ac:dyDescent="0.2">
      <c r="A102" s="11" t="s">
        <v>140</v>
      </c>
      <c r="B102" s="11" t="s">
        <v>191</v>
      </c>
      <c r="C102" s="10">
        <v>101</v>
      </c>
      <c r="D102" s="11">
        <v>4</v>
      </c>
      <c r="E102" s="11" t="s">
        <v>14</v>
      </c>
      <c r="F102" s="11" t="s">
        <v>14</v>
      </c>
      <c r="G102" s="11">
        <v>0</v>
      </c>
      <c r="H102" s="11">
        <v>477.6</v>
      </c>
      <c r="I102" s="11">
        <v>125.1</v>
      </c>
      <c r="J102" s="11">
        <v>0</v>
      </c>
      <c r="K102" s="11">
        <v>2</v>
      </c>
      <c r="L102" s="11">
        <v>0</v>
      </c>
      <c r="M102" s="11">
        <v>1</v>
      </c>
      <c r="N102" s="11">
        <v>0</v>
      </c>
      <c r="O102" s="11">
        <v>0</v>
      </c>
      <c r="P102" s="11">
        <v>0</v>
      </c>
      <c r="Q102" s="11" t="s">
        <v>132</v>
      </c>
      <c r="R102" s="11" t="s">
        <v>132</v>
      </c>
      <c r="S102" s="11" t="s">
        <v>133</v>
      </c>
      <c r="T102" s="11" t="s">
        <v>132</v>
      </c>
      <c r="U102" s="11" t="s">
        <v>133</v>
      </c>
      <c r="V102" s="11">
        <v>-0.33162909239138899</v>
      </c>
      <c r="W102" s="11">
        <v>-0.29059171238957898</v>
      </c>
      <c r="X102" s="11">
        <v>-0.14735992865262701</v>
      </c>
      <c r="Y102" s="11">
        <v>-3.8225311263429797E-2</v>
      </c>
      <c r="Z102" s="11">
        <v>0.99150000000000005</v>
      </c>
      <c r="AA102" s="11">
        <v>3.8719999999999999</v>
      </c>
      <c r="AB102" s="11">
        <v>3.7709999999999999</v>
      </c>
      <c r="AC102" s="11">
        <v>0.32600000000000001</v>
      </c>
      <c r="AD102" s="11">
        <v>1.1225000000000001</v>
      </c>
      <c r="AE102" s="11">
        <v>1.1495</v>
      </c>
      <c r="AF102" s="11">
        <v>0.79400000000000004</v>
      </c>
      <c r="AG102" s="11">
        <v>1.863</v>
      </c>
      <c r="AH102" s="11">
        <v>4.609</v>
      </c>
      <c r="AI102" s="11">
        <v>0.96599999999999997</v>
      </c>
      <c r="AJ102" s="11">
        <v>1.9275</v>
      </c>
      <c r="AK102" s="11">
        <v>2.0655000000000001</v>
      </c>
      <c r="AL102" s="11">
        <v>1.6059999999999901</v>
      </c>
      <c r="AM102" s="10" t="s">
        <v>14</v>
      </c>
      <c r="AN102" s="10" t="s">
        <v>14</v>
      </c>
      <c r="AO102" s="10" t="s">
        <v>14</v>
      </c>
      <c r="AP102" s="10" t="s">
        <v>14</v>
      </c>
      <c r="AQ102" s="10">
        <v>0.89</v>
      </c>
      <c r="AR102" s="10">
        <v>0.62</v>
      </c>
      <c r="AS102" s="10">
        <v>0.82</v>
      </c>
      <c r="AT102" s="10">
        <v>0.56000000000000005</v>
      </c>
      <c r="AU102" s="10" t="s">
        <v>14</v>
      </c>
      <c r="AV102" s="10" t="s">
        <v>14</v>
      </c>
      <c r="AW102" s="10" t="s">
        <v>14</v>
      </c>
      <c r="AX102" s="10" t="s">
        <v>14</v>
      </c>
      <c r="AY102" s="10" t="s">
        <v>14</v>
      </c>
      <c r="AZ102" s="10" t="s">
        <v>14</v>
      </c>
      <c r="BA102" s="10" t="s">
        <v>14</v>
      </c>
      <c r="BB102" s="10" t="s">
        <v>14</v>
      </c>
      <c r="BC102" s="10" t="s">
        <v>14</v>
      </c>
      <c r="BD102" s="10" t="s">
        <v>14</v>
      </c>
      <c r="BE102" s="10" t="s">
        <v>14</v>
      </c>
      <c r="BF102" s="10" t="s">
        <v>14</v>
      </c>
      <c r="BG102" s="10" t="s">
        <v>14</v>
      </c>
      <c r="BH102" s="10" t="s">
        <v>14</v>
      </c>
      <c r="BI102" s="10" t="s">
        <v>14</v>
      </c>
      <c r="BJ102" s="10" t="s">
        <v>14</v>
      </c>
    </row>
    <row r="103" spans="1:62" x14ac:dyDescent="0.2">
      <c r="A103" s="11" t="s">
        <v>144</v>
      </c>
      <c r="B103" s="11" t="s">
        <v>191</v>
      </c>
      <c r="C103" s="10">
        <v>102</v>
      </c>
      <c r="D103" s="11">
        <v>3</v>
      </c>
      <c r="E103" s="11" t="s">
        <v>14</v>
      </c>
      <c r="F103" s="11" t="s">
        <v>14</v>
      </c>
      <c r="G103" s="11">
        <v>0</v>
      </c>
      <c r="H103" s="11">
        <v>879.2</v>
      </c>
      <c r="I103" s="11">
        <v>37.299999999999997</v>
      </c>
      <c r="J103" s="11">
        <v>0</v>
      </c>
      <c r="K103" s="11">
        <v>1</v>
      </c>
      <c r="L103" s="11">
        <v>0</v>
      </c>
      <c r="M103" s="11">
        <v>1</v>
      </c>
      <c r="N103" s="11">
        <v>0</v>
      </c>
      <c r="O103" s="11">
        <v>0</v>
      </c>
      <c r="P103" s="11">
        <v>0</v>
      </c>
      <c r="Q103" s="11" t="s">
        <v>132</v>
      </c>
      <c r="R103" s="11" t="s">
        <v>132</v>
      </c>
      <c r="S103" s="11" t="s">
        <v>133</v>
      </c>
      <c r="T103" s="11" t="s">
        <v>132</v>
      </c>
      <c r="U103" s="11" t="s">
        <v>133</v>
      </c>
      <c r="V103" s="11">
        <v>9.86841492710087E-2</v>
      </c>
      <c r="W103" s="11">
        <v>1.9909017899299501E-2</v>
      </c>
      <c r="X103" s="11">
        <v>9.0642404456499192E-3</v>
      </c>
      <c r="Y103" s="11">
        <v>8.1197807900633703E-2</v>
      </c>
      <c r="Z103" s="11">
        <v>1.0720000000000001</v>
      </c>
      <c r="AA103" s="11">
        <v>3.1040000000000001</v>
      </c>
      <c r="AB103" s="11">
        <v>4.2560000000000002</v>
      </c>
      <c r="AC103" s="11">
        <v>1.4339999999999999</v>
      </c>
      <c r="AD103" s="11">
        <v>1.508</v>
      </c>
      <c r="AE103" s="11">
        <v>1.38</v>
      </c>
      <c r="AF103" s="11">
        <v>1.5499999999999901</v>
      </c>
      <c r="AG103" s="11">
        <v>1.115</v>
      </c>
      <c r="AH103" s="11">
        <v>1.867</v>
      </c>
      <c r="AI103" s="11">
        <v>0.94350000000000001</v>
      </c>
      <c r="AJ103" s="11">
        <v>1.8320000000000001</v>
      </c>
      <c r="AK103" s="11">
        <v>1.8320000000000001</v>
      </c>
      <c r="AL103" s="11">
        <v>1.1459999999999999</v>
      </c>
      <c r="AM103" s="10" t="s">
        <v>14</v>
      </c>
      <c r="AN103" s="10" t="s">
        <v>14</v>
      </c>
      <c r="AO103" s="10" t="s">
        <v>14</v>
      </c>
      <c r="AP103" s="10" t="s">
        <v>14</v>
      </c>
      <c r="AQ103" s="10">
        <v>0.69</v>
      </c>
      <c r="AR103" s="10">
        <v>0.15</v>
      </c>
      <c r="AS103" s="10">
        <v>0.82</v>
      </c>
      <c r="AT103" s="10">
        <v>0.56999999999999995</v>
      </c>
      <c r="AU103" s="10" t="s">
        <v>14</v>
      </c>
      <c r="AV103" s="10" t="s">
        <v>14</v>
      </c>
      <c r="AW103" s="10" t="s">
        <v>14</v>
      </c>
      <c r="AX103" s="10" t="s">
        <v>14</v>
      </c>
      <c r="AY103" s="10" t="s">
        <v>14</v>
      </c>
      <c r="AZ103" s="10" t="s">
        <v>14</v>
      </c>
      <c r="BA103" s="10" t="s">
        <v>14</v>
      </c>
      <c r="BB103" s="10" t="s">
        <v>14</v>
      </c>
      <c r="BC103" s="10" t="s">
        <v>14</v>
      </c>
      <c r="BD103" s="10" t="s">
        <v>14</v>
      </c>
      <c r="BE103" s="10" t="s">
        <v>14</v>
      </c>
      <c r="BF103" s="10" t="s">
        <v>14</v>
      </c>
      <c r="BG103" s="10" t="s">
        <v>14</v>
      </c>
      <c r="BH103" s="10" t="s">
        <v>14</v>
      </c>
      <c r="BI103" s="10" t="s">
        <v>14</v>
      </c>
      <c r="BJ103" s="10" t="s">
        <v>14</v>
      </c>
    </row>
    <row r="104" spans="1:62" x14ac:dyDescent="0.2">
      <c r="A104" s="11" t="s">
        <v>142</v>
      </c>
      <c r="B104" s="11" t="s">
        <v>191</v>
      </c>
      <c r="C104" s="10">
        <v>103</v>
      </c>
      <c r="D104" s="11">
        <v>5</v>
      </c>
      <c r="E104" s="11" t="s">
        <v>18</v>
      </c>
      <c r="F104" s="11" t="s">
        <v>14</v>
      </c>
      <c r="G104" s="11">
        <v>0</v>
      </c>
      <c r="H104" s="11">
        <v>104.55</v>
      </c>
      <c r="I104" s="11">
        <v>13.1</v>
      </c>
      <c r="J104" s="11">
        <v>0</v>
      </c>
      <c r="K104" s="11">
        <v>1</v>
      </c>
      <c r="L104" s="11">
        <v>0</v>
      </c>
      <c r="M104" s="11">
        <v>1</v>
      </c>
      <c r="N104" s="11">
        <v>0</v>
      </c>
      <c r="O104" s="11">
        <v>0</v>
      </c>
      <c r="P104" s="11">
        <v>0</v>
      </c>
      <c r="Q104" s="11" t="s">
        <v>132</v>
      </c>
      <c r="R104" s="11" t="s">
        <v>132</v>
      </c>
      <c r="S104" s="11" t="s">
        <v>132</v>
      </c>
      <c r="T104" s="11" t="s">
        <v>132</v>
      </c>
      <c r="U104" s="11" t="s">
        <v>133</v>
      </c>
      <c r="V104" s="11">
        <v>-0.161824427167784</v>
      </c>
      <c r="W104" s="11">
        <v>-7.0049324463555704E-2</v>
      </c>
      <c r="X104" s="11">
        <v>-4.9686617644952497E-2</v>
      </c>
      <c r="Y104" s="11">
        <v>-9.0247422321255794E-2</v>
      </c>
      <c r="Z104" s="11">
        <v>0.65999999999999903</v>
      </c>
      <c r="AA104" s="11">
        <v>3.1219999999999999</v>
      </c>
      <c r="AB104" s="11">
        <v>4.4264999999999999</v>
      </c>
      <c r="AC104" s="11">
        <v>0.56799999999999995</v>
      </c>
      <c r="AD104" s="11">
        <v>0.4425</v>
      </c>
      <c r="AE104" s="11">
        <v>0.41299999999999998</v>
      </c>
      <c r="AF104" s="11">
        <v>0.68500000000000005</v>
      </c>
      <c r="AG104" s="11">
        <v>0.86199999999999999</v>
      </c>
      <c r="AH104" s="11">
        <v>0.873</v>
      </c>
      <c r="AI104" s="11">
        <v>0.42099999999999999</v>
      </c>
      <c r="AJ104" s="11">
        <v>0.77149999999999996</v>
      </c>
      <c r="AK104" s="11">
        <v>0.60099999999999998</v>
      </c>
      <c r="AL104" s="11">
        <v>0.85799999999999998</v>
      </c>
      <c r="AM104" s="10" t="s">
        <v>14</v>
      </c>
      <c r="AN104" s="10" t="s">
        <v>14</v>
      </c>
      <c r="AO104" s="10" t="s">
        <v>14</v>
      </c>
      <c r="AP104" s="10" t="s">
        <v>14</v>
      </c>
      <c r="AQ104" s="10">
        <v>0.35</v>
      </c>
      <c r="AR104" s="10">
        <v>5.0000000000000001E-3</v>
      </c>
      <c r="AS104" s="10">
        <v>0.44</v>
      </c>
      <c r="AT104" s="10">
        <v>0.04</v>
      </c>
      <c r="AU104" s="10" t="s">
        <v>14</v>
      </c>
      <c r="AV104" s="10" t="s">
        <v>14</v>
      </c>
      <c r="AW104" s="10" t="s">
        <v>14</v>
      </c>
      <c r="AX104" s="10" t="s">
        <v>14</v>
      </c>
      <c r="AY104" s="10" t="s">
        <v>14</v>
      </c>
      <c r="AZ104" s="10" t="s">
        <v>14</v>
      </c>
      <c r="BA104" s="10" t="s">
        <v>14</v>
      </c>
      <c r="BB104" s="10" t="s">
        <v>14</v>
      </c>
      <c r="BC104" s="10" t="s">
        <v>14</v>
      </c>
      <c r="BD104" s="10" t="s">
        <v>14</v>
      </c>
      <c r="BE104" s="10" t="s">
        <v>14</v>
      </c>
      <c r="BF104" s="10" t="s">
        <v>14</v>
      </c>
      <c r="BG104" s="10" t="s">
        <v>14</v>
      </c>
      <c r="BH104" s="10" t="s">
        <v>14</v>
      </c>
      <c r="BI104" s="10" t="s">
        <v>14</v>
      </c>
      <c r="BJ104" s="10" t="s">
        <v>14</v>
      </c>
    </row>
    <row r="105" spans="1:62" x14ac:dyDescent="0.2">
      <c r="A105" s="11" t="s">
        <v>136</v>
      </c>
      <c r="B105" s="11" t="s">
        <v>191</v>
      </c>
      <c r="C105" s="10">
        <v>104</v>
      </c>
      <c r="D105" s="11">
        <v>5</v>
      </c>
      <c r="E105" s="11" t="s">
        <v>18</v>
      </c>
      <c r="F105" s="11" t="s">
        <v>19</v>
      </c>
      <c r="G105" s="11">
        <v>0</v>
      </c>
      <c r="H105" s="11" t="s">
        <v>14</v>
      </c>
      <c r="I105" s="11">
        <v>86.8</v>
      </c>
      <c r="J105" s="11">
        <v>0</v>
      </c>
      <c r="K105" s="11">
        <v>2</v>
      </c>
      <c r="L105" s="11">
        <v>0</v>
      </c>
      <c r="M105" s="11">
        <v>1</v>
      </c>
      <c r="N105" s="11">
        <v>0</v>
      </c>
      <c r="O105" s="11">
        <v>0</v>
      </c>
      <c r="P105" s="11">
        <v>0</v>
      </c>
      <c r="Q105" s="11" t="s">
        <v>132</v>
      </c>
      <c r="R105" s="11" t="s">
        <v>132</v>
      </c>
      <c r="S105" s="11" t="s">
        <v>132</v>
      </c>
      <c r="T105" s="11" t="s">
        <v>132</v>
      </c>
      <c r="U105" s="11" t="s">
        <v>133</v>
      </c>
      <c r="V105" s="11">
        <v>7.6962617616336895E-2</v>
      </c>
      <c r="W105" s="11">
        <v>0.48293401044866802</v>
      </c>
      <c r="X105" s="11">
        <v>1.02778044281938E-2</v>
      </c>
      <c r="Y105" s="11">
        <v>3.06150733041342E-2</v>
      </c>
      <c r="Z105" s="11">
        <v>0.38600000000000001</v>
      </c>
      <c r="AA105" s="11">
        <v>3.391</v>
      </c>
      <c r="AB105" s="11">
        <v>3.4474999999999998</v>
      </c>
      <c r="AC105" s="11">
        <v>0.44600000000000001</v>
      </c>
      <c r="AD105" s="11">
        <v>0.32650000000000001</v>
      </c>
      <c r="AE105" s="11">
        <v>0.35149999999999998</v>
      </c>
      <c r="AF105" s="11">
        <v>0.433</v>
      </c>
      <c r="AG105" s="11">
        <v>0.63900000000000001</v>
      </c>
      <c r="AH105" s="11">
        <v>3.806</v>
      </c>
      <c r="AI105" s="11">
        <v>0.54800000000000004</v>
      </c>
      <c r="AJ105" s="11">
        <v>0.79800000000000004</v>
      </c>
      <c r="AK105" s="11">
        <v>0.71449999999999902</v>
      </c>
      <c r="AL105" s="11">
        <v>0.73649999999999904</v>
      </c>
      <c r="AM105" s="10" t="s">
        <v>14</v>
      </c>
      <c r="AN105" s="10" t="s">
        <v>14</v>
      </c>
      <c r="AO105" s="10" t="s">
        <v>14</v>
      </c>
      <c r="AP105" s="10" t="s">
        <v>14</v>
      </c>
      <c r="AQ105" s="10">
        <v>0.67</v>
      </c>
      <c r="AR105" s="10">
        <v>0.08</v>
      </c>
      <c r="AS105" s="10">
        <v>0.52</v>
      </c>
      <c r="AT105" s="10">
        <v>7.0000000000000007E-2</v>
      </c>
      <c r="AU105" s="10" t="s">
        <v>14</v>
      </c>
      <c r="AV105" s="10" t="s">
        <v>14</v>
      </c>
      <c r="AW105" s="10" t="s">
        <v>14</v>
      </c>
      <c r="AX105" s="10" t="s">
        <v>14</v>
      </c>
      <c r="AY105" s="10" t="s">
        <v>14</v>
      </c>
      <c r="AZ105" s="10" t="s">
        <v>14</v>
      </c>
      <c r="BA105" s="10" t="s">
        <v>14</v>
      </c>
      <c r="BB105" s="10" t="s">
        <v>14</v>
      </c>
      <c r="BC105" s="10" t="s">
        <v>14</v>
      </c>
      <c r="BD105" s="10" t="s">
        <v>14</v>
      </c>
      <c r="BE105" s="10" t="s">
        <v>14</v>
      </c>
      <c r="BF105" s="10" t="s">
        <v>14</v>
      </c>
      <c r="BG105" s="10" t="s">
        <v>14</v>
      </c>
      <c r="BH105" s="10" t="s">
        <v>14</v>
      </c>
      <c r="BI105" s="10" t="s">
        <v>14</v>
      </c>
      <c r="BJ105" s="10" t="s">
        <v>14</v>
      </c>
    </row>
    <row r="106" spans="1:62" x14ac:dyDescent="0.2">
      <c r="A106" s="11" t="s">
        <v>110</v>
      </c>
      <c r="B106" s="11" t="s">
        <v>192</v>
      </c>
      <c r="C106" s="10">
        <v>105</v>
      </c>
      <c r="D106" s="11">
        <v>4</v>
      </c>
      <c r="E106" s="11" t="s">
        <v>14</v>
      </c>
      <c r="F106" s="11" t="s">
        <v>14</v>
      </c>
      <c r="G106" s="11">
        <v>0</v>
      </c>
      <c r="H106" s="11">
        <v>24.95</v>
      </c>
      <c r="I106" s="11">
        <v>68.599999999999994</v>
      </c>
      <c r="J106" s="11">
        <v>2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2</v>
      </c>
      <c r="Q106" s="11" t="s">
        <v>132</v>
      </c>
      <c r="R106" s="11" t="s">
        <v>132</v>
      </c>
      <c r="S106" s="11" t="s">
        <v>132</v>
      </c>
      <c r="T106" s="11" t="s">
        <v>132</v>
      </c>
      <c r="U106" s="11" t="s">
        <v>133</v>
      </c>
      <c r="V106" s="11">
        <v>4.4276018598824601E-4</v>
      </c>
      <c r="W106" s="11">
        <v>0.121288665263246</v>
      </c>
      <c r="X106" s="11">
        <v>-3.0145910411955398E-2</v>
      </c>
      <c r="Y106" s="11">
        <v>4.61028658927609E-2</v>
      </c>
      <c r="Z106" s="11">
        <v>3.8919999999999999</v>
      </c>
      <c r="AA106" s="11">
        <v>2.9689999999999999</v>
      </c>
      <c r="AB106" s="11">
        <v>1.9195</v>
      </c>
      <c r="AC106" s="11">
        <v>2.27</v>
      </c>
      <c r="AD106" s="11">
        <v>2.4464999999999999</v>
      </c>
      <c r="AE106" s="11">
        <v>2.306</v>
      </c>
      <c r="AF106" s="11">
        <v>3.0425</v>
      </c>
      <c r="AG106" s="11">
        <v>4.5439999999999996</v>
      </c>
      <c r="AH106" s="11">
        <v>1.7849999999999999</v>
      </c>
      <c r="AI106" s="11">
        <v>2.6309999999999998</v>
      </c>
      <c r="AJ106" s="11">
        <v>2.5665</v>
      </c>
      <c r="AK106" s="11">
        <v>2.6164999999999998</v>
      </c>
      <c r="AL106" s="11">
        <v>3.2519999999999998</v>
      </c>
      <c r="AM106" s="10" t="s">
        <v>14</v>
      </c>
      <c r="AN106" s="10" t="s">
        <v>14</v>
      </c>
      <c r="AO106" s="10" t="s">
        <v>14</v>
      </c>
      <c r="AP106" s="10" t="s">
        <v>14</v>
      </c>
      <c r="AQ106" s="10" t="s">
        <v>14</v>
      </c>
      <c r="AR106" s="10" t="s">
        <v>14</v>
      </c>
      <c r="AS106" s="10" t="s">
        <v>14</v>
      </c>
      <c r="AT106" s="10" t="s">
        <v>14</v>
      </c>
      <c r="AU106" s="10">
        <v>1.1000000000000001</v>
      </c>
      <c r="AV106" s="10">
        <v>0.53</v>
      </c>
      <c r="AW106" s="10">
        <v>0.92</v>
      </c>
      <c r="AX106" s="10">
        <v>0.67</v>
      </c>
      <c r="AY106" s="10" t="s">
        <v>14</v>
      </c>
      <c r="AZ106" s="10" t="s">
        <v>14</v>
      </c>
      <c r="BA106" s="10" t="s">
        <v>14</v>
      </c>
      <c r="BB106" s="10" t="s">
        <v>14</v>
      </c>
      <c r="BC106" s="10" t="s">
        <v>14</v>
      </c>
      <c r="BD106" s="10" t="s">
        <v>14</v>
      </c>
      <c r="BE106" s="10" t="s">
        <v>14</v>
      </c>
      <c r="BF106" s="10" t="s">
        <v>14</v>
      </c>
      <c r="BG106" s="10">
        <v>0.92</v>
      </c>
      <c r="BH106" s="10">
        <v>0.45</v>
      </c>
      <c r="BI106" s="10">
        <v>0.85</v>
      </c>
      <c r="BJ106" s="10">
        <v>0.24</v>
      </c>
    </row>
    <row r="107" spans="1:62" x14ac:dyDescent="0.2">
      <c r="A107" s="11" t="s">
        <v>105</v>
      </c>
      <c r="B107" s="10" t="s">
        <v>190</v>
      </c>
      <c r="C107" s="10">
        <v>106</v>
      </c>
      <c r="D107" s="11" t="s">
        <v>14</v>
      </c>
      <c r="E107" s="11" t="s">
        <v>14</v>
      </c>
      <c r="F107" s="11" t="s">
        <v>14</v>
      </c>
      <c r="G107" s="11">
        <v>0</v>
      </c>
      <c r="H107" s="11">
        <v>10852.8</v>
      </c>
      <c r="I107" s="11">
        <v>24.9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2</v>
      </c>
      <c r="P107" s="11">
        <v>0</v>
      </c>
      <c r="Q107" s="11" t="s">
        <v>132</v>
      </c>
      <c r="R107" s="11" t="s">
        <v>132</v>
      </c>
      <c r="S107" s="11" t="s">
        <v>132</v>
      </c>
      <c r="T107" s="11" t="s">
        <v>133</v>
      </c>
      <c r="U107" s="11" t="s">
        <v>132</v>
      </c>
      <c r="V107" s="11">
        <v>-9.2412763953472504E-2</v>
      </c>
      <c r="W107" s="11">
        <v>-0.309116128314538</v>
      </c>
      <c r="X107" s="11">
        <v>-0.423525300144863</v>
      </c>
      <c r="Y107" s="11">
        <v>-0.24473514055043399</v>
      </c>
      <c r="Z107" s="11">
        <v>2.5760000000000001</v>
      </c>
      <c r="AA107" s="11">
        <v>2.7730000000000001</v>
      </c>
      <c r="AB107" s="11">
        <v>2.9615</v>
      </c>
      <c r="AC107" s="11">
        <v>2.9609999999999999</v>
      </c>
      <c r="AD107" s="11">
        <v>3.1629999999999998</v>
      </c>
      <c r="AE107" s="11">
        <v>3.14149999999999</v>
      </c>
      <c r="AF107" s="11">
        <v>2.7374999999999998</v>
      </c>
      <c r="AG107" s="11">
        <v>2.4649999999999999</v>
      </c>
      <c r="AH107" s="11">
        <v>2.552</v>
      </c>
      <c r="AI107" s="11">
        <v>2.65</v>
      </c>
      <c r="AJ107" s="11">
        <v>2.9914999999999998</v>
      </c>
      <c r="AK107" s="11">
        <v>3.0110000000000001</v>
      </c>
      <c r="AL107" s="11">
        <v>2.65</v>
      </c>
      <c r="AM107" s="10" t="s">
        <v>14</v>
      </c>
      <c r="AN107" s="10" t="s">
        <v>14</v>
      </c>
      <c r="AO107" s="10" t="s">
        <v>14</v>
      </c>
      <c r="AP107" s="10" t="s">
        <v>14</v>
      </c>
      <c r="AQ107" s="10" t="s">
        <v>14</v>
      </c>
      <c r="AR107" s="10" t="s">
        <v>14</v>
      </c>
      <c r="AS107" s="10" t="s">
        <v>14</v>
      </c>
      <c r="AT107" s="10" t="s">
        <v>14</v>
      </c>
      <c r="AU107" s="10" t="s">
        <v>14</v>
      </c>
      <c r="AV107" s="10" t="s">
        <v>14</v>
      </c>
      <c r="AW107" s="10" t="s">
        <v>14</v>
      </c>
      <c r="AX107" s="10" t="s">
        <v>14</v>
      </c>
      <c r="AY107" s="10">
        <v>1.0900000000000001</v>
      </c>
      <c r="AZ107" s="10">
        <v>0.24</v>
      </c>
      <c r="BA107" s="10">
        <v>1.29</v>
      </c>
      <c r="BB107" s="10">
        <v>0.01</v>
      </c>
      <c r="BC107" s="10">
        <v>1.1000000000000001</v>
      </c>
      <c r="BD107" s="10">
        <v>0.25</v>
      </c>
      <c r="BE107" s="10">
        <v>1.27</v>
      </c>
      <c r="BF107" s="10">
        <v>0.02</v>
      </c>
      <c r="BG107" s="10" t="s">
        <v>14</v>
      </c>
      <c r="BH107" s="10" t="s">
        <v>14</v>
      </c>
      <c r="BI107" s="10" t="s">
        <v>14</v>
      </c>
      <c r="BJ107" s="10" t="s">
        <v>14</v>
      </c>
    </row>
    <row r="108" spans="1:62" x14ac:dyDescent="0.2">
      <c r="A108" s="11" t="s">
        <v>117</v>
      </c>
      <c r="B108" s="11" t="s">
        <v>191</v>
      </c>
      <c r="C108" s="10">
        <v>107</v>
      </c>
      <c r="D108" s="11">
        <v>5</v>
      </c>
      <c r="E108" s="11" t="s">
        <v>18</v>
      </c>
      <c r="F108" s="11" t="s">
        <v>14</v>
      </c>
      <c r="G108" s="11">
        <v>0</v>
      </c>
      <c r="H108" s="11">
        <v>1027.6500000000001</v>
      </c>
      <c r="I108" s="11">
        <v>23.7</v>
      </c>
      <c r="J108" s="11">
        <v>0</v>
      </c>
      <c r="K108" s="11">
        <v>2</v>
      </c>
      <c r="L108" s="11">
        <v>0</v>
      </c>
      <c r="M108" s="11">
        <v>1</v>
      </c>
      <c r="N108" s="11">
        <v>0</v>
      </c>
      <c r="O108" s="11">
        <v>0</v>
      </c>
      <c r="P108" s="11">
        <v>0</v>
      </c>
      <c r="Q108" s="11" t="s">
        <v>132</v>
      </c>
      <c r="R108" s="11" t="s">
        <v>132</v>
      </c>
      <c r="S108" s="11" t="s">
        <v>132</v>
      </c>
      <c r="T108" s="11" t="s">
        <v>132</v>
      </c>
      <c r="U108" s="11" t="s">
        <v>133</v>
      </c>
      <c r="V108" s="11">
        <v>-8.0254988813259404E-2</v>
      </c>
      <c r="W108" s="11">
        <v>-0.17163375576474599</v>
      </c>
      <c r="X108" s="11">
        <v>2.1614206202595201E-2</v>
      </c>
      <c r="Y108" s="11">
        <v>-2.8918778036409701E-2</v>
      </c>
      <c r="Z108" s="11">
        <v>2.0469999999999899</v>
      </c>
      <c r="AA108" s="11">
        <v>3.6840000000000002</v>
      </c>
      <c r="AB108" s="11">
        <v>3.6724999999999999</v>
      </c>
      <c r="AC108" s="11">
        <v>2.125</v>
      </c>
      <c r="AD108" s="11">
        <v>2.36</v>
      </c>
      <c r="AE108" s="11">
        <v>2.2694999999999999</v>
      </c>
      <c r="AF108" s="11">
        <v>2.3340000000000001</v>
      </c>
      <c r="AG108" s="11">
        <v>2.9780000000000002</v>
      </c>
      <c r="AH108" s="11">
        <v>3.234</v>
      </c>
      <c r="AI108" s="11">
        <v>2.7429999999999999</v>
      </c>
      <c r="AJ108" s="11">
        <v>2.835</v>
      </c>
      <c r="AK108" s="11">
        <v>2.8285</v>
      </c>
      <c r="AL108" s="11">
        <v>2.883</v>
      </c>
      <c r="AM108" s="10" t="s">
        <v>14</v>
      </c>
      <c r="AN108" s="10" t="s">
        <v>14</v>
      </c>
      <c r="AO108" s="10" t="s">
        <v>14</v>
      </c>
      <c r="AP108" s="10" t="s">
        <v>14</v>
      </c>
      <c r="AQ108" s="10">
        <v>1.1299999999999999</v>
      </c>
      <c r="AR108" s="10">
        <v>0.61</v>
      </c>
      <c r="AS108" s="10">
        <v>1.03</v>
      </c>
      <c r="AT108" s="10">
        <v>0.94</v>
      </c>
      <c r="AU108" s="10" t="s">
        <v>14</v>
      </c>
      <c r="AV108" s="10" t="s">
        <v>14</v>
      </c>
      <c r="AW108" s="10" t="s">
        <v>14</v>
      </c>
      <c r="AX108" s="10" t="s">
        <v>14</v>
      </c>
      <c r="AY108" s="10" t="s">
        <v>14</v>
      </c>
      <c r="AZ108" s="10" t="s">
        <v>14</v>
      </c>
      <c r="BA108" s="10" t="s">
        <v>14</v>
      </c>
      <c r="BB108" s="10" t="s">
        <v>14</v>
      </c>
      <c r="BC108" s="10" t="s">
        <v>14</v>
      </c>
      <c r="BD108" s="10" t="s">
        <v>14</v>
      </c>
      <c r="BE108" s="10" t="s">
        <v>14</v>
      </c>
      <c r="BF108" s="10" t="s">
        <v>14</v>
      </c>
      <c r="BG108" s="10" t="s">
        <v>14</v>
      </c>
      <c r="BH108" s="10" t="s">
        <v>14</v>
      </c>
      <c r="BI108" s="10" t="s">
        <v>14</v>
      </c>
      <c r="BJ108" s="10" t="s">
        <v>14</v>
      </c>
    </row>
    <row r="109" spans="1:62" x14ac:dyDescent="0.2">
      <c r="A109" s="11" t="s">
        <v>114</v>
      </c>
      <c r="B109" s="10" t="s">
        <v>193</v>
      </c>
      <c r="C109" s="10">
        <v>108</v>
      </c>
      <c r="D109" s="11">
        <v>5</v>
      </c>
      <c r="E109" s="11" t="s">
        <v>18</v>
      </c>
      <c r="F109" s="11" t="s">
        <v>19</v>
      </c>
      <c r="G109" s="11">
        <v>0</v>
      </c>
      <c r="H109" s="11">
        <v>35.9</v>
      </c>
      <c r="I109" s="11">
        <v>32.6</v>
      </c>
      <c r="J109" s="11">
        <v>0</v>
      </c>
      <c r="K109" s="11">
        <v>2</v>
      </c>
      <c r="L109" s="11">
        <v>1</v>
      </c>
      <c r="M109" s="11">
        <v>0</v>
      </c>
      <c r="N109" s="11">
        <v>0</v>
      </c>
      <c r="O109" s="11">
        <v>0</v>
      </c>
      <c r="P109" s="11">
        <v>0</v>
      </c>
      <c r="Q109" s="11" t="s">
        <v>132</v>
      </c>
      <c r="R109" s="11" t="s">
        <v>132</v>
      </c>
      <c r="S109" s="11" t="s">
        <v>132</v>
      </c>
      <c r="T109" s="11" t="s">
        <v>132</v>
      </c>
      <c r="U109" s="11" t="s">
        <v>133</v>
      </c>
      <c r="V109" s="11">
        <v>-0.155815653189637</v>
      </c>
      <c r="W109" s="11">
        <v>-0.101626544759572</v>
      </c>
      <c r="X109" s="11">
        <v>-7.3373947388499297E-2</v>
      </c>
      <c r="Y109" s="11">
        <v>-0.121033888220632</v>
      </c>
      <c r="Z109" s="11">
        <v>2.3774999999999999</v>
      </c>
      <c r="AA109" s="11">
        <v>3.0219999999999998</v>
      </c>
      <c r="AB109" s="11">
        <v>2.907</v>
      </c>
      <c r="AC109" s="11">
        <v>2.774</v>
      </c>
      <c r="AD109" s="11">
        <v>2.335</v>
      </c>
      <c r="AE109" s="11">
        <v>2.31</v>
      </c>
      <c r="AF109" s="11">
        <v>2.5754999999999999</v>
      </c>
      <c r="AG109" s="11">
        <v>2.536</v>
      </c>
      <c r="AH109" s="11">
        <v>4.4690000000000003</v>
      </c>
      <c r="AI109" s="11">
        <v>3.4855</v>
      </c>
      <c r="AJ109" s="11">
        <v>2.5910000000000002</v>
      </c>
      <c r="AK109" s="11">
        <v>2.74399999999999</v>
      </c>
      <c r="AL109" s="11">
        <v>2.9544999999999999</v>
      </c>
      <c r="AM109" s="10">
        <v>1.3</v>
      </c>
      <c r="AN109" s="10">
        <v>0.09</v>
      </c>
      <c r="AO109" s="10">
        <v>1.39</v>
      </c>
      <c r="AP109" s="10">
        <v>0.08</v>
      </c>
      <c r="AQ109" s="10">
        <v>1.08</v>
      </c>
      <c r="AR109" s="10">
        <v>0.74</v>
      </c>
      <c r="AS109" s="10">
        <v>0.97</v>
      </c>
      <c r="AT109" s="10">
        <v>0.93</v>
      </c>
      <c r="AU109" s="10" t="s">
        <v>14</v>
      </c>
      <c r="AV109" s="10" t="s">
        <v>14</v>
      </c>
      <c r="AW109" s="10" t="s">
        <v>14</v>
      </c>
      <c r="AX109" s="10" t="s">
        <v>14</v>
      </c>
      <c r="AY109" s="10" t="s">
        <v>14</v>
      </c>
      <c r="AZ109" s="10" t="s">
        <v>14</v>
      </c>
      <c r="BA109" s="10" t="s">
        <v>14</v>
      </c>
      <c r="BB109" s="10" t="s">
        <v>14</v>
      </c>
      <c r="BC109" s="10" t="s">
        <v>14</v>
      </c>
      <c r="BD109" s="10" t="s">
        <v>14</v>
      </c>
      <c r="BE109" s="10" t="s">
        <v>14</v>
      </c>
      <c r="BF109" s="10" t="s">
        <v>14</v>
      </c>
      <c r="BG109" s="10" t="s">
        <v>14</v>
      </c>
      <c r="BH109" s="10" t="s">
        <v>14</v>
      </c>
      <c r="BI109" s="10" t="s">
        <v>14</v>
      </c>
      <c r="BJ109" s="10" t="s">
        <v>14</v>
      </c>
    </row>
    <row r="110" spans="1:62" x14ac:dyDescent="0.2">
      <c r="A110" s="11" t="s">
        <v>138</v>
      </c>
      <c r="B110" s="11" t="s">
        <v>193</v>
      </c>
      <c r="C110" s="10">
        <v>109</v>
      </c>
      <c r="D110" s="11">
        <v>4</v>
      </c>
      <c r="E110" s="11" t="s">
        <v>18</v>
      </c>
      <c r="F110" s="11" t="s">
        <v>14</v>
      </c>
      <c r="G110" s="11">
        <v>0</v>
      </c>
      <c r="H110" s="11">
        <v>2339</v>
      </c>
      <c r="I110" s="11">
        <v>0.3</v>
      </c>
      <c r="J110" s="11">
        <v>0</v>
      </c>
      <c r="K110" s="11">
        <v>1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 t="s">
        <v>132</v>
      </c>
      <c r="R110" s="11" t="s">
        <v>132</v>
      </c>
      <c r="S110" s="11" t="s">
        <v>132</v>
      </c>
      <c r="T110" s="11" t="s">
        <v>132</v>
      </c>
      <c r="U110" s="11" t="s">
        <v>133</v>
      </c>
      <c r="V110" s="11">
        <v>-7.4249775239040403E-2</v>
      </c>
      <c r="W110" s="11">
        <v>-6.7476399110863398E-3</v>
      </c>
      <c r="X110" s="11">
        <v>3.2294262568827899E-2</v>
      </c>
      <c r="Y110" s="11">
        <v>5.09804673813022E-2</v>
      </c>
      <c r="Z110" s="11">
        <v>4.9500000000000002E-2</v>
      </c>
      <c r="AA110" s="11">
        <v>1.4770000000000001</v>
      </c>
      <c r="AB110" s="11">
        <v>0.88649999999999995</v>
      </c>
      <c r="AC110" s="11">
        <v>0.13100000000000001</v>
      </c>
      <c r="AD110" s="11">
        <v>3.9E-2</v>
      </c>
      <c r="AE110" s="11">
        <v>3.6499999999999998E-2</v>
      </c>
      <c r="AF110" s="11">
        <v>0.10050000000000001</v>
      </c>
      <c r="AG110" s="11">
        <v>0.57599999999999996</v>
      </c>
      <c r="AH110" s="11">
        <v>5.1260000000000003</v>
      </c>
      <c r="AI110" s="11">
        <v>1.1970000000000001</v>
      </c>
      <c r="AJ110" s="11">
        <v>0.20699999999999999</v>
      </c>
      <c r="AK110" s="11">
        <v>0.20649999999999999</v>
      </c>
      <c r="AL110" s="11">
        <v>0.67999999999999905</v>
      </c>
      <c r="AM110" s="10" t="s">
        <v>14</v>
      </c>
      <c r="AN110" s="10" t="s">
        <v>14</v>
      </c>
      <c r="AO110" s="10" t="s">
        <v>14</v>
      </c>
      <c r="AP110" s="10" t="s">
        <v>14</v>
      </c>
      <c r="AQ110" s="10">
        <v>0.68</v>
      </c>
      <c r="AR110" s="10">
        <v>0.16</v>
      </c>
      <c r="AS110" s="10">
        <v>0.55000000000000004</v>
      </c>
      <c r="AT110" s="10">
        <v>0.12</v>
      </c>
      <c r="AU110" s="10" t="s">
        <v>14</v>
      </c>
      <c r="AV110" s="10" t="s">
        <v>14</v>
      </c>
      <c r="AW110" s="10" t="s">
        <v>14</v>
      </c>
      <c r="AX110" s="10" t="s">
        <v>14</v>
      </c>
      <c r="AY110" s="10" t="s">
        <v>14</v>
      </c>
      <c r="AZ110" s="10" t="s">
        <v>14</v>
      </c>
      <c r="BA110" s="10" t="s">
        <v>14</v>
      </c>
      <c r="BB110" s="10" t="s">
        <v>14</v>
      </c>
      <c r="BC110" s="10" t="s">
        <v>14</v>
      </c>
      <c r="BD110" s="10" t="s">
        <v>14</v>
      </c>
      <c r="BE110" s="10" t="s">
        <v>14</v>
      </c>
      <c r="BF110" s="10" t="s">
        <v>14</v>
      </c>
      <c r="BG110" s="10" t="s">
        <v>14</v>
      </c>
      <c r="BH110" s="10" t="s">
        <v>14</v>
      </c>
      <c r="BI110" s="10" t="s">
        <v>14</v>
      </c>
      <c r="BJ110" s="10" t="s">
        <v>14</v>
      </c>
    </row>
    <row r="111" spans="1:62" x14ac:dyDescent="0.2">
      <c r="A111" s="11" t="s">
        <v>137</v>
      </c>
      <c r="B111" s="11" t="s">
        <v>191</v>
      </c>
      <c r="C111" s="10">
        <v>110</v>
      </c>
      <c r="D111" s="11">
        <v>4</v>
      </c>
      <c r="E111" s="11" t="s">
        <v>14</v>
      </c>
      <c r="F111" s="11" t="s">
        <v>14</v>
      </c>
      <c r="G111" s="11">
        <v>0</v>
      </c>
      <c r="H111" s="11" t="s">
        <v>14</v>
      </c>
      <c r="I111" s="11">
        <v>449.2</v>
      </c>
      <c r="J111" s="11">
        <v>0</v>
      </c>
      <c r="K111" s="11">
        <v>2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 t="s">
        <v>132</v>
      </c>
      <c r="R111" s="11" t="s">
        <v>132</v>
      </c>
      <c r="S111" s="11" t="s">
        <v>132</v>
      </c>
      <c r="T111" s="11" t="s">
        <v>132</v>
      </c>
      <c r="U111" s="11" t="s">
        <v>133</v>
      </c>
      <c r="V111" s="11">
        <v>4.0719818868237202E-2</v>
      </c>
      <c r="W111" s="11">
        <v>0.104840953588671</v>
      </c>
      <c r="X111" s="11">
        <v>4.0118721662051202E-2</v>
      </c>
      <c r="Y111" s="11">
        <v>4.1648921755694499E-2</v>
      </c>
      <c r="Z111" s="11">
        <v>8.5499999999999896E-2</v>
      </c>
      <c r="AA111" s="11">
        <v>3.2559999999999998</v>
      </c>
      <c r="AB111" s="11">
        <v>2.54849999999999</v>
      </c>
      <c r="AC111" s="11">
        <v>8.5000000000000006E-2</v>
      </c>
      <c r="AD111" s="11">
        <v>8.7999999999999995E-2</v>
      </c>
      <c r="AE111" s="11">
        <v>8.2500000000000004E-2</v>
      </c>
      <c r="AF111" s="11">
        <v>0.104</v>
      </c>
      <c r="AG111" s="11">
        <v>0.25600000000000001</v>
      </c>
      <c r="AH111" s="11">
        <v>5.5670000000000002</v>
      </c>
      <c r="AI111" s="11">
        <v>0.1115</v>
      </c>
      <c r="AJ111" s="11">
        <v>0.33450000000000002</v>
      </c>
      <c r="AK111" s="11">
        <v>0.33700000000000002</v>
      </c>
      <c r="AL111" s="11">
        <v>0.28349999999999997</v>
      </c>
      <c r="AM111" s="10" t="s">
        <v>14</v>
      </c>
      <c r="AN111" s="10" t="s">
        <v>14</v>
      </c>
      <c r="AO111" s="10" t="s">
        <v>14</v>
      </c>
      <c r="AP111" s="10" t="s">
        <v>14</v>
      </c>
      <c r="AQ111" s="10">
        <v>1.05</v>
      </c>
      <c r="AR111" s="10">
        <v>0.84</v>
      </c>
      <c r="AS111" s="10">
        <v>1.03</v>
      </c>
      <c r="AT111" s="10">
        <v>0.91</v>
      </c>
      <c r="AU111" s="10" t="s">
        <v>14</v>
      </c>
      <c r="AV111" s="10" t="s">
        <v>14</v>
      </c>
      <c r="AW111" s="10" t="s">
        <v>14</v>
      </c>
      <c r="AX111" s="10" t="s">
        <v>14</v>
      </c>
      <c r="AY111" s="10" t="s">
        <v>14</v>
      </c>
      <c r="AZ111" s="10" t="s">
        <v>14</v>
      </c>
      <c r="BA111" s="10" t="s">
        <v>14</v>
      </c>
      <c r="BB111" s="10" t="s">
        <v>14</v>
      </c>
      <c r="BC111" s="10" t="s">
        <v>14</v>
      </c>
      <c r="BD111" s="10" t="s">
        <v>14</v>
      </c>
      <c r="BE111" s="10" t="s">
        <v>14</v>
      </c>
      <c r="BF111" s="10" t="s">
        <v>14</v>
      </c>
      <c r="BG111" s="10" t="s">
        <v>14</v>
      </c>
      <c r="BH111" s="10" t="s">
        <v>14</v>
      </c>
      <c r="BI111" s="10" t="s">
        <v>14</v>
      </c>
      <c r="BJ111" s="10" t="s">
        <v>14</v>
      </c>
    </row>
    <row r="112" spans="1:62" x14ac:dyDescent="0.2">
      <c r="A112" s="11" t="s">
        <v>146</v>
      </c>
      <c r="B112" s="11" t="s">
        <v>193</v>
      </c>
      <c r="C112" s="10">
        <v>111</v>
      </c>
      <c r="D112" s="11">
        <v>4</v>
      </c>
      <c r="E112" s="11" t="s">
        <v>14</v>
      </c>
      <c r="F112" s="11" t="s">
        <v>14</v>
      </c>
      <c r="G112" s="11">
        <v>0</v>
      </c>
      <c r="H112" s="11">
        <v>31.5</v>
      </c>
      <c r="I112" s="11">
        <v>259</v>
      </c>
      <c r="J112" s="11">
        <v>0</v>
      </c>
      <c r="K112" s="11">
        <v>1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 t="s">
        <v>132</v>
      </c>
      <c r="R112" s="11" t="s">
        <v>132</v>
      </c>
      <c r="S112" s="11" t="s">
        <v>132</v>
      </c>
      <c r="T112" s="11" t="s">
        <v>132</v>
      </c>
      <c r="U112" s="11" t="s">
        <v>133</v>
      </c>
      <c r="V112" s="11">
        <v>0.12853924179433901</v>
      </c>
      <c r="W112" s="11">
        <v>0.176858183446089</v>
      </c>
      <c r="X112" s="11">
        <v>0.17128974666042299</v>
      </c>
      <c r="Y112" s="11">
        <v>0.17713380527601599</v>
      </c>
      <c r="Z112" s="11">
        <v>1.9495</v>
      </c>
      <c r="AA112" s="11">
        <v>3.5</v>
      </c>
      <c r="AB112" s="11">
        <v>1.9870000000000001</v>
      </c>
      <c r="AC112" s="11">
        <v>1.026</v>
      </c>
      <c r="AD112" s="11">
        <v>1.7070000000000001</v>
      </c>
      <c r="AE112" s="11">
        <v>1.5819999999999901</v>
      </c>
      <c r="AF112" s="11">
        <v>1.9475</v>
      </c>
      <c r="AG112" s="11">
        <v>1.3740000000000001</v>
      </c>
      <c r="AH112" s="11">
        <v>0.65</v>
      </c>
      <c r="AI112" s="11">
        <v>1.0554999999999899</v>
      </c>
      <c r="AJ112" s="11">
        <v>0.91300000000000003</v>
      </c>
      <c r="AK112" s="11">
        <v>1.004</v>
      </c>
      <c r="AL112" s="11">
        <v>1.3325</v>
      </c>
      <c r="AM112" s="10" t="s">
        <v>14</v>
      </c>
      <c r="AN112" s="10" t="s">
        <v>14</v>
      </c>
      <c r="AO112" s="10" t="s">
        <v>14</v>
      </c>
      <c r="AP112" s="10" t="s">
        <v>14</v>
      </c>
      <c r="AQ112" s="10">
        <v>1.2</v>
      </c>
      <c r="AR112" s="10">
        <v>0.45</v>
      </c>
      <c r="AS112" s="10">
        <v>1.53</v>
      </c>
      <c r="AT112" s="10">
        <v>0.22</v>
      </c>
      <c r="AU112" s="10" t="s">
        <v>14</v>
      </c>
      <c r="AV112" s="10" t="s">
        <v>14</v>
      </c>
      <c r="AW112" s="10" t="s">
        <v>14</v>
      </c>
      <c r="AX112" s="10" t="s">
        <v>14</v>
      </c>
      <c r="AY112" s="10" t="s">
        <v>14</v>
      </c>
      <c r="AZ112" s="10" t="s">
        <v>14</v>
      </c>
      <c r="BA112" s="10" t="s">
        <v>14</v>
      </c>
      <c r="BB112" s="10" t="s">
        <v>14</v>
      </c>
      <c r="BC112" s="10" t="s">
        <v>14</v>
      </c>
      <c r="BD112" s="10" t="s">
        <v>14</v>
      </c>
      <c r="BE112" s="10" t="s">
        <v>14</v>
      </c>
      <c r="BF112" s="10" t="s">
        <v>14</v>
      </c>
      <c r="BG112" s="10" t="s">
        <v>14</v>
      </c>
      <c r="BH112" s="10" t="s">
        <v>14</v>
      </c>
      <c r="BI112" s="10" t="s">
        <v>14</v>
      </c>
      <c r="BJ112" s="10" t="s">
        <v>14</v>
      </c>
    </row>
    <row r="113" spans="1:62" x14ac:dyDescent="0.2">
      <c r="A113" s="11" t="s">
        <v>150</v>
      </c>
      <c r="B113" s="10" t="s">
        <v>193</v>
      </c>
      <c r="C113" s="10">
        <v>112</v>
      </c>
      <c r="D113" s="11">
        <v>4</v>
      </c>
      <c r="E113" s="11" t="s">
        <v>14</v>
      </c>
      <c r="F113" s="11" t="s">
        <v>14</v>
      </c>
      <c r="G113" s="11">
        <v>0</v>
      </c>
      <c r="H113" s="11" t="s">
        <v>14</v>
      </c>
      <c r="I113" s="11">
        <v>1095.3</v>
      </c>
      <c r="J113" s="11">
        <v>0</v>
      </c>
      <c r="K113" s="11">
        <v>1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 t="s">
        <v>132</v>
      </c>
      <c r="R113" s="11" t="s">
        <v>132</v>
      </c>
      <c r="S113" s="11" t="s">
        <v>132</v>
      </c>
      <c r="T113" s="11" t="s">
        <v>132</v>
      </c>
      <c r="U113" s="11" t="s">
        <v>133</v>
      </c>
      <c r="V113" s="11">
        <v>-0.10081549022815001</v>
      </c>
      <c r="W113" s="11">
        <v>0.241756103223879</v>
      </c>
      <c r="X113" s="11">
        <v>-8.6073069426306104E-2</v>
      </c>
      <c r="Y113" s="11">
        <v>-0.161875278133366</v>
      </c>
      <c r="Z113" s="11">
        <v>1.4529999999999901</v>
      </c>
      <c r="AA113" s="11">
        <v>0.56799999999999995</v>
      </c>
      <c r="AB113" s="11">
        <v>0.49199999999999999</v>
      </c>
      <c r="AC113" s="11">
        <v>0.81499999999999995</v>
      </c>
      <c r="AD113" s="11">
        <v>1.3574999999999999</v>
      </c>
      <c r="AE113" s="11">
        <v>1.2829999999999999</v>
      </c>
      <c r="AF113" s="11">
        <v>1.3085</v>
      </c>
      <c r="AG113" s="11">
        <v>1.7649999999999999</v>
      </c>
      <c r="AH113" s="11">
        <v>3.3170000000000002</v>
      </c>
      <c r="AI113" s="11">
        <v>1.3740000000000001</v>
      </c>
      <c r="AJ113" s="11">
        <v>2.2869999999999999</v>
      </c>
      <c r="AK113" s="11">
        <v>2.2160000000000002</v>
      </c>
      <c r="AL113" s="11">
        <v>1.923</v>
      </c>
      <c r="AM113" s="10" t="s">
        <v>14</v>
      </c>
      <c r="AN113" s="10" t="s">
        <v>14</v>
      </c>
      <c r="AO113" s="10" t="s">
        <v>14</v>
      </c>
      <c r="AP113" s="10" t="s">
        <v>14</v>
      </c>
      <c r="AQ113" s="10">
        <v>1.1299999999999999</v>
      </c>
      <c r="AR113" s="10">
        <v>0.6</v>
      </c>
      <c r="AS113" s="10">
        <v>1.23</v>
      </c>
      <c r="AT113" s="10">
        <v>0.53</v>
      </c>
      <c r="AU113" s="10" t="s">
        <v>14</v>
      </c>
      <c r="AV113" s="10" t="s">
        <v>14</v>
      </c>
      <c r="AW113" s="10" t="s">
        <v>14</v>
      </c>
      <c r="AX113" s="10" t="s">
        <v>14</v>
      </c>
      <c r="AY113" s="10" t="s">
        <v>14</v>
      </c>
      <c r="AZ113" s="10" t="s">
        <v>14</v>
      </c>
      <c r="BA113" s="10" t="s">
        <v>14</v>
      </c>
      <c r="BB113" s="10" t="s">
        <v>14</v>
      </c>
      <c r="BC113" s="10" t="s">
        <v>14</v>
      </c>
      <c r="BD113" s="10" t="s">
        <v>14</v>
      </c>
      <c r="BE113" s="10" t="s">
        <v>14</v>
      </c>
      <c r="BF113" s="10" t="s">
        <v>14</v>
      </c>
      <c r="BG113" s="10" t="s">
        <v>14</v>
      </c>
      <c r="BH113" s="10" t="s">
        <v>14</v>
      </c>
      <c r="BI113" s="10" t="s">
        <v>14</v>
      </c>
      <c r="BJ113" s="10" t="s">
        <v>14</v>
      </c>
    </row>
    <row r="114" spans="1:62" x14ac:dyDescent="0.2">
      <c r="A114" s="11" t="s">
        <v>161</v>
      </c>
      <c r="B114" s="11" t="s">
        <v>193</v>
      </c>
      <c r="C114" s="10">
        <v>113</v>
      </c>
      <c r="D114" s="11">
        <v>4</v>
      </c>
      <c r="E114" s="11" t="s">
        <v>14</v>
      </c>
      <c r="F114" s="11" t="s">
        <v>14</v>
      </c>
      <c r="G114" s="11">
        <v>0</v>
      </c>
      <c r="H114" s="11">
        <v>1921.15</v>
      </c>
      <c r="I114" s="11">
        <v>85.2</v>
      </c>
      <c r="J114" s="11">
        <v>0</v>
      </c>
      <c r="K114" s="11">
        <v>2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 t="s">
        <v>132</v>
      </c>
      <c r="R114" s="11" t="s">
        <v>132</v>
      </c>
      <c r="S114" s="11" t="s">
        <v>132</v>
      </c>
      <c r="T114" s="11" t="s">
        <v>132</v>
      </c>
      <c r="U114" s="11" t="s">
        <v>133</v>
      </c>
      <c r="V114" s="11">
        <v>-0.142249127167517</v>
      </c>
      <c r="W114" s="11">
        <v>-0.129792534849832</v>
      </c>
      <c r="X114" s="11">
        <v>-0.18459453504546899</v>
      </c>
      <c r="Y114" s="11">
        <v>-0.27248332906428402</v>
      </c>
      <c r="Z114" s="11">
        <v>2.4980000000000002</v>
      </c>
      <c r="AA114" s="11">
        <v>3.17</v>
      </c>
      <c r="AB114" s="11">
        <v>2.8855</v>
      </c>
      <c r="AC114" s="11">
        <v>2.5299999999999998</v>
      </c>
      <c r="AD114" s="11">
        <v>1.8119999999999901</v>
      </c>
      <c r="AE114" s="11">
        <v>1.8185</v>
      </c>
      <c r="AF114" s="11">
        <v>2.5089999999999999</v>
      </c>
      <c r="AG114" s="11">
        <v>2.7120000000000002</v>
      </c>
      <c r="AH114" s="11">
        <v>3.8620000000000001</v>
      </c>
      <c r="AI114" s="11">
        <v>2.6829999999999998</v>
      </c>
      <c r="AJ114" s="11">
        <v>2.4580000000000002</v>
      </c>
      <c r="AK114" s="11">
        <v>2.4455</v>
      </c>
      <c r="AL114" s="11">
        <v>2.74399999999999</v>
      </c>
      <c r="AM114" s="10" t="s">
        <v>14</v>
      </c>
      <c r="AN114" s="10" t="s">
        <v>14</v>
      </c>
      <c r="AO114" s="10" t="s">
        <v>14</v>
      </c>
      <c r="AP114" s="10" t="s">
        <v>14</v>
      </c>
      <c r="AQ114" s="10">
        <v>1.42</v>
      </c>
      <c r="AR114" s="10">
        <v>0.13</v>
      </c>
      <c r="AS114" s="10">
        <v>1.56</v>
      </c>
      <c r="AT114" s="10">
        <v>0.16</v>
      </c>
      <c r="AU114" s="10" t="s">
        <v>14</v>
      </c>
      <c r="AV114" s="10" t="s">
        <v>14</v>
      </c>
      <c r="AW114" s="10" t="s">
        <v>14</v>
      </c>
      <c r="AX114" s="10" t="s">
        <v>14</v>
      </c>
      <c r="AY114" s="10" t="s">
        <v>14</v>
      </c>
      <c r="AZ114" s="10" t="s">
        <v>14</v>
      </c>
      <c r="BA114" s="10" t="s">
        <v>14</v>
      </c>
      <c r="BB114" s="10" t="s">
        <v>14</v>
      </c>
      <c r="BC114" s="10" t="s">
        <v>14</v>
      </c>
      <c r="BD114" s="10" t="s">
        <v>14</v>
      </c>
      <c r="BE114" s="10" t="s">
        <v>14</v>
      </c>
      <c r="BF114" s="10" t="s">
        <v>14</v>
      </c>
      <c r="BG114" s="10" t="s">
        <v>14</v>
      </c>
      <c r="BH114" s="10" t="s">
        <v>14</v>
      </c>
      <c r="BI114" s="10" t="s">
        <v>14</v>
      </c>
      <c r="BJ114" s="10" t="s">
        <v>14</v>
      </c>
    </row>
    <row r="115" spans="1:62" x14ac:dyDescent="0.2">
      <c r="A115" s="11" t="s">
        <v>147</v>
      </c>
      <c r="B115" s="11" t="s">
        <v>196</v>
      </c>
      <c r="C115" s="10">
        <v>114</v>
      </c>
      <c r="D115" s="11" t="s">
        <v>14</v>
      </c>
      <c r="E115" s="11" t="s">
        <v>14</v>
      </c>
      <c r="F115" s="11" t="s">
        <v>14</v>
      </c>
      <c r="G115" s="11">
        <v>1</v>
      </c>
      <c r="H115" s="11">
        <v>8435.35</v>
      </c>
      <c r="I115" s="11">
        <v>11.8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1</v>
      </c>
      <c r="P115" s="11">
        <v>0</v>
      </c>
      <c r="Q115" s="11" t="s">
        <v>132</v>
      </c>
      <c r="R115" s="11" t="s">
        <v>132</v>
      </c>
      <c r="S115" s="11" t="s">
        <v>132</v>
      </c>
      <c r="T115" s="11" t="s">
        <v>133</v>
      </c>
      <c r="U115" s="11" t="s">
        <v>132</v>
      </c>
      <c r="V115" s="11">
        <v>6.1305451851595603E-2</v>
      </c>
      <c r="W115" s="11">
        <v>0.10687833152001899</v>
      </c>
      <c r="X115" s="11">
        <v>-6.5558938555885004E-3</v>
      </c>
      <c r="Y115" s="11">
        <v>7.6540905104088702E-2</v>
      </c>
      <c r="Z115" s="11">
        <v>1.8109999999999999</v>
      </c>
      <c r="AA115" s="11">
        <v>2.3380000000000001</v>
      </c>
      <c r="AB115" s="11">
        <v>1.4325000000000001</v>
      </c>
      <c r="AC115" s="11">
        <v>0.89700000000000002</v>
      </c>
      <c r="AD115" s="11">
        <v>2.2885</v>
      </c>
      <c r="AE115" s="11">
        <v>2.242</v>
      </c>
      <c r="AF115" s="11">
        <v>1.7494999999999901</v>
      </c>
      <c r="AG115" s="11">
        <v>2.379</v>
      </c>
      <c r="AH115" s="11">
        <v>0.71699999999999997</v>
      </c>
      <c r="AI115" s="11">
        <v>2.1639999999999899</v>
      </c>
      <c r="AJ115" s="11">
        <v>2.8275000000000001</v>
      </c>
      <c r="AK115" s="11">
        <v>3.0265</v>
      </c>
      <c r="AL115" s="11">
        <v>2.3979999999999899</v>
      </c>
      <c r="AM115" s="10" t="s">
        <v>14</v>
      </c>
      <c r="AN115" s="10" t="s">
        <v>14</v>
      </c>
      <c r="AO115" s="10" t="s">
        <v>14</v>
      </c>
      <c r="AP115" s="10" t="s">
        <v>14</v>
      </c>
      <c r="AQ115" s="10" t="s">
        <v>14</v>
      </c>
      <c r="AR115" s="10" t="s">
        <v>14</v>
      </c>
      <c r="AS115" s="10" t="s">
        <v>14</v>
      </c>
      <c r="AT115" s="10" t="s">
        <v>14</v>
      </c>
      <c r="AU115" s="10" t="s">
        <v>14</v>
      </c>
      <c r="AV115" s="10" t="s">
        <v>14</v>
      </c>
      <c r="AW115" s="10" t="s">
        <v>14</v>
      </c>
      <c r="AX115" s="10" t="s">
        <v>14</v>
      </c>
      <c r="AY115" s="10" t="s">
        <v>14</v>
      </c>
      <c r="AZ115" s="10" t="s">
        <v>14</v>
      </c>
      <c r="BA115" s="10" t="s">
        <v>14</v>
      </c>
      <c r="BB115" s="10" t="s">
        <v>14</v>
      </c>
      <c r="BC115" s="10">
        <v>1.1000000000000001</v>
      </c>
      <c r="BD115" s="10">
        <v>0.25</v>
      </c>
      <c r="BE115" s="10">
        <v>1.0900000000000001</v>
      </c>
      <c r="BF115" s="10">
        <v>0.42</v>
      </c>
      <c r="BG115" s="10" t="s">
        <v>14</v>
      </c>
      <c r="BH115" s="10" t="s">
        <v>14</v>
      </c>
      <c r="BI115" s="10" t="s">
        <v>14</v>
      </c>
      <c r="BJ115" s="10" t="s">
        <v>14</v>
      </c>
    </row>
    <row r="116" spans="1:62" x14ac:dyDescent="0.2">
      <c r="A116" s="11" t="s">
        <v>149</v>
      </c>
      <c r="B116" s="10" t="s">
        <v>157</v>
      </c>
      <c r="C116" s="10">
        <v>115</v>
      </c>
      <c r="D116" s="11">
        <v>4</v>
      </c>
      <c r="E116" s="11" t="s">
        <v>14</v>
      </c>
      <c r="F116" s="11" t="s">
        <v>14</v>
      </c>
      <c r="G116" s="11">
        <v>1</v>
      </c>
      <c r="H116" s="11">
        <v>16912.05</v>
      </c>
      <c r="I116" s="11">
        <v>1015.8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 t="s">
        <v>132</v>
      </c>
      <c r="R116" s="11" t="s">
        <v>132</v>
      </c>
      <c r="S116" s="11" t="s">
        <v>132</v>
      </c>
      <c r="T116" s="11" t="s">
        <v>133</v>
      </c>
      <c r="U116" s="11" t="s">
        <v>133</v>
      </c>
      <c r="V116" s="11" t="s">
        <v>14</v>
      </c>
      <c r="W116" s="11" t="s">
        <v>14</v>
      </c>
      <c r="X116" s="11" t="s">
        <v>14</v>
      </c>
      <c r="Y116" s="11" t="s">
        <v>14</v>
      </c>
      <c r="Z116" s="11">
        <v>1.5465</v>
      </c>
      <c r="AA116" s="11">
        <v>1.3140000000000001</v>
      </c>
      <c r="AB116" s="11">
        <v>0.73299999999999998</v>
      </c>
      <c r="AC116" s="11">
        <v>0.83899999999999997</v>
      </c>
      <c r="AD116" s="11">
        <v>1.26399999999999</v>
      </c>
      <c r="AE116" s="11">
        <v>1.0994999999999999</v>
      </c>
      <c r="AF116" s="11">
        <v>1.2745</v>
      </c>
      <c r="AG116" s="11">
        <v>2.8029999999999999</v>
      </c>
      <c r="AH116" s="11">
        <v>2.597</v>
      </c>
      <c r="AI116" s="11">
        <v>2.0095000000000001</v>
      </c>
      <c r="AJ116" s="11">
        <v>3.0375000000000001</v>
      </c>
      <c r="AK116" s="11">
        <v>2.8979999999999899</v>
      </c>
      <c r="AL116" s="11">
        <v>2.7089999999999899</v>
      </c>
      <c r="AM116" s="10" t="s">
        <v>14</v>
      </c>
      <c r="AN116" s="10" t="s">
        <v>14</v>
      </c>
      <c r="AO116" s="10" t="s">
        <v>14</v>
      </c>
      <c r="AP116" s="10" t="s">
        <v>14</v>
      </c>
      <c r="AQ116" s="10" t="s">
        <v>14</v>
      </c>
      <c r="AR116" s="10" t="s">
        <v>14</v>
      </c>
      <c r="AS116" s="10" t="s">
        <v>14</v>
      </c>
      <c r="AT116" s="10" t="s">
        <v>14</v>
      </c>
      <c r="AU116" s="10" t="s">
        <v>14</v>
      </c>
      <c r="AV116" s="10" t="s">
        <v>14</v>
      </c>
      <c r="AW116" s="10" t="s">
        <v>14</v>
      </c>
      <c r="AX116" s="10" t="s">
        <v>14</v>
      </c>
      <c r="AY116" s="10">
        <v>1.33</v>
      </c>
      <c r="AZ116" s="10">
        <v>5.0000000000000001E-3</v>
      </c>
      <c r="BA116" s="10">
        <v>1.31</v>
      </c>
      <c r="BB116" s="10">
        <v>0.01</v>
      </c>
      <c r="BC116" s="10" t="s">
        <v>14</v>
      </c>
      <c r="BD116" s="10" t="s">
        <v>14</v>
      </c>
      <c r="BE116" s="10" t="s">
        <v>14</v>
      </c>
      <c r="BF116" s="10" t="s">
        <v>14</v>
      </c>
      <c r="BG116" s="10" t="s">
        <v>14</v>
      </c>
      <c r="BH116" s="10" t="s">
        <v>14</v>
      </c>
      <c r="BI116" s="10" t="s">
        <v>14</v>
      </c>
      <c r="BJ116" s="10" t="s">
        <v>14</v>
      </c>
    </row>
    <row r="117" spans="1:62" x14ac:dyDescent="0.2">
      <c r="A117" s="11" t="s">
        <v>159</v>
      </c>
      <c r="B117" s="10" t="s">
        <v>195</v>
      </c>
      <c r="C117" s="10">
        <v>116</v>
      </c>
      <c r="D117" s="11">
        <v>5</v>
      </c>
      <c r="E117" s="11" t="s">
        <v>18</v>
      </c>
      <c r="F117" s="11" t="s">
        <v>14</v>
      </c>
      <c r="G117" s="11">
        <v>0</v>
      </c>
      <c r="H117" s="11">
        <v>5995.25</v>
      </c>
      <c r="I117" s="11">
        <v>60.8</v>
      </c>
      <c r="J117" s="11">
        <v>0</v>
      </c>
      <c r="K117" s="11">
        <v>0</v>
      </c>
      <c r="L117" s="11">
        <v>1</v>
      </c>
      <c r="M117" s="11">
        <v>0</v>
      </c>
      <c r="N117" s="11">
        <v>0</v>
      </c>
      <c r="O117" s="11">
        <v>0</v>
      </c>
      <c r="P117" s="11">
        <v>0</v>
      </c>
      <c r="Q117" s="11" t="s">
        <v>132</v>
      </c>
      <c r="R117" s="11" t="s">
        <v>132</v>
      </c>
      <c r="S117" s="11" t="s">
        <v>132</v>
      </c>
      <c r="T117" s="11" t="s">
        <v>132</v>
      </c>
      <c r="U117" s="11" t="s">
        <v>133</v>
      </c>
      <c r="V117" s="11">
        <v>-2.5411526623099E-2</v>
      </c>
      <c r="W117" s="11">
        <v>8.5459935438738005E-2</v>
      </c>
      <c r="X117" s="11">
        <v>-0.102828896639197</v>
      </c>
      <c r="Y117" s="11">
        <v>-0.122124398771651</v>
      </c>
      <c r="Z117" s="11">
        <v>1.7524999999999999</v>
      </c>
      <c r="AA117" s="11">
        <v>2.2309999999999999</v>
      </c>
      <c r="AB117" s="11">
        <v>2.4249999999999998</v>
      </c>
      <c r="AC117" s="11">
        <v>3.0310000000000001</v>
      </c>
      <c r="AD117" s="11">
        <v>2.46</v>
      </c>
      <c r="AE117" s="11">
        <v>2.4405000000000001</v>
      </c>
      <c r="AF117" s="11">
        <v>2.3194999999999899</v>
      </c>
      <c r="AG117" s="11">
        <v>1.514</v>
      </c>
      <c r="AH117" s="11">
        <v>1.5580000000000001</v>
      </c>
      <c r="AI117" s="11">
        <v>2.2649999999999899</v>
      </c>
      <c r="AJ117" s="11">
        <v>1.8029999999999999</v>
      </c>
      <c r="AK117" s="11">
        <v>1.7725</v>
      </c>
      <c r="AL117" s="11">
        <v>1.9350000000000001</v>
      </c>
      <c r="AM117" s="10">
        <v>0.98</v>
      </c>
      <c r="AN117" s="10">
        <v>0.9</v>
      </c>
      <c r="AO117" s="10">
        <v>1.1499999999999999</v>
      </c>
      <c r="AP117" s="10">
        <v>0.48</v>
      </c>
      <c r="AQ117" s="10" t="s">
        <v>14</v>
      </c>
      <c r="AR117" s="10" t="s">
        <v>14</v>
      </c>
      <c r="AS117" s="10" t="s">
        <v>14</v>
      </c>
      <c r="AT117" s="10" t="s">
        <v>14</v>
      </c>
      <c r="AU117" s="10" t="s">
        <v>14</v>
      </c>
      <c r="AV117" s="10" t="s">
        <v>14</v>
      </c>
      <c r="AW117" s="10" t="s">
        <v>14</v>
      </c>
      <c r="AX117" s="10" t="s">
        <v>14</v>
      </c>
      <c r="AY117" s="10" t="s">
        <v>14</v>
      </c>
      <c r="AZ117" s="10" t="s">
        <v>14</v>
      </c>
      <c r="BA117" s="10" t="s">
        <v>14</v>
      </c>
      <c r="BB117" s="10" t="s">
        <v>14</v>
      </c>
      <c r="BC117" s="10" t="s">
        <v>14</v>
      </c>
      <c r="BD117" s="10" t="s">
        <v>14</v>
      </c>
      <c r="BE117" s="10" t="s">
        <v>14</v>
      </c>
      <c r="BF117" s="10" t="s">
        <v>14</v>
      </c>
      <c r="BG117" s="10" t="s">
        <v>14</v>
      </c>
      <c r="BH117" s="10" t="s">
        <v>14</v>
      </c>
      <c r="BI117" s="10" t="s">
        <v>14</v>
      </c>
      <c r="BJ117" s="10" t="s">
        <v>14</v>
      </c>
    </row>
    <row r="118" spans="1:62" x14ac:dyDescent="0.2">
      <c r="A118" s="11" t="s">
        <v>148</v>
      </c>
      <c r="B118" s="10" t="s">
        <v>157</v>
      </c>
      <c r="C118" s="10">
        <v>117</v>
      </c>
      <c r="D118" s="11">
        <v>4</v>
      </c>
      <c r="E118" s="11" t="s">
        <v>18</v>
      </c>
      <c r="F118" s="11" t="s">
        <v>14</v>
      </c>
      <c r="G118" s="11">
        <v>0</v>
      </c>
      <c r="H118" s="11">
        <v>6855.85</v>
      </c>
      <c r="I118" s="11">
        <v>0.1</v>
      </c>
      <c r="J118" s="11">
        <v>1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 t="s">
        <v>132</v>
      </c>
      <c r="R118" s="11" t="s">
        <v>132</v>
      </c>
      <c r="S118" s="11" t="s">
        <v>132</v>
      </c>
      <c r="T118" s="11" t="s">
        <v>132</v>
      </c>
      <c r="U118" s="11" t="s">
        <v>133</v>
      </c>
      <c r="V118" s="11">
        <v>-9.7271461457424005E-2</v>
      </c>
      <c r="W118" s="11">
        <v>0.16250363249438801</v>
      </c>
      <c r="X118" s="11">
        <v>3.2605551713793E-2</v>
      </c>
      <c r="Y118" s="11">
        <v>9.9791285451344205E-2</v>
      </c>
      <c r="Z118" s="11">
        <v>2.1019999999999999</v>
      </c>
      <c r="AA118" s="11">
        <v>0.78800000000000003</v>
      </c>
      <c r="AB118" s="11">
        <v>1.333</v>
      </c>
      <c r="AC118" s="11">
        <v>1.375</v>
      </c>
      <c r="AD118" s="11">
        <v>1.7335</v>
      </c>
      <c r="AE118" s="11">
        <v>1.8159999999999901</v>
      </c>
      <c r="AF118" s="11">
        <v>1.5854999999999999</v>
      </c>
      <c r="AG118" s="11">
        <v>3.552</v>
      </c>
      <c r="AH118" s="11">
        <v>0.61799999999999999</v>
      </c>
      <c r="AI118" s="11">
        <v>2.8374999999999999</v>
      </c>
      <c r="AJ118" s="11">
        <v>2.4674999999999998</v>
      </c>
      <c r="AK118" s="11">
        <v>2.54049999999999</v>
      </c>
      <c r="AL118" s="11">
        <v>2.82899999999999</v>
      </c>
      <c r="AM118" s="10" t="s">
        <v>14</v>
      </c>
      <c r="AN118" s="10" t="s">
        <v>14</v>
      </c>
      <c r="AO118" s="10" t="s">
        <v>14</v>
      </c>
      <c r="AP118" s="10" t="s">
        <v>14</v>
      </c>
      <c r="AQ118" s="10" t="s">
        <v>14</v>
      </c>
      <c r="AR118" s="10" t="s">
        <v>14</v>
      </c>
      <c r="AS118" s="10" t="s">
        <v>14</v>
      </c>
      <c r="AT118" s="10" t="s">
        <v>14</v>
      </c>
      <c r="AU118" s="10">
        <v>1.19</v>
      </c>
      <c r="AV118" s="10">
        <v>0.24</v>
      </c>
      <c r="AW118" s="10">
        <v>1.31</v>
      </c>
      <c r="AX118" s="10">
        <v>0.17</v>
      </c>
      <c r="AY118" s="10" t="s">
        <v>14</v>
      </c>
      <c r="AZ118" s="10" t="s">
        <v>14</v>
      </c>
      <c r="BA118" s="10" t="s">
        <v>14</v>
      </c>
      <c r="BB118" s="10" t="s">
        <v>14</v>
      </c>
      <c r="BC118" s="10" t="s">
        <v>14</v>
      </c>
      <c r="BD118" s="10" t="s">
        <v>14</v>
      </c>
      <c r="BE118" s="10" t="s">
        <v>14</v>
      </c>
      <c r="BF118" s="10" t="s">
        <v>14</v>
      </c>
      <c r="BG118" s="10" t="s">
        <v>14</v>
      </c>
      <c r="BH118" s="10" t="s">
        <v>14</v>
      </c>
      <c r="BI118" s="10" t="s">
        <v>14</v>
      </c>
      <c r="BJ118" s="10" t="s">
        <v>14</v>
      </c>
    </row>
    <row r="119" spans="1:62" x14ac:dyDescent="0.2">
      <c r="A119" s="11" t="s">
        <v>152</v>
      </c>
      <c r="B119" s="10" t="s">
        <v>157</v>
      </c>
      <c r="C119" s="10">
        <v>118</v>
      </c>
      <c r="D119" s="11">
        <v>5</v>
      </c>
      <c r="E119" s="11" t="s">
        <v>18</v>
      </c>
      <c r="F119" s="11" t="s">
        <v>14</v>
      </c>
      <c r="G119" s="11">
        <v>1</v>
      </c>
      <c r="H119" s="11">
        <v>58.8</v>
      </c>
      <c r="I119" s="11">
        <v>2</v>
      </c>
      <c r="J119" s="11">
        <v>1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 t="s">
        <v>133</v>
      </c>
      <c r="R119" s="11" t="s">
        <v>132</v>
      </c>
      <c r="S119" s="11" t="s">
        <v>132</v>
      </c>
      <c r="T119" s="11" t="s">
        <v>132</v>
      </c>
      <c r="U119" s="11" t="s">
        <v>133</v>
      </c>
      <c r="V119" s="11">
        <v>0.24148120052435501</v>
      </c>
      <c r="W119" s="11">
        <v>8.95426522390593E-2</v>
      </c>
      <c r="X119" s="11">
        <v>0.10929813177119201</v>
      </c>
      <c r="Y119" s="11">
        <v>7.0433854667890502E-3</v>
      </c>
      <c r="Z119" s="11">
        <v>3.3765000000000001</v>
      </c>
      <c r="AA119" s="11">
        <v>2.149</v>
      </c>
      <c r="AB119" s="11">
        <v>1.1575</v>
      </c>
      <c r="AC119" s="11">
        <v>0.22700000000000001</v>
      </c>
      <c r="AD119" s="11">
        <v>0.29499999999999998</v>
      </c>
      <c r="AE119" s="11">
        <v>0.28299999999999997</v>
      </c>
      <c r="AF119" s="11">
        <v>0.751</v>
      </c>
      <c r="AG119" s="11">
        <v>1.482</v>
      </c>
      <c r="AH119" s="11">
        <v>0.85</v>
      </c>
      <c r="AI119" s="11">
        <v>0.22549999999999901</v>
      </c>
      <c r="AJ119" s="11">
        <v>0.58250000000000002</v>
      </c>
      <c r="AK119" s="11">
        <v>0.48849999999999999</v>
      </c>
      <c r="AL119" s="11">
        <v>0.88400000000000001</v>
      </c>
      <c r="AM119" s="10" t="s">
        <v>14</v>
      </c>
      <c r="AN119" s="10" t="s">
        <v>14</v>
      </c>
      <c r="AO119" s="10" t="s">
        <v>14</v>
      </c>
      <c r="AP119" s="10" t="s">
        <v>14</v>
      </c>
      <c r="AQ119" s="10" t="s">
        <v>14</v>
      </c>
      <c r="AR119" s="10" t="s">
        <v>14</v>
      </c>
      <c r="AS119" s="10" t="s">
        <v>14</v>
      </c>
      <c r="AT119" s="10" t="s">
        <v>14</v>
      </c>
      <c r="AU119" s="10">
        <v>1.1100000000000001</v>
      </c>
      <c r="AV119" s="10">
        <v>0.46</v>
      </c>
      <c r="AW119" s="10">
        <v>0.98</v>
      </c>
      <c r="AX119" s="10">
        <v>0.93</v>
      </c>
      <c r="AY119" s="10" t="s">
        <v>14</v>
      </c>
      <c r="AZ119" s="10" t="s">
        <v>14</v>
      </c>
      <c r="BA119" s="10" t="s">
        <v>14</v>
      </c>
      <c r="BB119" s="10" t="s">
        <v>14</v>
      </c>
      <c r="BC119" s="10" t="s">
        <v>14</v>
      </c>
      <c r="BD119" s="10" t="s">
        <v>14</v>
      </c>
      <c r="BE119" s="10" t="s">
        <v>14</v>
      </c>
      <c r="BF119" s="10" t="s">
        <v>14</v>
      </c>
      <c r="BG119" s="10" t="s">
        <v>14</v>
      </c>
      <c r="BH119" s="10" t="s">
        <v>14</v>
      </c>
      <c r="BI119" s="10" t="s">
        <v>14</v>
      </c>
      <c r="BJ119" s="10" t="s">
        <v>14</v>
      </c>
    </row>
    <row r="120" spans="1:62" x14ac:dyDescent="0.2">
      <c r="A120" s="11" t="s">
        <v>153</v>
      </c>
      <c r="B120" s="11" t="s">
        <v>192</v>
      </c>
      <c r="C120" s="10">
        <v>119</v>
      </c>
      <c r="D120" s="11">
        <v>4</v>
      </c>
      <c r="E120" s="11" t="s">
        <v>14</v>
      </c>
      <c r="F120" s="11" t="s">
        <v>14</v>
      </c>
      <c r="G120" s="11">
        <v>0</v>
      </c>
      <c r="H120" s="11">
        <v>97.7</v>
      </c>
      <c r="I120" s="11">
        <v>0.8</v>
      </c>
      <c r="J120" s="11">
        <v>1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 t="s">
        <v>132</v>
      </c>
      <c r="R120" s="11" t="s">
        <v>132</v>
      </c>
      <c r="S120" s="11" t="s">
        <v>132</v>
      </c>
      <c r="T120" s="11" t="s">
        <v>132</v>
      </c>
      <c r="U120" s="11" t="s">
        <v>133</v>
      </c>
      <c r="V120" s="11">
        <v>9.5718697846436992E-3</v>
      </c>
      <c r="W120" s="11">
        <v>-0.12639811788997901</v>
      </c>
      <c r="X120" s="11">
        <v>5.9071980732545902E-2</v>
      </c>
      <c r="Y120" s="11">
        <v>4.132752978861E-3</v>
      </c>
      <c r="Z120" s="11">
        <v>3.4885000000000002</v>
      </c>
      <c r="AA120" s="11">
        <v>0.50600000000000001</v>
      </c>
      <c r="AB120" s="11">
        <v>0.48349999999999999</v>
      </c>
      <c r="AC120" s="11">
        <v>0.13300000000000001</v>
      </c>
      <c r="AD120" s="11">
        <v>0.47549999999999998</v>
      </c>
      <c r="AE120" s="11">
        <v>0.44</v>
      </c>
      <c r="AF120" s="11">
        <v>1.3145</v>
      </c>
      <c r="AG120" s="11">
        <v>1.484</v>
      </c>
      <c r="AH120" s="11">
        <v>4.2000000000000003E-2</v>
      </c>
      <c r="AI120" s="11">
        <v>5.5E-2</v>
      </c>
      <c r="AJ120" s="11">
        <v>0.1255</v>
      </c>
      <c r="AK120" s="11">
        <v>9.6500000000000002E-2</v>
      </c>
      <c r="AL120" s="11">
        <v>0.80349999999999999</v>
      </c>
      <c r="AM120" s="10" t="s">
        <v>14</v>
      </c>
      <c r="AN120" s="10" t="s">
        <v>14</v>
      </c>
      <c r="AO120" s="10" t="s">
        <v>14</v>
      </c>
      <c r="AP120" s="10" t="s">
        <v>14</v>
      </c>
      <c r="AQ120" s="10" t="s">
        <v>14</v>
      </c>
      <c r="AR120" s="10" t="s">
        <v>14</v>
      </c>
      <c r="AS120" s="10" t="s">
        <v>14</v>
      </c>
      <c r="AT120" s="10" t="s">
        <v>14</v>
      </c>
      <c r="AU120" s="10">
        <v>0.83</v>
      </c>
      <c r="AV120" s="10">
        <v>0.24</v>
      </c>
      <c r="AW120" s="10">
        <v>0.84</v>
      </c>
      <c r="AX120" s="10">
        <v>0.41</v>
      </c>
      <c r="AY120" s="10" t="s">
        <v>14</v>
      </c>
      <c r="AZ120" s="10" t="s">
        <v>14</v>
      </c>
      <c r="BA120" s="10" t="s">
        <v>14</v>
      </c>
      <c r="BB120" s="10" t="s">
        <v>14</v>
      </c>
      <c r="BC120" s="10" t="s">
        <v>14</v>
      </c>
      <c r="BD120" s="10" t="s">
        <v>14</v>
      </c>
      <c r="BE120" s="10" t="s">
        <v>14</v>
      </c>
      <c r="BF120" s="10" t="s">
        <v>14</v>
      </c>
      <c r="BG120" s="10" t="s">
        <v>14</v>
      </c>
      <c r="BH120" s="10" t="s">
        <v>14</v>
      </c>
      <c r="BI120" s="10" t="s">
        <v>14</v>
      </c>
      <c r="BJ120" s="10" t="s">
        <v>14</v>
      </c>
    </row>
    <row r="121" spans="1:62" x14ac:dyDescent="0.2">
      <c r="A121" s="11" t="s">
        <v>151</v>
      </c>
      <c r="B121" s="10" t="s">
        <v>195</v>
      </c>
      <c r="C121" s="10">
        <v>120</v>
      </c>
      <c r="D121" s="11">
        <v>4</v>
      </c>
      <c r="E121" s="11" t="s">
        <v>18</v>
      </c>
      <c r="F121" s="11" t="s">
        <v>14</v>
      </c>
      <c r="G121" s="11">
        <v>0</v>
      </c>
      <c r="H121" s="11" t="s">
        <v>14</v>
      </c>
      <c r="I121" s="11">
        <v>0.2</v>
      </c>
      <c r="J121" s="11">
        <v>0</v>
      </c>
      <c r="K121" s="11">
        <v>0</v>
      </c>
      <c r="L121" s="11">
        <v>1</v>
      </c>
      <c r="M121" s="11">
        <v>0</v>
      </c>
      <c r="N121" s="11">
        <v>0</v>
      </c>
      <c r="O121" s="11">
        <v>0</v>
      </c>
      <c r="P121" s="11">
        <v>0</v>
      </c>
      <c r="Q121" s="11" t="s">
        <v>132</v>
      </c>
      <c r="R121" s="11" t="s">
        <v>132</v>
      </c>
      <c r="S121" s="11" t="s">
        <v>132</v>
      </c>
      <c r="T121" s="11" t="s">
        <v>132</v>
      </c>
      <c r="U121" s="11" t="s">
        <v>133</v>
      </c>
      <c r="V121" s="11">
        <v>0.118298167607726</v>
      </c>
      <c r="W121" s="11">
        <v>-0.119121997965088</v>
      </c>
      <c r="X121" s="11">
        <v>5.0151439369329497E-2</v>
      </c>
      <c r="Y121" s="11">
        <v>4.63687187451517E-2</v>
      </c>
      <c r="Z121" s="11">
        <v>0.35349999999999998</v>
      </c>
      <c r="AA121" s="11">
        <v>0.41199999999999998</v>
      </c>
      <c r="AB121" s="11">
        <v>0.30549999999999999</v>
      </c>
      <c r="AC121" s="11">
        <v>3.0819999999999999</v>
      </c>
      <c r="AD121" s="11">
        <v>0.72350000000000003</v>
      </c>
      <c r="AE121" s="11">
        <v>0.77500000000000002</v>
      </c>
      <c r="AF121" s="11">
        <v>0.83349999999999902</v>
      </c>
      <c r="AG121" s="11">
        <v>0.21299999999999999</v>
      </c>
      <c r="AH121" s="11">
        <v>0.50600000000000001</v>
      </c>
      <c r="AI121" s="11">
        <v>2.1064999999999898</v>
      </c>
      <c r="AJ121" s="11">
        <v>0.46400000000000002</v>
      </c>
      <c r="AK121" s="11">
        <v>0.52</v>
      </c>
      <c r="AL121" s="11">
        <v>0.57850000000000001</v>
      </c>
      <c r="AM121" s="10">
        <v>1.03</v>
      </c>
      <c r="AN121" s="10">
        <v>0.85</v>
      </c>
      <c r="AO121" s="10">
        <v>0.99</v>
      </c>
      <c r="AP121" s="10">
        <v>0.97</v>
      </c>
      <c r="AQ121" s="10" t="s">
        <v>14</v>
      </c>
      <c r="AR121" s="10" t="s">
        <v>14</v>
      </c>
      <c r="AS121" s="10" t="s">
        <v>14</v>
      </c>
      <c r="AT121" s="10" t="s">
        <v>14</v>
      </c>
      <c r="AU121" s="10" t="s">
        <v>14</v>
      </c>
      <c r="AV121" s="10" t="s">
        <v>14</v>
      </c>
      <c r="AW121" s="10" t="s">
        <v>14</v>
      </c>
      <c r="AX121" s="10" t="s">
        <v>14</v>
      </c>
      <c r="AY121" s="10" t="s">
        <v>14</v>
      </c>
      <c r="AZ121" s="10" t="s">
        <v>14</v>
      </c>
      <c r="BA121" s="10" t="s">
        <v>14</v>
      </c>
      <c r="BB121" s="10" t="s">
        <v>14</v>
      </c>
      <c r="BC121" s="10" t="s">
        <v>14</v>
      </c>
      <c r="BD121" s="10" t="s">
        <v>14</v>
      </c>
      <c r="BE121" s="10" t="s">
        <v>14</v>
      </c>
      <c r="BF121" s="10" t="s">
        <v>14</v>
      </c>
      <c r="BG121" s="10" t="s">
        <v>14</v>
      </c>
      <c r="BH121" s="10" t="s">
        <v>14</v>
      </c>
      <c r="BI121" s="10" t="s">
        <v>14</v>
      </c>
      <c r="BJ121" s="10" t="s">
        <v>14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3131-2855-4D35-AA06-9A5BB7EC479F}">
  <dimension ref="A1:CC126"/>
  <sheetViews>
    <sheetView workbookViewId="0">
      <selection activeCell="G28" sqref="G28"/>
    </sheetView>
  </sheetViews>
  <sheetFormatPr defaultRowHeight="13.5" x14ac:dyDescent="0.15"/>
  <cols>
    <col min="2" max="2" width="19.875" customWidth="1"/>
    <col min="4" max="4" width="15.75" customWidth="1"/>
    <col min="8" max="8" width="22.25" customWidth="1"/>
    <col min="9" max="9" width="19.875" customWidth="1"/>
    <col min="12" max="12" width="20.875" customWidth="1"/>
    <col min="13" max="13" width="19.375" customWidth="1"/>
    <col min="20" max="20" width="12.5" customWidth="1"/>
    <col min="21" max="21" width="15.5" customWidth="1"/>
    <col min="22" max="22" width="21.25" customWidth="1"/>
    <col min="23" max="23" width="13.5" customWidth="1"/>
    <col min="24" max="24" width="13.375" customWidth="1"/>
    <col min="25" max="25" width="13.25" customWidth="1"/>
    <col min="26" max="26" width="23.5" customWidth="1"/>
    <col min="32" max="32" width="15.125" customWidth="1"/>
    <col min="35" max="35" width="12.5" customWidth="1"/>
    <col min="36" max="36" width="12.125" customWidth="1"/>
    <col min="41" max="41" width="15.875" customWidth="1"/>
    <col min="57" max="57" width="15" customWidth="1"/>
    <col min="61" max="61" width="12.25" customWidth="1"/>
    <col min="76" max="76" width="12.875" customWidth="1"/>
  </cols>
  <sheetData>
    <row r="1" spans="1:81" ht="14.25" x14ac:dyDescent="0.2">
      <c r="A1" s="11" t="s">
        <v>227</v>
      </c>
      <c r="B1" s="11" t="s">
        <v>261</v>
      </c>
      <c r="C1" s="11" t="s">
        <v>5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6</v>
      </c>
      <c r="I1" s="10" t="s">
        <v>262</v>
      </c>
      <c r="J1" s="10" t="s">
        <v>263</v>
      </c>
      <c r="K1" s="10" t="s">
        <v>264</v>
      </c>
      <c r="L1" s="10" t="s">
        <v>265</v>
      </c>
      <c r="M1" s="10" t="s">
        <v>266</v>
      </c>
      <c r="N1" s="10" t="s">
        <v>267</v>
      </c>
      <c r="O1" s="10" t="s">
        <v>269</v>
      </c>
      <c r="P1" s="10" t="s">
        <v>268</v>
      </c>
      <c r="Q1" s="10" t="s">
        <v>270</v>
      </c>
      <c r="R1" s="10" t="s">
        <v>271</v>
      </c>
      <c r="S1" s="11" t="s">
        <v>228</v>
      </c>
      <c r="T1" s="11" t="s">
        <v>229</v>
      </c>
      <c r="U1" s="11" t="s">
        <v>230</v>
      </c>
      <c r="V1" s="11" t="s">
        <v>260</v>
      </c>
      <c r="W1" s="11" t="s">
        <v>231</v>
      </c>
      <c r="X1" s="10" t="s">
        <v>232</v>
      </c>
      <c r="Y1" s="11" t="s">
        <v>233</v>
      </c>
      <c r="Z1" s="11" t="s">
        <v>273</v>
      </c>
      <c r="AA1" s="11" t="s">
        <v>274</v>
      </c>
      <c r="AB1" s="11" t="s">
        <v>275</v>
      </c>
      <c r="AC1" s="11" t="s">
        <v>276</v>
      </c>
      <c r="AD1" s="11" t="s">
        <v>277</v>
      </c>
      <c r="AE1" s="11" t="s">
        <v>278</v>
      </c>
      <c r="AF1" s="10" t="s">
        <v>279</v>
      </c>
      <c r="AG1" s="10" t="s">
        <v>280</v>
      </c>
      <c r="AH1" s="10" t="s">
        <v>281</v>
      </c>
      <c r="AI1" s="10" t="s">
        <v>282</v>
      </c>
      <c r="AJ1" s="10" t="s">
        <v>283</v>
      </c>
      <c r="AK1" s="10" t="s">
        <v>284</v>
      </c>
      <c r="AL1" s="10" t="s">
        <v>234</v>
      </c>
      <c r="AM1" s="10" t="s">
        <v>235</v>
      </c>
      <c r="AN1" s="10" t="s">
        <v>236</v>
      </c>
      <c r="AO1" s="10" t="s">
        <v>237</v>
      </c>
      <c r="AP1" s="11" t="s">
        <v>285</v>
      </c>
      <c r="AQ1" s="11" t="s">
        <v>286</v>
      </c>
      <c r="AR1" s="11" t="s">
        <v>287</v>
      </c>
      <c r="AS1" s="11" t="s">
        <v>288</v>
      </c>
      <c r="AT1" s="11" t="s">
        <v>289</v>
      </c>
      <c r="AU1" s="11" t="s">
        <v>290</v>
      </c>
      <c r="AV1" s="11" t="s">
        <v>291</v>
      </c>
      <c r="AW1" s="11" t="s">
        <v>292</v>
      </c>
      <c r="AX1" s="11" t="s">
        <v>293</v>
      </c>
      <c r="AY1" s="11" t="s">
        <v>294</v>
      </c>
      <c r="AZ1" s="11" t="s">
        <v>295</v>
      </c>
      <c r="BA1" s="11" t="s">
        <v>296</v>
      </c>
      <c r="BB1" s="11" t="s">
        <v>297</v>
      </c>
      <c r="BC1" s="11" t="s">
        <v>298</v>
      </c>
      <c r="BD1" s="11" t="s">
        <v>299</v>
      </c>
      <c r="BE1" s="11" t="s">
        <v>300</v>
      </c>
      <c r="BF1" s="11" t="s">
        <v>301</v>
      </c>
      <c r="BG1" s="11" t="s">
        <v>302</v>
      </c>
      <c r="BH1" s="11" t="s">
        <v>303</v>
      </c>
      <c r="BI1" s="11" t="s">
        <v>304</v>
      </c>
      <c r="BJ1" s="11" t="s">
        <v>305</v>
      </c>
      <c r="BK1" s="11" t="s">
        <v>306</v>
      </c>
      <c r="BL1" s="11" t="s">
        <v>307</v>
      </c>
      <c r="BM1" s="11" t="s">
        <v>308</v>
      </c>
      <c r="BN1" s="11" t="s">
        <v>309</v>
      </c>
      <c r="BO1" s="11" t="s">
        <v>310</v>
      </c>
      <c r="BP1" s="11" t="s">
        <v>311</v>
      </c>
      <c r="BQ1" s="11" t="s">
        <v>312</v>
      </c>
      <c r="BR1" s="11" t="s">
        <v>313</v>
      </c>
      <c r="BS1" s="11" t="s">
        <v>314</v>
      </c>
      <c r="BT1" s="11" t="s">
        <v>315</v>
      </c>
      <c r="BU1" s="11" t="s">
        <v>316</v>
      </c>
      <c r="BV1" s="11" t="s">
        <v>317</v>
      </c>
      <c r="BW1" s="11" t="s">
        <v>318</v>
      </c>
      <c r="BX1" s="11" t="s">
        <v>319</v>
      </c>
      <c r="BY1" s="11" t="s">
        <v>320</v>
      </c>
      <c r="BZ1" s="11" t="s">
        <v>321</v>
      </c>
      <c r="CA1" s="11" t="s">
        <v>322</v>
      </c>
      <c r="CB1" s="11" t="s">
        <v>323</v>
      </c>
      <c r="CC1" s="11" t="s">
        <v>324</v>
      </c>
    </row>
    <row r="2" spans="1:81" ht="14.25" x14ac:dyDescent="0.2">
      <c r="A2" s="11" t="s">
        <v>69</v>
      </c>
      <c r="B2" s="11">
        <v>25.3</v>
      </c>
      <c r="C2" s="11">
        <v>45</v>
      </c>
      <c r="D2" s="11">
        <v>5</v>
      </c>
      <c r="E2" s="11" t="s">
        <v>238</v>
      </c>
      <c r="F2" s="11" t="s">
        <v>14</v>
      </c>
      <c r="G2" s="11">
        <v>0</v>
      </c>
      <c r="H2" s="11">
        <v>3845.7</v>
      </c>
      <c r="I2" s="10">
        <v>1</v>
      </c>
      <c r="J2" s="10">
        <v>1</v>
      </c>
      <c r="K2" s="10">
        <v>2</v>
      </c>
      <c r="L2" s="11">
        <v>1</v>
      </c>
      <c r="M2" s="11">
        <v>2</v>
      </c>
      <c r="N2" s="10">
        <v>2</v>
      </c>
      <c r="O2" s="11">
        <v>1</v>
      </c>
      <c r="P2" s="11">
        <v>1</v>
      </c>
      <c r="Q2" s="11">
        <v>1</v>
      </c>
      <c r="R2" s="11">
        <v>2</v>
      </c>
      <c r="S2" s="11" t="s">
        <v>132</v>
      </c>
      <c r="T2" s="11" t="s">
        <v>132</v>
      </c>
      <c r="U2" s="11" t="s">
        <v>132</v>
      </c>
      <c r="V2" s="11" t="s">
        <v>132</v>
      </c>
      <c r="W2" s="11" t="s">
        <v>133</v>
      </c>
      <c r="X2" s="11" t="s">
        <v>239</v>
      </c>
      <c r="Y2" s="11">
        <v>10</v>
      </c>
      <c r="Z2" s="11">
        <v>6.4926415785333605E-2</v>
      </c>
      <c r="AA2" s="11">
        <v>0.173419689667207</v>
      </c>
      <c r="AB2" s="11">
        <v>5.7001232421753499E-2</v>
      </c>
      <c r="AC2" s="11">
        <v>5.9309550991052701E-2</v>
      </c>
      <c r="AD2" s="11">
        <v>8.0908582511600199E-2</v>
      </c>
      <c r="AE2" s="11">
        <v>7.1126216271043499E-2</v>
      </c>
      <c r="AF2" s="11">
        <v>3.5030000000000001</v>
      </c>
      <c r="AG2" s="11">
        <v>3.758</v>
      </c>
      <c r="AH2" s="11">
        <v>3.7805</v>
      </c>
      <c r="AI2" s="11">
        <v>3.5714999999999999</v>
      </c>
      <c r="AJ2" s="11">
        <v>3.6715</v>
      </c>
      <c r="AK2" s="11">
        <v>3.8490000000000002</v>
      </c>
      <c r="AL2" s="11">
        <v>3.625</v>
      </c>
      <c r="AM2" s="11">
        <v>3.5550000000000002</v>
      </c>
      <c r="AN2" s="11">
        <v>3.76</v>
      </c>
      <c r="AO2" s="11">
        <v>3.7519999999999998</v>
      </c>
      <c r="AP2" s="11">
        <v>2.34</v>
      </c>
      <c r="AQ2" s="11">
        <v>0.16</v>
      </c>
      <c r="AR2" s="11">
        <v>1.61</v>
      </c>
      <c r="AS2" s="11">
        <v>0.48</v>
      </c>
      <c r="AT2" s="11">
        <v>1.06</v>
      </c>
      <c r="AU2" s="11">
        <v>0.84</v>
      </c>
      <c r="AV2" s="11">
        <v>1.03</v>
      </c>
      <c r="AW2" s="11">
        <v>0.94</v>
      </c>
      <c r="AX2" s="11">
        <v>1.24</v>
      </c>
      <c r="AY2" s="11">
        <v>0.28999999999999998</v>
      </c>
      <c r="AZ2" s="11">
        <v>1.08</v>
      </c>
      <c r="BA2" s="11">
        <v>0.8</v>
      </c>
      <c r="BB2" s="11">
        <v>0.41</v>
      </c>
      <c r="BC2" s="11">
        <v>0.22</v>
      </c>
      <c r="BD2" s="11">
        <v>0.28000000000000003</v>
      </c>
      <c r="BE2" s="11">
        <v>0.12</v>
      </c>
      <c r="BF2" s="11">
        <v>1.03</v>
      </c>
      <c r="BG2" s="11">
        <v>0.95</v>
      </c>
      <c r="BH2" s="11">
        <v>1.0900000000000001</v>
      </c>
      <c r="BI2" s="11">
        <v>0.89</v>
      </c>
      <c r="BJ2" s="11">
        <v>1.36</v>
      </c>
      <c r="BK2" s="11">
        <v>7.0000000000000007E-2</v>
      </c>
      <c r="BL2" s="11">
        <v>1.37</v>
      </c>
      <c r="BM2" s="11">
        <v>0.17</v>
      </c>
      <c r="BN2" s="11">
        <v>0.82</v>
      </c>
      <c r="BO2" s="11">
        <v>0.75</v>
      </c>
      <c r="BP2" s="11">
        <v>1.29</v>
      </c>
      <c r="BQ2" s="11">
        <v>0.71</v>
      </c>
      <c r="BR2" s="11">
        <v>0.63</v>
      </c>
      <c r="BS2" s="11">
        <v>0.2</v>
      </c>
      <c r="BT2" s="11">
        <v>0.78</v>
      </c>
      <c r="BU2" s="11">
        <v>0.63</v>
      </c>
      <c r="BV2" s="11">
        <v>0.15</v>
      </c>
      <c r="BW2" s="11">
        <v>0.02</v>
      </c>
      <c r="BX2" s="11">
        <v>0</v>
      </c>
      <c r="BY2" s="11">
        <v>1</v>
      </c>
      <c r="BZ2" s="11">
        <v>1.32</v>
      </c>
      <c r="CA2" s="11">
        <v>0.26</v>
      </c>
      <c r="CB2" s="11">
        <v>1.56</v>
      </c>
      <c r="CC2" s="11">
        <v>0.18</v>
      </c>
    </row>
    <row r="3" spans="1:81" ht="14.25" x14ac:dyDescent="0.2">
      <c r="A3" s="11" t="s">
        <v>143</v>
      </c>
      <c r="B3" s="11">
        <v>0.3</v>
      </c>
      <c r="C3" s="11">
        <v>107</v>
      </c>
      <c r="D3" s="11">
        <v>5</v>
      </c>
      <c r="E3" s="11" t="s">
        <v>18</v>
      </c>
      <c r="F3" s="11" t="s">
        <v>14</v>
      </c>
      <c r="G3" s="11">
        <v>0</v>
      </c>
      <c r="H3" s="11">
        <v>361.5</v>
      </c>
      <c r="I3" s="10">
        <v>0</v>
      </c>
      <c r="J3" s="10">
        <v>0</v>
      </c>
      <c r="K3" s="10">
        <v>0</v>
      </c>
      <c r="L3" s="11">
        <v>0</v>
      </c>
      <c r="M3" s="11">
        <v>0</v>
      </c>
      <c r="N3" s="10">
        <v>0</v>
      </c>
      <c r="O3" s="11">
        <v>0</v>
      </c>
      <c r="P3" s="11">
        <v>1</v>
      </c>
      <c r="Q3" s="11">
        <v>0</v>
      </c>
      <c r="R3" s="11">
        <v>0</v>
      </c>
      <c r="S3" s="11" t="s">
        <v>132</v>
      </c>
      <c r="T3" s="11" t="s">
        <v>132</v>
      </c>
      <c r="U3" s="11" t="s">
        <v>132</v>
      </c>
      <c r="V3" s="11" t="s">
        <v>132</v>
      </c>
      <c r="W3" s="11" t="s">
        <v>133</v>
      </c>
      <c r="X3" s="11" t="s">
        <v>240</v>
      </c>
      <c r="Y3" s="11">
        <v>1</v>
      </c>
      <c r="Z3" s="11">
        <v>6.9149917420827697E-2</v>
      </c>
      <c r="AA3" s="11">
        <v>0.135373777150155</v>
      </c>
      <c r="AB3" s="11">
        <v>9.5977052429816301E-2</v>
      </c>
      <c r="AC3" s="11">
        <v>7.7711890037934495E-2</v>
      </c>
      <c r="AD3" s="11">
        <v>6.84364869120756E-2</v>
      </c>
      <c r="AE3" s="11">
        <v>7.0664637873505201E-2</v>
      </c>
      <c r="AF3" s="11">
        <v>1.25</v>
      </c>
      <c r="AG3" s="11">
        <v>1.744</v>
      </c>
      <c r="AH3" s="11">
        <v>1.6439999999999999</v>
      </c>
      <c r="AI3" s="11">
        <v>1.202</v>
      </c>
      <c r="AJ3" s="11">
        <v>0.92300000000000004</v>
      </c>
      <c r="AK3" s="11">
        <v>1.744</v>
      </c>
      <c r="AL3" s="11">
        <v>0.20799999999999999</v>
      </c>
      <c r="AM3" s="11">
        <v>3.34</v>
      </c>
      <c r="AN3" s="11">
        <v>0.69</v>
      </c>
      <c r="AO3" s="11">
        <v>1.65</v>
      </c>
      <c r="AP3" s="11" t="s">
        <v>14</v>
      </c>
      <c r="AQ3" s="11" t="s">
        <v>14</v>
      </c>
      <c r="AR3" s="11" t="s">
        <v>14</v>
      </c>
      <c r="AS3" s="11" t="s">
        <v>14</v>
      </c>
      <c r="AT3" s="11" t="s">
        <v>14</v>
      </c>
      <c r="AU3" s="11" t="s">
        <v>14</v>
      </c>
      <c r="AV3" s="11" t="s">
        <v>14</v>
      </c>
      <c r="AW3" s="11" t="s">
        <v>14</v>
      </c>
      <c r="AX3" s="11" t="s">
        <v>14</v>
      </c>
      <c r="AY3" s="11" t="s">
        <v>14</v>
      </c>
      <c r="AZ3" s="11" t="s">
        <v>14</v>
      </c>
      <c r="BA3" s="11" t="s">
        <v>14</v>
      </c>
      <c r="BB3" s="11" t="s">
        <v>14</v>
      </c>
      <c r="BC3" s="11" t="s">
        <v>14</v>
      </c>
      <c r="BD3" s="11" t="s">
        <v>14</v>
      </c>
      <c r="BE3" s="11" t="s">
        <v>14</v>
      </c>
      <c r="BF3" s="11" t="s">
        <v>14</v>
      </c>
      <c r="BG3" s="11" t="s">
        <v>14</v>
      </c>
      <c r="BH3" s="11" t="s">
        <v>14</v>
      </c>
      <c r="BI3" s="11" t="s">
        <v>14</v>
      </c>
      <c r="BJ3" s="11" t="s">
        <v>14</v>
      </c>
      <c r="BK3" s="11" t="s">
        <v>14</v>
      </c>
      <c r="BL3" s="11" t="s">
        <v>14</v>
      </c>
      <c r="BM3" s="11" t="s">
        <v>14</v>
      </c>
      <c r="BN3" s="11" t="s">
        <v>14</v>
      </c>
      <c r="BO3" s="11" t="s">
        <v>14</v>
      </c>
      <c r="BP3" s="11" t="s">
        <v>14</v>
      </c>
      <c r="BQ3" s="11" t="s">
        <v>14</v>
      </c>
      <c r="BR3" s="11" t="s">
        <v>14</v>
      </c>
      <c r="BS3" s="11" t="s">
        <v>14</v>
      </c>
      <c r="BT3" s="11" t="s">
        <v>14</v>
      </c>
      <c r="BU3" s="11" t="s">
        <v>14</v>
      </c>
      <c r="BV3" s="11">
        <v>0.76</v>
      </c>
      <c r="BW3" s="11">
        <v>0.65</v>
      </c>
      <c r="BX3" s="11">
        <v>0.14000000000000001</v>
      </c>
      <c r="BY3" s="11">
        <v>7.0000000000000007E-2</v>
      </c>
      <c r="BZ3" s="11" t="s">
        <v>14</v>
      </c>
      <c r="CA3" s="11" t="s">
        <v>14</v>
      </c>
      <c r="CB3" s="11" t="s">
        <v>14</v>
      </c>
      <c r="CC3" s="11" t="s">
        <v>14</v>
      </c>
    </row>
    <row r="4" spans="1:81" ht="14.25" x14ac:dyDescent="0.2">
      <c r="A4" s="11" t="s">
        <v>56</v>
      </c>
      <c r="B4" s="11">
        <v>261.3</v>
      </c>
      <c r="C4" s="11">
        <v>14</v>
      </c>
      <c r="D4" s="11">
        <v>5</v>
      </c>
      <c r="E4" s="11" t="s">
        <v>18</v>
      </c>
      <c r="F4" s="11" t="s">
        <v>19</v>
      </c>
      <c r="G4" s="11">
        <v>0</v>
      </c>
      <c r="H4" s="11">
        <v>2657.4</v>
      </c>
      <c r="I4" s="10">
        <v>2</v>
      </c>
      <c r="J4" s="10">
        <v>2</v>
      </c>
      <c r="K4" s="10">
        <v>2</v>
      </c>
      <c r="L4" s="11">
        <v>2</v>
      </c>
      <c r="M4" s="11">
        <v>2</v>
      </c>
      <c r="N4" s="10">
        <v>2</v>
      </c>
      <c r="O4" s="11">
        <v>2</v>
      </c>
      <c r="P4" s="11">
        <v>2</v>
      </c>
      <c r="Q4" s="11">
        <v>2</v>
      </c>
      <c r="R4" s="11">
        <v>2</v>
      </c>
      <c r="S4" s="11" t="s">
        <v>132</v>
      </c>
      <c r="T4" s="11" t="s">
        <v>132</v>
      </c>
      <c r="U4" s="11" t="s">
        <v>132</v>
      </c>
      <c r="V4" s="11" t="s">
        <v>132</v>
      </c>
      <c r="W4" s="11" t="s">
        <v>133</v>
      </c>
      <c r="X4" s="11" t="s">
        <v>239</v>
      </c>
      <c r="Y4" s="11">
        <v>10</v>
      </c>
      <c r="Z4" s="11">
        <v>-0.108806173361168</v>
      </c>
      <c r="AA4" s="11">
        <v>-0.13901036472825401</v>
      </c>
      <c r="AB4" s="11">
        <v>-0.16589987712729101</v>
      </c>
      <c r="AC4" s="11">
        <v>-0.114351677544077</v>
      </c>
      <c r="AD4" s="11">
        <v>-0.121821484465715</v>
      </c>
      <c r="AE4" s="11">
        <v>-5.8049956941555403E-2</v>
      </c>
      <c r="AF4" s="11">
        <v>5.6890000000000001</v>
      </c>
      <c r="AG4" s="11">
        <v>5.91</v>
      </c>
      <c r="AH4" s="11">
        <v>5.649</v>
      </c>
      <c r="AI4" s="11">
        <v>5.625</v>
      </c>
      <c r="AJ4" s="11">
        <v>5.8434999999999997</v>
      </c>
      <c r="AK4" s="11">
        <v>5.5819999999999999</v>
      </c>
      <c r="AL4" s="11">
        <v>6.1369999999999996</v>
      </c>
      <c r="AM4" s="11">
        <v>5.3295000000000003</v>
      </c>
      <c r="AN4" s="11">
        <v>5.5819999999999999</v>
      </c>
      <c r="AO4" s="11">
        <v>5.7930000000000001</v>
      </c>
      <c r="AP4" s="11">
        <v>0.42</v>
      </c>
      <c r="AQ4" s="11">
        <v>0.16</v>
      </c>
      <c r="AR4" s="11">
        <v>1.1499999999999999</v>
      </c>
      <c r="AS4" s="11">
        <v>0.84</v>
      </c>
      <c r="AT4" s="11">
        <v>1.01</v>
      </c>
      <c r="AU4" s="11">
        <v>0.97</v>
      </c>
      <c r="AV4" s="11">
        <v>0.86</v>
      </c>
      <c r="AW4" s="11">
        <v>0.64</v>
      </c>
      <c r="AX4" s="11">
        <v>1.08</v>
      </c>
      <c r="AY4" s="11">
        <v>0.72</v>
      </c>
      <c r="AZ4" s="11">
        <v>1.66</v>
      </c>
      <c r="BA4" s="11">
        <v>0.06</v>
      </c>
      <c r="BB4" s="11">
        <v>0.92</v>
      </c>
      <c r="BC4" s="11">
        <v>0.9</v>
      </c>
      <c r="BD4" s="11">
        <v>1.07</v>
      </c>
      <c r="BE4" s="11">
        <v>0.92</v>
      </c>
      <c r="BF4" s="11">
        <v>1.84</v>
      </c>
      <c r="BG4" s="11">
        <v>0.23</v>
      </c>
      <c r="BH4" s="11">
        <v>1.96</v>
      </c>
      <c r="BI4" s="11">
        <v>0.3</v>
      </c>
      <c r="BJ4" s="11">
        <v>1.1299999999999999</v>
      </c>
      <c r="BK4" s="11">
        <v>0.46</v>
      </c>
      <c r="BL4" s="11">
        <v>1.35</v>
      </c>
      <c r="BM4" s="11">
        <v>0.17</v>
      </c>
      <c r="BN4" s="11">
        <v>0.5</v>
      </c>
      <c r="BO4" s="11">
        <v>0.27</v>
      </c>
      <c r="BP4" s="11">
        <v>0.15</v>
      </c>
      <c r="BQ4" s="11">
        <v>0.03</v>
      </c>
      <c r="BR4" s="11">
        <v>1.1499999999999999</v>
      </c>
      <c r="BS4" s="11">
        <v>0.7</v>
      </c>
      <c r="BT4" s="11">
        <v>0.98</v>
      </c>
      <c r="BU4" s="11">
        <v>0.97</v>
      </c>
      <c r="BV4" s="11">
        <v>0.8</v>
      </c>
      <c r="BW4" s="11">
        <v>0.69</v>
      </c>
      <c r="BX4" s="11">
        <v>1.35</v>
      </c>
      <c r="BY4" s="11">
        <v>0.69</v>
      </c>
      <c r="BZ4" s="11">
        <v>1.28</v>
      </c>
      <c r="CA4" s="11">
        <v>0.3</v>
      </c>
      <c r="CB4" s="11">
        <v>1.1499999999999999</v>
      </c>
      <c r="CC4" s="11">
        <v>0.66</v>
      </c>
    </row>
    <row r="5" spans="1:81" ht="14.25" x14ac:dyDescent="0.2">
      <c r="A5" s="11" t="s">
        <v>85</v>
      </c>
      <c r="B5" s="11">
        <v>424.1</v>
      </c>
      <c r="C5" s="11">
        <v>75</v>
      </c>
      <c r="D5" s="11">
        <v>4</v>
      </c>
      <c r="E5" s="11" t="s">
        <v>13</v>
      </c>
      <c r="F5" s="11" t="s">
        <v>14</v>
      </c>
      <c r="G5" s="11">
        <v>0</v>
      </c>
      <c r="H5" s="11" t="s">
        <v>14</v>
      </c>
      <c r="I5" s="10">
        <v>1</v>
      </c>
      <c r="J5" s="10">
        <v>1</v>
      </c>
      <c r="K5" s="10">
        <v>2</v>
      </c>
      <c r="L5" s="11">
        <v>1</v>
      </c>
      <c r="M5" s="11">
        <v>2</v>
      </c>
      <c r="N5" s="10">
        <v>2</v>
      </c>
      <c r="O5" s="11">
        <v>0</v>
      </c>
      <c r="P5" s="11">
        <v>1</v>
      </c>
      <c r="Q5" s="11">
        <v>1</v>
      </c>
      <c r="R5" s="11">
        <v>2</v>
      </c>
      <c r="S5" s="11" t="s">
        <v>132</v>
      </c>
      <c r="T5" s="11" t="s">
        <v>132</v>
      </c>
      <c r="U5" s="11" t="s">
        <v>132</v>
      </c>
      <c r="V5" s="11" t="s">
        <v>132</v>
      </c>
      <c r="W5" s="11" t="s">
        <v>133</v>
      </c>
      <c r="X5" s="11" t="s">
        <v>239</v>
      </c>
      <c r="Y5" s="11">
        <v>9</v>
      </c>
      <c r="Z5" s="11">
        <v>0.12134635921657</v>
      </c>
      <c r="AA5" s="11">
        <v>7.1540820357353804E-2</v>
      </c>
      <c r="AB5" s="11">
        <v>5.5365164213597703E-2</v>
      </c>
      <c r="AC5" s="11">
        <v>0.112622418380787</v>
      </c>
      <c r="AD5" s="11">
        <v>0.131297515593324</v>
      </c>
      <c r="AE5" s="11">
        <v>1.9656648487068901E-2</v>
      </c>
      <c r="AF5" s="11">
        <v>3.2080000000000002</v>
      </c>
      <c r="AG5" s="11">
        <v>3.4409999999999998</v>
      </c>
      <c r="AH5" s="11">
        <v>3.4329999999999998</v>
      </c>
      <c r="AI5" s="11">
        <v>3.17</v>
      </c>
      <c r="AJ5" s="11">
        <v>3.3540000000000001</v>
      </c>
      <c r="AK5" s="11">
        <v>3.5129999999999999</v>
      </c>
      <c r="AL5" s="11">
        <v>2.9020000000000001</v>
      </c>
      <c r="AM5" s="11">
        <v>3.5990000000000002</v>
      </c>
      <c r="AN5" s="11">
        <v>3.2650000000000001</v>
      </c>
      <c r="AO5" s="11">
        <v>3.5550000000000002</v>
      </c>
      <c r="AP5" s="11">
        <v>1.35</v>
      </c>
      <c r="AQ5" s="11">
        <v>0.6</v>
      </c>
      <c r="AR5" s="11">
        <v>0.96</v>
      </c>
      <c r="AS5" s="11">
        <v>0.95</v>
      </c>
      <c r="AT5" s="11">
        <v>1.1200000000000001</v>
      </c>
      <c r="AU5" s="11">
        <v>0.68</v>
      </c>
      <c r="AV5" s="11">
        <v>1.1200000000000001</v>
      </c>
      <c r="AW5" s="11">
        <v>0.73</v>
      </c>
      <c r="AX5" s="11">
        <v>1.1399999999999999</v>
      </c>
      <c r="AY5" s="11">
        <v>0.48</v>
      </c>
      <c r="AZ5" s="11">
        <v>0.99</v>
      </c>
      <c r="BA5" s="11">
        <v>0.98</v>
      </c>
      <c r="BB5" s="11">
        <v>1.43</v>
      </c>
      <c r="BC5" s="11">
        <v>0.57999999999999996</v>
      </c>
      <c r="BD5" s="11">
        <v>1.86</v>
      </c>
      <c r="BE5" s="11">
        <v>0.35</v>
      </c>
      <c r="BF5" s="11">
        <v>1.22</v>
      </c>
      <c r="BG5" s="11">
        <v>0.69</v>
      </c>
      <c r="BH5" s="11">
        <v>1.06</v>
      </c>
      <c r="BI5" s="11">
        <v>0.93</v>
      </c>
      <c r="BJ5" s="11">
        <v>1.08</v>
      </c>
      <c r="BK5" s="11">
        <v>0.63</v>
      </c>
      <c r="BL5" s="11">
        <v>0.95</v>
      </c>
      <c r="BM5" s="11">
        <v>0.83</v>
      </c>
      <c r="BN5" s="11" t="s">
        <v>14</v>
      </c>
      <c r="BO5" s="11" t="s">
        <v>14</v>
      </c>
      <c r="BP5" s="11" t="s">
        <v>14</v>
      </c>
      <c r="BQ5" s="11" t="s">
        <v>14</v>
      </c>
      <c r="BR5" s="11">
        <v>0.83</v>
      </c>
      <c r="BS5" s="11">
        <v>0.64</v>
      </c>
      <c r="BT5" s="11">
        <v>1.1000000000000001</v>
      </c>
      <c r="BU5" s="11">
        <v>0.86</v>
      </c>
      <c r="BV5" s="11">
        <v>0.43</v>
      </c>
      <c r="BW5" s="11">
        <v>0.15</v>
      </c>
      <c r="BX5" s="11">
        <v>0.52</v>
      </c>
      <c r="BY5" s="11">
        <v>0.4</v>
      </c>
      <c r="BZ5" s="11">
        <v>1.2</v>
      </c>
      <c r="CA5" s="11">
        <v>0.46</v>
      </c>
      <c r="CB5" s="11">
        <v>0.74</v>
      </c>
      <c r="CC5" s="11">
        <v>0.35</v>
      </c>
    </row>
    <row r="6" spans="1:81" ht="14.25" x14ac:dyDescent="0.2">
      <c r="A6" s="11" t="s">
        <v>109</v>
      </c>
      <c r="B6" s="11">
        <v>90.6</v>
      </c>
      <c r="C6" s="11">
        <v>80</v>
      </c>
      <c r="D6" s="11">
        <v>5</v>
      </c>
      <c r="E6" s="11" t="s">
        <v>18</v>
      </c>
      <c r="F6" s="11" t="s">
        <v>63</v>
      </c>
      <c r="G6" s="11">
        <v>0</v>
      </c>
      <c r="H6" s="11">
        <v>1406.95</v>
      </c>
      <c r="I6" s="10">
        <v>2</v>
      </c>
      <c r="J6" s="10">
        <v>0</v>
      </c>
      <c r="K6" s="10">
        <v>1</v>
      </c>
      <c r="L6" s="11">
        <v>0</v>
      </c>
      <c r="M6" s="11">
        <v>1</v>
      </c>
      <c r="N6" s="10">
        <v>1</v>
      </c>
      <c r="O6" s="11">
        <v>0</v>
      </c>
      <c r="P6" s="11">
        <v>2</v>
      </c>
      <c r="Q6" s="11">
        <v>1</v>
      </c>
      <c r="R6" s="11">
        <v>2</v>
      </c>
      <c r="S6" s="11" t="s">
        <v>133</v>
      </c>
      <c r="T6" s="11" t="s">
        <v>132</v>
      </c>
      <c r="U6" s="11" t="s">
        <v>132</v>
      </c>
      <c r="V6" s="11" t="s">
        <v>132</v>
      </c>
      <c r="W6" s="11" t="s">
        <v>133</v>
      </c>
      <c r="X6" s="11" t="s">
        <v>241</v>
      </c>
      <c r="Y6" s="11">
        <v>8</v>
      </c>
      <c r="Z6" s="11">
        <v>4.7388397583443397E-2</v>
      </c>
      <c r="AA6" s="11">
        <v>-4.80898317168919E-2</v>
      </c>
      <c r="AB6" s="11">
        <v>6.6267010420295994E-2</v>
      </c>
      <c r="AC6" s="11">
        <v>8.3235943589820196E-3</v>
      </c>
      <c r="AD6" s="11">
        <v>6.6267010420295994E-2</v>
      </c>
      <c r="AE6" s="11">
        <v>4.3415073047772701E-2</v>
      </c>
      <c r="AF6" s="11">
        <v>3.6429999999999998</v>
      </c>
      <c r="AG6" s="11">
        <v>2.4220000000000002</v>
      </c>
      <c r="AH6" s="11">
        <v>3.202</v>
      </c>
      <c r="AI6" s="11">
        <v>2.6444999999999999</v>
      </c>
      <c r="AJ6" s="11">
        <v>3.3879999999999999</v>
      </c>
      <c r="AK6" s="11">
        <v>3.5750000000000002</v>
      </c>
      <c r="AL6" s="11">
        <v>1.409</v>
      </c>
      <c r="AM6" s="11">
        <v>3.887</v>
      </c>
      <c r="AN6" s="11">
        <v>3.9830000000000001</v>
      </c>
      <c r="AO6" s="11">
        <v>3.6749999999999998</v>
      </c>
      <c r="AP6" s="11" t="s">
        <v>14</v>
      </c>
      <c r="AQ6" s="11" t="s">
        <v>14</v>
      </c>
      <c r="AR6" s="11" t="s">
        <v>14</v>
      </c>
      <c r="AS6" s="11" t="s">
        <v>14</v>
      </c>
      <c r="AT6" s="11">
        <v>1.31</v>
      </c>
      <c r="AU6" s="11">
        <v>0.32</v>
      </c>
      <c r="AV6" s="11">
        <v>1.4</v>
      </c>
      <c r="AW6" s="11">
        <v>0.34</v>
      </c>
      <c r="AX6" s="11">
        <v>0.84</v>
      </c>
      <c r="AY6" s="11">
        <v>0.42</v>
      </c>
      <c r="AZ6" s="11">
        <v>1.31</v>
      </c>
      <c r="BA6" s="11">
        <v>0.34</v>
      </c>
      <c r="BB6" s="11">
        <v>0.21</v>
      </c>
      <c r="BC6" s="11">
        <v>0.06</v>
      </c>
      <c r="BD6" s="11">
        <v>0.36</v>
      </c>
      <c r="BE6" s="11">
        <v>0.17</v>
      </c>
      <c r="BF6" s="11" t="s">
        <v>14</v>
      </c>
      <c r="BG6" s="11" t="s">
        <v>14</v>
      </c>
      <c r="BH6" s="11" t="s">
        <v>14</v>
      </c>
      <c r="BI6" s="11" t="s">
        <v>14</v>
      </c>
      <c r="BJ6" s="11">
        <v>0.89</v>
      </c>
      <c r="BK6" s="11">
        <v>0.49</v>
      </c>
      <c r="BL6" s="11">
        <v>1.2</v>
      </c>
      <c r="BM6" s="11">
        <v>0.42</v>
      </c>
      <c r="BN6" s="11" t="s">
        <v>14</v>
      </c>
      <c r="BO6" s="11" t="s">
        <v>14</v>
      </c>
      <c r="BP6" s="11" t="s">
        <v>14</v>
      </c>
      <c r="BQ6" s="11" t="s">
        <v>14</v>
      </c>
      <c r="BR6" s="11">
        <v>0.93</v>
      </c>
      <c r="BS6" s="11">
        <v>0.85</v>
      </c>
      <c r="BT6" s="11">
        <v>1.74</v>
      </c>
      <c r="BU6" s="11">
        <v>0.33</v>
      </c>
      <c r="BV6" s="11">
        <v>0.48</v>
      </c>
      <c r="BW6" s="11">
        <v>0.21</v>
      </c>
      <c r="BX6" s="11">
        <v>0.88</v>
      </c>
      <c r="BY6" s="11">
        <v>0.9</v>
      </c>
      <c r="BZ6" s="11">
        <v>0.71</v>
      </c>
      <c r="CA6" s="11">
        <v>0.18</v>
      </c>
      <c r="CB6" s="11">
        <v>1.0900000000000001</v>
      </c>
      <c r="CC6" s="11">
        <v>0.79</v>
      </c>
    </row>
    <row r="7" spans="1:81" ht="14.25" x14ac:dyDescent="0.2">
      <c r="A7" s="11" t="s">
        <v>146</v>
      </c>
      <c r="B7" s="11">
        <v>587.1</v>
      </c>
      <c r="C7" s="11">
        <v>108</v>
      </c>
      <c r="D7" s="11">
        <v>4</v>
      </c>
      <c r="E7" s="11" t="s">
        <v>14</v>
      </c>
      <c r="F7" s="11" t="s">
        <v>14</v>
      </c>
      <c r="G7" s="11">
        <v>0</v>
      </c>
      <c r="H7" s="11">
        <v>31.5</v>
      </c>
      <c r="I7" s="10">
        <v>0</v>
      </c>
      <c r="J7" s="10">
        <v>0</v>
      </c>
      <c r="K7" s="10">
        <v>0</v>
      </c>
      <c r="L7" s="11">
        <v>0</v>
      </c>
      <c r="M7" s="11">
        <v>0</v>
      </c>
      <c r="N7" s="10">
        <v>0</v>
      </c>
      <c r="O7" s="11">
        <v>0</v>
      </c>
      <c r="P7" s="11">
        <v>1</v>
      </c>
      <c r="Q7" s="11">
        <v>0</v>
      </c>
      <c r="R7" s="11">
        <v>0</v>
      </c>
      <c r="S7" s="11" t="s">
        <v>132</v>
      </c>
      <c r="T7" s="11" t="s">
        <v>132</v>
      </c>
      <c r="U7" s="11" t="s">
        <v>132</v>
      </c>
      <c r="V7" s="11" t="s">
        <v>132</v>
      </c>
      <c r="W7" s="11" t="s">
        <v>133</v>
      </c>
      <c r="X7" s="11" t="s">
        <v>241</v>
      </c>
      <c r="Y7" s="11">
        <v>1</v>
      </c>
      <c r="Z7" s="11">
        <v>0.17232568599412601</v>
      </c>
      <c r="AA7" s="11">
        <v>0.13322699984867101</v>
      </c>
      <c r="AB7" s="11">
        <v>0.15846832035338901</v>
      </c>
      <c r="AC7" s="11">
        <v>0.152289258717619</v>
      </c>
      <c r="AD7" s="11">
        <v>0.13322699984867101</v>
      </c>
      <c r="AE7" s="11">
        <v>0.18166630272797901</v>
      </c>
      <c r="AF7" s="11">
        <v>2.5449999999999999</v>
      </c>
      <c r="AG7" s="11">
        <v>1.702</v>
      </c>
      <c r="AH7" s="11">
        <v>1.714</v>
      </c>
      <c r="AI7" s="11">
        <v>1.8845000000000001</v>
      </c>
      <c r="AJ7" s="11">
        <v>1.6950000000000001</v>
      </c>
      <c r="AK7" s="11">
        <v>1.758</v>
      </c>
      <c r="AL7" s="11">
        <v>1.423</v>
      </c>
      <c r="AM7" s="11">
        <v>3.5910000000000002</v>
      </c>
      <c r="AN7" s="11">
        <v>1.05</v>
      </c>
      <c r="AO7" s="11">
        <v>1.899</v>
      </c>
      <c r="AP7" s="11" t="s">
        <v>14</v>
      </c>
      <c r="AQ7" s="11" t="s">
        <v>14</v>
      </c>
      <c r="AR7" s="11" t="s">
        <v>14</v>
      </c>
      <c r="AS7" s="11" t="s">
        <v>14</v>
      </c>
      <c r="AT7" s="11" t="s">
        <v>14</v>
      </c>
      <c r="AU7" s="11" t="s">
        <v>14</v>
      </c>
      <c r="AV7" s="11" t="s">
        <v>14</v>
      </c>
      <c r="AW7" s="11" t="s">
        <v>14</v>
      </c>
      <c r="AX7" s="11" t="s">
        <v>14</v>
      </c>
      <c r="AY7" s="11" t="s">
        <v>14</v>
      </c>
      <c r="AZ7" s="11" t="s">
        <v>14</v>
      </c>
      <c r="BA7" s="11" t="s">
        <v>14</v>
      </c>
      <c r="BB7" s="11" t="s">
        <v>14</v>
      </c>
      <c r="BC7" s="11" t="s">
        <v>14</v>
      </c>
      <c r="BD7" s="11" t="s">
        <v>14</v>
      </c>
      <c r="BE7" s="11" t="s">
        <v>14</v>
      </c>
      <c r="BF7" s="11" t="s">
        <v>14</v>
      </c>
      <c r="BG7" s="11" t="s">
        <v>14</v>
      </c>
      <c r="BH7" s="11" t="s">
        <v>14</v>
      </c>
      <c r="BI7" s="11" t="s">
        <v>14</v>
      </c>
      <c r="BJ7" s="11" t="s">
        <v>14</v>
      </c>
      <c r="BK7" s="11" t="s">
        <v>14</v>
      </c>
      <c r="BL7" s="11" t="s">
        <v>14</v>
      </c>
      <c r="BM7" s="11" t="s">
        <v>14</v>
      </c>
      <c r="BN7" s="11" t="s">
        <v>14</v>
      </c>
      <c r="BO7" s="11" t="s">
        <v>14</v>
      </c>
      <c r="BP7" s="11" t="s">
        <v>14</v>
      </c>
      <c r="BQ7" s="11" t="s">
        <v>14</v>
      </c>
      <c r="BR7" s="11" t="s">
        <v>14</v>
      </c>
      <c r="BS7" s="11" t="s">
        <v>14</v>
      </c>
      <c r="BT7" s="11" t="s">
        <v>14</v>
      </c>
      <c r="BU7" s="11" t="s">
        <v>14</v>
      </c>
      <c r="BV7" s="11">
        <v>0.47</v>
      </c>
      <c r="BW7" s="11">
        <v>0.2</v>
      </c>
      <c r="BX7" s="11">
        <v>1.03</v>
      </c>
      <c r="BY7" s="11">
        <v>0.97</v>
      </c>
      <c r="BZ7" s="11" t="s">
        <v>14</v>
      </c>
      <c r="CA7" s="11" t="s">
        <v>14</v>
      </c>
      <c r="CB7" s="11" t="s">
        <v>14</v>
      </c>
      <c r="CC7" s="11" t="s">
        <v>14</v>
      </c>
    </row>
    <row r="8" spans="1:81" ht="14.25" x14ac:dyDescent="0.2">
      <c r="A8" s="11" t="s">
        <v>98</v>
      </c>
      <c r="B8" s="11">
        <v>56.9</v>
      </c>
      <c r="C8" s="11">
        <v>95</v>
      </c>
      <c r="D8" s="11">
        <v>4</v>
      </c>
      <c r="E8" s="11" t="s">
        <v>14</v>
      </c>
      <c r="F8" s="11" t="s">
        <v>14</v>
      </c>
      <c r="G8" s="11">
        <v>1</v>
      </c>
      <c r="H8" s="11">
        <v>14561.3</v>
      </c>
      <c r="I8" s="10">
        <v>1</v>
      </c>
      <c r="J8" s="10">
        <v>2</v>
      </c>
      <c r="K8" s="10">
        <v>2</v>
      </c>
      <c r="L8" s="11">
        <v>0</v>
      </c>
      <c r="M8" s="11">
        <v>1</v>
      </c>
      <c r="N8" s="10">
        <v>2</v>
      </c>
      <c r="O8" s="11">
        <v>0</v>
      </c>
      <c r="P8" s="11">
        <v>0</v>
      </c>
      <c r="Q8" s="11">
        <v>2</v>
      </c>
      <c r="R8" s="11">
        <v>2</v>
      </c>
      <c r="S8" s="11" t="s">
        <v>132</v>
      </c>
      <c r="T8" s="11" t="s">
        <v>132</v>
      </c>
      <c r="U8" s="11" t="s">
        <v>132</v>
      </c>
      <c r="V8" s="11" t="s">
        <v>133</v>
      </c>
      <c r="W8" s="11" t="s">
        <v>133</v>
      </c>
      <c r="X8" s="11" t="s">
        <v>242</v>
      </c>
      <c r="Y8" s="11">
        <v>3</v>
      </c>
      <c r="Z8" s="11">
        <v>-3.0209492914161001E-2</v>
      </c>
      <c r="AA8" s="11">
        <v>-2.2807156308029101E-2</v>
      </c>
      <c r="AB8" s="11">
        <v>-0.15191823445892</v>
      </c>
      <c r="AC8" s="11">
        <v>-2.9712094325297301E-2</v>
      </c>
      <c r="AD8" s="11">
        <v>-1.9999706462397401E-2</v>
      </c>
      <c r="AE8" s="11">
        <v>-0.132827772559962</v>
      </c>
      <c r="AF8" s="11">
        <v>3.141</v>
      </c>
      <c r="AG8" s="11">
        <v>3.3530000000000002</v>
      </c>
      <c r="AH8" s="11">
        <v>3.548</v>
      </c>
      <c r="AI8" s="11">
        <v>2.9695</v>
      </c>
      <c r="AJ8" s="11">
        <v>3.6139999999999999</v>
      </c>
      <c r="AK8" s="11">
        <v>3.5339999999999998</v>
      </c>
      <c r="AL8" s="11">
        <v>1.9059999999999999</v>
      </c>
      <c r="AM8" s="11">
        <v>2.9660000000000002</v>
      </c>
      <c r="AN8" s="11">
        <v>4.1689999999999996</v>
      </c>
      <c r="AO8" s="11">
        <v>3.548</v>
      </c>
      <c r="AP8" s="11" t="s">
        <v>14</v>
      </c>
      <c r="AQ8" s="11" t="s">
        <v>14</v>
      </c>
      <c r="AR8" s="11" t="s">
        <v>14</v>
      </c>
      <c r="AS8" s="11" t="s">
        <v>14</v>
      </c>
      <c r="AT8" s="11">
        <v>1.17</v>
      </c>
      <c r="AU8" s="11">
        <v>0.56000000000000005</v>
      </c>
      <c r="AV8" s="11">
        <v>0.78</v>
      </c>
      <c r="AW8" s="11">
        <v>0.46</v>
      </c>
      <c r="AX8" s="11">
        <v>0.83</v>
      </c>
      <c r="AY8" s="11">
        <v>0.37</v>
      </c>
      <c r="AZ8" s="11">
        <v>1.61</v>
      </c>
      <c r="BA8" s="11">
        <v>0.1</v>
      </c>
      <c r="BB8" s="11">
        <v>0.11</v>
      </c>
      <c r="BC8" s="11">
        <v>0.04</v>
      </c>
      <c r="BD8" s="11">
        <v>0.23</v>
      </c>
      <c r="BE8" s="11">
        <v>0.08</v>
      </c>
      <c r="BF8" s="11">
        <v>0.78</v>
      </c>
      <c r="BG8" s="11">
        <v>0.56999999999999995</v>
      </c>
      <c r="BH8" s="11">
        <v>0.74</v>
      </c>
      <c r="BI8" s="11">
        <v>0.57999999999999996</v>
      </c>
      <c r="BJ8" s="11">
        <v>0.88</v>
      </c>
      <c r="BK8" s="11">
        <v>0.45</v>
      </c>
      <c r="BL8" s="11">
        <v>1.03</v>
      </c>
      <c r="BM8" s="11">
        <v>0.9</v>
      </c>
      <c r="BN8" s="11" t="s">
        <v>14</v>
      </c>
      <c r="BO8" s="11" t="s">
        <v>14</v>
      </c>
      <c r="BP8" s="11" t="s">
        <v>14</v>
      </c>
      <c r="BQ8" s="11" t="s">
        <v>14</v>
      </c>
      <c r="BR8" s="11">
        <v>0.28000000000000003</v>
      </c>
      <c r="BS8" s="11">
        <v>5.0000000000000001E-3</v>
      </c>
      <c r="BT8" s="11">
        <v>0.26</v>
      </c>
      <c r="BU8" s="11">
        <v>0.01</v>
      </c>
      <c r="BV8" s="11" t="s">
        <v>14</v>
      </c>
      <c r="BW8" s="11" t="s">
        <v>14</v>
      </c>
      <c r="BX8" s="11" t="s">
        <v>14</v>
      </c>
      <c r="BY8" s="11" t="s">
        <v>14</v>
      </c>
      <c r="BZ8" s="11">
        <v>1.08</v>
      </c>
      <c r="CA8" s="11">
        <v>0.76</v>
      </c>
      <c r="CB8" s="11">
        <v>1.58</v>
      </c>
      <c r="CC8" s="11">
        <v>0.16</v>
      </c>
    </row>
    <row r="9" spans="1:81" ht="14.25" x14ac:dyDescent="0.2">
      <c r="A9" s="11" t="s">
        <v>243</v>
      </c>
      <c r="B9" s="11">
        <v>298.099999999999</v>
      </c>
      <c r="C9" s="11">
        <v>122</v>
      </c>
      <c r="D9" s="11">
        <v>4</v>
      </c>
      <c r="E9" s="11" t="s">
        <v>14</v>
      </c>
      <c r="F9" s="11" t="s">
        <v>14</v>
      </c>
      <c r="G9" s="11">
        <v>0</v>
      </c>
      <c r="H9" s="11">
        <v>1916.35</v>
      </c>
      <c r="I9" s="10">
        <v>0</v>
      </c>
      <c r="J9" s="10">
        <v>0</v>
      </c>
      <c r="K9" s="10">
        <v>0</v>
      </c>
      <c r="L9" s="11">
        <v>0</v>
      </c>
      <c r="M9" s="11">
        <v>0</v>
      </c>
      <c r="N9" s="10">
        <v>0</v>
      </c>
      <c r="O9" s="11">
        <v>0</v>
      </c>
      <c r="P9" s="11">
        <v>0</v>
      </c>
      <c r="Q9" s="11">
        <v>1</v>
      </c>
      <c r="R9" s="11">
        <v>0</v>
      </c>
      <c r="S9" s="11" t="s">
        <v>132</v>
      </c>
      <c r="T9" s="11" t="s">
        <v>132</v>
      </c>
      <c r="U9" s="11" t="s">
        <v>132</v>
      </c>
      <c r="V9" s="11" t="s">
        <v>132</v>
      </c>
      <c r="W9" s="11" t="s">
        <v>133</v>
      </c>
      <c r="X9" s="11" t="s">
        <v>242</v>
      </c>
      <c r="Y9" s="11">
        <v>1</v>
      </c>
      <c r="Z9" s="11">
        <v>5.1962602665404797E-2</v>
      </c>
      <c r="AA9" s="11">
        <v>2.2030627157780699E-2</v>
      </c>
      <c r="AB9" s="11">
        <v>-1.9815789728876699E-2</v>
      </c>
      <c r="AC9" s="11">
        <v>-4.46386749446313E-2</v>
      </c>
      <c r="AD9" s="11">
        <v>2.11316426082763E-2</v>
      </c>
      <c r="AE9" s="11">
        <v>2.2049592517277401E-2</v>
      </c>
      <c r="AF9" s="11">
        <v>2.8119999999999998</v>
      </c>
      <c r="AG9" s="11">
        <v>2.149</v>
      </c>
      <c r="AH9" s="11">
        <v>2.3570000000000002</v>
      </c>
      <c r="AI9" s="11">
        <v>2.3685</v>
      </c>
      <c r="AJ9" s="11">
        <v>2.4504999999999999</v>
      </c>
      <c r="AK9" s="11">
        <v>2.39</v>
      </c>
      <c r="AL9" s="11">
        <v>1.248</v>
      </c>
      <c r="AM9" s="11">
        <v>2.86</v>
      </c>
      <c r="AN9" s="11">
        <v>3.0110000000000001</v>
      </c>
      <c r="AO9" s="11">
        <v>2.6629999999999998</v>
      </c>
      <c r="AP9" s="11" t="s">
        <v>14</v>
      </c>
      <c r="AQ9" s="11" t="s">
        <v>14</v>
      </c>
      <c r="AR9" s="11" t="s">
        <v>14</v>
      </c>
      <c r="AS9" s="11" t="s">
        <v>14</v>
      </c>
      <c r="AT9" s="11" t="s">
        <v>14</v>
      </c>
      <c r="AU9" s="11" t="s">
        <v>14</v>
      </c>
      <c r="AV9" s="11" t="s">
        <v>14</v>
      </c>
      <c r="AW9" s="11" t="s">
        <v>14</v>
      </c>
      <c r="AX9" s="11" t="s">
        <v>14</v>
      </c>
      <c r="AY9" s="11" t="s">
        <v>14</v>
      </c>
      <c r="AZ9" s="11" t="s">
        <v>14</v>
      </c>
      <c r="BA9" s="11" t="s">
        <v>14</v>
      </c>
      <c r="BB9" s="11" t="s">
        <v>14</v>
      </c>
      <c r="BC9" s="11" t="s">
        <v>14</v>
      </c>
      <c r="BD9" s="11" t="s">
        <v>14</v>
      </c>
      <c r="BE9" s="11" t="s">
        <v>14</v>
      </c>
      <c r="BF9" s="11" t="s">
        <v>14</v>
      </c>
      <c r="BG9" s="11" t="s">
        <v>14</v>
      </c>
      <c r="BH9" s="11" t="s">
        <v>14</v>
      </c>
      <c r="BI9" s="11" t="s">
        <v>14</v>
      </c>
      <c r="BJ9" s="11" t="s">
        <v>14</v>
      </c>
      <c r="BK9" s="11" t="s">
        <v>14</v>
      </c>
      <c r="BL9" s="11" t="s">
        <v>14</v>
      </c>
      <c r="BM9" s="11" t="s">
        <v>14</v>
      </c>
      <c r="BN9" s="11" t="s">
        <v>14</v>
      </c>
      <c r="BO9" s="11" t="s">
        <v>14</v>
      </c>
      <c r="BP9" s="11" t="s">
        <v>14</v>
      </c>
      <c r="BQ9" s="11" t="s">
        <v>14</v>
      </c>
      <c r="BR9" s="11">
        <v>0.91</v>
      </c>
      <c r="BS9" s="11">
        <v>0.81</v>
      </c>
      <c r="BT9" s="11">
        <v>0.85</v>
      </c>
      <c r="BU9" s="11">
        <v>0.74</v>
      </c>
      <c r="BV9" s="11" t="s">
        <v>14</v>
      </c>
      <c r="BW9" s="11" t="s">
        <v>14</v>
      </c>
      <c r="BX9" s="11" t="s">
        <v>14</v>
      </c>
      <c r="BY9" s="11" t="s">
        <v>14</v>
      </c>
      <c r="BZ9" s="11" t="s">
        <v>14</v>
      </c>
      <c r="CA9" s="11" t="s">
        <v>14</v>
      </c>
      <c r="CB9" s="11" t="s">
        <v>14</v>
      </c>
      <c r="CC9" s="11" t="s">
        <v>14</v>
      </c>
    </row>
    <row r="10" spans="1:81" ht="14.25" x14ac:dyDescent="0.2">
      <c r="A10" s="11" t="s">
        <v>55</v>
      </c>
      <c r="B10" s="11">
        <v>171.3</v>
      </c>
      <c r="C10" s="11">
        <v>33</v>
      </c>
      <c r="D10" s="11" t="s">
        <v>14</v>
      </c>
      <c r="E10" s="11" t="s">
        <v>14</v>
      </c>
      <c r="F10" s="11" t="s">
        <v>14</v>
      </c>
      <c r="G10" s="11">
        <v>1</v>
      </c>
      <c r="H10" s="11">
        <v>8553.7999999999993</v>
      </c>
      <c r="I10" s="10">
        <v>1</v>
      </c>
      <c r="J10" s="10">
        <v>2</v>
      </c>
      <c r="K10" s="10">
        <v>2</v>
      </c>
      <c r="L10" s="11">
        <v>2</v>
      </c>
      <c r="M10" s="11">
        <v>2</v>
      </c>
      <c r="N10" s="10">
        <v>2</v>
      </c>
      <c r="O10" s="11">
        <v>2</v>
      </c>
      <c r="P10" s="11">
        <v>1</v>
      </c>
      <c r="Q10" s="11">
        <v>1</v>
      </c>
      <c r="R10" s="11">
        <v>2</v>
      </c>
      <c r="S10" s="11" t="s">
        <v>132</v>
      </c>
      <c r="T10" s="11" t="s">
        <v>132</v>
      </c>
      <c r="U10" s="11" t="s">
        <v>132</v>
      </c>
      <c r="V10" s="11" t="s">
        <v>133</v>
      </c>
      <c r="W10" s="11" t="s">
        <v>132</v>
      </c>
      <c r="X10" s="11" t="s">
        <v>239</v>
      </c>
      <c r="Y10" s="11">
        <v>10</v>
      </c>
      <c r="Z10" s="11">
        <v>-0.41486476094078301</v>
      </c>
      <c r="AA10" s="11">
        <v>-0.51003344942383</v>
      </c>
      <c r="AB10" s="11">
        <v>-0.596516485211664</v>
      </c>
      <c r="AC10" s="11">
        <v>-0.57847401662040199</v>
      </c>
      <c r="AD10" s="11">
        <v>-0.43501559614753599</v>
      </c>
      <c r="AE10" s="11">
        <v>-0.55429196954801596</v>
      </c>
      <c r="AF10" s="11">
        <v>4.407</v>
      </c>
      <c r="AG10" s="11">
        <v>4.4379999999999997</v>
      </c>
      <c r="AH10" s="11">
        <v>4.2859999999999996</v>
      </c>
      <c r="AI10" s="11">
        <v>4.2184999999999997</v>
      </c>
      <c r="AJ10" s="11">
        <v>4.2314999999999996</v>
      </c>
      <c r="AK10" s="11">
        <v>4.335</v>
      </c>
      <c r="AL10" s="11">
        <v>4.5469999999999997</v>
      </c>
      <c r="AM10" s="11">
        <v>3.9369999999999998</v>
      </c>
      <c r="AN10" s="11">
        <v>4.1980000000000004</v>
      </c>
      <c r="AO10" s="11">
        <v>4.33</v>
      </c>
      <c r="AP10" s="11">
        <v>1.1100000000000001</v>
      </c>
      <c r="AQ10" s="11">
        <v>0.82</v>
      </c>
      <c r="AR10" s="11">
        <v>1.99</v>
      </c>
      <c r="AS10" s="11">
        <v>0.25</v>
      </c>
      <c r="AT10" s="11">
        <v>2.13</v>
      </c>
      <c r="AU10" s="11">
        <v>0.01</v>
      </c>
      <c r="AV10" s="11">
        <v>2.34</v>
      </c>
      <c r="AW10" s="11">
        <v>0.01</v>
      </c>
      <c r="AX10" s="11">
        <v>1.42</v>
      </c>
      <c r="AY10" s="11">
        <v>0.08</v>
      </c>
      <c r="AZ10" s="11">
        <v>2.02</v>
      </c>
      <c r="BA10" s="11">
        <v>0.01</v>
      </c>
      <c r="BB10" s="11">
        <v>0.56000000000000005</v>
      </c>
      <c r="BC10" s="11">
        <v>0.39</v>
      </c>
      <c r="BD10" s="11">
        <v>0.54</v>
      </c>
      <c r="BE10" s="11">
        <v>0.41</v>
      </c>
      <c r="BF10" s="11">
        <v>1.17</v>
      </c>
      <c r="BG10" s="11">
        <v>0.76</v>
      </c>
      <c r="BH10" s="11">
        <v>1.84</v>
      </c>
      <c r="BI10" s="11">
        <v>0.32</v>
      </c>
      <c r="BJ10" s="11">
        <v>1.7</v>
      </c>
      <c r="BK10" s="11">
        <v>5.0000000000000001E-3</v>
      </c>
      <c r="BL10" s="11">
        <v>2.17</v>
      </c>
      <c r="BM10" s="11">
        <v>5.0000000000000001E-3</v>
      </c>
      <c r="BN10" s="11">
        <v>8.59</v>
      </c>
      <c r="BO10" s="11">
        <v>0.05</v>
      </c>
      <c r="BP10" s="11">
        <v>1.36</v>
      </c>
      <c r="BQ10" s="11">
        <v>0.66</v>
      </c>
      <c r="BR10" s="11">
        <v>1.34</v>
      </c>
      <c r="BS10" s="11">
        <v>0.41</v>
      </c>
      <c r="BT10" s="11">
        <v>1.25</v>
      </c>
      <c r="BU10" s="11">
        <v>0.62</v>
      </c>
      <c r="BV10" s="11">
        <v>0.39</v>
      </c>
      <c r="BW10" s="11">
        <v>0.12</v>
      </c>
      <c r="BX10" s="11">
        <v>0.86</v>
      </c>
      <c r="BY10" s="11">
        <v>0.88</v>
      </c>
      <c r="BZ10" s="11">
        <v>2.34</v>
      </c>
      <c r="CA10" s="11">
        <v>5.0000000000000001E-3</v>
      </c>
      <c r="CB10" s="11">
        <v>2.5499999999999998</v>
      </c>
      <c r="CC10" s="11">
        <v>5.0000000000000001E-3</v>
      </c>
    </row>
    <row r="11" spans="1:81" ht="14.25" x14ac:dyDescent="0.2">
      <c r="A11" s="11" t="s">
        <v>121</v>
      </c>
      <c r="B11" s="11">
        <v>3.7</v>
      </c>
      <c r="C11" s="11">
        <v>83</v>
      </c>
      <c r="D11" s="11">
        <v>5</v>
      </c>
      <c r="E11" s="11" t="s">
        <v>18</v>
      </c>
      <c r="F11" s="11" t="s">
        <v>14</v>
      </c>
      <c r="G11" s="11">
        <v>0</v>
      </c>
      <c r="H11" s="11">
        <v>3902.35</v>
      </c>
      <c r="I11" s="10">
        <v>1</v>
      </c>
      <c r="J11" s="10">
        <v>1</v>
      </c>
      <c r="K11" s="10">
        <v>1</v>
      </c>
      <c r="L11" s="11">
        <v>0</v>
      </c>
      <c r="M11" s="11">
        <v>1</v>
      </c>
      <c r="N11" s="10">
        <v>1</v>
      </c>
      <c r="O11" s="11">
        <v>0</v>
      </c>
      <c r="P11" s="11">
        <v>1</v>
      </c>
      <c r="Q11" s="11">
        <v>1</v>
      </c>
      <c r="R11" s="11">
        <v>1</v>
      </c>
      <c r="S11" s="11" t="s">
        <v>132</v>
      </c>
      <c r="T11" s="11" t="s">
        <v>132</v>
      </c>
      <c r="U11" s="11" t="s">
        <v>132</v>
      </c>
      <c r="V11" s="11" t="s">
        <v>132</v>
      </c>
      <c r="W11" s="11" t="s">
        <v>133</v>
      </c>
      <c r="X11" s="11" t="s">
        <v>242</v>
      </c>
      <c r="Y11" s="11">
        <v>8</v>
      </c>
      <c r="Z11" s="11">
        <v>-6.5393297959418201E-2</v>
      </c>
      <c r="AA11" s="11">
        <v>-4.3891163788047201E-2</v>
      </c>
      <c r="AB11" s="11">
        <v>-9.1049890121171304E-2</v>
      </c>
      <c r="AC11" s="11">
        <v>5.8342728138483504E-3</v>
      </c>
      <c r="AD11" s="11">
        <v>-4.3891163788047201E-2</v>
      </c>
      <c r="AE11" s="11">
        <v>-0.12899175259902099</v>
      </c>
      <c r="AF11" s="11">
        <v>3.1930000000000001</v>
      </c>
      <c r="AG11" s="11">
        <v>3.2669999999999999</v>
      </c>
      <c r="AH11" s="11">
        <v>3.4830000000000001</v>
      </c>
      <c r="AI11" s="11">
        <v>2.9669999999999899</v>
      </c>
      <c r="AJ11" s="11">
        <v>3.2850000000000001</v>
      </c>
      <c r="AK11" s="11">
        <v>3.5179999999999998</v>
      </c>
      <c r="AL11" s="11">
        <v>2.5779999999999998</v>
      </c>
      <c r="AM11" s="11">
        <v>3.2309999999999999</v>
      </c>
      <c r="AN11" s="11">
        <v>3.782</v>
      </c>
      <c r="AO11" s="11">
        <v>3.4249999999999998</v>
      </c>
      <c r="AP11" s="11" t="s">
        <v>14</v>
      </c>
      <c r="AQ11" s="11" t="s">
        <v>14</v>
      </c>
      <c r="AR11" s="11" t="s">
        <v>14</v>
      </c>
      <c r="AS11" s="11" t="s">
        <v>14</v>
      </c>
      <c r="AT11" s="11">
        <v>0.8</v>
      </c>
      <c r="AU11" s="11">
        <v>0.41</v>
      </c>
      <c r="AV11" s="11">
        <v>0.56999999999999995</v>
      </c>
      <c r="AW11" s="11">
        <v>0.1</v>
      </c>
      <c r="AX11" s="11">
        <v>1.49</v>
      </c>
      <c r="AY11" s="11">
        <v>0.05</v>
      </c>
      <c r="AZ11" s="11">
        <v>1.65</v>
      </c>
      <c r="BA11" s="11">
        <v>0.08</v>
      </c>
      <c r="BB11" s="11">
        <v>0.6</v>
      </c>
      <c r="BC11" s="11">
        <v>0.45</v>
      </c>
      <c r="BD11" s="11">
        <v>1.22</v>
      </c>
      <c r="BE11" s="11">
        <v>0.77</v>
      </c>
      <c r="BF11" s="11">
        <v>1.74</v>
      </c>
      <c r="BG11" s="11">
        <v>0.19</v>
      </c>
      <c r="BH11" s="11">
        <v>1.4</v>
      </c>
      <c r="BI11" s="11">
        <v>0.53</v>
      </c>
      <c r="BJ11" s="11">
        <v>1.21</v>
      </c>
      <c r="BK11" s="11">
        <v>0.27</v>
      </c>
      <c r="BL11" s="11">
        <v>1.05</v>
      </c>
      <c r="BM11" s="11">
        <v>0.84</v>
      </c>
      <c r="BN11" s="11" t="s">
        <v>14</v>
      </c>
      <c r="BO11" s="11" t="s">
        <v>14</v>
      </c>
      <c r="BP11" s="11" t="s">
        <v>14</v>
      </c>
      <c r="BQ11" s="11" t="s">
        <v>14</v>
      </c>
      <c r="BR11" s="11">
        <v>1.26</v>
      </c>
      <c r="BS11" s="11">
        <v>0.54</v>
      </c>
      <c r="BT11" s="11">
        <v>0.99</v>
      </c>
      <c r="BU11" s="11">
        <v>0.99</v>
      </c>
      <c r="BV11" s="11">
        <v>0.47</v>
      </c>
      <c r="BW11" s="11">
        <v>0.27</v>
      </c>
      <c r="BX11" s="11">
        <v>0</v>
      </c>
      <c r="BY11" s="11">
        <v>0.99</v>
      </c>
      <c r="BZ11" s="11">
        <v>1.38</v>
      </c>
      <c r="CA11" s="11">
        <v>0.18</v>
      </c>
      <c r="CB11" s="11">
        <v>1.08</v>
      </c>
      <c r="CC11" s="11">
        <v>0.82</v>
      </c>
    </row>
    <row r="12" spans="1:81" ht="14.25" x14ac:dyDescent="0.2">
      <c r="A12" s="11" t="s">
        <v>81</v>
      </c>
      <c r="B12" s="11">
        <v>30.4</v>
      </c>
      <c r="C12" s="11">
        <v>74</v>
      </c>
      <c r="D12" s="11">
        <v>4</v>
      </c>
      <c r="E12" s="11" t="s">
        <v>14</v>
      </c>
      <c r="F12" s="11" t="s">
        <v>14</v>
      </c>
      <c r="G12" s="11">
        <v>0</v>
      </c>
      <c r="H12" s="11">
        <v>1917.7</v>
      </c>
      <c r="I12" s="10">
        <v>2</v>
      </c>
      <c r="J12" s="10">
        <v>2</v>
      </c>
      <c r="K12" s="10">
        <v>2</v>
      </c>
      <c r="L12" s="11">
        <v>2</v>
      </c>
      <c r="M12" s="11">
        <v>2</v>
      </c>
      <c r="N12" s="10">
        <v>2</v>
      </c>
      <c r="O12" s="11">
        <v>0</v>
      </c>
      <c r="P12" s="11">
        <v>1</v>
      </c>
      <c r="Q12" s="11">
        <v>2</v>
      </c>
      <c r="R12" s="11">
        <v>2</v>
      </c>
      <c r="S12" s="11" t="s">
        <v>132</v>
      </c>
      <c r="T12" s="11" t="s">
        <v>132</v>
      </c>
      <c r="U12" s="11" t="s">
        <v>132</v>
      </c>
      <c r="V12" s="11" t="s">
        <v>132</v>
      </c>
      <c r="W12" s="11" t="s">
        <v>133</v>
      </c>
      <c r="X12" s="11" t="s">
        <v>157</v>
      </c>
      <c r="Y12" s="11">
        <v>9</v>
      </c>
      <c r="Z12" s="11">
        <v>9.1073772463735395E-2</v>
      </c>
      <c r="AA12" s="11">
        <v>-3.3253933916721698E-2</v>
      </c>
      <c r="AB12" s="11">
        <v>2.5409118087944001E-2</v>
      </c>
      <c r="AC12" s="11">
        <v>0.11129938408140599</v>
      </c>
      <c r="AD12" s="11">
        <v>4.4719044189527997E-2</v>
      </c>
      <c r="AE12" s="11">
        <v>4.0985455337928398E-2</v>
      </c>
      <c r="AF12" s="11">
        <v>3.7370000000000001</v>
      </c>
      <c r="AG12" s="11">
        <v>3.6520000000000001</v>
      </c>
      <c r="AH12" s="11">
        <v>3.8079999999999998</v>
      </c>
      <c r="AI12" s="11">
        <v>3.8010000000000002</v>
      </c>
      <c r="AJ12" s="11">
        <v>4.3564999999999996</v>
      </c>
      <c r="AK12" s="11">
        <v>3.5739999999999998</v>
      </c>
      <c r="AL12" s="11">
        <v>2.6684999999999999</v>
      </c>
      <c r="AM12" s="11">
        <v>3.6524999999999999</v>
      </c>
      <c r="AN12" s="11">
        <v>4.6139999999999999</v>
      </c>
      <c r="AO12" s="11">
        <v>3.8079999999999998</v>
      </c>
      <c r="AP12" s="11">
        <v>1.22</v>
      </c>
      <c r="AQ12" s="11">
        <v>0.72</v>
      </c>
      <c r="AR12" s="11">
        <v>0.96</v>
      </c>
      <c r="AS12" s="11">
        <v>0.95</v>
      </c>
      <c r="AT12" s="11">
        <v>1.24</v>
      </c>
      <c r="AU12" s="11">
        <v>0.45</v>
      </c>
      <c r="AV12" s="11">
        <v>0.96</v>
      </c>
      <c r="AW12" s="11">
        <v>0.9</v>
      </c>
      <c r="AX12" s="11">
        <v>0.96</v>
      </c>
      <c r="AY12" s="11">
        <v>0.84</v>
      </c>
      <c r="AZ12" s="11">
        <v>1.19</v>
      </c>
      <c r="BA12" s="11">
        <v>0.54</v>
      </c>
      <c r="BB12" s="11">
        <v>0.6</v>
      </c>
      <c r="BC12" s="11">
        <v>0.41</v>
      </c>
      <c r="BD12" s="11">
        <v>0.22</v>
      </c>
      <c r="BE12" s="11">
        <v>7.0000000000000007E-2</v>
      </c>
      <c r="BF12" s="11">
        <v>1.71</v>
      </c>
      <c r="BG12" s="11">
        <v>0.25</v>
      </c>
      <c r="BH12" s="11">
        <v>1.71</v>
      </c>
      <c r="BI12" s="11">
        <v>0.35</v>
      </c>
      <c r="BJ12" s="11">
        <v>1.1100000000000001</v>
      </c>
      <c r="BK12" s="11">
        <v>0.54</v>
      </c>
      <c r="BL12" s="11">
        <v>1.06</v>
      </c>
      <c r="BM12" s="11">
        <v>0.81</v>
      </c>
      <c r="BN12" s="11" t="s">
        <v>14</v>
      </c>
      <c r="BO12" s="11" t="s">
        <v>14</v>
      </c>
      <c r="BP12" s="11" t="s">
        <v>14</v>
      </c>
      <c r="BQ12" s="11" t="s">
        <v>14</v>
      </c>
      <c r="BR12" s="11">
        <v>0.76</v>
      </c>
      <c r="BS12" s="11">
        <v>0.48</v>
      </c>
      <c r="BT12" s="11">
        <v>0.39</v>
      </c>
      <c r="BU12" s="11">
        <v>7.0000000000000007E-2</v>
      </c>
      <c r="BV12" s="11">
        <v>1.52</v>
      </c>
      <c r="BW12" s="11">
        <v>0.48</v>
      </c>
      <c r="BX12" s="11">
        <v>2.82</v>
      </c>
      <c r="BY12" s="11">
        <v>0.37</v>
      </c>
      <c r="BZ12" s="11">
        <v>1.53</v>
      </c>
      <c r="CA12" s="11">
        <v>0.11</v>
      </c>
      <c r="CB12" s="11">
        <v>1.57</v>
      </c>
      <c r="CC12" s="11">
        <v>0.19</v>
      </c>
    </row>
    <row r="13" spans="1:81" ht="14.25" x14ac:dyDescent="0.2">
      <c r="A13" s="11" t="s">
        <v>40</v>
      </c>
      <c r="B13" s="11">
        <v>155.6</v>
      </c>
      <c r="C13" s="11">
        <v>27</v>
      </c>
      <c r="D13" s="11">
        <v>4</v>
      </c>
      <c r="E13" s="11" t="s">
        <v>13</v>
      </c>
      <c r="F13" s="11" t="s">
        <v>14</v>
      </c>
      <c r="G13" s="11">
        <v>0</v>
      </c>
      <c r="H13" s="11">
        <v>4616.45</v>
      </c>
      <c r="I13" s="10">
        <v>2</v>
      </c>
      <c r="J13" s="10">
        <v>2</v>
      </c>
      <c r="K13" s="10">
        <v>2</v>
      </c>
      <c r="L13" s="11">
        <v>2</v>
      </c>
      <c r="M13" s="11">
        <v>2</v>
      </c>
      <c r="N13" s="10">
        <v>2</v>
      </c>
      <c r="O13" s="11">
        <v>2</v>
      </c>
      <c r="P13" s="11">
        <v>2</v>
      </c>
      <c r="Q13" s="11">
        <v>2</v>
      </c>
      <c r="R13" s="11">
        <v>2</v>
      </c>
      <c r="S13" s="11" t="s">
        <v>132</v>
      </c>
      <c r="T13" s="11" t="s">
        <v>132</v>
      </c>
      <c r="U13" s="11" t="s">
        <v>132</v>
      </c>
      <c r="V13" s="11" t="s">
        <v>132</v>
      </c>
      <c r="W13" s="11" t="s">
        <v>133</v>
      </c>
      <c r="X13" s="11" t="s">
        <v>239</v>
      </c>
      <c r="Y13" s="11">
        <v>10</v>
      </c>
      <c r="Z13" s="11">
        <v>4.4641900892181403E-2</v>
      </c>
      <c r="AA13" s="11">
        <v>0.112415945097144</v>
      </c>
      <c r="AB13" s="11">
        <v>3.5957592055243001E-2</v>
      </c>
      <c r="AC13" s="11">
        <v>8.03941208786354E-2</v>
      </c>
      <c r="AD13" s="11">
        <v>1.9304879172432898E-2</v>
      </c>
      <c r="AE13" s="11">
        <v>3.6749766382798199E-2</v>
      </c>
      <c r="AF13" s="11">
        <v>4.4450000000000003</v>
      </c>
      <c r="AG13" s="11">
        <v>4.7830000000000004</v>
      </c>
      <c r="AH13" s="11">
        <v>4.8874999999999904</v>
      </c>
      <c r="AI13" s="11">
        <v>5.0094999999999903</v>
      </c>
      <c r="AJ13" s="11">
        <v>4.8929999999999998</v>
      </c>
      <c r="AK13" s="11">
        <v>4.8230000000000004</v>
      </c>
      <c r="AL13" s="11">
        <v>4.5350000000000001</v>
      </c>
      <c r="AM13" s="11">
        <v>4.8010000000000002</v>
      </c>
      <c r="AN13" s="11">
        <v>5.0129999999999999</v>
      </c>
      <c r="AO13" s="11">
        <v>4.9939999999999998</v>
      </c>
      <c r="AP13" s="11">
        <v>1.48</v>
      </c>
      <c r="AQ13" s="11">
        <v>0.46</v>
      </c>
      <c r="AR13" s="11">
        <v>1.55</v>
      </c>
      <c r="AS13" s="11">
        <v>0.47</v>
      </c>
      <c r="AT13" s="11">
        <v>1</v>
      </c>
      <c r="AU13" s="11">
        <v>0.99</v>
      </c>
      <c r="AV13" s="11">
        <v>0.76</v>
      </c>
      <c r="AW13" s="11">
        <v>0.39</v>
      </c>
      <c r="AX13" s="11">
        <v>0.94</v>
      </c>
      <c r="AY13" s="11">
        <v>0.74</v>
      </c>
      <c r="AZ13" s="11">
        <v>0.98</v>
      </c>
      <c r="BA13" s="11">
        <v>0.95</v>
      </c>
      <c r="BB13" s="11">
        <v>0.75</v>
      </c>
      <c r="BC13" s="11">
        <v>0.68</v>
      </c>
      <c r="BD13" s="11">
        <v>1.0900000000000001</v>
      </c>
      <c r="BE13" s="11">
        <v>0.91</v>
      </c>
      <c r="BF13" s="11">
        <v>0.79</v>
      </c>
      <c r="BG13" s="11">
        <v>0.61</v>
      </c>
      <c r="BH13" s="11">
        <v>0.69</v>
      </c>
      <c r="BI13" s="11">
        <v>0.53</v>
      </c>
      <c r="BJ13" s="11">
        <v>1.0900000000000001</v>
      </c>
      <c r="BK13" s="11">
        <v>0.61</v>
      </c>
      <c r="BL13" s="11">
        <v>1.04</v>
      </c>
      <c r="BM13" s="11">
        <v>0.85</v>
      </c>
      <c r="BN13" s="11">
        <v>0.45</v>
      </c>
      <c r="BO13" s="11">
        <v>0.26</v>
      </c>
      <c r="BP13" s="11">
        <v>0.09</v>
      </c>
      <c r="BQ13" s="11">
        <v>0.03</v>
      </c>
      <c r="BR13" s="11">
        <v>1.04</v>
      </c>
      <c r="BS13" s="11">
        <v>0.92</v>
      </c>
      <c r="BT13" s="11">
        <v>0.73</v>
      </c>
      <c r="BU13" s="11">
        <v>0.49</v>
      </c>
      <c r="BV13" s="11">
        <v>0.46</v>
      </c>
      <c r="BW13" s="11">
        <v>0.2</v>
      </c>
      <c r="BX13" s="11">
        <v>0</v>
      </c>
      <c r="BY13" s="11">
        <v>0.99</v>
      </c>
      <c r="BZ13" s="11">
        <v>1.1000000000000001</v>
      </c>
      <c r="CA13" s="11">
        <v>0.69</v>
      </c>
      <c r="CB13" s="11">
        <v>0.97</v>
      </c>
      <c r="CC13" s="11">
        <v>0.93</v>
      </c>
    </row>
    <row r="14" spans="1:81" ht="14.25" x14ac:dyDescent="0.2">
      <c r="A14" s="11" t="s">
        <v>47</v>
      </c>
      <c r="B14" s="11">
        <v>308.10000000000002</v>
      </c>
      <c r="C14" s="11">
        <v>35</v>
      </c>
      <c r="D14" s="11">
        <v>4</v>
      </c>
      <c r="E14" s="11" t="s">
        <v>14</v>
      </c>
      <c r="F14" s="11" t="s">
        <v>14</v>
      </c>
      <c r="G14" s="11">
        <v>0</v>
      </c>
      <c r="H14" s="11">
        <v>1519.25</v>
      </c>
      <c r="I14" s="10">
        <v>2</v>
      </c>
      <c r="J14" s="10">
        <v>2</v>
      </c>
      <c r="K14" s="10">
        <v>2</v>
      </c>
      <c r="L14" s="11">
        <v>2</v>
      </c>
      <c r="M14" s="11">
        <v>2</v>
      </c>
      <c r="N14" s="10">
        <v>2</v>
      </c>
      <c r="O14" s="11">
        <v>2</v>
      </c>
      <c r="P14" s="11">
        <v>1</v>
      </c>
      <c r="Q14" s="11">
        <v>2</v>
      </c>
      <c r="R14" s="11">
        <v>2</v>
      </c>
      <c r="S14" s="11" t="s">
        <v>132</v>
      </c>
      <c r="T14" s="11" t="s">
        <v>132</v>
      </c>
      <c r="U14" s="11" t="s">
        <v>132</v>
      </c>
      <c r="V14" s="11" t="s">
        <v>132</v>
      </c>
      <c r="W14" s="11" t="s">
        <v>133</v>
      </c>
      <c r="X14" s="11" t="s">
        <v>239</v>
      </c>
      <c r="Y14" s="11">
        <v>10</v>
      </c>
      <c r="Z14" s="11">
        <v>0.101015742900973</v>
      </c>
      <c r="AA14" s="11">
        <v>-1.5984541743582301E-2</v>
      </c>
      <c r="AB14" s="11">
        <v>0.15076277384622599</v>
      </c>
      <c r="AC14" s="11">
        <v>3.2996206694644897E-2</v>
      </c>
      <c r="AD14" s="11">
        <v>9.5557544558275601E-2</v>
      </c>
      <c r="AE14" s="11">
        <v>0.12870193826869999</v>
      </c>
      <c r="AF14" s="11">
        <v>4.3410000000000002</v>
      </c>
      <c r="AG14" s="11">
        <v>4.5069999999999997</v>
      </c>
      <c r="AH14" s="11">
        <v>4.5445000000000002</v>
      </c>
      <c r="AI14" s="11">
        <v>4.4924999999999997</v>
      </c>
      <c r="AJ14" s="11">
        <v>4.5235000000000003</v>
      </c>
      <c r="AK14" s="11">
        <v>4.5410000000000004</v>
      </c>
      <c r="AL14" s="11">
        <v>4.41</v>
      </c>
      <c r="AM14" s="11">
        <v>4.4649999999999999</v>
      </c>
      <c r="AN14" s="11">
        <v>4.694</v>
      </c>
      <c r="AO14" s="11">
        <v>4.6559999999999997</v>
      </c>
      <c r="AP14" s="11">
        <v>1.1399999999999999</v>
      </c>
      <c r="AQ14" s="11">
        <v>0.8</v>
      </c>
      <c r="AR14" s="11">
        <v>0.92</v>
      </c>
      <c r="AS14" s="11">
        <v>0.89</v>
      </c>
      <c r="AT14" s="11">
        <v>1.29</v>
      </c>
      <c r="AU14" s="11">
        <v>0.36</v>
      </c>
      <c r="AV14" s="11">
        <v>0.75</v>
      </c>
      <c r="AW14" s="11">
        <v>0.4</v>
      </c>
      <c r="AX14" s="11">
        <v>1.32</v>
      </c>
      <c r="AY14" s="11">
        <v>0.2</v>
      </c>
      <c r="AZ14" s="11">
        <v>0.94</v>
      </c>
      <c r="BA14" s="11">
        <v>0.83</v>
      </c>
      <c r="BB14" s="11">
        <v>1.86</v>
      </c>
      <c r="BC14" s="11">
        <v>0.37</v>
      </c>
      <c r="BD14" s="11">
        <v>2.2400000000000002</v>
      </c>
      <c r="BE14" s="11">
        <v>0.28000000000000003</v>
      </c>
      <c r="BF14" s="11">
        <v>1.48</v>
      </c>
      <c r="BG14" s="11">
        <v>0.39</v>
      </c>
      <c r="BH14" s="11">
        <v>1.21</v>
      </c>
      <c r="BI14" s="11">
        <v>0.74</v>
      </c>
      <c r="BJ14" s="11">
        <v>1.19</v>
      </c>
      <c r="BK14" s="11">
        <v>0.31</v>
      </c>
      <c r="BL14" s="11">
        <v>0.82</v>
      </c>
      <c r="BM14" s="11">
        <v>0.38</v>
      </c>
      <c r="BN14" s="11">
        <v>0.72</v>
      </c>
      <c r="BO14" s="11">
        <v>0.6</v>
      </c>
      <c r="BP14" s="11">
        <v>0.31</v>
      </c>
      <c r="BQ14" s="11">
        <v>0.08</v>
      </c>
      <c r="BR14" s="11">
        <v>1.1399999999999999</v>
      </c>
      <c r="BS14" s="11">
        <v>0.74</v>
      </c>
      <c r="BT14" s="11">
        <v>0.46</v>
      </c>
      <c r="BU14" s="11">
        <v>0.1</v>
      </c>
      <c r="BV14" s="11">
        <v>0.39</v>
      </c>
      <c r="BW14" s="11">
        <v>0.13</v>
      </c>
      <c r="BX14" s="11">
        <v>0.15</v>
      </c>
      <c r="BY14" s="11">
        <v>0.09</v>
      </c>
      <c r="BZ14" s="11">
        <v>1.52</v>
      </c>
      <c r="CA14" s="11">
        <v>0.12</v>
      </c>
      <c r="CB14" s="11">
        <v>1.26</v>
      </c>
      <c r="CC14" s="11">
        <v>0.54</v>
      </c>
    </row>
    <row r="15" spans="1:81" ht="14.25" x14ac:dyDescent="0.2">
      <c r="A15" s="11" t="s">
        <v>71</v>
      </c>
      <c r="B15" s="11">
        <v>156.30000000000001</v>
      </c>
      <c r="C15" s="11">
        <v>46</v>
      </c>
      <c r="D15" s="11">
        <v>4</v>
      </c>
      <c r="E15" s="11" t="s">
        <v>14</v>
      </c>
      <c r="F15" s="11" t="s">
        <v>14</v>
      </c>
      <c r="G15" s="11">
        <v>0</v>
      </c>
      <c r="H15" s="11">
        <v>4726.1000000000004</v>
      </c>
      <c r="I15" s="10">
        <v>2</v>
      </c>
      <c r="J15" s="10">
        <v>1</v>
      </c>
      <c r="K15" s="10">
        <v>2</v>
      </c>
      <c r="L15" s="11">
        <v>2</v>
      </c>
      <c r="M15" s="11">
        <v>2</v>
      </c>
      <c r="N15" s="10">
        <v>2</v>
      </c>
      <c r="O15" s="11">
        <v>2</v>
      </c>
      <c r="P15" s="11">
        <v>1</v>
      </c>
      <c r="Q15" s="11">
        <v>2</v>
      </c>
      <c r="R15" s="11">
        <v>2</v>
      </c>
      <c r="S15" s="11" t="s">
        <v>132</v>
      </c>
      <c r="T15" s="11" t="s">
        <v>132</v>
      </c>
      <c r="U15" s="11" t="s">
        <v>132</v>
      </c>
      <c r="V15" s="11" t="s">
        <v>132</v>
      </c>
      <c r="W15" s="11" t="s">
        <v>133</v>
      </c>
      <c r="X15" s="11" t="s">
        <v>239</v>
      </c>
      <c r="Y15" s="11">
        <v>10</v>
      </c>
      <c r="Z15" s="11">
        <v>1.68671354742773E-2</v>
      </c>
      <c r="AA15" s="11">
        <v>0.14378887347054001</v>
      </c>
      <c r="AB15" s="11">
        <v>3.4099367300121702E-3</v>
      </c>
      <c r="AC15" s="11">
        <v>1.9593937403197301E-2</v>
      </c>
      <c r="AD15" s="11">
        <v>4.49978136177848E-2</v>
      </c>
      <c r="AE15" s="11">
        <v>-1.27458333594682E-2</v>
      </c>
      <c r="AF15" s="11">
        <v>3.5779999999999998</v>
      </c>
      <c r="AG15" s="11">
        <v>3.63</v>
      </c>
      <c r="AH15" s="11">
        <v>3.7389999999999999</v>
      </c>
      <c r="AI15" s="11">
        <v>3.742</v>
      </c>
      <c r="AJ15" s="11">
        <v>3.6989999999999998</v>
      </c>
      <c r="AK15" s="11">
        <v>3.7370000000000001</v>
      </c>
      <c r="AL15" s="11">
        <v>3.5230000000000001</v>
      </c>
      <c r="AM15" s="11">
        <v>3.254</v>
      </c>
      <c r="AN15" s="11">
        <v>3.5760000000000001</v>
      </c>
      <c r="AO15" s="11">
        <v>3.8450000000000002</v>
      </c>
      <c r="AP15" s="11">
        <v>2.0699999999999998</v>
      </c>
      <c r="AQ15" s="11">
        <v>0.18</v>
      </c>
      <c r="AR15" s="11">
        <v>2.42</v>
      </c>
      <c r="AS15" s="11">
        <v>0.12</v>
      </c>
      <c r="AT15" s="11">
        <v>0.81</v>
      </c>
      <c r="AU15" s="11">
        <v>0.44</v>
      </c>
      <c r="AV15" s="11">
        <v>0.6</v>
      </c>
      <c r="AW15" s="11">
        <v>0.14000000000000001</v>
      </c>
      <c r="AX15" s="11">
        <v>0.98</v>
      </c>
      <c r="AY15" s="11">
        <v>0.92</v>
      </c>
      <c r="AZ15" s="11">
        <v>1.02</v>
      </c>
      <c r="BA15" s="11">
        <v>0.95</v>
      </c>
      <c r="BB15" s="11">
        <v>1.01</v>
      </c>
      <c r="BC15" s="11">
        <v>0.99</v>
      </c>
      <c r="BD15" s="11">
        <v>1.56</v>
      </c>
      <c r="BE15" s="11">
        <v>0.51</v>
      </c>
      <c r="BF15" s="11">
        <v>0.67</v>
      </c>
      <c r="BG15" s="11">
        <v>0.36</v>
      </c>
      <c r="BH15" s="11">
        <v>0.85</v>
      </c>
      <c r="BI15" s="11">
        <v>0.76</v>
      </c>
      <c r="BJ15" s="11">
        <v>1.02</v>
      </c>
      <c r="BK15" s="11">
        <v>0.9</v>
      </c>
      <c r="BL15" s="11">
        <v>0.87</v>
      </c>
      <c r="BM15" s="11">
        <v>0.54</v>
      </c>
      <c r="BN15" s="11">
        <v>0.63</v>
      </c>
      <c r="BO15" s="11">
        <v>0.49</v>
      </c>
      <c r="BP15" s="11">
        <v>0.41</v>
      </c>
      <c r="BQ15" s="11">
        <v>0.22</v>
      </c>
      <c r="BR15" s="11">
        <v>1.25</v>
      </c>
      <c r="BS15" s="11">
        <v>0.56999999999999995</v>
      </c>
      <c r="BT15" s="11">
        <v>0.5</v>
      </c>
      <c r="BU15" s="11">
        <v>0.14000000000000001</v>
      </c>
      <c r="BV15" s="11">
        <v>0.31</v>
      </c>
      <c r="BW15" s="11">
        <v>0.08</v>
      </c>
      <c r="BX15" s="11">
        <v>0.14000000000000001</v>
      </c>
      <c r="BY15" s="11">
        <v>0.08</v>
      </c>
      <c r="BZ15" s="11">
        <v>1.34</v>
      </c>
      <c r="CA15" s="11">
        <v>0.25</v>
      </c>
      <c r="CB15" s="11">
        <v>1.23</v>
      </c>
      <c r="CC15" s="11">
        <v>0.53</v>
      </c>
    </row>
    <row r="16" spans="1:81" ht="14.25" x14ac:dyDescent="0.2">
      <c r="A16" s="11" t="s">
        <v>140</v>
      </c>
      <c r="B16" s="11">
        <v>547.099999999999</v>
      </c>
      <c r="C16" s="11">
        <v>109</v>
      </c>
      <c r="D16" s="11">
        <v>4</v>
      </c>
      <c r="E16" s="11" t="s">
        <v>14</v>
      </c>
      <c r="F16" s="11" t="s">
        <v>14</v>
      </c>
      <c r="G16" s="11">
        <v>0</v>
      </c>
      <c r="H16" s="11">
        <v>477.6</v>
      </c>
      <c r="I16" s="10">
        <v>0</v>
      </c>
      <c r="J16" s="10">
        <v>0</v>
      </c>
      <c r="K16" s="10">
        <v>0</v>
      </c>
      <c r="L16" s="11">
        <v>0</v>
      </c>
      <c r="M16" s="11">
        <v>0</v>
      </c>
      <c r="N16" s="10">
        <v>0</v>
      </c>
      <c r="O16" s="11">
        <v>0</v>
      </c>
      <c r="P16" s="11">
        <v>2</v>
      </c>
      <c r="Q16" s="11">
        <v>0</v>
      </c>
      <c r="R16" s="11">
        <v>0</v>
      </c>
      <c r="S16" s="11" t="s">
        <v>132</v>
      </c>
      <c r="T16" s="11" t="s">
        <v>132</v>
      </c>
      <c r="U16" s="11" t="s">
        <v>133</v>
      </c>
      <c r="V16" s="11" t="s">
        <v>132</v>
      </c>
      <c r="W16" s="11" t="s">
        <v>133</v>
      </c>
      <c r="X16" s="11" t="s">
        <v>240</v>
      </c>
      <c r="Y16" s="11">
        <v>1</v>
      </c>
      <c r="Z16" s="11">
        <v>-5.8801527671542002E-2</v>
      </c>
      <c r="AA16" s="11">
        <v>-3.0534867660955999E-2</v>
      </c>
      <c r="AB16" s="11">
        <v>-0.274969699097313</v>
      </c>
      <c r="AC16" s="11">
        <v>-1.93530052202983E-2</v>
      </c>
      <c r="AD16" s="11">
        <v>-0.14487123833521301</v>
      </c>
      <c r="AE16" s="11">
        <v>-0.26957734437080599</v>
      </c>
      <c r="AF16" s="11">
        <v>1.831</v>
      </c>
      <c r="AG16" s="11">
        <v>2.1760000000000002</v>
      </c>
      <c r="AH16" s="11">
        <v>1.8180000000000001</v>
      </c>
      <c r="AI16" s="11">
        <v>1.6404999999999901</v>
      </c>
      <c r="AJ16" s="11">
        <v>1.4950000000000001</v>
      </c>
      <c r="AK16" s="11">
        <v>1.9870000000000001</v>
      </c>
      <c r="AL16" s="11">
        <v>1.4950000000000001</v>
      </c>
      <c r="AM16" s="11">
        <v>4.3445</v>
      </c>
      <c r="AN16" s="11">
        <v>0.32600000000000001</v>
      </c>
      <c r="AO16" s="11">
        <v>1.736</v>
      </c>
      <c r="AP16" s="11" t="s">
        <v>14</v>
      </c>
      <c r="AQ16" s="11" t="s">
        <v>14</v>
      </c>
      <c r="AR16" s="11" t="s">
        <v>14</v>
      </c>
      <c r="AS16" s="11" t="s">
        <v>14</v>
      </c>
      <c r="AT16" s="11" t="s">
        <v>14</v>
      </c>
      <c r="AU16" s="11" t="s">
        <v>14</v>
      </c>
      <c r="AV16" s="11" t="s">
        <v>14</v>
      </c>
      <c r="AW16" s="11" t="s">
        <v>14</v>
      </c>
      <c r="AX16" s="11" t="s">
        <v>14</v>
      </c>
      <c r="AY16" s="11" t="s">
        <v>14</v>
      </c>
      <c r="AZ16" s="11" t="s">
        <v>14</v>
      </c>
      <c r="BA16" s="11" t="s">
        <v>14</v>
      </c>
      <c r="BB16" s="11" t="s">
        <v>14</v>
      </c>
      <c r="BC16" s="11" t="s">
        <v>14</v>
      </c>
      <c r="BD16" s="11" t="s">
        <v>14</v>
      </c>
      <c r="BE16" s="11" t="s">
        <v>14</v>
      </c>
      <c r="BF16" s="11" t="s">
        <v>14</v>
      </c>
      <c r="BG16" s="11" t="s">
        <v>14</v>
      </c>
      <c r="BH16" s="11" t="s">
        <v>14</v>
      </c>
      <c r="BI16" s="11" t="s">
        <v>14</v>
      </c>
      <c r="BJ16" s="11" t="s">
        <v>14</v>
      </c>
      <c r="BK16" s="11" t="s">
        <v>14</v>
      </c>
      <c r="BL16" s="11" t="s">
        <v>14</v>
      </c>
      <c r="BM16" s="11" t="s">
        <v>14</v>
      </c>
      <c r="BN16" s="11" t="s">
        <v>14</v>
      </c>
      <c r="BO16" s="11" t="s">
        <v>14</v>
      </c>
      <c r="BP16" s="11" t="s">
        <v>14</v>
      </c>
      <c r="BQ16" s="11" t="s">
        <v>14</v>
      </c>
      <c r="BR16" s="11" t="s">
        <v>14</v>
      </c>
      <c r="BS16" s="11" t="s">
        <v>14</v>
      </c>
      <c r="BT16" s="11" t="s">
        <v>14</v>
      </c>
      <c r="BU16" s="11" t="s">
        <v>14</v>
      </c>
      <c r="BV16" s="11">
        <v>0.2</v>
      </c>
      <c r="BW16" s="11">
        <v>0.03</v>
      </c>
      <c r="BX16" s="11">
        <v>0</v>
      </c>
      <c r="BY16" s="11">
        <v>1</v>
      </c>
      <c r="BZ16" s="11" t="s">
        <v>14</v>
      </c>
      <c r="CA16" s="11" t="s">
        <v>14</v>
      </c>
      <c r="CB16" s="11" t="s">
        <v>14</v>
      </c>
      <c r="CC16" s="11" t="s">
        <v>14</v>
      </c>
    </row>
    <row r="17" spans="1:81" ht="14.25" x14ac:dyDescent="0.2">
      <c r="A17" s="11" t="s">
        <v>61</v>
      </c>
      <c r="B17" s="11">
        <v>985.49999999999898</v>
      </c>
      <c r="C17" s="11">
        <v>41</v>
      </c>
      <c r="D17" s="11">
        <v>4</v>
      </c>
      <c r="E17" s="11" t="s">
        <v>14</v>
      </c>
      <c r="F17" s="11" t="s">
        <v>14</v>
      </c>
      <c r="G17" s="11">
        <v>0</v>
      </c>
      <c r="H17" s="11">
        <v>816.5</v>
      </c>
      <c r="I17" s="10">
        <v>2</v>
      </c>
      <c r="J17" s="10">
        <v>2</v>
      </c>
      <c r="K17" s="10">
        <v>2</v>
      </c>
      <c r="L17" s="11">
        <v>2</v>
      </c>
      <c r="M17" s="11">
        <v>2</v>
      </c>
      <c r="N17" s="10">
        <v>2</v>
      </c>
      <c r="O17" s="11">
        <v>2</v>
      </c>
      <c r="P17" s="11">
        <v>2</v>
      </c>
      <c r="Q17" s="11">
        <v>2</v>
      </c>
      <c r="R17" s="11">
        <v>2</v>
      </c>
      <c r="S17" s="11" t="s">
        <v>132</v>
      </c>
      <c r="T17" s="11" t="s">
        <v>132</v>
      </c>
      <c r="U17" s="11" t="s">
        <v>132</v>
      </c>
      <c r="V17" s="11" t="s">
        <v>132</v>
      </c>
      <c r="W17" s="11" t="s">
        <v>133</v>
      </c>
      <c r="X17" s="11" t="s">
        <v>244</v>
      </c>
      <c r="Y17" s="11">
        <v>10</v>
      </c>
      <c r="Z17" s="11">
        <v>-2.8251600940754702E-2</v>
      </c>
      <c r="AA17" s="11">
        <v>-4.1263710853612898E-2</v>
      </c>
      <c r="AB17" s="11">
        <v>-3.3296738115318997E-2</v>
      </c>
      <c r="AC17" s="11">
        <v>3.3252650303336501E-3</v>
      </c>
      <c r="AD17" s="11">
        <v>-4.1263710853612898E-2</v>
      </c>
      <c r="AE17" s="11">
        <v>-8.8138492542221503E-2</v>
      </c>
      <c r="AF17" s="11">
        <v>5.3479999999999999</v>
      </c>
      <c r="AG17" s="11">
        <v>4.444</v>
      </c>
      <c r="AH17" s="11">
        <v>4.1580000000000004</v>
      </c>
      <c r="AI17" s="11">
        <v>3.625</v>
      </c>
      <c r="AJ17" s="11">
        <v>4.2174999999999896</v>
      </c>
      <c r="AK17" s="11">
        <v>4.3550000000000004</v>
      </c>
      <c r="AL17" s="11">
        <v>4.4669999999999996</v>
      </c>
      <c r="AM17" s="11">
        <v>4.2850000000000001</v>
      </c>
      <c r="AN17" s="11">
        <v>3.4820000000000002</v>
      </c>
      <c r="AO17" s="11">
        <v>4.3550000000000004</v>
      </c>
      <c r="AP17" s="11">
        <v>3.13</v>
      </c>
      <c r="AQ17" s="11">
        <v>7.0000000000000007E-2</v>
      </c>
      <c r="AR17" s="11">
        <v>1.61</v>
      </c>
      <c r="AS17" s="11">
        <v>0.47</v>
      </c>
      <c r="AT17" s="11">
        <v>1.25</v>
      </c>
      <c r="AU17" s="11">
        <v>0.46</v>
      </c>
      <c r="AV17" s="11">
        <v>1.38</v>
      </c>
      <c r="AW17" s="11">
        <v>0.45</v>
      </c>
      <c r="AX17" s="11">
        <v>1.05</v>
      </c>
      <c r="AY17" s="11">
        <v>0.82</v>
      </c>
      <c r="AZ17" s="11">
        <v>0.85</v>
      </c>
      <c r="BA17" s="11">
        <v>0.56999999999999995</v>
      </c>
      <c r="BB17" s="11">
        <v>1.82</v>
      </c>
      <c r="BC17" s="11">
        <v>0.41</v>
      </c>
      <c r="BD17" s="11">
        <v>3.46</v>
      </c>
      <c r="BE17" s="11">
        <v>0.12</v>
      </c>
      <c r="BF17" s="11">
        <v>0.84</v>
      </c>
      <c r="BG17" s="11">
        <v>0.69</v>
      </c>
      <c r="BH17" s="11">
        <v>0.69</v>
      </c>
      <c r="BI17" s="11">
        <v>0.48</v>
      </c>
      <c r="BJ17" s="11">
        <v>1.39</v>
      </c>
      <c r="BK17" s="11">
        <v>7.0000000000000007E-2</v>
      </c>
      <c r="BL17" s="11">
        <v>1.1299999999999999</v>
      </c>
      <c r="BM17" s="11">
        <v>0.63</v>
      </c>
      <c r="BN17" s="11">
        <v>1.89</v>
      </c>
      <c r="BO17" s="11">
        <v>0.3</v>
      </c>
      <c r="BP17" s="11">
        <v>1.31</v>
      </c>
      <c r="BQ17" s="11">
        <v>0.66</v>
      </c>
      <c r="BR17" s="11">
        <v>0.92</v>
      </c>
      <c r="BS17" s="11">
        <v>0.85</v>
      </c>
      <c r="BT17" s="11">
        <v>0.41</v>
      </c>
      <c r="BU17" s="11">
        <v>0.12</v>
      </c>
      <c r="BV17" s="11">
        <v>0.06</v>
      </c>
      <c r="BW17" s="11">
        <v>0.01</v>
      </c>
      <c r="BX17" s="11">
        <v>0</v>
      </c>
      <c r="BY17" s="11">
        <v>0.99</v>
      </c>
      <c r="BZ17" s="11">
        <v>1.89</v>
      </c>
      <c r="CA17" s="11">
        <v>0.02</v>
      </c>
      <c r="CB17" s="11">
        <v>1.58</v>
      </c>
      <c r="CC17" s="11">
        <v>0.24</v>
      </c>
    </row>
    <row r="18" spans="1:81" ht="14.25" x14ac:dyDescent="0.2">
      <c r="A18" s="11" t="s">
        <v>138</v>
      </c>
      <c r="B18" s="11">
        <v>0.8</v>
      </c>
      <c r="C18" s="11">
        <v>112</v>
      </c>
      <c r="D18" s="11">
        <v>4</v>
      </c>
      <c r="E18" s="11" t="s">
        <v>18</v>
      </c>
      <c r="F18" s="11" t="s">
        <v>14</v>
      </c>
      <c r="G18" s="11">
        <v>0</v>
      </c>
      <c r="H18" s="11">
        <v>2339</v>
      </c>
      <c r="I18" s="10">
        <v>0</v>
      </c>
      <c r="J18" s="10">
        <v>0</v>
      </c>
      <c r="K18" s="10">
        <v>0</v>
      </c>
      <c r="L18" s="11">
        <v>0</v>
      </c>
      <c r="M18" s="11">
        <v>0</v>
      </c>
      <c r="N18" s="10">
        <v>0</v>
      </c>
      <c r="O18" s="11">
        <v>0</v>
      </c>
      <c r="P18" s="11">
        <v>1</v>
      </c>
      <c r="Q18" s="11">
        <v>0</v>
      </c>
      <c r="R18" s="11">
        <v>0</v>
      </c>
      <c r="S18" s="11" t="s">
        <v>132</v>
      </c>
      <c r="T18" s="11" t="s">
        <v>132</v>
      </c>
      <c r="U18" s="11" t="s">
        <v>132</v>
      </c>
      <c r="V18" s="11" t="s">
        <v>132</v>
      </c>
      <c r="W18" s="11" t="s">
        <v>133</v>
      </c>
      <c r="X18" s="11" t="s">
        <v>240</v>
      </c>
      <c r="Y18" s="11">
        <v>1</v>
      </c>
      <c r="Z18" s="11">
        <v>1.9083388075232601E-2</v>
      </c>
      <c r="AA18" s="11">
        <v>3.5236934840539802E-2</v>
      </c>
      <c r="AB18" s="11">
        <v>-1.8946341983221902E-2</v>
      </c>
      <c r="AC18" s="11">
        <v>3.06710890467864E-2</v>
      </c>
      <c r="AD18" s="11">
        <v>-1.8946341983221902E-2</v>
      </c>
      <c r="AE18" s="11">
        <v>4.28780081688881E-2</v>
      </c>
      <c r="AF18" s="11">
        <v>0.28799999999999998</v>
      </c>
      <c r="AG18" s="11">
        <v>0.55400000000000005</v>
      </c>
      <c r="AH18" s="11">
        <v>0.28599999999999998</v>
      </c>
      <c r="AI18" s="11">
        <v>1.0794999999999999</v>
      </c>
      <c r="AJ18" s="11">
        <v>0.26300000000000001</v>
      </c>
      <c r="AK18" s="11">
        <v>0.28499999999999998</v>
      </c>
      <c r="AL18" s="11">
        <v>0.83299999999999996</v>
      </c>
      <c r="AM18" s="11">
        <v>4.6165000000000003</v>
      </c>
      <c r="AN18" s="11">
        <v>0.89700000000000002</v>
      </c>
      <c r="AO18" s="11">
        <v>0.28599999999999998</v>
      </c>
      <c r="AP18" s="11" t="s">
        <v>14</v>
      </c>
      <c r="AQ18" s="11" t="s">
        <v>14</v>
      </c>
      <c r="AR18" s="11" t="s">
        <v>14</v>
      </c>
      <c r="AS18" s="11" t="s">
        <v>14</v>
      </c>
      <c r="AT18" s="11" t="s">
        <v>14</v>
      </c>
      <c r="AU18" s="11" t="s">
        <v>14</v>
      </c>
      <c r="AV18" s="11" t="s">
        <v>14</v>
      </c>
      <c r="AW18" s="11" t="s">
        <v>14</v>
      </c>
      <c r="AX18" s="11" t="s">
        <v>14</v>
      </c>
      <c r="AY18" s="11" t="s">
        <v>14</v>
      </c>
      <c r="AZ18" s="11" t="s">
        <v>14</v>
      </c>
      <c r="BA18" s="11" t="s">
        <v>14</v>
      </c>
      <c r="BB18" s="11" t="s">
        <v>14</v>
      </c>
      <c r="BC18" s="11" t="s">
        <v>14</v>
      </c>
      <c r="BD18" s="11" t="s">
        <v>14</v>
      </c>
      <c r="BE18" s="11" t="s">
        <v>14</v>
      </c>
      <c r="BF18" s="11" t="s">
        <v>14</v>
      </c>
      <c r="BG18" s="11" t="s">
        <v>14</v>
      </c>
      <c r="BH18" s="11" t="s">
        <v>14</v>
      </c>
      <c r="BI18" s="11" t="s">
        <v>14</v>
      </c>
      <c r="BJ18" s="11" t="s">
        <v>14</v>
      </c>
      <c r="BK18" s="11" t="s">
        <v>14</v>
      </c>
      <c r="BL18" s="11" t="s">
        <v>14</v>
      </c>
      <c r="BM18" s="11" t="s">
        <v>14</v>
      </c>
      <c r="BN18" s="11" t="s">
        <v>14</v>
      </c>
      <c r="BO18" s="11" t="s">
        <v>14</v>
      </c>
      <c r="BP18" s="11" t="s">
        <v>14</v>
      </c>
      <c r="BQ18" s="11" t="s">
        <v>14</v>
      </c>
      <c r="BR18" s="11" t="s">
        <v>14</v>
      </c>
      <c r="BS18" s="11" t="s">
        <v>14</v>
      </c>
      <c r="BT18" s="11" t="s">
        <v>14</v>
      </c>
      <c r="BU18" s="11" t="s">
        <v>14</v>
      </c>
      <c r="BV18" s="11">
        <v>1.64</v>
      </c>
      <c r="BW18" s="11">
        <v>0.44</v>
      </c>
      <c r="BX18" s="11">
        <v>3.71</v>
      </c>
      <c r="BY18" s="11">
        <v>0.26</v>
      </c>
      <c r="BZ18" s="11" t="s">
        <v>14</v>
      </c>
      <c r="CA18" s="11" t="s">
        <v>14</v>
      </c>
      <c r="CB18" s="11" t="s">
        <v>14</v>
      </c>
      <c r="CC18" s="11" t="s">
        <v>14</v>
      </c>
    </row>
    <row r="19" spans="1:81" ht="14.25" x14ac:dyDescent="0.2">
      <c r="A19" s="11" t="s">
        <v>99</v>
      </c>
      <c r="B19" s="11">
        <v>114.4</v>
      </c>
      <c r="C19" s="11">
        <v>43</v>
      </c>
      <c r="D19" s="11">
        <v>4</v>
      </c>
      <c r="E19" s="11" t="s">
        <v>14</v>
      </c>
      <c r="F19" s="11" t="s">
        <v>14</v>
      </c>
      <c r="G19" s="11">
        <v>0</v>
      </c>
      <c r="H19" s="11">
        <v>546.45000000000005</v>
      </c>
      <c r="I19" s="10">
        <v>1</v>
      </c>
      <c r="J19" s="10">
        <v>2</v>
      </c>
      <c r="K19" s="10">
        <v>1</v>
      </c>
      <c r="L19" s="11">
        <v>1</v>
      </c>
      <c r="M19" s="11">
        <v>2</v>
      </c>
      <c r="N19" s="10">
        <v>1</v>
      </c>
      <c r="O19" s="11">
        <v>0</v>
      </c>
      <c r="P19" s="11">
        <v>2</v>
      </c>
      <c r="Q19" s="11">
        <v>2</v>
      </c>
      <c r="R19" s="11">
        <v>1</v>
      </c>
      <c r="S19" s="11" t="s">
        <v>132</v>
      </c>
      <c r="T19" s="11" t="s">
        <v>132</v>
      </c>
      <c r="U19" s="11" t="s">
        <v>132</v>
      </c>
      <c r="V19" s="11" t="s">
        <v>132</v>
      </c>
      <c r="W19" s="11" t="s">
        <v>133</v>
      </c>
      <c r="X19" s="11" t="s">
        <v>242</v>
      </c>
      <c r="Y19" s="11">
        <v>10</v>
      </c>
      <c r="Z19" s="11">
        <v>-8.3775082754425995E-2</v>
      </c>
      <c r="AA19" s="11">
        <v>-2.5807573885721E-2</v>
      </c>
      <c r="AB19" s="11">
        <v>3.29839096701422E-3</v>
      </c>
      <c r="AC19" s="11">
        <v>-8.5106593161324601E-2</v>
      </c>
      <c r="AD19" s="11">
        <v>-1.6748023534896201E-2</v>
      </c>
      <c r="AE19" s="11">
        <v>-5.0490954342302899E-2</v>
      </c>
      <c r="AF19" s="11">
        <v>3.3330000000000002</v>
      </c>
      <c r="AG19" s="11">
        <v>3.9569999999999999</v>
      </c>
      <c r="AH19" s="11">
        <v>3.12549999999999</v>
      </c>
      <c r="AI19" s="11">
        <v>3.8439999999999999</v>
      </c>
      <c r="AJ19" s="11">
        <v>3.5445000000000002</v>
      </c>
      <c r="AK19" s="11">
        <v>3.02</v>
      </c>
      <c r="AL19" s="11">
        <v>2.8370000000000002</v>
      </c>
      <c r="AM19" s="11">
        <v>3.9420000000000002</v>
      </c>
      <c r="AN19" s="11">
        <v>4.3079999999999998</v>
      </c>
      <c r="AO19" s="11">
        <v>3.0619999999999998</v>
      </c>
      <c r="AP19" s="11">
        <v>0.79</v>
      </c>
      <c r="AQ19" s="11">
        <v>0.68</v>
      </c>
      <c r="AR19" s="11">
        <v>1.1000000000000001</v>
      </c>
      <c r="AS19" s="11">
        <v>0.87</v>
      </c>
      <c r="AT19" s="11">
        <v>1.19</v>
      </c>
      <c r="AU19" s="11">
        <v>0.53</v>
      </c>
      <c r="AV19" s="11">
        <v>1.26</v>
      </c>
      <c r="AW19" s="11">
        <v>0.48</v>
      </c>
      <c r="AX19" s="11">
        <v>1.19</v>
      </c>
      <c r="AY19" s="11">
        <v>0.39</v>
      </c>
      <c r="AZ19" s="11">
        <v>1.42</v>
      </c>
      <c r="BA19" s="11">
        <v>0.22</v>
      </c>
      <c r="BB19" s="11">
        <v>0.7</v>
      </c>
      <c r="BC19" s="11">
        <v>0.62</v>
      </c>
      <c r="BD19" s="11">
        <v>0.93</v>
      </c>
      <c r="BE19" s="11">
        <v>0.92</v>
      </c>
      <c r="BF19" s="11">
        <v>0.81</v>
      </c>
      <c r="BG19" s="11">
        <v>0.66</v>
      </c>
      <c r="BH19" s="11">
        <v>0.38</v>
      </c>
      <c r="BI19" s="11">
        <v>0.13</v>
      </c>
      <c r="BJ19" s="11">
        <v>1.35</v>
      </c>
      <c r="BK19" s="11">
        <v>7.0000000000000007E-2</v>
      </c>
      <c r="BL19" s="11">
        <v>1.69</v>
      </c>
      <c r="BM19" s="11">
        <v>0.02</v>
      </c>
      <c r="BN19" s="11" t="s">
        <v>14</v>
      </c>
      <c r="BO19" s="11" t="s">
        <v>14</v>
      </c>
      <c r="BP19" s="11" t="s">
        <v>14</v>
      </c>
      <c r="BQ19" s="11" t="s">
        <v>14</v>
      </c>
      <c r="BR19" s="11">
        <v>0.81</v>
      </c>
      <c r="BS19" s="11">
        <v>0.64</v>
      </c>
      <c r="BT19" s="11">
        <v>0.71</v>
      </c>
      <c r="BU19" s="11">
        <v>0.5</v>
      </c>
      <c r="BV19" s="11">
        <v>1.34</v>
      </c>
      <c r="BW19" s="11">
        <v>0.62</v>
      </c>
      <c r="BX19" s="11">
        <v>2.17</v>
      </c>
      <c r="BY19" s="11">
        <v>0.36</v>
      </c>
      <c r="BZ19" s="11">
        <v>1.22</v>
      </c>
      <c r="CA19" s="11">
        <v>0.43</v>
      </c>
      <c r="CB19" s="11">
        <v>0.95</v>
      </c>
      <c r="CC19" s="11">
        <v>0.86</v>
      </c>
    </row>
    <row r="20" spans="1:81" ht="14.25" x14ac:dyDescent="0.2">
      <c r="A20" s="11" t="s">
        <v>77</v>
      </c>
      <c r="B20" s="11">
        <v>10.5</v>
      </c>
      <c r="C20" s="11">
        <v>79</v>
      </c>
      <c r="D20" s="11">
        <v>4</v>
      </c>
      <c r="E20" s="11" t="s">
        <v>14</v>
      </c>
      <c r="F20" s="11" t="s">
        <v>14</v>
      </c>
      <c r="G20" s="11">
        <v>2</v>
      </c>
      <c r="H20" s="11">
        <v>2094.1</v>
      </c>
      <c r="I20" s="10">
        <v>1</v>
      </c>
      <c r="J20" s="10">
        <v>2</v>
      </c>
      <c r="K20" s="10">
        <v>2</v>
      </c>
      <c r="L20" s="11">
        <v>1</v>
      </c>
      <c r="M20" s="11">
        <v>2</v>
      </c>
      <c r="N20" s="10">
        <v>2</v>
      </c>
      <c r="O20" s="11">
        <v>0</v>
      </c>
      <c r="P20" s="11">
        <v>0</v>
      </c>
      <c r="Q20" s="11">
        <v>2</v>
      </c>
      <c r="R20" s="11">
        <v>2</v>
      </c>
      <c r="S20" s="11" t="s">
        <v>132</v>
      </c>
      <c r="T20" s="11" t="s">
        <v>132</v>
      </c>
      <c r="U20" s="11" t="s">
        <v>132</v>
      </c>
      <c r="V20" s="11" t="s">
        <v>132</v>
      </c>
      <c r="W20" s="11" t="s">
        <v>133</v>
      </c>
      <c r="X20" s="11" t="s">
        <v>157</v>
      </c>
      <c r="Y20" s="11">
        <v>8</v>
      </c>
      <c r="Z20" s="11">
        <v>-2.3124770151661499E-2</v>
      </c>
      <c r="AA20" s="11">
        <v>-0.103059373536037</v>
      </c>
      <c r="AB20" s="11">
        <v>9.5015023410352107E-3</v>
      </c>
      <c r="AC20" s="11">
        <v>-2.3432208217088201E-2</v>
      </c>
      <c r="AD20" s="11">
        <v>7.6417750440324703E-3</v>
      </c>
      <c r="AE20" s="11">
        <v>-0.11826814347871401</v>
      </c>
      <c r="AF20" s="11">
        <v>3.2650000000000001</v>
      </c>
      <c r="AG20" s="11">
        <v>3.3820000000000001</v>
      </c>
      <c r="AH20" s="11">
        <v>3.5389999999999899</v>
      </c>
      <c r="AI20" s="11">
        <v>4.2445000000000004</v>
      </c>
      <c r="AJ20" s="11">
        <v>3.7549999999999999</v>
      </c>
      <c r="AK20" s="11">
        <v>3.4329999999999998</v>
      </c>
      <c r="AL20" s="11">
        <v>1.91699999999999</v>
      </c>
      <c r="AM20" s="11">
        <v>1.615</v>
      </c>
      <c r="AN20" s="11">
        <v>4.5350000000000001</v>
      </c>
      <c r="AO20" s="11">
        <v>3.8610000000000002</v>
      </c>
      <c r="AP20" s="11">
        <v>1.1499999999999999</v>
      </c>
      <c r="AQ20" s="11">
        <v>0.8</v>
      </c>
      <c r="AR20" s="11">
        <v>0.89</v>
      </c>
      <c r="AS20" s="11">
        <v>0.88</v>
      </c>
      <c r="AT20" s="11">
        <v>1.44</v>
      </c>
      <c r="AU20" s="11">
        <v>0.17</v>
      </c>
      <c r="AV20" s="11">
        <v>1.1100000000000001</v>
      </c>
      <c r="AW20" s="11">
        <v>0.75</v>
      </c>
      <c r="AX20" s="11">
        <v>0.86</v>
      </c>
      <c r="AY20" s="11">
        <v>0.46</v>
      </c>
      <c r="AZ20" s="11">
        <v>1.18</v>
      </c>
      <c r="BA20" s="11">
        <v>0.55000000000000004</v>
      </c>
      <c r="BB20" s="11">
        <v>1.31</v>
      </c>
      <c r="BC20" s="11">
        <v>0.7</v>
      </c>
      <c r="BD20" s="11">
        <v>0.79</v>
      </c>
      <c r="BE20" s="11">
        <v>0.74</v>
      </c>
      <c r="BF20" s="11">
        <v>1.43</v>
      </c>
      <c r="BG20" s="11">
        <v>0.47</v>
      </c>
      <c r="BH20" s="11">
        <v>2.23</v>
      </c>
      <c r="BI20" s="11">
        <v>0.25</v>
      </c>
      <c r="BJ20" s="11">
        <v>1.05</v>
      </c>
      <c r="BK20" s="11">
        <v>0.78</v>
      </c>
      <c r="BL20" s="11">
        <v>1.17</v>
      </c>
      <c r="BM20" s="11">
        <v>0.47</v>
      </c>
      <c r="BN20" s="11" t="s">
        <v>14</v>
      </c>
      <c r="BO20" s="11" t="s">
        <v>14</v>
      </c>
      <c r="BP20" s="11" t="s">
        <v>14</v>
      </c>
      <c r="BQ20" s="11" t="s">
        <v>14</v>
      </c>
      <c r="BR20" s="11">
        <v>0.67</v>
      </c>
      <c r="BS20" s="11">
        <v>0.28999999999999998</v>
      </c>
      <c r="BT20" s="11">
        <v>0.65</v>
      </c>
      <c r="BU20" s="11">
        <v>0.37</v>
      </c>
      <c r="BV20" s="11" t="s">
        <v>14</v>
      </c>
      <c r="BW20" s="11" t="s">
        <v>14</v>
      </c>
      <c r="BX20" s="11" t="s">
        <v>14</v>
      </c>
      <c r="BY20" s="11" t="s">
        <v>14</v>
      </c>
      <c r="BZ20" s="11">
        <v>1.5</v>
      </c>
      <c r="CA20" s="11">
        <v>0.12</v>
      </c>
      <c r="CB20" s="11">
        <v>1.49</v>
      </c>
      <c r="CC20" s="11">
        <v>0.24</v>
      </c>
    </row>
    <row r="21" spans="1:81" ht="14.25" x14ac:dyDescent="0.2">
      <c r="A21" s="11" t="s">
        <v>245</v>
      </c>
      <c r="B21" s="11">
        <v>317.3</v>
      </c>
      <c r="C21" s="11">
        <v>113</v>
      </c>
      <c r="D21" s="11">
        <v>4</v>
      </c>
      <c r="E21" s="11" t="s">
        <v>18</v>
      </c>
      <c r="F21" s="11" t="s">
        <v>19</v>
      </c>
      <c r="G21" s="11">
        <v>0</v>
      </c>
      <c r="H21" s="11">
        <v>202.3</v>
      </c>
      <c r="I21" s="10">
        <v>0</v>
      </c>
      <c r="J21" s="10">
        <v>0</v>
      </c>
      <c r="K21" s="10">
        <v>0</v>
      </c>
      <c r="L21" s="11">
        <v>0</v>
      </c>
      <c r="M21" s="11">
        <v>0</v>
      </c>
      <c r="N21" s="10">
        <v>0</v>
      </c>
      <c r="O21" s="11">
        <v>0</v>
      </c>
      <c r="P21" s="11">
        <v>1</v>
      </c>
      <c r="Q21" s="11">
        <v>0</v>
      </c>
      <c r="R21" s="11">
        <v>0</v>
      </c>
      <c r="S21" s="11" t="s">
        <v>132</v>
      </c>
      <c r="T21" s="11" t="s">
        <v>132</v>
      </c>
      <c r="U21" s="11" t="s">
        <v>132</v>
      </c>
      <c r="V21" s="11" t="s">
        <v>132</v>
      </c>
      <c r="W21" s="11" t="s">
        <v>133</v>
      </c>
      <c r="X21" s="11" t="s">
        <v>240</v>
      </c>
      <c r="Y21" s="11">
        <v>1</v>
      </c>
      <c r="Z21" s="11">
        <v>-2.27801317582416E-2</v>
      </c>
      <c r="AA21" s="11">
        <v>1.93919154399668E-3</v>
      </c>
      <c r="AB21" s="11">
        <v>-8.5248488984645293E-2</v>
      </c>
      <c r="AC21" s="11">
        <v>-2.3097539250085501E-2</v>
      </c>
      <c r="AD21" s="11">
        <v>-2.24627242663978E-2</v>
      </c>
      <c r="AE21" s="11">
        <v>-7.2551988977256607E-2</v>
      </c>
      <c r="AF21" s="11">
        <v>0.316</v>
      </c>
      <c r="AG21" s="11">
        <v>0.34599999999999997</v>
      </c>
      <c r="AH21" s="11">
        <v>0.35299999999999998</v>
      </c>
      <c r="AI21" s="11">
        <v>0.22349999999999901</v>
      </c>
      <c r="AJ21" s="11">
        <v>0.26350000000000001</v>
      </c>
      <c r="AK21" s="11">
        <v>0.45100000000000001</v>
      </c>
      <c r="AL21" s="11">
        <v>0.123</v>
      </c>
      <c r="AM21" s="11">
        <v>3.1040000000000001</v>
      </c>
      <c r="AN21" s="11">
        <v>0.13300000000000001</v>
      </c>
      <c r="AO21" s="11">
        <v>0.45100000000000001</v>
      </c>
      <c r="AP21" s="11" t="s">
        <v>14</v>
      </c>
      <c r="AQ21" s="11" t="s">
        <v>14</v>
      </c>
      <c r="AR21" s="11" t="s">
        <v>14</v>
      </c>
      <c r="AS21" s="11" t="s">
        <v>14</v>
      </c>
      <c r="AT21" s="11" t="s">
        <v>14</v>
      </c>
      <c r="AU21" s="11" t="s">
        <v>14</v>
      </c>
      <c r="AV21" s="11" t="s">
        <v>14</v>
      </c>
      <c r="AW21" s="11" t="s">
        <v>14</v>
      </c>
      <c r="AX21" s="11" t="s">
        <v>14</v>
      </c>
      <c r="AY21" s="11" t="s">
        <v>14</v>
      </c>
      <c r="AZ21" s="11" t="s">
        <v>14</v>
      </c>
      <c r="BA21" s="11" t="s">
        <v>14</v>
      </c>
      <c r="BB21" s="11" t="s">
        <v>14</v>
      </c>
      <c r="BC21" s="11" t="s">
        <v>14</v>
      </c>
      <c r="BD21" s="11" t="s">
        <v>14</v>
      </c>
      <c r="BE21" s="11" t="s">
        <v>14</v>
      </c>
      <c r="BF21" s="11" t="s">
        <v>14</v>
      </c>
      <c r="BG21" s="11" t="s">
        <v>14</v>
      </c>
      <c r="BH21" s="11" t="s">
        <v>14</v>
      </c>
      <c r="BI21" s="11" t="s">
        <v>14</v>
      </c>
      <c r="BJ21" s="11" t="s">
        <v>14</v>
      </c>
      <c r="BK21" s="11" t="s">
        <v>14</v>
      </c>
      <c r="BL21" s="11" t="s">
        <v>14</v>
      </c>
      <c r="BM21" s="11" t="s">
        <v>14</v>
      </c>
      <c r="BN21" s="11" t="s">
        <v>14</v>
      </c>
      <c r="BO21" s="11" t="s">
        <v>14</v>
      </c>
      <c r="BP21" s="11" t="s">
        <v>14</v>
      </c>
      <c r="BQ21" s="11" t="s">
        <v>14</v>
      </c>
      <c r="BR21" s="11" t="s">
        <v>14</v>
      </c>
      <c r="BS21" s="11" t="s">
        <v>14</v>
      </c>
      <c r="BT21" s="11" t="s">
        <v>14</v>
      </c>
      <c r="BU21" s="11" t="s">
        <v>14</v>
      </c>
      <c r="BV21" s="11">
        <v>0.62</v>
      </c>
      <c r="BW21" s="11">
        <v>0.39</v>
      </c>
      <c r="BX21" s="11">
        <v>0.32</v>
      </c>
      <c r="BY21" s="11">
        <v>0.19</v>
      </c>
      <c r="BZ21" s="11" t="s">
        <v>14</v>
      </c>
      <c r="CA21" s="11" t="s">
        <v>14</v>
      </c>
      <c r="CB21" s="11" t="s">
        <v>14</v>
      </c>
      <c r="CC21" s="11" t="s">
        <v>14</v>
      </c>
    </row>
    <row r="22" spans="1:81" ht="14.25" x14ac:dyDescent="0.2">
      <c r="A22" s="11" t="s">
        <v>76</v>
      </c>
      <c r="B22" s="11">
        <v>21.7</v>
      </c>
      <c r="C22" s="11">
        <v>81</v>
      </c>
      <c r="D22" s="11">
        <v>4</v>
      </c>
      <c r="E22" s="11" t="s">
        <v>14</v>
      </c>
      <c r="F22" s="11" t="s">
        <v>14</v>
      </c>
      <c r="G22" s="11">
        <v>0</v>
      </c>
      <c r="H22" s="11">
        <v>836.5</v>
      </c>
      <c r="I22" s="10">
        <v>1</v>
      </c>
      <c r="J22" s="10">
        <v>0</v>
      </c>
      <c r="K22" s="10">
        <v>1</v>
      </c>
      <c r="L22" s="11">
        <v>1</v>
      </c>
      <c r="M22" s="11">
        <v>2</v>
      </c>
      <c r="N22" s="10">
        <v>1</v>
      </c>
      <c r="O22" s="11">
        <v>0</v>
      </c>
      <c r="P22" s="11">
        <v>1</v>
      </c>
      <c r="Q22" s="11">
        <v>2</v>
      </c>
      <c r="R22" s="11">
        <v>1</v>
      </c>
      <c r="S22" s="11" t="s">
        <v>132</v>
      </c>
      <c r="T22" s="11" t="s">
        <v>132</v>
      </c>
      <c r="U22" s="11" t="s">
        <v>132</v>
      </c>
      <c r="V22" s="11" t="s">
        <v>132</v>
      </c>
      <c r="W22" s="11" t="s">
        <v>133</v>
      </c>
      <c r="X22" s="11" t="s">
        <v>157</v>
      </c>
      <c r="Y22" s="11">
        <v>8</v>
      </c>
      <c r="Z22" s="11">
        <v>-0.13817751203206499</v>
      </c>
      <c r="AA22" s="11">
        <v>-7.9963061538210894E-2</v>
      </c>
      <c r="AB22" s="11">
        <v>-0.208007921868371</v>
      </c>
      <c r="AC22" s="11">
        <v>-5.6703554980459897E-2</v>
      </c>
      <c r="AD22" s="11">
        <v>-0.17152135269174701</v>
      </c>
      <c r="AE22" s="11">
        <v>-0.13817751203206499</v>
      </c>
      <c r="AF22" s="11">
        <v>3.198</v>
      </c>
      <c r="AG22" s="11">
        <v>2.7349999999999999</v>
      </c>
      <c r="AH22" s="11">
        <v>3.8239999999999998</v>
      </c>
      <c r="AI22" s="11">
        <v>3.1179999999999999</v>
      </c>
      <c r="AJ22" s="11">
        <v>3.36099999999999</v>
      </c>
      <c r="AK22" s="11">
        <v>3.8410000000000002</v>
      </c>
      <c r="AL22" s="11">
        <v>1.1499999999999999</v>
      </c>
      <c r="AM22" s="11">
        <v>4.0019999999999998</v>
      </c>
      <c r="AN22" s="11">
        <v>4.1120000000000001</v>
      </c>
      <c r="AO22" s="11">
        <v>4.3680000000000003</v>
      </c>
      <c r="AP22" s="11">
        <v>0.14000000000000001</v>
      </c>
      <c r="AQ22" s="11">
        <v>5.0000000000000001E-3</v>
      </c>
      <c r="AR22" s="11">
        <v>0.28999999999999998</v>
      </c>
      <c r="AS22" s="11">
        <v>0.05</v>
      </c>
      <c r="AT22" s="11">
        <v>0.87</v>
      </c>
      <c r="AU22" s="11">
        <v>0.61</v>
      </c>
      <c r="AV22" s="11">
        <v>0.69</v>
      </c>
      <c r="AW22" s="11">
        <v>0.26</v>
      </c>
      <c r="AX22" s="11">
        <v>0.76</v>
      </c>
      <c r="AY22" s="11">
        <v>0.17</v>
      </c>
      <c r="AZ22" s="11">
        <v>0.63</v>
      </c>
      <c r="BA22" s="11">
        <v>0.11</v>
      </c>
      <c r="BB22" s="11">
        <v>0.47</v>
      </c>
      <c r="BC22" s="11">
        <v>0.3</v>
      </c>
      <c r="BD22" s="11">
        <v>0.62</v>
      </c>
      <c r="BE22" s="11">
        <v>0.48</v>
      </c>
      <c r="BF22" s="11" t="s">
        <v>14</v>
      </c>
      <c r="BG22" s="11" t="s">
        <v>14</v>
      </c>
      <c r="BH22" s="11" t="s">
        <v>14</v>
      </c>
      <c r="BI22" s="11" t="s">
        <v>14</v>
      </c>
      <c r="BJ22" s="11">
        <v>0.68</v>
      </c>
      <c r="BK22" s="11">
        <v>0.02</v>
      </c>
      <c r="BL22" s="11">
        <v>0.57999999999999996</v>
      </c>
      <c r="BM22" s="11">
        <v>0.01</v>
      </c>
      <c r="BN22" s="11" t="s">
        <v>14</v>
      </c>
      <c r="BO22" s="11" t="s">
        <v>14</v>
      </c>
      <c r="BP22" s="11" t="s">
        <v>14</v>
      </c>
      <c r="BQ22" s="11" t="s">
        <v>14</v>
      </c>
      <c r="BR22" s="11">
        <v>0.52</v>
      </c>
      <c r="BS22" s="11">
        <v>0.1</v>
      </c>
      <c r="BT22" s="11">
        <v>0.74</v>
      </c>
      <c r="BU22" s="11">
        <v>0.54</v>
      </c>
      <c r="BV22" s="11">
        <v>0.71</v>
      </c>
      <c r="BW22" s="11">
        <v>0.55000000000000004</v>
      </c>
      <c r="BX22" s="11">
        <v>0.14000000000000001</v>
      </c>
      <c r="BY22" s="11">
        <v>7.0000000000000007E-2</v>
      </c>
      <c r="BZ22" s="11">
        <v>0.9</v>
      </c>
      <c r="CA22" s="11">
        <v>0.67</v>
      </c>
      <c r="CB22" s="11">
        <v>0.61</v>
      </c>
      <c r="CC22" s="11">
        <v>0.14000000000000001</v>
      </c>
    </row>
    <row r="23" spans="1:81" ht="14.25" x14ac:dyDescent="0.2">
      <c r="A23" s="11" t="s">
        <v>141</v>
      </c>
      <c r="B23" s="11">
        <v>18.399999999999999</v>
      </c>
      <c r="C23" s="11">
        <v>111</v>
      </c>
      <c r="D23" s="11">
        <v>4</v>
      </c>
      <c r="E23" s="11" t="s">
        <v>14</v>
      </c>
      <c r="F23" s="11" t="s">
        <v>14</v>
      </c>
      <c r="G23" s="11">
        <v>0</v>
      </c>
      <c r="H23" s="11">
        <v>1222.6500000000001</v>
      </c>
      <c r="I23" s="10">
        <v>0</v>
      </c>
      <c r="J23" s="10">
        <v>0</v>
      </c>
      <c r="K23" s="10">
        <v>0</v>
      </c>
      <c r="L23" s="11">
        <v>0</v>
      </c>
      <c r="M23" s="11">
        <v>0</v>
      </c>
      <c r="N23" s="10">
        <v>0</v>
      </c>
      <c r="O23" s="11">
        <v>0</v>
      </c>
      <c r="P23" s="11">
        <v>2</v>
      </c>
      <c r="Q23" s="11">
        <v>0</v>
      </c>
      <c r="R23" s="11">
        <v>0</v>
      </c>
      <c r="S23" s="11" t="s">
        <v>132</v>
      </c>
      <c r="T23" s="11" t="s">
        <v>132</v>
      </c>
      <c r="U23" s="11" t="s">
        <v>134</v>
      </c>
      <c r="V23" s="11" t="s">
        <v>132</v>
      </c>
      <c r="W23" s="11" t="s">
        <v>133</v>
      </c>
      <c r="X23" s="11" t="s">
        <v>240</v>
      </c>
      <c r="Y23" s="11">
        <v>1</v>
      </c>
      <c r="Z23" s="11">
        <v>1.52259521835631E-2</v>
      </c>
      <c r="AA23" s="11">
        <v>-5.6687036937991299E-2</v>
      </c>
      <c r="AB23" s="11">
        <v>3.4709103920356199E-2</v>
      </c>
      <c r="AC23" s="11">
        <v>-5.2016578282685098E-2</v>
      </c>
      <c r="AD23" s="11">
        <v>3.4709103920356199E-2</v>
      </c>
      <c r="AE23" s="11">
        <v>4.2049204149353703E-2</v>
      </c>
      <c r="AF23" s="11">
        <v>2.673</v>
      </c>
      <c r="AG23" s="11">
        <v>1.73</v>
      </c>
      <c r="AH23" s="11">
        <v>1.964</v>
      </c>
      <c r="AI23" s="11">
        <v>2.6505000000000001</v>
      </c>
      <c r="AJ23" s="11">
        <v>2.0024999999999999</v>
      </c>
      <c r="AK23" s="11">
        <v>1.919</v>
      </c>
      <c r="AL23" s="11">
        <v>2.6404999999999998</v>
      </c>
      <c r="AM23" s="11">
        <v>5.8170000000000002</v>
      </c>
      <c r="AN23" s="11">
        <v>1.714</v>
      </c>
      <c r="AO23" s="11">
        <v>1.39</v>
      </c>
      <c r="AP23" s="11" t="s">
        <v>14</v>
      </c>
      <c r="AQ23" s="11" t="s">
        <v>14</v>
      </c>
      <c r="AR23" s="11" t="s">
        <v>14</v>
      </c>
      <c r="AS23" s="11" t="s">
        <v>14</v>
      </c>
      <c r="AT23" s="11" t="s">
        <v>14</v>
      </c>
      <c r="AU23" s="11" t="s">
        <v>14</v>
      </c>
      <c r="AV23" s="11" t="s">
        <v>14</v>
      </c>
      <c r="AW23" s="11" t="s">
        <v>14</v>
      </c>
      <c r="AX23" s="11" t="s">
        <v>14</v>
      </c>
      <c r="AY23" s="11" t="s">
        <v>14</v>
      </c>
      <c r="AZ23" s="11" t="s">
        <v>14</v>
      </c>
      <c r="BA23" s="11" t="s">
        <v>14</v>
      </c>
      <c r="BB23" s="11" t="s">
        <v>14</v>
      </c>
      <c r="BC23" s="11" t="s">
        <v>14</v>
      </c>
      <c r="BD23" s="11" t="s">
        <v>14</v>
      </c>
      <c r="BE23" s="11" t="s">
        <v>14</v>
      </c>
      <c r="BF23" s="11" t="s">
        <v>14</v>
      </c>
      <c r="BG23" s="11" t="s">
        <v>14</v>
      </c>
      <c r="BH23" s="11" t="s">
        <v>14</v>
      </c>
      <c r="BI23" s="11" t="s">
        <v>14</v>
      </c>
      <c r="BJ23" s="11" t="s">
        <v>14</v>
      </c>
      <c r="BK23" s="11" t="s">
        <v>14</v>
      </c>
      <c r="BL23" s="11" t="s">
        <v>14</v>
      </c>
      <c r="BM23" s="11" t="s">
        <v>14</v>
      </c>
      <c r="BN23" s="11" t="s">
        <v>14</v>
      </c>
      <c r="BO23" s="11" t="s">
        <v>14</v>
      </c>
      <c r="BP23" s="11" t="s">
        <v>14</v>
      </c>
      <c r="BQ23" s="11" t="s">
        <v>14</v>
      </c>
      <c r="BR23" s="11" t="s">
        <v>14</v>
      </c>
      <c r="BS23" s="11" t="s">
        <v>14</v>
      </c>
      <c r="BT23" s="11" t="s">
        <v>14</v>
      </c>
      <c r="BU23" s="11" t="s">
        <v>14</v>
      </c>
      <c r="BV23" s="11">
        <v>0.69</v>
      </c>
      <c r="BW23" s="11">
        <v>0.54</v>
      </c>
      <c r="BX23" s="11">
        <v>0.44</v>
      </c>
      <c r="BY23" s="11">
        <v>0.34</v>
      </c>
      <c r="BZ23" s="11" t="s">
        <v>14</v>
      </c>
      <c r="CA23" s="11" t="s">
        <v>14</v>
      </c>
      <c r="CB23" s="11" t="s">
        <v>14</v>
      </c>
      <c r="CC23" s="11" t="s">
        <v>14</v>
      </c>
    </row>
    <row r="24" spans="1:81" ht="14.25" x14ac:dyDescent="0.2">
      <c r="A24" s="11" t="s">
        <v>246</v>
      </c>
      <c r="B24" s="11">
        <v>3129</v>
      </c>
      <c r="C24" s="11">
        <v>120</v>
      </c>
      <c r="D24" s="11">
        <v>4</v>
      </c>
      <c r="E24" s="11" t="s">
        <v>14</v>
      </c>
      <c r="F24" s="11" t="s">
        <v>14</v>
      </c>
      <c r="G24" s="11">
        <v>0</v>
      </c>
      <c r="H24" s="11">
        <v>750.7</v>
      </c>
      <c r="I24" s="10">
        <v>0</v>
      </c>
      <c r="J24" s="10">
        <v>0</v>
      </c>
      <c r="K24" s="10">
        <v>0</v>
      </c>
      <c r="L24" s="11">
        <v>0</v>
      </c>
      <c r="M24" s="11">
        <v>0</v>
      </c>
      <c r="N24" s="10">
        <v>0</v>
      </c>
      <c r="O24" s="11">
        <v>1</v>
      </c>
      <c r="P24" s="11">
        <v>0</v>
      </c>
      <c r="Q24" s="11">
        <v>0</v>
      </c>
      <c r="R24" s="11">
        <v>0</v>
      </c>
      <c r="S24" s="11" t="s">
        <v>132</v>
      </c>
      <c r="T24" s="11" t="s">
        <v>132</v>
      </c>
      <c r="U24" s="11" t="s">
        <v>132</v>
      </c>
      <c r="V24" s="11" t="s">
        <v>132</v>
      </c>
      <c r="W24" s="11" t="s">
        <v>133</v>
      </c>
      <c r="X24" s="11" t="s">
        <v>157</v>
      </c>
      <c r="Y24" s="11">
        <v>1</v>
      </c>
      <c r="Z24" s="11">
        <v>8.5145015813485894E-2</v>
      </c>
      <c r="AA24" s="11">
        <v>0.10192512820751801</v>
      </c>
      <c r="AB24" s="11">
        <v>5.2758570448852002E-2</v>
      </c>
      <c r="AC24" s="11">
        <v>-6.2165749202837501E-3</v>
      </c>
      <c r="AD24" s="11">
        <v>7.8857655772531995E-2</v>
      </c>
      <c r="AE24" s="11">
        <v>0.165825968392421</v>
      </c>
      <c r="AF24" s="11">
        <v>1.786</v>
      </c>
      <c r="AG24" s="11">
        <v>2.72</v>
      </c>
      <c r="AH24" s="11">
        <v>2.5549999999999899</v>
      </c>
      <c r="AI24" s="11">
        <v>1.0859999999999901</v>
      </c>
      <c r="AJ24" s="11">
        <v>2.1684999999999999</v>
      </c>
      <c r="AK24" s="11">
        <v>2.7919999999999998</v>
      </c>
      <c r="AL24" s="11">
        <v>3.1520000000000001</v>
      </c>
      <c r="AM24" s="11">
        <v>2.2389999999999999</v>
      </c>
      <c r="AN24" s="11">
        <v>2.1989999999999998</v>
      </c>
      <c r="AO24" s="11">
        <v>2.2120000000000002</v>
      </c>
      <c r="AP24" s="11" t="s">
        <v>14</v>
      </c>
      <c r="AQ24" s="11" t="s">
        <v>14</v>
      </c>
      <c r="AR24" s="11" t="s">
        <v>14</v>
      </c>
      <c r="AS24" s="11" t="s">
        <v>14</v>
      </c>
      <c r="AT24" s="11" t="s">
        <v>14</v>
      </c>
      <c r="AU24" s="11" t="s">
        <v>14</v>
      </c>
      <c r="AV24" s="11" t="s">
        <v>14</v>
      </c>
      <c r="AW24" s="11" t="s">
        <v>14</v>
      </c>
      <c r="AX24" s="11" t="s">
        <v>14</v>
      </c>
      <c r="AY24" s="11" t="s">
        <v>14</v>
      </c>
      <c r="AZ24" s="11" t="s">
        <v>14</v>
      </c>
      <c r="BA24" s="11" t="s">
        <v>14</v>
      </c>
      <c r="BB24" s="11" t="s">
        <v>14</v>
      </c>
      <c r="BC24" s="11" t="s">
        <v>14</v>
      </c>
      <c r="BD24" s="11" t="s">
        <v>14</v>
      </c>
      <c r="BE24" s="11" t="s">
        <v>14</v>
      </c>
      <c r="BF24" s="11" t="s">
        <v>14</v>
      </c>
      <c r="BG24" s="11" t="s">
        <v>14</v>
      </c>
      <c r="BH24" s="11" t="s">
        <v>14</v>
      </c>
      <c r="BI24" s="11" t="s">
        <v>14</v>
      </c>
      <c r="BJ24" s="11" t="s">
        <v>14</v>
      </c>
      <c r="BK24" s="11" t="s">
        <v>14</v>
      </c>
      <c r="BL24" s="11" t="s">
        <v>14</v>
      </c>
      <c r="BM24" s="11" t="s">
        <v>14</v>
      </c>
      <c r="BN24" s="11">
        <v>0.8</v>
      </c>
      <c r="BO24" s="11">
        <v>0.73</v>
      </c>
      <c r="BP24" s="11">
        <v>1.1299999999999999</v>
      </c>
      <c r="BQ24" s="11">
        <v>0.86</v>
      </c>
      <c r="BR24" s="11" t="s">
        <v>14</v>
      </c>
      <c r="BS24" s="11" t="s">
        <v>14</v>
      </c>
      <c r="BT24" s="11" t="s">
        <v>14</v>
      </c>
      <c r="BU24" s="11" t="s">
        <v>14</v>
      </c>
      <c r="BV24" s="11" t="s">
        <v>14</v>
      </c>
      <c r="BW24" s="11" t="s">
        <v>14</v>
      </c>
      <c r="BX24" s="11" t="s">
        <v>14</v>
      </c>
      <c r="BY24" s="11" t="s">
        <v>14</v>
      </c>
      <c r="BZ24" s="11" t="s">
        <v>14</v>
      </c>
      <c r="CA24" s="11" t="s">
        <v>14</v>
      </c>
      <c r="CB24" s="11" t="s">
        <v>14</v>
      </c>
      <c r="CC24" s="11" t="s">
        <v>14</v>
      </c>
    </row>
    <row r="25" spans="1:81" ht="14.25" x14ac:dyDescent="0.2">
      <c r="A25" s="11" t="s">
        <v>45</v>
      </c>
      <c r="B25" s="11">
        <v>5327.2</v>
      </c>
      <c r="C25" s="11">
        <v>21</v>
      </c>
      <c r="D25" s="11">
        <v>4</v>
      </c>
      <c r="E25" s="11" t="s">
        <v>14</v>
      </c>
      <c r="F25" s="11" t="s">
        <v>14</v>
      </c>
      <c r="G25" s="11">
        <v>1</v>
      </c>
      <c r="H25" s="11">
        <v>675.5</v>
      </c>
      <c r="I25" s="10">
        <v>2</v>
      </c>
      <c r="J25" s="10">
        <v>2</v>
      </c>
      <c r="K25" s="10">
        <v>2</v>
      </c>
      <c r="L25" s="11">
        <v>2</v>
      </c>
      <c r="M25" s="11">
        <v>2</v>
      </c>
      <c r="N25" s="10">
        <v>2</v>
      </c>
      <c r="O25" s="11">
        <v>2</v>
      </c>
      <c r="P25" s="11">
        <v>1</v>
      </c>
      <c r="Q25" s="11">
        <v>2</v>
      </c>
      <c r="R25" s="11">
        <v>2</v>
      </c>
      <c r="S25" s="11" t="s">
        <v>132</v>
      </c>
      <c r="T25" s="11" t="s">
        <v>132</v>
      </c>
      <c r="U25" s="11" t="s">
        <v>132</v>
      </c>
      <c r="V25" s="11" t="s">
        <v>132</v>
      </c>
      <c r="W25" s="11" t="s">
        <v>133</v>
      </c>
      <c r="X25" s="11" t="s">
        <v>239</v>
      </c>
      <c r="Y25" s="11">
        <v>10</v>
      </c>
      <c r="Z25" s="11">
        <v>-6.00502272003774E-2</v>
      </c>
      <c r="AA25" s="11">
        <v>-0.109962555575813</v>
      </c>
      <c r="AB25" s="11">
        <v>-5.7748965199393397E-2</v>
      </c>
      <c r="AC25" s="11">
        <v>-5.1116363997894598E-2</v>
      </c>
      <c r="AD25" s="11">
        <v>-4.5786411667555801E-2</v>
      </c>
      <c r="AE25" s="11">
        <v>-0.122381907907713</v>
      </c>
      <c r="AF25" s="11">
        <v>4.9870000000000001</v>
      </c>
      <c r="AG25" s="11">
        <v>4.7480000000000002</v>
      </c>
      <c r="AH25" s="11">
        <v>4.6585000000000001</v>
      </c>
      <c r="AI25" s="11">
        <v>4.7264999999999997</v>
      </c>
      <c r="AJ25" s="11">
        <v>4.4509999999999996</v>
      </c>
      <c r="AK25" s="11">
        <v>4.7990000000000004</v>
      </c>
      <c r="AL25" s="11">
        <v>4.4039999999999999</v>
      </c>
      <c r="AM25" s="11">
        <v>5.016</v>
      </c>
      <c r="AN25" s="11">
        <v>5.0369999999999999</v>
      </c>
      <c r="AO25" s="11">
        <v>4.6260000000000003</v>
      </c>
      <c r="AP25" s="11">
        <v>0.69</v>
      </c>
      <c r="AQ25" s="11">
        <v>0.49</v>
      </c>
      <c r="AR25" s="11">
        <v>1.1000000000000001</v>
      </c>
      <c r="AS25" s="11">
        <v>0.88</v>
      </c>
      <c r="AT25" s="11">
        <v>1.5</v>
      </c>
      <c r="AU25" s="11">
        <v>0.14000000000000001</v>
      </c>
      <c r="AV25" s="11">
        <v>1.73</v>
      </c>
      <c r="AW25" s="11">
        <v>0.1</v>
      </c>
      <c r="AX25" s="11">
        <v>1.4</v>
      </c>
      <c r="AY25" s="11">
        <v>0.1</v>
      </c>
      <c r="AZ25" s="11">
        <v>1.42</v>
      </c>
      <c r="BA25" s="11">
        <v>0.22</v>
      </c>
      <c r="BB25" s="11">
        <v>1.02</v>
      </c>
      <c r="BC25" s="11">
        <v>0.98</v>
      </c>
      <c r="BD25" s="11">
        <v>1.01</v>
      </c>
      <c r="BE25" s="11">
        <v>0.99</v>
      </c>
      <c r="BF25" s="11">
        <v>1.0900000000000001</v>
      </c>
      <c r="BG25" s="11">
        <v>0.85</v>
      </c>
      <c r="BH25" s="11">
        <v>0.96</v>
      </c>
      <c r="BI25" s="11">
        <v>0.94</v>
      </c>
      <c r="BJ25" s="11">
        <v>1.33</v>
      </c>
      <c r="BK25" s="11">
        <v>0.09</v>
      </c>
      <c r="BL25" s="11">
        <v>1.32</v>
      </c>
      <c r="BM25" s="11">
        <v>0.23</v>
      </c>
      <c r="BN25" s="11">
        <v>1.26</v>
      </c>
      <c r="BO25" s="11">
        <v>0.72</v>
      </c>
      <c r="BP25" s="11">
        <v>1.26</v>
      </c>
      <c r="BQ25" s="11">
        <v>0.73</v>
      </c>
      <c r="BR25" s="11">
        <v>0.82</v>
      </c>
      <c r="BS25" s="11">
        <v>0.62</v>
      </c>
      <c r="BT25" s="11">
        <v>0.5</v>
      </c>
      <c r="BU25" s="11">
        <v>0.21</v>
      </c>
      <c r="BV25" s="11">
        <v>0.74</v>
      </c>
      <c r="BW25" s="11">
        <v>0.59</v>
      </c>
      <c r="BX25" s="11">
        <v>0.48</v>
      </c>
      <c r="BY25" s="11">
        <v>0.4</v>
      </c>
      <c r="BZ25" s="11">
        <v>1.54</v>
      </c>
      <c r="CA25" s="11">
        <v>0.09</v>
      </c>
      <c r="CB25" s="11">
        <v>1.83</v>
      </c>
      <c r="CC25" s="11">
        <v>0.08</v>
      </c>
    </row>
    <row r="26" spans="1:81" ht="14.25" x14ac:dyDescent="0.2">
      <c r="A26" s="11" t="s">
        <v>29</v>
      </c>
      <c r="B26" s="11">
        <v>18.3</v>
      </c>
      <c r="C26" s="11">
        <v>13</v>
      </c>
      <c r="D26" s="11">
        <v>4</v>
      </c>
      <c r="E26" s="11" t="s">
        <v>18</v>
      </c>
      <c r="F26" s="11" t="s">
        <v>14</v>
      </c>
      <c r="G26" s="11">
        <v>0</v>
      </c>
      <c r="H26" s="11">
        <v>37221.599999999999</v>
      </c>
      <c r="I26" s="10">
        <v>2</v>
      </c>
      <c r="J26" s="10">
        <v>2</v>
      </c>
      <c r="K26" s="10">
        <v>2</v>
      </c>
      <c r="L26" s="11">
        <v>2</v>
      </c>
      <c r="M26" s="11">
        <v>2</v>
      </c>
      <c r="N26" s="10">
        <v>2</v>
      </c>
      <c r="O26" s="11">
        <v>2</v>
      </c>
      <c r="P26" s="11">
        <v>2</v>
      </c>
      <c r="Q26" s="11">
        <v>2</v>
      </c>
      <c r="R26" s="11">
        <v>2</v>
      </c>
      <c r="S26" s="11" t="s">
        <v>133</v>
      </c>
      <c r="T26" s="11" t="s">
        <v>132</v>
      </c>
      <c r="U26" s="11" t="s">
        <v>132</v>
      </c>
      <c r="V26" s="11" t="s">
        <v>133</v>
      </c>
      <c r="W26" s="11" t="s">
        <v>133</v>
      </c>
      <c r="X26" s="11" t="s">
        <v>239</v>
      </c>
      <c r="Y26" s="11">
        <v>10</v>
      </c>
      <c r="Z26" s="11">
        <v>6.2396451867864799E-2</v>
      </c>
      <c r="AA26" s="11">
        <v>-2.96048787872332E-2</v>
      </c>
      <c r="AB26" s="11">
        <v>1.6890432191757801E-2</v>
      </c>
      <c r="AC26" s="11">
        <v>-6.4411316134125596E-3</v>
      </c>
      <c r="AD26" s="11">
        <v>3.8060004408535901E-2</v>
      </c>
      <c r="AE26" s="11">
        <v>7.0998095920516396E-2</v>
      </c>
      <c r="AF26" s="11">
        <v>5.6669999999999998</v>
      </c>
      <c r="AG26" s="11">
        <v>5.7670000000000003</v>
      </c>
      <c r="AH26" s="11">
        <v>5.8339999999999996</v>
      </c>
      <c r="AI26" s="11">
        <v>5.9829999999999997</v>
      </c>
      <c r="AJ26" s="11">
        <v>5.7919999999999998</v>
      </c>
      <c r="AK26" s="11">
        <v>5.8239999999999998</v>
      </c>
      <c r="AL26" s="11">
        <v>5.6159999999999997</v>
      </c>
      <c r="AM26" s="11">
        <v>6.2240000000000002</v>
      </c>
      <c r="AN26" s="11">
        <v>6.1790000000000003</v>
      </c>
      <c r="AO26" s="11">
        <v>5.8239999999999998</v>
      </c>
      <c r="AP26" s="11">
        <v>0.52</v>
      </c>
      <c r="AQ26" s="11">
        <v>0.28000000000000003</v>
      </c>
      <c r="AR26" s="11">
        <v>0.1</v>
      </c>
      <c r="AS26" s="11">
        <v>0.03</v>
      </c>
      <c r="AT26" s="11">
        <v>1.29</v>
      </c>
      <c r="AU26" s="11">
        <v>0.36</v>
      </c>
      <c r="AV26" s="11">
        <v>0.81</v>
      </c>
      <c r="AW26" s="11">
        <v>0.53</v>
      </c>
      <c r="AX26" s="11">
        <v>0.99</v>
      </c>
      <c r="AY26" s="11">
        <v>0.97</v>
      </c>
      <c r="AZ26" s="11">
        <v>0.75</v>
      </c>
      <c r="BA26" s="11">
        <v>0.28999999999999998</v>
      </c>
      <c r="BB26" s="11">
        <v>1.92</v>
      </c>
      <c r="BC26" s="11">
        <v>0.43</v>
      </c>
      <c r="BD26" s="11">
        <v>3.49</v>
      </c>
      <c r="BE26" s="11">
        <v>0.18</v>
      </c>
      <c r="BF26" s="11">
        <v>2.02</v>
      </c>
      <c r="BG26" s="11">
        <v>0.16</v>
      </c>
      <c r="BH26" s="11">
        <v>1.28</v>
      </c>
      <c r="BI26" s="11">
        <v>0.68</v>
      </c>
      <c r="BJ26" s="11">
        <v>0.95</v>
      </c>
      <c r="BK26" s="11">
        <v>0.77</v>
      </c>
      <c r="BL26" s="11">
        <v>0.67</v>
      </c>
      <c r="BM26" s="11">
        <v>7.0000000000000007E-2</v>
      </c>
      <c r="BN26" s="11">
        <v>0.37</v>
      </c>
      <c r="BO26" s="11">
        <v>0.19</v>
      </c>
      <c r="BP26" s="11">
        <v>0.2</v>
      </c>
      <c r="BQ26" s="11">
        <v>0.06</v>
      </c>
      <c r="BR26" s="11">
        <v>1.1100000000000001</v>
      </c>
      <c r="BS26" s="11">
        <v>0.78</v>
      </c>
      <c r="BT26" s="11">
        <v>0.75</v>
      </c>
      <c r="BU26" s="11">
        <v>0.57999999999999996</v>
      </c>
      <c r="BV26" s="11">
        <v>0.41</v>
      </c>
      <c r="BW26" s="11">
        <v>0.13</v>
      </c>
      <c r="BX26" s="11">
        <v>0.17</v>
      </c>
      <c r="BY26" s="11">
        <v>0.11</v>
      </c>
      <c r="BZ26" s="11">
        <v>0.73</v>
      </c>
      <c r="CA26" s="11">
        <v>0.22</v>
      </c>
      <c r="CB26" s="11">
        <v>0.4</v>
      </c>
      <c r="CC26" s="11">
        <v>0.01</v>
      </c>
    </row>
    <row r="27" spans="1:81" ht="14.25" x14ac:dyDescent="0.2">
      <c r="A27" s="11" t="s">
        <v>89</v>
      </c>
      <c r="B27" s="11">
        <v>135</v>
      </c>
      <c r="C27" s="11">
        <v>84</v>
      </c>
      <c r="D27" s="11">
        <v>4</v>
      </c>
      <c r="E27" s="11" t="s">
        <v>14</v>
      </c>
      <c r="F27" s="11" t="s">
        <v>14</v>
      </c>
      <c r="G27" s="11">
        <v>0</v>
      </c>
      <c r="H27" s="11">
        <v>2054.25</v>
      </c>
      <c r="I27" s="10">
        <v>1</v>
      </c>
      <c r="J27" s="10">
        <v>1</v>
      </c>
      <c r="K27" s="10">
        <v>1</v>
      </c>
      <c r="L27" s="11">
        <v>0</v>
      </c>
      <c r="M27" s="11">
        <v>1</v>
      </c>
      <c r="N27" s="10">
        <v>1</v>
      </c>
      <c r="O27" s="11">
        <v>0</v>
      </c>
      <c r="P27" s="11">
        <v>1</v>
      </c>
      <c r="Q27" s="11">
        <v>1</v>
      </c>
      <c r="R27" s="11">
        <v>1</v>
      </c>
      <c r="S27" s="11" t="s">
        <v>133</v>
      </c>
      <c r="T27" s="11" t="s">
        <v>132</v>
      </c>
      <c r="U27" s="11" t="s">
        <v>132</v>
      </c>
      <c r="V27" s="11" t="s">
        <v>132</v>
      </c>
      <c r="W27" s="11" t="s">
        <v>133</v>
      </c>
      <c r="X27" s="11" t="s">
        <v>239</v>
      </c>
      <c r="Y27" s="11">
        <v>8</v>
      </c>
      <c r="Z27" s="11">
        <v>1.48766413912734E-2</v>
      </c>
      <c r="AA27" s="11">
        <v>2.75541195617699E-2</v>
      </c>
      <c r="AB27" s="11">
        <v>1.7042892078287599E-2</v>
      </c>
      <c r="AC27" s="11">
        <v>-9.1310501333642102E-2</v>
      </c>
      <c r="AD27" s="11">
        <v>2.30797331719199E-2</v>
      </c>
      <c r="AE27" s="11">
        <v>-2.7941721081409399E-3</v>
      </c>
      <c r="AF27" s="11">
        <v>3.6280000000000001</v>
      </c>
      <c r="AG27" s="11">
        <v>3.355</v>
      </c>
      <c r="AH27" s="11">
        <v>3.3325</v>
      </c>
      <c r="AI27" s="11">
        <v>2.7610000000000001</v>
      </c>
      <c r="AJ27" s="11">
        <v>3.0545</v>
      </c>
      <c r="AK27" s="11">
        <v>3.4849999999999999</v>
      </c>
      <c r="AL27" s="11">
        <v>2.3380000000000001</v>
      </c>
      <c r="AM27" s="11">
        <v>3.0409999999999999</v>
      </c>
      <c r="AN27" s="11">
        <v>3.2709999999999999</v>
      </c>
      <c r="AO27" s="11">
        <v>3.5230000000000001</v>
      </c>
      <c r="AP27" s="11" t="s">
        <v>14</v>
      </c>
      <c r="AQ27" s="11" t="s">
        <v>14</v>
      </c>
      <c r="AR27" s="11" t="s">
        <v>14</v>
      </c>
      <c r="AS27" s="11" t="s">
        <v>14</v>
      </c>
      <c r="AT27" s="11">
        <v>1.1599999999999999</v>
      </c>
      <c r="AU27" s="11">
        <v>0.56999999999999995</v>
      </c>
      <c r="AV27" s="11">
        <v>0.78</v>
      </c>
      <c r="AW27" s="11">
        <v>0.41</v>
      </c>
      <c r="AX27" s="11">
        <v>0.79</v>
      </c>
      <c r="AY27" s="11">
        <v>0.24</v>
      </c>
      <c r="AZ27" s="11">
        <v>0.98</v>
      </c>
      <c r="BA27" s="11">
        <v>0.95</v>
      </c>
      <c r="BB27" s="11">
        <v>1.87</v>
      </c>
      <c r="BC27" s="11">
        <v>0.36</v>
      </c>
      <c r="BD27" s="11">
        <v>0.89</v>
      </c>
      <c r="BE27" s="11">
        <v>0.88</v>
      </c>
      <c r="BF27" s="11">
        <v>0.81</v>
      </c>
      <c r="BG27" s="11">
        <v>0.67</v>
      </c>
      <c r="BH27" s="11">
        <v>0.91</v>
      </c>
      <c r="BI27" s="11">
        <v>0.9</v>
      </c>
      <c r="BJ27" s="11">
        <v>0.82</v>
      </c>
      <c r="BK27" s="11">
        <v>0.22</v>
      </c>
      <c r="BL27" s="11">
        <v>0.68</v>
      </c>
      <c r="BM27" s="11">
        <v>0.08</v>
      </c>
      <c r="BN27" s="11" t="s">
        <v>14</v>
      </c>
      <c r="BO27" s="11" t="s">
        <v>14</v>
      </c>
      <c r="BP27" s="11" t="s">
        <v>14</v>
      </c>
      <c r="BQ27" s="11" t="s">
        <v>14</v>
      </c>
      <c r="BR27" s="11">
        <v>0.93</v>
      </c>
      <c r="BS27" s="11">
        <v>0.85</v>
      </c>
      <c r="BT27" s="11">
        <v>0.85</v>
      </c>
      <c r="BU27" s="11">
        <v>0.76</v>
      </c>
      <c r="BV27" s="11">
        <v>0.88</v>
      </c>
      <c r="BW27" s="11">
        <v>0.83</v>
      </c>
      <c r="BX27" s="11">
        <v>1.39</v>
      </c>
      <c r="BY27" s="11">
        <v>0.72</v>
      </c>
      <c r="BZ27" s="11">
        <v>0.9</v>
      </c>
      <c r="CA27" s="11">
        <v>0.67</v>
      </c>
      <c r="CB27" s="11">
        <v>0.87</v>
      </c>
      <c r="CC27" s="11">
        <v>0.71</v>
      </c>
    </row>
    <row r="28" spans="1:81" ht="14.25" x14ac:dyDescent="0.2">
      <c r="A28" s="11" t="s">
        <v>17</v>
      </c>
      <c r="B28" s="11">
        <v>2202.4</v>
      </c>
      <c r="C28" s="11">
        <v>6</v>
      </c>
      <c r="D28" s="11">
        <v>4</v>
      </c>
      <c r="E28" s="11" t="s">
        <v>18</v>
      </c>
      <c r="F28" s="11" t="s">
        <v>19</v>
      </c>
      <c r="G28" s="11">
        <v>0</v>
      </c>
      <c r="H28" s="11">
        <v>18505.45</v>
      </c>
      <c r="I28" s="10">
        <v>2</v>
      </c>
      <c r="J28" s="10">
        <v>2</v>
      </c>
      <c r="K28" s="10">
        <v>2</v>
      </c>
      <c r="L28" s="11">
        <v>2</v>
      </c>
      <c r="M28" s="11">
        <v>2</v>
      </c>
      <c r="N28" s="10">
        <v>2</v>
      </c>
      <c r="O28" s="11">
        <v>2</v>
      </c>
      <c r="P28" s="11">
        <v>2</v>
      </c>
      <c r="Q28" s="11">
        <v>2</v>
      </c>
      <c r="R28" s="11">
        <v>2</v>
      </c>
      <c r="S28" s="11" t="s">
        <v>132</v>
      </c>
      <c r="T28" s="11" t="s">
        <v>132</v>
      </c>
      <c r="U28" s="11" t="s">
        <v>132</v>
      </c>
      <c r="V28" s="11" t="s">
        <v>133</v>
      </c>
      <c r="W28" s="11" t="s">
        <v>133</v>
      </c>
      <c r="X28" s="11" t="s">
        <v>247</v>
      </c>
      <c r="Y28" s="11">
        <v>10</v>
      </c>
      <c r="Z28" s="11">
        <v>-4.6153178618627402E-2</v>
      </c>
      <c r="AA28" s="11">
        <v>-0.140207320013298</v>
      </c>
      <c r="AB28" s="11">
        <v>-0.20127765219987001</v>
      </c>
      <c r="AC28" s="11">
        <v>-0.124942761461172</v>
      </c>
      <c r="AD28" s="11">
        <v>-0.14212941398832701</v>
      </c>
      <c r="AE28" s="11">
        <v>-1.00148458365521E-2</v>
      </c>
      <c r="AF28" s="11">
        <v>7.9189999999999996</v>
      </c>
      <c r="AG28" s="11">
        <v>7.1109999999999998</v>
      </c>
      <c r="AH28" s="11">
        <v>7.1820000000000004</v>
      </c>
      <c r="AI28" s="11">
        <v>7.6760000000000002</v>
      </c>
      <c r="AJ28" s="11">
        <v>7.9399999999999897</v>
      </c>
      <c r="AK28" s="11">
        <v>6.97</v>
      </c>
      <c r="AL28" s="11">
        <v>8.5060000000000002</v>
      </c>
      <c r="AM28" s="11">
        <v>7.7569999999999997</v>
      </c>
      <c r="AN28" s="11">
        <v>7.9610000000000003</v>
      </c>
      <c r="AO28" s="11">
        <v>7.1820000000000004</v>
      </c>
      <c r="AP28" s="11">
        <v>1.07</v>
      </c>
      <c r="AQ28" s="11">
        <v>0.9</v>
      </c>
      <c r="AR28" s="11">
        <v>2.02</v>
      </c>
      <c r="AS28" s="11">
        <v>0.31</v>
      </c>
      <c r="AT28" s="11">
        <v>1.1499999999999999</v>
      </c>
      <c r="AU28" s="11">
        <v>0.62</v>
      </c>
      <c r="AV28" s="11">
        <v>0.77</v>
      </c>
      <c r="AW28" s="11">
        <v>0.42</v>
      </c>
      <c r="AX28" s="11">
        <v>0.93</v>
      </c>
      <c r="AY28" s="11">
        <v>0.71</v>
      </c>
      <c r="AZ28" s="11">
        <v>1.33</v>
      </c>
      <c r="BA28" s="11">
        <v>0.31</v>
      </c>
      <c r="BB28" s="11">
        <v>3.26</v>
      </c>
      <c r="BC28" s="11">
        <v>0.16</v>
      </c>
      <c r="BD28" s="11">
        <v>4.1399999999999997</v>
      </c>
      <c r="BE28" s="11">
        <v>0.09</v>
      </c>
      <c r="BF28" s="11">
        <v>1.85</v>
      </c>
      <c r="BG28" s="11">
        <v>0.18</v>
      </c>
      <c r="BH28" s="11">
        <v>1.89</v>
      </c>
      <c r="BI28" s="11">
        <v>0.28000000000000003</v>
      </c>
      <c r="BJ28" s="11">
        <v>1.26</v>
      </c>
      <c r="BK28" s="11">
        <v>0.16</v>
      </c>
      <c r="BL28" s="11">
        <v>1.49</v>
      </c>
      <c r="BM28" s="11">
        <v>7.0000000000000007E-2</v>
      </c>
      <c r="BN28" s="11">
        <v>3.89</v>
      </c>
      <c r="BO28" s="11">
        <v>0.1</v>
      </c>
      <c r="BP28" s="11">
        <v>1.48</v>
      </c>
      <c r="BQ28" s="11">
        <v>0.56999999999999995</v>
      </c>
      <c r="BR28" s="11">
        <v>1.21</v>
      </c>
      <c r="BS28" s="11">
        <v>0.61</v>
      </c>
      <c r="BT28" s="11">
        <v>0.94</v>
      </c>
      <c r="BU28" s="11">
        <v>0.9</v>
      </c>
      <c r="BV28" s="11">
        <v>0.92</v>
      </c>
      <c r="BW28" s="11">
        <v>0.89</v>
      </c>
      <c r="BX28" s="11">
        <v>4.5999999999999996</v>
      </c>
      <c r="BY28" s="11">
        <v>0.17</v>
      </c>
      <c r="BZ28" s="11">
        <v>1.31</v>
      </c>
      <c r="CA28" s="11">
        <v>0.28000000000000003</v>
      </c>
      <c r="CB28" s="11">
        <v>1</v>
      </c>
      <c r="CC28" s="11">
        <v>0.99</v>
      </c>
    </row>
    <row r="29" spans="1:81" ht="14.25" x14ac:dyDescent="0.2">
      <c r="A29" s="11" t="s">
        <v>20</v>
      </c>
      <c r="B29" s="11">
        <v>6726.5999999999904</v>
      </c>
      <c r="C29" s="11">
        <v>1</v>
      </c>
      <c r="D29" s="11">
        <v>4</v>
      </c>
      <c r="E29" s="11" t="s">
        <v>14</v>
      </c>
      <c r="F29" s="11" t="s">
        <v>14</v>
      </c>
      <c r="G29" s="11">
        <v>2</v>
      </c>
      <c r="H29" s="11">
        <v>3492.65</v>
      </c>
      <c r="I29" s="10">
        <v>2</v>
      </c>
      <c r="J29" s="10">
        <v>2</v>
      </c>
      <c r="K29" s="10">
        <v>2</v>
      </c>
      <c r="L29" s="11">
        <v>2</v>
      </c>
      <c r="M29" s="11">
        <v>2</v>
      </c>
      <c r="N29" s="10">
        <v>2</v>
      </c>
      <c r="O29" s="11">
        <v>2</v>
      </c>
      <c r="P29" s="11">
        <v>2</v>
      </c>
      <c r="Q29" s="11">
        <v>2</v>
      </c>
      <c r="R29" s="11">
        <v>2</v>
      </c>
      <c r="S29" s="11" t="s">
        <v>132</v>
      </c>
      <c r="T29" s="11" t="s">
        <v>132</v>
      </c>
      <c r="U29" s="11" t="s">
        <v>132</v>
      </c>
      <c r="V29" s="11" t="s">
        <v>132</v>
      </c>
      <c r="W29" s="11" t="s">
        <v>133</v>
      </c>
      <c r="X29" s="11" t="s">
        <v>239</v>
      </c>
      <c r="Y29" s="11">
        <v>10</v>
      </c>
      <c r="Z29" s="11">
        <v>7.6525472861754395E-4</v>
      </c>
      <c r="AA29" s="11">
        <v>-4.5038635528647397E-2</v>
      </c>
      <c r="AB29" s="11">
        <v>4.6253876522939198E-2</v>
      </c>
      <c r="AC29" s="11">
        <v>1.16904023739341E-2</v>
      </c>
      <c r="AD29" s="11">
        <v>-1.0159892916699E-2</v>
      </c>
      <c r="AE29" s="11">
        <v>1.95154847460648E-2</v>
      </c>
      <c r="AF29" s="11">
        <v>6.8949999999999996</v>
      </c>
      <c r="AG29" s="11">
        <v>7.0380000000000003</v>
      </c>
      <c r="AH29" s="11">
        <v>6.9855</v>
      </c>
      <c r="AI29" s="11">
        <v>6.6959999999999997</v>
      </c>
      <c r="AJ29" s="11">
        <v>6.8834999999999997</v>
      </c>
      <c r="AK29" s="11">
        <v>7.0570000000000004</v>
      </c>
      <c r="AL29" s="11">
        <v>6.7119999999999997</v>
      </c>
      <c r="AM29" s="11">
        <v>6.5659999999999998</v>
      </c>
      <c r="AN29" s="11">
        <v>6.9340000000000002</v>
      </c>
      <c r="AO29" s="11">
        <v>7.0839999999999996</v>
      </c>
      <c r="AP29" s="11">
        <v>1.32</v>
      </c>
      <c r="AQ29" s="11">
        <v>0.64</v>
      </c>
      <c r="AR29" s="11">
        <v>1.72</v>
      </c>
      <c r="AS29" s="11">
        <v>0.46</v>
      </c>
      <c r="AT29" s="11">
        <v>1.6</v>
      </c>
      <c r="AU29" s="11">
        <v>0.11</v>
      </c>
      <c r="AV29" s="11">
        <v>1.27</v>
      </c>
      <c r="AW29" s="11">
        <v>0.52</v>
      </c>
      <c r="AX29" s="11">
        <v>1.7</v>
      </c>
      <c r="AY29" s="11">
        <v>0.02</v>
      </c>
      <c r="AZ29" s="11">
        <v>1.85</v>
      </c>
      <c r="BA29" s="11">
        <v>0.05</v>
      </c>
      <c r="BB29" s="11">
        <v>1.9</v>
      </c>
      <c r="BC29" s="11">
        <v>0.38</v>
      </c>
      <c r="BD29" s="11">
        <v>1.08</v>
      </c>
      <c r="BE29" s="11">
        <v>0.91</v>
      </c>
      <c r="BF29" s="11">
        <v>0.97</v>
      </c>
      <c r="BG29" s="11">
        <v>0.95</v>
      </c>
      <c r="BH29" s="11">
        <v>0.88</v>
      </c>
      <c r="BI29" s="11">
        <v>0.85</v>
      </c>
      <c r="BJ29" s="11">
        <v>1.91</v>
      </c>
      <c r="BK29" s="11">
        <v>5.0000000000000001E-3</v>
      </c>
      <c r="BL29" s="11">
        <v>2.04</v>
      </c>
      <c r="BM29" s="11">
        <v>0.01</v>
      </c>
      <c r="BN29" s="11">
        <v>1.54</v>
      </c>
      <c r="BO29" s="11">
        <v>0.51</v>
      </c>
      <c r="BP29" s="11">
        <v>1.1399999999999999</v>
      </c>
      <c r="BQ29" s="11">
        <v>0.84</v>
      </c>
      <c r="BR29" s="11">
        <v>0.8</v>
      </c>
      <c r="BS29" s="11">
        <v>0.57999999999999996</v>
      </c>
      <c r="BT29" s="11">
        <v>1.01</v>
      </c>
      <c r="BU29" s="11">
        <v>0.99</v>
      </c>
      <c r="BV29" s="11">
        <v>0.67</v>
      </c>
      <c r="BW29" s="11">
        <v>0.46</v>
      </c>
      <c r="BX29" s="11">
        <v>0.87</v>
      </c>
      <c r="BY29" s="11">
        <v>0.86</v>
      </c>
      <c r="BZ29" s="11">
        <v>2.2000000000000002</v>
      </c>
      <c r="CA29" s="11">
        <v>5.0000000000000001E-3</v>
      </c>
      <c r="CB29" s="11">
        <v>1.01</v>
      </c>
      <c r="CC29" s="11">
        <v>0.97</v>
      </c>
    </row>
    <row r="30" spans="1:81" ht="14.25" x14ac:dyDescent="0.2">
      <c r="A30" s="11" t="s">
        <v>248</v>
      </c>
      <c r="B30" s="11">
        <v>604.099999999999</v>
      </c>
      <c r="C30" s="11">
        <v>121</v>
      </c>
      <c r="D30" s="11">
        <v>4</v>
      </c>
      <c r="E30" s="11" t="s">
        <v>14</v>
      </c>
      <c r="F30" s="11" t="s">
        <v>14</v>
      </c>
      <c r="G30" s="11">
        <v>0</v>
      </c>
      <c r="H30" s="11">
        <v>922.85</v>
      </c>
      <c r="I30" s="10">
        <v>0</v>
      </c>
      <c r="J30" s="10">
        <v>0</v>
      </c>
      <c r="K30" s="10">
        <v>0</v>
      </c>
      <c r="L30" s="11">
        <v>0</v>
      </c>
      <c r="M30" s="11">
        <v>0</v>
      </c>
      <c r="N30" s="10">
        <v>0</v>
      </c>
      <c r="O30" s="11">
        <v>0</v>
      </c>
      <c r="P30" s="11">
        <v>1</v>
      </c>
      <c r="Q30" s="11">
        <v>0</v>
      </c>
      <c r="R30" s="11">
        <v>0</v>
      </c>
      <c r="S30" s="11" t="s">
        <v>132</v>
      </c>
      <c r="T30" s="11" t="s">
        <v>132</v>
      </c>
      <c r="U30" s="11" t="s">
        <v>132</v>
      </c>
      <c r="V30" s="11" t="s">
        <v>132</v>
      </c>
      <c r="W30" s="11" t="s">
        <v>133</v>
      </c>
      <c r="X30" s="11" t="s">
        <v>240</v>
      </c>
      <c r="Y30" s="11">
        <v>1</v>
      </c>
      <c r="Z30" s="11">
        <v>-2.8618615261273E-3</v>
      </c>
      <c r="AA30" s="11">
        <v>0.25807118696894898</v>
      </c>
      <c r="AB30" s="11">
        <v>0.16243052519097501</v>
      </c>
      <c r="AC30" s="11">
        <v>9.7284299995171394E-2</v>
      </c>
      <c r="AD30" s="11">
        <v>2.4634519305138099E-3</v>
      </c>
      <c r="AE30" s="11">
        <v>-3.5341060870065999E-2</v>
      </c>
      <c r="AF30" s="11">
        <v>1.518</v>
      </c>
      <c r="AG30" s="11">
        <v>2.2210000000000001</v>
      </c>
      <c r="AH30" s="11">
        <v>1.9950000000000001</v>
      </c>
      <c r="AI30" s="11">
        <v>1.9684999999999999</v>
      </c>
      <c r="AJ30" s="11">
        <v>1.8984999999999901</v>
      </c>
      <c r="AK30" s="11">
        <v>2.0129999999999999</v>
      </c>
      <c r="AL30" s="11">
        <v>2.4060000000000001</v>
      </c>
      <c r="AM30" s="11">
        <v>3.1030000000000002</v>
      </c>
      <c r="AN30" s="11">
        <v>1.9259999999999999</v>
      </c>
      <c r="AO30" s="11">
        <v>1.6619999999999999</v>
      </c>
      <c r="AP30" s="11" t="s">
        <v>14</v>
      </c>
      <c r="AQ30" s="11" t="s">
        <v>14</v>
      </c>
      <c r="AR30" s="11" t="s">
        <v>14</v>
      </c>
      <c r="AS30" s="11" t="s">
        <v>14</v>
      </c>
      <c r="AT30" s="11" t="s">
        <v>14</v>
      </c>
      <c r="AU30" s="11" t="s">
        <v>14</v>
      </c>
      <c r="AV30" s="11" t="s">
        <v>14</v>
      </c>
      <c r="AW30" s="11" t="s">
        <v>14</v>
      </c>
      <c r="AX30" s="11" t="s">
        <v>14</v>
      </c>
      <c r="AY30" s="11" t="s">
        <v>14</v>
      </c>
      <c r="AZ30" s="11" t="s">
        <v>14</v>
      </c>
      <c r="BA30" s="11" t="s">
        <v>14</v>
      </c>
      <c r="BB30" s="11" t="s">
        <v>14</v>
      </c>
      <c r="BC30" s="11" t="s">
        <v>14</v>
      </c>
      <c r="BD30" s="11" t="s">
        <v>14</v>
      </c>
      <c r="BE30" s="11" t="s">
        <v>14</v>
      </c>
      <c r="BF30" s="11" t="s">
        <v>14</v>
      </c>
      <c r="BG30" s="11" t="s">
        <v>14</v>
      </c>
      <c r="BH30" s="11" t="s">
        <v>14</v>
      </c>
      <c r="BI30" s="11" t="s">
        <v>14</v>
      </c>
      <c r="BJ30" s="11" t="s">
        <v>14</v>
      </c>
      <c r="BK30" s="11" t="s">
        <v>14</v>
      </c>
      <c r="BL30" s="11" t="s">
        <v>14</v>
      </c>
      <c r="BM30" s="11" t="s">
        <v>14</v>
      </c>
      <c r="BN30" s="11" t="s">
        <v>14</v>
      </c>
      <c r="BO30" s="11" t="s">
        <v>14</v>
      </c>
      <c r="BP30" s="11" t="s">
        <v>14</v>
      </c>
      <c r="BQ30" s="11" t="s">
        <v>14</v>
      </c>
      <c r="BR30" s="11" t="s">
        <v>14</v>
      </c>
      <c r="BS30" s="11" t="s">
        <v>14</v>
      </c>
      <c r="BT30" s="11" t="s">
        <v>14</v>
      </c>
      <c r="BU30" s="11" t="s">
        <v>14</v>
      </c>
      <c r="BV30" s="11">
        <v>1.25</v>
      </c>
      <c r="BW30" s="11">
        <v>0.73</v>
      </c>
      <c r="BX30" s="11">
        <v>1.68</v>
      </c>
      <c r="BY30" s="11">
        <v>0.55000000000000004</v>
      </c>
      <c r="BZ30" s="11" t="s">
        <v>14</v>
      </c>
      <c r="CA30" s="11" t="s">
        <v>14</v>
      </c>
      <c r="CB30" s="11" t="s">
        <v>14</v>
      </c>
      <c r="CC30" s="11" t="s">
        <v>14</v>
      </c>
    </row>
    <row r="31" spans="1:81" ht="14.25" x14ac:dyDescent="0.2">
      <c r="A31" s="11" t="s">
        <v>43</v>
      </c>
      <c r="B31" s="11">
        <v>70.3</v>
      </c>
      <c r="C31" s="11">
        <v>73</v>
      </c>
      <c r="D31" s="11">
        <v>4</v>
      </c>
      <c r="E31" s="11" t="s">
        <v>14</v>
      </c>
      <c r="F31" s="11" t="s">
        <v>14</v>
      </c>
      <c r="G31" s="11">
        <v>1</v>
      </c>
      <c r="H31" s="11">
        <v>602.65</v>
      </c>
      <c r="I31" s="10">
        <v>1</v>
      </c>
      <c r="J31" s="10">
        <v>2</v>
      </c>
      <c r="K31" s="10">
        <v>2</v>
      </c>
      <c r="L31" s="11">
        <v>1</v>
      </c>
      <c r="M31" s="11">
        <v>2</v>
      </c>
      <c r="N31" s="10">
        <v>2</v>
      </c>
      <c r="O31" s="11">
        <v>1</v>
      </c>
      <c r="P31" s="11">
        <v>0</v>
      </c>
      <c r="Q31" s="11">
        <v>2</v>
      </c>
      <c r="R31" s="11">
        <v>2</v>
      </c>
      <c r="S31" s="11" t="s">
        <v>133</v>
      </c>
      <c r="T31" s="11" t="s">
        <v>132</v>
      </c>
      <c r="U31" s="11" t="s">
        <v>132</v>
      </c>
      <c r="V31" s="11" t="s">
        <v>132</v>
      </c>
      <c r="W31" s="11" t="s">
        <v>133</v>
      </c>
      <c r="X31" s="11" t="s">
        <v>157</v>
      </c>
      <c r="Y31" s="11">
        <v>9</v>
      </c>
      <c r="Z31" s="11">
        <v>0.123910935688316</v>
      </c>
      <c r="AA31" s="11">
        <v>0.148819593567595</v>
      </c>
      <c r="AB31" s="11">
        <v>0.17570481585865699</v>
      </c>
      <c r="AC31" s="11">
        <v>0.112601459237597</v>
      </c>
      <c r="AD31" s="11">
        <v>0.148819593567595</v>
      </c>
      <c r="AE31" s="11">
        <v>0.14464232269805999</v>
      </c>
      <c r="AF31" s="11">
        <v>4.5910000000000002</v>
      </c>
      <c r="AG31" s="11">
        <v>4.0289999999999999</v>
      </c>
      <c r="AH31" s="11">
        <v>4.9654999999999996</v>
      </c>
      <c r="AI31" s="11">
        <v>3.008</v>
      </c>
      <c r="AJ31" s="11">
        <v>4.7460000000000004</v>
      </c>
      <c r="AK31" s="11">
        <v>5.2140000000000004</v>
      </c>
      <c r="AL31" s="11">
        <v>3.6930000000000001</v>
      </c>
      <c r="AM31" s="11">
        <v>2.7229999999999999</v>
      </c>
      <c r="AN31" s="11">
        <v>3.4260000000000002</v>
      </c>
      <c r="AO31" s="11">
        <v>5.58</v>
      </c>
      <c r="AP31" s="11">
        <v>0.65</v>
      </c>
      <c r="AQ31" s="11">
        <v>0.45</v>
      </c>
      <c r="AR31" s="11">
        <v>0.53</v>
      </c>
      <c r="AS31" s="11">
        <v>0.39</v>
      </c>
      <c r="AT31" s="11">
        <v>0.74</v>
      </c>
      <c r="AU31" s="11">
        <v>0.25</v>
      </c>
      <c r="AV31" s="11">
        <v>1.08</v>
      </c>
      <c r="AW31" s="11">
        <v>0.81</v>
      </c>
      <c r="AX31" s="11">
        <v>0.66</v>
      </c>
      <c r="AY31" s="11">
        <v>0.04</v>
      </c>
      <c r="AZ31" s="11">
        <v>0.71</v>
      </c>
      <c r="BA31" s="11">
        <v>0.2</v>
      </c>
      <c r="BB31" s="11">
        <v>0.21</v>
      </c>
      <c r="BC31" s="11">
        <v>0.06</v>
      </c>
      <c r="BD31" s="11">
        <v>0.09</v>
      </c>
      <c r="BE31" s="11">
        <v>0.03</v>
      </c>
      <c r="BF31" s="11">
        <v>0.55000000000000004</v>
      </c>
      <c r="BG31" s="11">
        <v>0.17</v>
      </c>
      <c r="BH31" s="11">
        <v>1.03</v>
      </c>
      <c r="BI31" s="11">
        <v>0.96</v>
      </c>
      <c r="BJ31" s="11">
        <v>0.74</v>
      </c>
      <c r="BK31" s="11">
        <v>7.0000000000000007E-2</v>
      </c>
      <c r="BL31" s="11">
        <v>0.76</v>
      </c>
      <c r="BM31" s="11">
        <v>0.19</v>
      </c>
      <c r="BN31" s="11">
        <v>1.25</v>
      </c>
      <c r="BO31" s="11">
        <v>0.72</v>
      </c>
      <c r="BP31" s="11">
        <v>1.5</v>
      </c>
      <c r="BQ31" s="11">
        <v>0.51</v>
      </c>
      <c r="BR31" s="11">
        <v>0.55000000000000004</v>
      </c>
      <c r="BS31" s="11">
        <v>0.11</v>
      </c>
      <c r="BT31" s="11">
        <v>0.62</v>
      </c>
      <c r="BU31" s="11">
        <v>0.35</v>
      </c>
      <c r="BV31" s="11" t="s">
        <v>14</v>
      </c>
      <c r="BW31" s="11" t="s">
        <v>14</v>
      </c>
      <c r="BX31" s="11" t="s">
        <v>14</v>
      </c>
      <c r="BY31" s="11" t="s">
        <v>14</v>
      </c>
      <c r="BZ31" s="11">
        <v>0.82</v>
      </c>
      <c r="CA31" s="11">
        <v>0.43</v>
      </c>
      <c r="CB31" s="11">
        <v>0.9</v>
      </c>
      <c r="CC31" s="11">
        <v>0.74</v>
      </c>
    </row>
    <row r="32" spans="1:81" ht="14.25" x14ac:dyDescent="0.2">
      <c r="A32" s="11" t="s">
        <v>33</v>
      </c>
      <c r="B32" s="11">
        <v>576.29999999999995</v>
      </c>
      <c r="C32" s="11">
        <v>25</v>
      </c>
      <c r="D32" s="11">
        <v>4</v>
      </c>
      <c r="E32" s="11" t="s">
        <v>14</v>
      </c>
      <c r="F32" s="11" t="s">
        <v>14</v>
      </c>
      <c r="G32" s="11">
        <v>1</v>
      </c>
      <c r="H32" s="11">
        <v>465.5</v>
      </c>
      <c r="I32" s="10">
        <v>2</v>
      </c>
      <c r="J32" s="10">
        <v>2</v>
      </c>
      <c r="K32" s="10">
        <v>2</v>
      </c>
      <c r="L32" s="11">
        <v>2</v>
      </c>
      <c r="M32" s="11">
        <v>2</v>
      </c>
      <c r="N32" s="10">
        <v>2</v>
      </c>
      <c r="O32" s="11">
        <v>2</v>
      </c>
      <c r="P32" s="11">
        <v>2</v>
      </c>
      <c r="Q32" s="11">
        <v>2</v>
      </c>
      <c r="R32" s="11">
        <v>2</v>
      </c>
      <c r="S32" s="11" t="s">
        <v>133</v>
      </c>
      <c r="T32" s="11" t="s">
        <v>133</v>
      </c>
      <c r="U32" s="11" t="s">
        <v>132</v>
      </c>
      <c r="V32" s="11" t="s">
        <v>132</v>
      </c>
      <c r="W32" s="11" t="s">
        <v>133</v>
      </c>
      <c r="X32" s="11" t="s">
        <v>239</v>
      </c>
      <c r="Y32" s="11">
        <v>10</v>
      </c>
      <c r="Z32" s="11">
        <v>5.1151533684491199E-2</v>
      </c>
      <c r="AA32" s="11">
        <v>7.3101288310446599E-2</v>
      </c>
      <c r="AB32" s="11">
        <v>-7.9860771330990496E-4</v>
      </c>
      <c r="AC32" s="11">
        <v>1.49171923898555E-2</v>
      </c>
      <c r="AD32" s="11">
        <v>5.2769712586569699E-2</v>
      </c>
      <c r="AE32" s="11">
        <v>6.6675353983034702E-2</v>
      </c>
      <c r="AF32" s="11">
        <v>4.9770000000000003</v>
      </c>
      <c r="AG32" s="11">
        <v>5.0190000000000001</v>
      </c>
      <c r="AH32" s="11">
        <v>5.1769999999999996</v>
      </c>
      <c r="AI32" s="11">
        <v>4.6129999999999898</v>
      </c>
      <c r="AJ32" s="11">
        <v>4.9729999999999999</v>
      </c>
      <c r="AK32" s="11">
        <v>5.2569999999999997</v>
      </c>
      <c r="AL32" s="11">
        <v>4.99</v>
      </c>
      <c r="AM32" s="11">
        <v>4.71</v>
      </c>
      <c r="AN32" s="11">
        <v>5.2770000000000001</v>
      </c>
      <c r="AO32" s="11">
        <v>5.2350000000000003</v>
      </c>
      <c r="AP32" s="11">
        <v>0.53</v>
      </c>
      <c r="AQ32" s="11">
        <v>0.23</v>
      </c>
      <c r="AR32" s="11">
        <v>1.1100000000000001</v>
      </c>
      <c r="AS32" s="11">
        <v>0.86</v>
      </c>
      <c r="AT32" s="11">
        <v>3.37</v>
      </c>
      <c r="AU32" s="11">
        <v>5.0000000000000001E-3</v>
      </c>
      <c r="AV32" s="11">
        <v>3.93</v>
      </c>
      <c r="AW32" s="11">
        <v>5.0000000000000001E-3</v>
      </c>
      <c r="AX32" s="11">
        <v>1.06</v>
      </c>
      <c r="AY32" s="11">
        <v>0.76</v>
      </c>
      <c r="AZ32" s="11">
        <v>2.11</v>
      </c>
      <c r="BA32" s="11">
        <v>0.01</v>
      </c>
      <c r="BB32" s="11">
        <v>0.88</v>
      </c>
      <c r="BC32" s="11">
        <v>0.85</v>
      </c>
      <c r="BD32" s="11">
        <v>0.55000000000000004</v>
      </c>
      <c r="BE32" s="11">
        <v>0.42</v>
      </c>
      <c r="BF32" s="11">
        <v>1.25</v>
      </c>
      <c r="BG32" s="11">
        <v>0.63</v>
      </c>
      <c r="BH32" s="11">
        <v>2.2200000000000002</v>
      </c>
      <c r="BI32" s="11">
        <v>0.21</v>
      </c>
      <c r="BJ32" s="11">
        <v>1.6</v>
      </c>
      <c r="BK32" s="11">
        <v>0.01</v>
      </c>
      <c r="BL32" s="11">
        <v>2.2000000000000002</v>
      </c>
      <c r="BM32" s="11">
        <v>5.0000000000000001E-3</v>
      </c>
      <c r="BN32" s="11">
        <v>2.4</v>
      </c>
      <c r="BO32" s="11">
        <v>0.33</v>
      </c>
      <c r="BP32" s="11">
        <v>2.4900000000000002</v>
      </c>
      <c r="BQ32" s="11">
        <v>0.31</v>
      </c>
      <c r="BR32" s="11">
        <v>0.93</v>
      </c>
      <c r="BS32" s="11">
        <v>0.84</v>
      </c>
      <c r="BT32" s="11">
        <v>1.2</v>
      </c>
      <c r="BU32" s="11">
        <v>0.7</v>
      </c>
      <c r="BV32" s="11">
        <v>1.44</v>
      </c>
      <c r="BW32" s="11">
        <v>0.52</v>
      </c>
      <c r="BX32" s="11">
        <v>1.7</v>
      </c>
      <c r="BY32" s="11">
        <v>0.56000000000000005</v>
      </c>
      <c r="BZ32" s="11">
        <v>1.46</v>
      </c>
      <c r="CA32" s="11">
        <v>0.15</v>
      </c>
      <c r="CB32" s="11">
        <v>1.57</v>
      </c>
      <c r="CC32" s="11">
        <v>0.21</v>
      </c>
    </row>
    <row r="33" spans="1:81" ht="14.25" x14ac:dyDescent="0.2">
      <c r="A33" s="11" t="s">
        <v>161</v>
      </c>
      <c r="B33" s="11">
        <v>333</v>
      </c>
      <c r="C33" s="11">
        <v>96</v>
      </c>
      <c r="D33" s="11">
        <v>4</v>
      </c>
      <c r="E33" s="11" t="s">
        <v>14</v>
      </c>
      <c r="F33" s="11" t="s">
        <v>14</v>
      </c>
      <c r="G33" s="11">
        <v>0</v>
      </c>
      <c r="H33" s="11">
        <v>1921.15</v>
      </c>
      <c r="I33" s="10">
        <v>1</v>
      </c>
      <c r="J33" s="10">
        <v>0</v>
      </c>
      <c r="K33" s="10">
        <v>0</v>
      </c>
      <c r="L33" s="11">
        <v>0</v>
      </c>
      <c r="M33" s="11">
        <v>0</v>
      </c>
      <c r="N33" s="10">
        <v>0</v>
      </c>
      <c r="O33" s="11">
        <v>0</v>
      </c>
      <c r="P33" s="11">
        <v>1</v>
      </c>
      <c r="Q33" s="11">
        <v>1</v>
      </c>
      <c r="R33" s="11">
        <v>0</v>
      </c>
      <c r="S33" s="11" t="s">
        <v>132</v>
      </c>
      <c r="T33" s="11" t="s">
        <v>132</v>
      </c>
      <c r="U33" s="11" t="s">
        <v>132</v>
      </c>
      <c r="V33" s="11" t="s">
        <v>132</v>
      </c>
      <c r="W33" s="11" t="s">
        <v>133</v>
      </c>
      <c r="X33" s="11" t="s">
        <v>240</v>
      </c>
      <c r="Y33" s="11">
        <v>3</v>
      </c>
      <c r="Z33" s="11">
        <v>-0.153144671108983</v>
      </c>
      <c r="AA33" s="11">
        <v>-9.1774646722171505E-2</v>
      </c>
      <c r="AB33" s="11">
        <v>-0.26963362689387699</v>
      </c>
      <c r="AC33" s="11">
        <v>-6.6419009072914398E-2</v>
      </c>
      <c r="AD33" s="11">
        <v>-0.14709086855185299</v>
      </c>
      <c r="AE33" s="11">
        <v>-0.27352402513132201</v>
      </c>
      <c r="AF33" s="11">
        <v>3.0870000000000002</v>
      </c>
      <c r="AG33" s="11">
        <v>2.5630000000000002</v>
      </c>
      <c r="AH33" s="11">
        <v>2.5760000000000001</v>
      </c>
      <c r="AI33" s="11">
        <v>2.4139999999999899</v>
      </c>
      <c r="AJ33" s="11">
        <v>2.8704999999999998</v>
      </c>
      <c r="AK33" s="11">
        <v>2.5760000000000001</v>
      </c>
      <c r="AL33" s="11">
        <v>1.98</v>
      </c>
      <c r="AM33" s="11">
        <v>3.6859999999999999</v>
      </c>
      <c r="AN33" s="11">
        <v>3.1709999999999998</v>
      </c>
      <c r="AO33" s="11">
        <v>2.7759999999999998</v>
      </c>
      <c r="AP33" s="11" t="s">
        <v>14</v>
      </c>
      <c r="AQ33" s="11" t="s">
        <v>14</v>
      </c>
      <c r="AR33" s="11" t="s">
        <v>14</v>
      </c>
      <c r="AS33" s="11" t="s">
        <v>14</v>
      </c>
      <c r="AT33" s="11" t="s">
        <v>14</v>
      </c>
      <c r="AU33" s="11" t="s">
        <v>14</v>
      </c>
      <c r="AV33" s="11" t="s">
        <v>14</v>
      </c>
      <c r="AW33" s="11" t="s">
        <v>14</v>
      </c>
      <c r="AX33" s="11" t="s">
        <v>14</v>
      </c>
      <c r="AY33" s="11" t="s">
        <v>14</v>
      </c>
      <c r="AZ33" s="11" t="s">
        <v>14</v>
      </c>
      <c r="BA33" s="11" t="s">
        <v>14</v>
      </c>
      <c r="BB33" s="11">
        <v>2.21</v>
      </c>
      <c r="BC33" s="11">
        <v>0.27</v>
      </c>
      <c r="BD33" s="11">
        <v>1.22</v>
      </c>
      <c r="BE33" s="11">
        <v>0.8</v>
      </c>
      <c r="BF33" s="11" t="s">
        <v>14</v>
      </c>
      <c r="BG33" s="11" t="s">
        <v>14</v>
      </c>
      <c r="BH33" s="11" t="s">
        <v>14</v>
      </c>
      <c r="BI33" s="11" t="s">
        <v>14</v>
      </c>
      <c r="BJ33" s="11" t="s">
        <v>14</v>
      </c>
      <c r="BK33" s="11" t="s">
        <v>14</v>
      </c>
      <c r="BL33" s="11" t="s">
        <v>14</v>
      </c>
      <c r="BM33" s="11" t="s">
        <v>14</v>
      </c>
      <c r="BN33" s="11" t="s">
        <v>14</v>
      </c>
      <c r="BO33" s="11" t="s">
        <v>14</v>
      </c>
      <c r="BP33" s="11" t="s">
        <v>14</v>
      </c>
      <c r="BQ33" s="11" t="s">
        <v>14</v>
      </c>
      <c r="BR33" s="11">
        <v>1.27</v>
      </c>
      <c r="BS33" s="11">
        <v>0.53</v>
      </c>
      <c r="BT33" s="11">
        <v>0.84</v>
      </c>
      <c r="BU33" s="11">
        <v>0.72</v>
      </c>
      <c r="BV33" s="11">
        <v>0.81</v>
      </c>
      <c r="BW33" s="11">
        <v>0.73</v>
      </c>
      <c r="BX33" s="11">
        <v>0.87</v>
      </c>
      <c r="BY33" s="11">
        <v>0.89</v>
      </c>
      <c r="BZ33" s="11" t="s">
        <v>14</v>
      </c>
      <c r="CA33" s="11" t="s">
        <v>14</v>
      </c>
      <c r="CB33" s="11" t="s">
        <v>14</v>
      </c>
      <c r="CC33" s="11" t="s">
        <v>14</v>
      </c>
    </row>
    <row r="34" spans="1:81" ht="14.25" x14ac:dyDescent="0.2">
      <c r="A34" s="11" t="s">
        <v>139</v>
      </c>
      <c r="B34" s="11">
        <v>723</v>
      </c>
      <c r="C34" s="11">
        <v>110</v>
      </c>
      <c r="D34" s="11">
        <v>4</v>
      </c>
      <c r="E34" s="11" t="s">
        <v>14</v>
      </c>
      <c r="F34" s="11" t="s">
        <v>14</v>
      </c>
      <c r="G34" s="11">
        <v>0</v>
      </c>
      <c r="H34" s="11">
        <v>98.35</v>
      </c>
      <c r="I34" s="10">
        <v>0</v>
      </c>
      <c r="J34" s="10">
        <v>0</v>
      </c>
      <c r="K34" s="10">
        <v>0</v>
      </c>
      <c r="L34" s="11">
        <v>0</v>
      </c>
      <c r="M34" s="11">
        <v>0</v>
      </c>
      <c r="N34" s="10">
        <v>0</v>
      </c>
      <c r="O34" s="11">
        <v>0</v>
      </c>
      <c r="P34" s="11">
        <v>2</v>
      </c>
      <c r="Q34" s="11">
        <v>0</v>
      </c>
      <c r="R34" s="11">
        <v>0</v>
      </c>
      <c r="S34" s="11" t="s">
        <v>132</v>
      </c>
      <c r="T34" s="11" t="s">
        <v>132</v>
      </c>
      <c r="U34" s="11" t="s">
        <v>132</v>
      </c>
      <c r="V34" s="11" t="s">
        <v>132</v>
      </c>
      <c r="W34" s="11" t="s">
        <v>133</v>
      </c>
      <c r="X34" s="11" t="s">
        <v>240</v>
      </c>
      <c r="Y34" s="11">
        <v>1</v>
      </c>
      <c r="Z34" s="11">
        <v>0.12950173513312899</v>
      </c>
      <c r="AA34" s="11">
        <v>0.13953177170678799</v>
      </c>
      <c r="AB34" s="11">
        <v>0.18199349502109199</v>
      </c>
      <c r="AC34" s="11">
        <v>0.117863034382875</v>
      </c>
      <c r="AD34" s="11">
        <v>0.11804197029323001</v>
      </c>
      <c r="AE34" s="11">
        <v>0.147780534433156</v>
      </c>
      <c r="AF34" s="11">
        <v>1.18</v>
      </c>
      <c r="AG34" s="11">
        <v>1.657</v>
      </c>
      <c r="AH34" s="11">
        <v>1.375</v>
      </c>
      <c r="AI34" s="11">
        <v>1.468</v>
      </c>
      <c r="AJ34" s="11">
        <v>1.2894999999999901</v>
      </c>
      <c r="AK34" s="11">
        <v>1.375</v>
      </c>
      <c r="AL34" s="11">
        <v>1.3944999999999901</v>
      </c>
      <c r="AM34" s="11">
        <v>4.9180000000000001</v>
      </c>
      <c r="AN34" s="11">
        <v>2.1259999999999999</v>
      </c>
      <c r="AO34" s="11">
        <v>1.0189999999999999</v>
      </c>
      <c r="AP34" s="11" t="s">
        <v>14</v>
      </c>
      <c r="AQ34" s="11" t="s">
        <v>14</v>
      </c>
      <c r="AR34" s="11" t="s">
        <v>14</v>
      </c>
      <c r="AS34" s="11" t="s">
        <v>14</v>
      </c>
      <c r="AT34" s="11" t="s">
        <v>14</v>
      </c>
      <c r="AU34" s="11" t="s">
        <v>14</v>
      </c>
      <c r="AV34" s="11" t="s">
        <v>14</v>
      </c>
      <c r="AW34" s="11" t="s">
        <v>14</v>
      </c>
      <c r="AX34" s="11" t="s">
        <v>14</v>
      </c>
      <c r="AY34" s="11" t="s">
        <v>14</v>
      </c>
      <c r="AZ34" s="11" t="s">
        <v>14</v>
      </c>
      <c r="BA34" s="11" t="s">
        <v>14</v>
      </c>
      <c r="BB34" s="11" t="s">
        <v>14</v>
      </c>
      <c r="BC34" s="11" t="s">
        <v>14</v>
      </c>
      <c r="BD34" s="11" t="s">
        <v>14</v>
      </c>
      <c r="BE34" s="11" t="s">
        <v>14</v>
      </c>
      <c r="BF34" s="11" t="s">
        <v>14</v>
      </c>
      <c r="BG34" s="11" t="s">
        <v>14</v>
      </c>
      <c r="BH34" s="11" t="s">
        <v>14</v>
      </c>
      <c r="BI34" s="11" t="s">
        <v>14</v>
      </c>
      <c r="BJ34" s="11" t="s">
        <v>14</v>
      </c>
      <c r="BK34" s="11" t="s">
        <v>14</v>
      </c>
      <c r="BL34" s="11" t="s">
        <v>14</v>
      </c>
      <c r="BM34" s="11" t="s">
        <v>14</v>
      </c>
      <c r="BN34" s="11" t="s">
        <v>14</v>
      </c>
      <c r="BO34" s="11" t="s">
        <v>14</v>
      </c>
      <c r="BP34" s="11" t="s">
        <v>14</v>
      </c>
      <c r="BQ34" s="11" t="s">
        <v>14</v>
      </c>
      <c r="BR34" s="11" t="s">
        <v>14</v>
      </c>
      <c r="BS34" s="11" t="s">
        <v>14</v>
      </c>
      <c r="BT34" s="11" t="s">
        <v>14</v>
      </c>
      <c r="BU34" s="11" t="s">
        <v>14</v>
      </c>
      <c r="BV34" s="11">
        <v>1.19</v>
      </c>
      <c r="BW34" s="11">
        <v>0.8</v>
      </c>
      <c r="BX34" s="11">
        <v>1.46</v>
      </c>
      <c r="BY34" s="11">
        <v>0.71</v>
      </c>
      <c r="BZ34" s="11" t="s">
        <v>14</v>
      </c>
      <c r="CA34" s="11" t="s">
        <v>14</v>
      </c>
      <c r="CB34" s="11" t="s">
        <v>14</v>
      </c>
      <c r="CC34" s="11" t="s">
        <v>14</v>
      </c>
    </row>
    <row r="35" spans="1:81" ht="14.25" x14ac:dyDescent="0.2">
      <c r="A35" s="11" t="s">
        <v>102</v>
      </c>
      <c r="B35" s="11">
        <v>941.4</v>
      </c>
      <c r="C35" s="11">
        <v>89</v>
      </c>
      <c r="D35" s="11">
        <v>4</v>
      </c>
      <c r="E35" s="11" t="s">
        <v>18</v>
      </c>
      <c r="F35" s="11" t="s">
        <v>14</v>
      </c>
      <c r="G35" s="11">
        <v>0</v>
      </c>
      <c r="H35" s="11">
        <v>106.1</v>
      </c>
      <c r="I35" s="10">
        <v>1</v>
      </c>
      <c r="J35" s="10">
        <v>1</v>
      </c>
      <c r="K35" s="10">
        <v>1</v>
      </c>
      <c r="L35" s="11">
        <v>1</v>
      </c>
      <c r="M35" s="11">
        <v>0</v>
      </c>
      <c r="N35" s="10">
        <v>1</v>
      </c>
      <c r="O35" s="11">
        <v>1</v>
      </c>
      <c r="P35" s="11">
        <v>1</v>
      </c>
      <c r="Q35" s="11">
        <v>0</v>
      </c>
      <c r="R35" s="11">
        <v>0</v>
      </c>
      <c r="S35" s="11" t="s">
        <v>132</v>
      </c>
      <c r="T35" s="11" t="s">
        <v>132</v>
      </c>
      <c r="U35" s="11" t="s">
        <v>132</v>
      </c>
      <c r="V35" s="11" t="s">
        <v>132</v>
      </c>
      <c r="W35" s="11" t="s">
        <v>133</v>
      </c>
      <c r="X35" s="11" t="s">
        <v>240</v>
      </c>
      <c r="Y35" s="11">
        <v>7</v>
      </c>
      <c r="Z35" s="11">
        <v>9.7472675093966205E-2</v>
      </c>
      <c r="AA35" s="11">
        <v>2.12391431523603E-2</v>
      </c>
      <c r="AB35" s="11">
        <v>9.8786000456909995E-2</v>
      </c>
      <c r="AC35" s="11">
        <v>7.8771341008611107E-2</v>
      </c>
      <c r="AD35" s="11">
        <v>7.8313071793445793E-2</v>
      </c>
      <c r="AE35" s="11">
        <v>9.7296567756577995E-2</v>
      </c>
      <c r="AF35" s="11">
        <v>3.0579999999999998</v>
      </c>
      <c r="AG35" s="11">
        <v>3.105</v>
      </c>
      <c r="AH35" s="11">
        <v>3.0474999999999999</v>
      </c>
      <c r="AI35" s="11">
        <v>3.0510000000000002</v>
      </c>
      <c r="AJ35" s="11">
        <v>2.9975000000000001</v>
      </c>
      <c r="AK35" s="11">
        <v>3.0819999999999999</v>
      </c>
      <c r="AL35" s="11">
        <v>3.1970000000000001</v>
      </c>
      <c r="AM35" s="11">
        <v>4.3929999999999998</v>
      </c>
      <c r="AN35" s="11">
        <v>2.7690000000000001</v>
      </c>
      <c r="AO35" s="11">
        <v>2.8849999999999998</v>
      </c>
      <c r="AP35" s="11">
        <v>1.06</v>
      </c>
      <c r="AQ35" s="11">
        <v>0.91</v>
      </c>
      <c r="AR35" s="11">
        <v>1.45</v>
      </c>
      <c r="AS35" s="11">
        <v>0.6</v>
      </c>
      <c r="AT35" s="11" t="s">
        <v>14</v>
      </c>
      <c r="AU35" s="11" t="s">
        <v>14</v>
      </c>
      <c r="AV35" s="11" t="s">
        <v>14</v>
      </c>
      <c r="AW35" s="11" t="s">
        <v>14</v>
      </c>
      <c r="AX35" s="11">
        <v>1.52</v>
      </c>
      <c r="AY35" s="11">
        <v>0.04</v>
      </c>
      <c r="AZ35" s="11">
        <v>1.58</v>
      </c>
      <c r="BA35" s="11">
        <v>0.1</v>
      </c>
      <c r="BB35" s="11">
        <v>1.76</v>
      </c>
      <c r="BC35" s="11">
        <v>0.44</v>
      </c>
      <c r="BD35" s="11">
        <v>0.88</v>
      </c>
      <c r="BE35" s="11">
        <v>0.87</v>
      </c>
      <c r="BF35" s="11">
        <v>1.07</v>
      </c>
      <c r="BG35" s="11">
        <v>0.88</v>
      </c>
      <c r="BH35" s="11">
        <v>1.19</v>
      </c>
      <c r="BI35" s="11">
        <v>0.81</v>
      </c>
      <c r="BJ35" s="11">
        <v>1.25</v>
      </c>
      <c r="BK35" s="11">
        <v>0.19</v>
      </c>
      <c r="BL35" s="11">
        <v>1.04</v>
      </c>
      <c r="BM35" s="11">
        <v>0.87</v>
      </c>
      <c r="BN35" s="11">
        <v>0.55000000000000004</v>
      </c>
      <c r="BO35" s="11">
        <v>0.4</v>
      </c>
      <c r="BP35" s="11">
        <v>0.42</v>
      </c>
      <c r="BQ35" s="11">
        <v>0.24</v>
      </c>
      <c r="BR35" s="11" t="s">
        <v>14</v>
      </c>
      <c r="BS35" s="11" t="s">
        <v>14</v>
      </c>
      <c r="BT35" s="11" t="s">
        <v>14</v>
      </c>
      <c r="BU35" s="11" t="s">
        <v>14</v>
      </c>
      <c r="BV35" s="11">
        <v>0.44</v>
      </c>
      <c r="BW35" s="11">
        <v>0.14000000000000001</v>
      </c>
      <c r="BX35" s="11">
        <v>0.64</v>
      </c>
      <c r="BY35" s="11">
        <v>0.56000000000000005</v>
      </c>
      <c r="BZ35" s="11" t="s">
        <v>14</v>
      </c>
      <c r="CA35" s="11" t="s">
        <v>14</v>
      </c>
      <c r="CB35" s="11" t="s">
        <v>14</v>
      </c>
      <c r="CC35" s="11" t="s">
        <v>14</v>
      </c>
    </row>
    <row r="36" spans="1:81" ht="14.25" x14ac:dyDescent="0.2">
      <c r="A36" s="11" t="s">
        <v>119</v>
      </c>
      <c r="B36" s="11">
        <v>57.3</v>
      </c>
      <c r="C36" s="11">
        <v>49</v>
      </c>
      <c r="D36" s="11">
        <v>3</v>
      </c>
      <c r="E36" s="11" t="s">
        <v>135</v>
      </c>
      <c r="F36" s="11" t="s">
        <v>14</v>
      </c>
      <c r="G36" s="11">
        <v>0</v>
      </c>
      <c r="H36" s="11">
        <v>8210.1</v>
      </c>
      <c r="I36" s="10">
        <v>1</v>
      </c>
      <c r="J36" s="10">
        <v>1</v>
      </c>
      <c r="K36" s="10">
        <v>1</v>
      </c>
      <c r="L36" s="11">
        <v>1</v>
      </c>
      <c r="M36" s="11">
        <v>1</v>
      </c>
      <c r="N36" s="10">
        <v>1</v>
      </c>
      <c r="O36" s="11">
        <v>1</v>
      </c>
      <c r="P36" s="11">
        <v>1</v>
      </c>
      <c r="Q36" s="11">
        <v>1</v>
      </c>
      <c r="R36" s="11">
        <v>1</v>
      </c>
      <c r="S36" s="11" t="s">
        <v>132</v>
      </c>
      <c r="T36" s="11" t="s">
        <v>132</v>
      </c>
      <c r="U36" s="11" t="s">
        <v>132</v>
      </c>
      <c r="V36" s="11" t="s">
        <v>133</v>
      </c>
      <c r="W36" s="11" t="s">
        <v>132</v>
      </c>
      <c r="X36" s="11" t="s">
        <v>239</v>
      </c>
      <c r="Y36" s="11">
        <v>10</v>
      </c>
      <c r="Z36" s="11">
        <v>-0.46673145978610198</v>
      </c>
      <c r="AA36" s="11">
        <v>-0.93082905277827299</v>
      </c>
      <c r="AB36" s="11">
        <v>-0.56381547452085301</v>
      </c>
      <c r="AC36" s="11">
        <v>-0.46148050213395703</v>
      </c>
      <c r="AD36" s="11">
        <v>-0.56381547452085301</v>
      </c>
      <c r="AE36" s="11">
        <v>-0.37923338984442601</v>
      </c>
      <c r="AF36" s="11">
        <v>3.7570000000000001</v>
      </c>
      <c r="AG36" s="11">
        <v>4.0670000000000002</v>
      </c>
      <c r="AH36" s="11">
        <v>3.6539999999999999</v>
      </c>
      <c r="AI36" s="11">
        <v>3.88</v>
      </c>
      <c r="AJ36" s="11">
        <v>3.665</v>
      </c>
      <c r="AK36" s="11">
        <v>3.6150000000000002</v>
      </c>
      <c r="AL36" s="11">
        <v>3.851</v>
      </c>
      <c r="AM36" s="11">
        <v>3.1924999999999999</v>
      </c>
      <c r="AN36" s="11">
        <v>3.766</v>
      </c>
      <c r="AO36" s="11">
        <v>3.6619999999999999</v>
      </c>
      <c r="AP36" s="11">
        <v>1.96</v>
      </c>
      <c r="AQ36" s="11">
        <v>0.2</v>
      </c>
      <c r="AR36" s="11">
        <v>2.14</v>
      </c>
      <c r="AS36" s="11">
        <v>0.24</v>
      </c>
      <c r="AT36" s="11">
        <v>1.58</v>
      </c>
      <c r="AU36" s="11">
        <v>0.09</v>
      </c>
      <c r="AV36" s="11">
        <v>1.78</v>
      </c>
      <c r="AW36" s="11">
        <v>0.09</v>
      </c>
      <c r="AX36" s="11">
        <v>0.9</v>
      </c>
      <c r="AY36" s="11">
        <v>0.6</v>
      </c>
      <c r="AZ36" s="11">
        <v>1.5</v>
      </c>
      <c r="BA36" s="11">
        <v>0.16</v>
      </c>
      <c r="BB36" s="11">
        <v>0.59</v>
      </c>
      <c r="BC36" s="11">
        <v>0.44</v>
      </c>
      <c r="BD36" s="11">
        <v>0.83</v>
      </c>
      <c r="BE36" s="11">
        <v>0.81</v>
      </c>
      <c r="BF36" s="11">
        <v>1.42</v>
      </c>
      <c r="BG36" s="11">
        <v>0.44</v>
      </c>
      <c r="BH36" s="11">
        <v>4.1500000000000004</v>
      </c>
      <c r="BI36" s="11">
        <v>0.04</v>
      </c>
      <c r="BJ36" s="11">
        <v>1.24</v>
      </c>
      <c r="BK36" s="11">
        <v>0.21</v>
      </c>
      <c r="BL36" s="11">
        <v>1.69</v>
      </c>
      <c r="BM36" s="11">
        <v>0.02</v>
      </c>
      <c r="BN36" s="11">
        <v>1.35</v>
      </c>
      <c r="BO36" s="11">
        <v>0.67</v>
      </c>
      <c r="BP36" s="11">
        <v>0.83</v>
      </c>
      <c r="BQ36" s="11">
        <v>0.78</v>
      </c>
      <c r="BR36" s="11">
        <v>1.17</v>
      </c>
      <c r="BS36" s="11">
        <v>0.68</v>
      </c>
      <c r="BT36" s="11">
        <v>0.96</v>
      </c>
      <c r="BU36" s="11">
        <v>0.94</v>
      </c>
      <c r="BV36" s="11">
        <v>0.56000000000000005</v>
      </c>
      <c r="BW36" s="11">
        <v>0.37</v>
      </c>
      <c r="BX36" s="11">
        <v>3.41</v>
      </c>
      <c r="BY36" s="11">
        <v>0.28999999999999998</v>
      </c>
      <c r="BZ36" s="11">
        <v>1.24</v>
      </c>
      <c r="CA36" s="11">
        <v>0.37</v>
      </c>
      <c r="CB36" s="11">
        <v>1.03</v>
      </c>
      <c r="CC36" s="11">
        <v>0.94</v>
      </c>
    </row>
    <row r="37" spans="1:81" ht="14.25" x14ac:dyDescent="0.2">
      <c r="A37" s="11" t="s">
        <v>137</v>
      </c>
      <c r="B37" s="11">
        <v>941.8</v>
      </c>
      <c r="C37" s="11">
        <v>114</v>
      </c>
      <c r="D37" s="11">
        <v>4</v>
      </c>
      <c r="E37" s="11" t="s">
        <v>14</v>
      </c>
      <c r="F37" s="11" t="s">
        <v>14</v>
      </c>
      <c r="G37" s="11">
        <v>0</v>
      </c>
      <c r="H37" s="11" t="s">
        <v>14</v>
      </c>
      <c r="I37" s="10">
        <v>0</v>
      </c>
      <c r="J37" s="10">
        <v>0</v>
      </c>
      <c r="K37" s="10">
        <v>0</v>
      </c>
      <c r="L37" s="11">
        <v>0</v>
      </c>
      <c r="M37" s="11">
        <v>0</v>
      </c>
      <c r="N37" s="10">
        <v>0</v>
      </c>
      <c r="O37" s="11">
        <v>0</v>
      </c>
      <c r="P37" s="11">
        <v>1</v>
      </c>
      <c r="Q37" s="11">
        <v>0</v>
      </c>
      <c r="R37" s="11">
        <v>0</v>
      </c>
      <c r="S37" s="11" t="s">
        <v>132</v>
      </c>
      <c r="T37" s="11" t="s">
        <v>132</v>
      </c>
      <c r="U37" s="11" t="s">
        <v>132</v>
      </c>
      <c r="V37" s="11" t="s">
        <v>132</v>
      </c>
      <c r="W37" s="11" t="s">
        <v>133</v>
      </c>
      <c r="X37" s="11" t="s">
        <v>240</v>
      </c>
      <c r="Y37" s="11">
        <v>1</v>
      </c>
      <c r="Z37" s="11">
        <v>3.7013493420643397E-2</v>
      </c>
      <c r="AA37" s="11">
        <v>-1.4006756325530801E-3</v>
      </c>
      <c r="AB37" s="11">
        <v>4.0719818868237202E-2</v>
      </c>
      <c r="AC37" s="11">
        <v>3.5129537210988299E-2</v>
      </c>
      <c r="AD37" s="11">
        <v>3.6946992770491901E-3</v>
      </c>
      <c r="AE37" s="11">
        <v>6.3019256418873099E-2</v>
      </c>
      <c r="AF37" s="11">
        <v>0.87</v>
      </c>
      <c r="AG37" s="11">
        <v>0.217</v>
      </c>
      <c r="AH37" s="11">
        <v>0.28399999999999997</v>
      </c>
      <c r="AI37" s="11">
        <v>0.14449999999999999</v>
      </c>
      <c r="AJ37" s="11">
        <v>0.29249999999999998</v>
      </c>
      <c r="AK37" s="11">
        <v>0.33800000000000002</v>
      </c>
      <c r="AL37" s="11">
        <v>0.1565</v>
      </c>
      <c r="AM37" s="11">
        <v>4.0039999999999996</v>
      </c>
      <c r="AN37" s="11">
        <v>0.11600000000000001</v>
      </c>
      <c r="AO37" s="11">
        <v>0.28999999999999998</v>
      </c>
      <c r="AP37" s="11" t="s">
        <v>14</v>
      </c>
      <c r="AQ37" s="11" t="s">
        <v>14</v>
      </c>
      <c r="AR37" s="11" t="s">
        <v>14</v>
      </c>
      <c r="AS37" s="11" t="s">
        <v>14</v>
      </c>
      <c r="AT37" s="11" t="s">
        <v>14</v>
      </c>
      <c r="AU37" s="11" t="s">
        <v>14</v>
      </c>
      <c r="AV37" s="11" t="s">
        <v>14</v>
      </c>
      <c r="AW37" s="11" t="s">
        <v>14</v>
      </c>
      <c r="AX37" s="11" t="s">
        <v>14</v>
      </c>
      <c r="AY37" s="11" t="s">
        <v>14</v>
      </c>
      <c r="AZ37" s="11" t="s">
        <v>14</v>
      </c>
      <c r="BA37" s="11" t="s">
        <v>14</v>
      </c>
      <c r="BB37" s="11" t="s">
        <v>14</v>
      </c>
      <c r="BC37" s="11" t="s">
        <v>14</v>
      </c>
      <c r="BD37" s="11" t="s">
        <v>14</v>
      </c>
      <c r="BE37" s="11" t="s">
        <v>14</v>
      </c>
      <c r="BF37" s="11" t="s">
        <v>14</v>
      </c>
      <c r="BG37" s="11" t="s">
        <v>14</v>
      </c>
      <c r="BH37" s="11" t="s">
        <v>14</v>
      </c>
      <c r="BI37" s="11" t="s">
        <v>14</v>
      </c>
      <c r="BJ37" s="11" t="s">
        <v>14</v>
      </c>
      <c r="BK37" s="11" t="s">
        <v>14</v>
      </c>
      <c r="BL37" s="11" t="s">
        <v>14</v>
      </c>
      <c r="BM37" s="11" t="s">
        <v>14</v>
      </c>
      <c r="BN37" s="11" t="s">
        <v>14</v>
      </c>
      <c r="BO37" s="11" t="s">
        <v>14</v>
      </c>
      <c r="BP37" s="11" t="s">
        <v>14</v>
      </c>
      <c r="BQ37" s="11" t="s">
        <v>14</v>
      </c>
      <c r="BR37" s="11" t="s">
        <v>14</v>
      </c>
      <c r="BS37" s="11" t="s">
        <v>14</v>
      </c>
      <c r="BT37" s="11" t="s">
        <v>14</v>
      </c>
      <c r="BU37" s="11" t="s">
        <v>14</v>
      </c>
      <c r="BV37" s="11">
        <v>1.34</v>
      </c>
      <c r="BW37" s="11">
        <v>0.62</v>
      </c>
      <c r="BX37" s="11">
        <v>0.2</v>
      </c>
      <c r="BY37" s="11">
        <v>0.15</v>
      </c>
      <c r="BZ37" s="11" t="s">
        <v>14</v>
      </c>
      <c r="CA37" s="11" t="s">
        <v>14</v>
      </c>
      <c r="CB37" s="11" t="s">
        <v>14</v>
      </c>
      <c r="CC37" s="11" t="s">
        <v>14</v>
      </c>
    </row>
    <row r="38" spans="1:81" ht="14.25" x14ac:dyDescent="0.2">
      <c r="A38" s="11" t="s">
        <v>105</v>
      </c>
      <c r="B38" s="11">
        <v>87.3</v>
      </c>
      <c r="C38" s="11">
        <v>100</v>
      </c>
      <c r="D38" s="11" t="s">
        <v>14</v>
      </c>
      <c r="E38" s="11" t="s">
        <v>14</v>
      </c>
      <c r="F38" s="11" t="s">
        <v>14</v>
      </c>
      <c r="G38" s="11">
        <v>0</v>
      </c>
      <c r="H38" s="11">
        <v>10852.8</v>
      </c>
      <c r="I38" s="10">
        <v>0</v>
      </c>
      <c r="J38" s="10">
        <v>1</v>
      </c>
      <c r="K38" s="10">
        <v>0</v>
      </c>
      <c r="L38" s="11">
        <v>1</v>
      </c>
      <c r="M38" s="11">
        <v>0</v>
      </c>
      <c r="N38" s="10">
        <v>0</v>
      </c>
      <c r="O38" s="11">
        <v>0</v>
      </c>
      <c r="P38" s="11">
        <v>0</v>
      </c>
      <c r="Q38" s="11">
        <v>1</v>
      </c>
      <c r="R38" s="11">
        <v>0</v>
      </c>
      <c r="S38" s="11" t="s">
        <v>132</v>
      </c>
      <c r="T38" s="11" t="s">
        <v>132</v>
      </c>
      <c r="U38" s="11" t="s">
        <v>132</v>
      </c>
      <c r="V38" s="11" t="s">
        <v>133</v>
      </c>
      <c r="W38" s="11" t="s">
        <v>132</v>
      </c>
      <c r="X38" s="11" t="s">
        <v>239</v>
      </c>
      <c r="Y38" s="11">
        <v>3</v>
      </c>
      <c r="Z38" s="11">
        <v>-0.212205858034303</v>
      </c>
      <c r="AA38" s="11">
        <v>-0.33885629802280498</v>
      </c>
      <c r="AB38" s="11">
        <v>-0.218659498150476</v>
      </c>
      <c r="AC38" s="11">
        <v>-0.27762409632854101</v>
      </c>
      <c r="AD38" s="11">
        <v>-0.21158338326942</v>
      </c>
      <c r="AE38" s="11">
        <v>-0.18320667556915199</v>
      </c>
      <c r="AF38" s="11">
        <v>2.8119999999999998</v>
      </c>
      <c r="AG38" s="11">
        <v>3.0129999999999999</v>
      </c>
      <c r="AH38" s="11">
        <v>2.9744999999999999</v>
      </c>
      <c r="AI38" s="11">
        <v>3.1259999999999999</v>
      </c>
      <c r="AJ38" s="11">
        <v>2.9695</v>
      </c>
      <c r="AK38" s="11">
        <v>2.952</v>
      </c>
      <c r="AL38" s="11">
        <v>2.96999999999999</v>
      </c>
      <c r="AM38" s="11">
        <v>2.85</v>
      </c>
      <c r="AN38" s="11">
        <v>3.0110000000000001</v>
      </c>
      <c r="AO38" s="11">
        <v>2.9950000000000001</v>
      </c>
      <c r="AP38" s="11">
        <v>4.01</v>
      </c>
      <c r="AQ38" s="11">
        <v>0.02</v>
      </c>
      <c r="AR38" s="11">
        <v>10.57</v>
      </c>
      <c r="AS38" s="11">
        <v>5.0000000000000001E-3</v>
      </c>
      <c r="AT38" s="11" t="s">
        <v>14</v>
      </c>
      <c r="AU38" s="11" t="s">
        <v>14</v>
      </c>
      <c r="AV38" s="11" t="s">
        <v>14</v>
      </c>
      <c r="AW38" s="11" t="s">
        <v>14</v>
      </c>
      <c r="AX38" s="11" t="s">
        <v>14</v>
      </c>
      <c r="AY38" s="11" t="s">
        <v>14</v>
      </c>
      <c r="AZ38" s="11" t="s">
        <v>14</v>
      </c>
      <c r="BA38" s="11" t="s">
        <v>14</v>
      </c>
      <c r="BB38" s="11" t="s">
        <v>14</v>
      </c>
      <c r="BC38" s="11" t="s">
        <v>14</v>
      </c>
      <c r="BD38" s="11" t="s">
        <v>14</v>
      </c>
      <c r="BE38" s="11" t="s">
        <v>14</v>
      </c>
      <c r="BF38" s="11">
        <v>1.33</v>
      </c>
      <c r="BG38" s="11">
        <v>0.56000000000000005</v>
      </c>
      <c r="BH38" s="11">
        <v>1.63</v>
      </c>
      <c r="BI38" s="11">
        <v>0.37</v>
      </c>
      <c r="BJ38" s="11" t="s">
        <v>14</v>
      </c>
      <c r="BK38" s="11" t="s">
        <v>14</v>
      </c>
      <c r="BL38" s="11" t="s">
        <v>14</v>
      </c>
      <c r="BM38" s="11" t="s">
        <v>14</v>
      </c>
      <c r="BN38" s="11" t="s">
        <v>14</v>
      </c>
      <c r="BO38" s="11" t="s">
        <v>14</v>
      </c>
      <c r="BP38" s="11" t="s">
        <v>14</v>
      </c>
      <c r="BQ38" s="11" t="s">
        <v>14</v>
      </c>
      <c r="BR38" s="11">
        <v>1.47</v>
      </c>
      <c r="BS38" s="11">
        <v>0.34</v>
      </c>
      <c r="BT38" s="11">
        <v>0.54</v>
      </c>
      <c r="BU38" s="11">
        <v>0.26</v>
      </c>
      <c r="BV38" s="11" t="s">
        <v>14</v>
      </c>
      <c r="BW38" s="11" t="s">
        <v>14</v>
      </c>
      <c r="BX38" s="11" t="s">
        <v>14</v>
      </c>
      <c r="BY38" s="11" t="s">
        <v>14</v>
      </c>
      <c r="BZ38" s="11" t="s">
        <v>14</v>
      </c>
      <c r="CA38" s="11" t="s">
        <v>14</v>
      </c>
      <c r="CB38" s="11" t="s">
        <v>14</v>
      </c>
      <c r="CC38" s="11" t="s">
        <v>14</v>
      </c>
    </row>
    <row r="39" spans="1:81" ht="14.25" x14ac:dyDescent="0.2">
      <c r="A39" s="11" t="s">
        <v>72</v>
      </c>
      <c r="B39" s="11">
        <v>261.10000000000002</v>
      </c>
      <c r="C39" s="11">
        <v>55</v>
      </c>
      <c r="D39" s="11" t="s">
        <v>14</v>
      </c>
      <c r="E39" s="11" t="s">
        <v>14</v>
      </c>
      <c r="F39" s="11" t="s">
        <v>14</v>
      </c>
      <c r="G39" s="11">
        <v>0</v>
      </c>
      <c r="H39" s="11">
        <v>20207</v>
      </c>
      <c r="I39" s="10">
        <v>2</v>
      </c>
      <c r="J39" s="10">
        <v>2</v>
      </c>
      <c r="K39" s="10">
        <v>2</v>
      </c>
      <c r="L39" s="11">
        <v>2</v>
      </c>
      <c r="M39" s="11">
        <v>2</v>
      </c>
      <c r="N39" s="10">
        <v>2</v>
      </c>
      <c r="O39" s="11">
        <v>2</v>
      </c>
      <c r="P39" s="11">
        <v>1</v>
      </c>
      <c r="Q39" s="11">
        <v>2</v>
      </c>
      <c r="R39" s="11">
        <v>2</v>
      </c>
      <c r="S39" s="11" t="s">
        <v>132</v>
      </c>
      <c r="T39" s="11" t="s">
        <v>132</v>
      </c>
      <c r="U39" s="11" t="s">
        <v>132</v>
      </c>
      <c r="V39" s="11" t="s">
        <v>133</v>
      </c>
      <c r="W39" s="11" t="s">
        <v>132</v>
      </c>
      <c r="X39" s="11" t="s">
        <v>239</v>
      </c>
      <c r="Y39" s="11">
        <v>10</v>
      </c>
      <c r="Z39" s="11">
        <v>5.0390219659579502E-2</v>
      </c>
      <c r="AA39" s="11">
        <v>7.05127733501867E-2</v>
      </c>
      <c r="AB39" s="11">
        <v>-7.6654433448323303E-2</v>
      </c>
      <c r="AC39" s="11">
        <v>6.7586190896960996E-2</v>
      </c>
      <c r="AD39" s="11">
        <v>-8.9712140204179294E-3</v>
      </c>
      <c r="AE39" s="11">
        <v>-1.83047037573437E-2</v>
      </c>
      <c r="AF39" s="11">
        <v>3.9209999999999998</v>
      </c>
      <c r="AG39" s="11">
        <v>4.0270000000000001</v>
      </c>
      <c r="AH39" s="11">
        <v>4.0819999999999999</v>
      </c>
      <c r="AI39" s="11">
        <v>4.1849999999999996</v>
      </c>
      <c r="AJ39" s="11">
        <v>4.1244999999999896</v>
      </c>
      <c r="AK39" s="11">
        <v>4.0270000000000001</v>
      </c>
      <c r="AL39" s="11">
        <v>4.2349999999999897</v>
      </c>
      <c r="AM39" s="11">
        <v>3.6539999999999999</v>
      </c>
      <c r="AN39" s="11">
        <v>3.7930000000000001</v>
      </c>
      <c r="AO39" s="11">
        <v>4.2210000000000001</v>
      </c>
      <c r="AP39" s="11">
        <v>2.58</v>
      </c>
      <c r="AQ39" s="11">
        <v>0.08</v>
      </c>
      <c r="AR39" s="11">
        <v>2.82</v>
      </c>
      <c r="AS39" s="11">
        <v>0.09</v>
      </c>
      <c r="AT39" s="11">
        <v>1.68</v>
      </c>
      <c r="AU39" s="11">
        <v>0.06</v>
      </c>
      <c r="AV39" s="11">
        <v>1.49</v>
      </c>
      <c r="AW39" s="11">
        <v>0.25</v>
      </c>
      <c r="AX39" s="11">
        <v>1.43</v>
      </c>
      <c r="AY39" s="11">
        <v>0.08</v>
      </c>
      <c r="AZ39" s="11">
        <v>1.87</v>
      </c>
      <c r="BA39" s="11">
        <v>0.03</v>
      </c>
      <c r="BB39" s="11">
        <v>1.3</v>
      </c>
      <c r="BC39" s="11">
        <v>0.69</v>
      </c>
      <c r="BD39" s="11">
        <v>1.1399999999999999</v>
      </c>
      <c r="BE39" s="11">
        <v>0.85</v>
      </c>
      <c r="BF39" s="11">
        <v>1.52</v>
      </c>
      <c r="BG39" s="11">
        <v>0.41</v>
      </c>
      <c r="BH39" s="11">
        <v>3.2</v>
      </c>
      <c r="BI39" s="11">
        <v>7.0000000000000007E-2</v>
      </c>
      <c r="BJ39" s="11">
        <v>1.66</v>
      </c>
      <c r="BK39" s="11">
        <v>5.0000000000000001E-3</v>
      </c>
      <c r="BL39" s="11">
        <v>1.89</v>
      </c>
      <c r="BM39" s="11">
        <v>5.0000000000000001E-3</v>
      </c>
      <c r="BN39" s="11">
        <v>1.08</v>
      </c>
      <c r="BO39" s="11">
        <v>0.91</v>
      </c>
      <c r="BP39" s="11">
        <v>1.35</v>
      </c>
      <c r="BQ39" s="11">
        <v>0.7</v>
      </c>
      <c r="BR39" s="11">
        <v>1.02</v>
      </c>
      <c r="BS39" s="11">
        <v>0.96</v>
      </c>
      <c r="BT39" s="11">
        <v>1.76</v>
      </c>
      <c r="BU39" s="11">
        <v>0.24</v>
      </c>
      <c r="BV39" s="11">
        <v>1.1399999999999999</v>
      </c>
      <c r="BW39" s="11">
        <v>0.82</v>
      </c>
      <c r="BX39" s="11">
        <v>1.52</v>
      </c>
      <c r="BY39" s="11">
        <v>0.57999999999999996</v>
      </c>
      <c r="BZ39" s="11">
        <v>1.87</v>
      </c>
      <c r="CA39" s="11">
        <v>0.02</v>
      </c>
      <c r="CB39" s="11">
        <v>1.6</v>
      </c>
      <c r="CC39" s="11">
        <v>0.2</v>
      </c>
    </row>
    <row r="40" spans="1:81" ht="14.25" x14ac:dyDescent="0.2">
      <c r="A40" s="11" t="s">
        <v>64</v>
      </c>
      <c r="B40" s="11">
        <v>572.1</v>
      </c>
      <c r="C40" s="11">
        <v>56</v>
      </c>
      <c r="D40" s="11" t="s">
        <v>14</v>
      </c>
      <c r="E40" s="11" t="s">
        <v>14</v>
      </c>
      <c r="F40" s="11" t="s">
        <v>14</v>
      </c>
      <c r="G40" s="11">
        <v>0</v>
      </c>
      <c r="H40" s="11">
        <v>8232.4</v>
      </c>
      <c r="I40" s="10">
        <v>2</v>
      </c>
      <c r="J40" s="10">
        <v>2</v>
      </c>
      <c r="K40" s="10">
        <v>2</v>
      </c>
      <c r="L40" s="11">
        <v>2</v>
      </c>
      <c r="M40" s="11">
        <v>2</v>
      </c>
      <c r="N40" s="10">
        <v>2</v>
      </c>
      <c r="O40" s="11">
        <v>2</v>
      </c>
      <c r="P40" s="11">
        <v>2</v>
      </c>
      <c r="Q40" s="11">
        <v>2</v>
      </c>
      <c r="R40" s="11">
        <v>2</v>
      </c>
      <c r="S40" s="11" t="s">
        <v>132</v>
      </c>
      <c r="T40" s="11" t="s">
        <v>132</v>
      </c>
      <c r="U40" s="11" t="s">
        <v>132</v>
      </c>
      <c r="V40" s="11" t="s">
        <v>133</v>
      </c>
      <c r="W40" s="11" t="s">
        <v>132</v>
      </c>
      <c r="X40" s="11" t="s">
        <v>239</v>
      </c>
      <c r="Y40" s="11">
        <v>10</v>
      </c>
      <c r="Z40" s="11">
        <v>2.5082697328016601E-2</v>
      </c>
      <c r="AA40" s="11">
        <v>-4.1364280803374599E-2</v>
      </c>
      <c r="AB40" s="11">
        <v>-0.15124183404302999</v>
      </c>
      <c r="AC40" s="11">
        <v>3.1244638102392398E-2</v>
      </c>
      <c r="AD40" s="11">
        <v>-4.1364280803374599E-2</v>
      </c>
      <c r="AE40" s="11">
        <v>-0.12384996277189</v>
      </c>
      <c r="AF40" s="11">
        <v>3.883</v>
      </c>
      <c r="AG40" s="11">
        <v>3.968</v>
      </c>
      <c r="AH40" s="11">
        <v>3.8959999999999999</v>
      </c>
      <c r="AI40" s="11">
        <v>3.6944999999999899</v>
      </c>
      <c r="AJ40" s="11">
        <v>4.0155000000000003</v>
      </c>
      <c r="AK40" s="11">
        <v>3.968</v>
      </c>
      <c r="AL40" s="11">
        <v>4.0339999999999998</v>
      </c>
      <c r="AM40" s="11">
        <v>3.512</v>
      </c>
      <c r="AN40" s="11">
        <v>3.5550000000000002</v>
      </c>
      <c r="AO40" s="11">
        <v>4.1399999999999997</v>
      </c>
      <c r="AP40" s="11">
        <v>1.02</v>
      </c>
      <c r="AQ40" s="11">
        <v>0.97</v>
      </c>
      <c r="AR40" s="11">
        <v>1.1299999999999999</v>
      </c>
      <c r="AS40" s="11">
        <v>0.84</v>
      </c>
      <c r="AT40" s="11">
        <v>1.32</v>
      </c>
      <c r="AU40" s="11">
        <v>0.33</v>
      </c>
      <c r="AV40" s="11">
        <v>1.21</v>
      </c>
      <c r="AW40" s="11">
        <v>0.56999999999999995</v>
      </c>
      <c r="AX40" s="11">
        <v>0.9</v>
      </c>
      <c r="AY40" s="11">
        <v>0.59</v>
      </c>
      <c r="AZ40" s="11">
        <v>1</v>
      </c>
      <c r="BA40" s="11">
        <v>1</v>
      </c>
      <c r="BB40" s="11">
        <v>0.72</v>
      </c>
      <c r="BC40" s="11">
        <v>0.65</v>
      </c>
      <c r="BD40" s="11">
        <v>0.68</v>
      </c>
      <c r="BE40" s="11">
        <v>0.62</v>
      </c>
      <c r="BF40" s="11">
        <v>0.59</v>
      </c>
      <c r="BG40" s="11">
        <v>0.28000000000000003</v>
      </c>
      <c r="BH40" s="11">
        <v>0.53</v>
      </c>
      <c r="BI40" s="11">
        <v>0.33</v>
      </c>
      <c r="BJ40" s="11">
        <v>1.1399999999999999</v>
      </c>
      <c r="BK40" s="11">
        <v>0.44</v>
      </c>
      <c r="BL40" s="11">
        <v>1.31</v>
      </c>
      <c r="BM40" s="11">
        <v>0.24</v>
      </c>
      <c r="BN40" s="11">
        <v>0.35</v>
      </c>
      <c r="BO40" s="11">
        <v>0.14000000000000001</v>
      </c>
      <c r="BP40" s="11">
        <v>0.1</v>
      </c>
      <c r="BQ40" s="11">
        <v>0.03</v>
      </c>
      <c r="BR40" s="11">
        <v>0.79</v>
      </c>
      <c r="BS40" s="11">
        <v>0.52</v>
      </c>
      <c r="BT40" s="11">
        <v>0.56999999999999995</v>
      </c>
      <c r="BU40" s="11">
        <v>0.23</v>
      </c>
      <c r="BV40" s="11">
        <v>0.42</v>
      </c>
      <c r="BW40" s="11">
        <v>0.22</v>
      </c>
      <c r="BX40" s="11">
        <v>0.42</v>
      </c>
      <c r="BY40" s="11">
        <v>0.48</v>
      </c>
      <c r="BZ40" s="11">
        <v>1.56</v>
      </c>
      <c r="CA40" s="11">
        <v>7.0000000000000007E-2</v>
      </c>
      <c r="CB40" s="11">
        <v>1.05</v>
      </c>
      <c r="CC40" s="11">
        <v>0.89</v>
      </c>
    </row>
    <row r="41" spans="1:81" ht="14.25" x14ac:dyDescent="0.2">
      <c r="A41" s="11" t="s">
        <v>51</v>
      </c>
      <c r="B41" s="11">
        <v>6.1</v>
      </c>
      <c r="C41" s="11">
        <v>22</v>
      </c>
      <c r="D41" s="11" t="s">
        <v>14</v>
      </c>
      <c r="E41" s="11" t="s">
        <v>14</v>
      </c>
      <c r="F41" s="11" t="s">
        <v>14</v>
      </c>
      <c r="G41" s="11">
        <v>2</v>
      </c>
      <c r="H41" s="11">
        <v>17980.55</v>
      </c>
      <c r="I41" s="10">
        <v>2</v>
      </c>
      <c r="J41" s="10">
        <v>2</v>
      </c>
      <c r="K41" s="10">
        <v>2</v>
      </c>
      <c r="L41" s="11">
        <v>2</v>
      </c>
      <c r="M41" s="11">
        <v>2</v>
      </c>
      <c r="N41" s="10">
        <v>2</v>
      </c>
      <c r="O41" s="11">
        <v>2</v>
      </c>
      <c r="P41" s="11">
        <v>2</v>
      </c>
      <c r="Q41" s="11">
        <v>2</v>
      </c>
      <c r="R41" s="11">
        <v>2</v>
      </c>
      <c r="S41" s="11" t="s">
        <v>132</v>
      </c>
      <c r="T41" s="11" t="s">
        <v>132</v>
      </c>
      <c r="U41" s="11" t="s">
        <v>132</v>
      </c>
      <c r="V41" s="11" t="s">
        <v>133</v>
      </c>
      <c r="W41" s="11" t="s">
        <v>132</v>
      </c>
      <c r="X41" s="11" t="s">
        <v>239</v>
      </c>
      <c r="Y41" s="11">
        <v>10</v>
      </c>
      <c r="Z41" s="11">
        <v>-1.7364452044740999</v>
      </c>
      <c r="AA41" s="11">
        <v>-1.9274831406472801</v>
      </c>
      <c r="AB41" s="11">
        <v>-1.7531048582061299</v>
      </c>
      <c r="AC41" s="11">
        <v>-1.7990461245318199</v>
      </c>
      <c r="AD41" s="11">
        <v>-1.37089104892321</v>
      </c>
      <c r="AE41" s="11">
        <v>-1.75298491674143</v>
      </c>
      <c r="AF41" s="11">
        <v>5.266</v>
      </c>
      <c r="AG41" s="11">
        <v>4.9550000000000001</v>
      </c>
      <c r="AH41" s="11">
        <v>4.8890000000000002</v>
      </c>
      <c r="AI41" s="11">
        <v>4.8289999999999997</v>
      </c>
      <c r="AJ41" s="11">
        <v>5.0425000000000004</v>
      </c>
      <c r="AK41" s="11">
        <v>4.8360000000000003</v>
      </c>
      <c r="AL41" s="11">
        <v>5.1470000000000002</v>
      </c>
      <c r="AM41" s="11">
        <v>4.5640000000000001</v>
      </c>
      <c r="AN41" s="11">
        <v>4.4329999999999998</v>
      </c>
      <c r="AO41" s="11">
        <v>5.1239999999999997</v>
      </c>
      <c r="AP41" s="11">
        <v>1.47</v>
      </c>
      <c r="AQ41" s="11">
        <v>0.49</v>
      </c>
      <c r="AR41" s="11">
        <v>2</v>
      </c>
      <c r="AS41" s="11">
        <v>0.24</v>
      </c>
      <c r="AT41" s="11">
        <v>1.64</v>
      </c>
      <c r="AU41" s="11">
        <v>0.06</v>
      </c>
      <c r="AV41" s="11">
        <v>1.49</v>
      </c>
      <c r="AW41" s="11">
        <v>0.22</v>
      </c>
      <c r="AX41" s="11">
        <v>1.54</v>
      </c>
      <c r="AY41" s="11">
        <v>0.03</v>
      </c>
      <c r="AZ41" s="11">
        <v>1.95</v>
      </c>
      <c r="BA41" s="11">
        <v>0.02</v>
      </c>
      <c r="BB41" s="11">
        <v>0.45</v>
      </c>
      <c r="BC41" s="11">
        <v>0.28999999999999998</v>
      </c>
      <c r="BD41" s="11">
        <v>0.75</v>
      </c>
      <c r="BE41" s="11">
        <v>0.67</v>
      </c>
      <c r="BF41" s="11">
        <v>1.74</v>
      </c>
      <c r="BG41" s="11">
        <v>0.25</v>
      </c>
      <c r="BH41" s="11">
        <v>1.27</v>
      </c>
      <c r="BI41" s="11">
        <v>0.7</v>
      </c>
      <c r="BJ41" s="11">
        <v>1.62</v>
      </c>
      <c r="BK41" s="11">
        <v>5.0000000000000001E-3</v>
      </c>
      <c r="BL41" s="11">
        <v>1.95</v>
      </c>
      <c r="BM41" s="11">
        <v>5.0000000000000001E-3</v>
      </c>
      <c r="BN41" s="11">
        <v>1.55</v>
      </c>
      <c r="BO41" s="11">
        <v>0.56000000000000005</v>
      </c>
      <c r="BP41" s="11">
        <v>0.74</v>
      </c>
      <c r="BQ41" s="11">
        <v>0.66</v>
      </c>
      <c r="BR41" s="11">
        <v>1.1599999999999999</v>
      </c>
      <c r="BS41" s="11">
        <v>0.67</v>
      </c>
      <c r="BT41" s="11">
        <v>1.19</v>
      </c>
      <c r="BU41" s="11">
        <v>0.71</v>
      </c>
      <c r="BV41" s="11">
        <v>0.73</v>
      </c>
      <c r="BW41" s="11">
        <v>0.57999999999999996</v>
      </c>
      <c r="BX41" s="11">
        <v>2.09</v>
      </c>
      <c r="BY41" s="11">
        <v>0.4</v>
      </c>
      <c r="BZ41" s="11">
        <v>1.85</v>
      </c>
      <c r="CA41" s="11">
        <v>0.01</v>
      </c>
      <c r="CB41" s="11">
        <v>1.06</v>
      </c>
      <c r="CC41" s="11">
        <v>0.86</v>
      </c>
    </row>
    <row r="42" spans="1:81" ht="14.25" x14ac:dyDescent="0.2">
      <c r="A42" s="11" t="s">
        <v>21</v>
      </c>
      <c r="B42" s="11">
        <v>4357.0999999999904</v>
      </c>
      <c r="C42" s="11">
        <v>5</v>
      </c>
      <c r="D42" s="11">
        <v>4</v>
      </c>
      <c r="E42" s="11" t="s">
        <v>18</v>
      </c>
      <c r="F42" s="11" t="s">
        <v>14</v>
      </c>
      <c r="G42" s="11">
        <v>0</v>
      </c>
      <c r="H42" s="11">
        <v>13242.8</v>
      </c>
      <c r="I42" s="10">
        <v>2</v>
      </c>
      <c r="J42" s="10">
        <v>2</v>
      </c>
      <c r="K42" s="10">
        <v>2</v>
      </c>
      <c r="L42" s="11">
        <v>2</v>
      </c>
      <c r="M42" s="11">
        <v>2</v>
      </c>
      <c r="N42" s="10">
        <v>2</v>
      </c>
      <c r="O42" s="11">
        <v>2</v>
      </c>
      <c r="P42" s="11">
        <v>2</v>
      </c>
      <c r="Q42" s="11">
        <v>2</v>
      </c>
      <c r="R42" s="11">
        <v>2</v>
      </c>
      <c r="S42" s="11" t="s">
        <v>132</v>
      </c>
      <c r="T42" s="11" t="s">
        <v>132</v>
      </c>
      <c r="U42" s="11" t="s">
        <v>132</v>
      </c>
      <c r="V42" s="11" t="s">
        <v>133</v>
      </c>
      <c r="W42" s="11" t="s">
        <v>133</v>
      </c>
      <c r="X42" s="11" t="s">
        <v>239</v>
      </c>
      <c r="Y42" s="11">
        <v>10</v>
      </c>
      <c r="Z42" s="11">
        <v>-4.85630908510074E-2</v>
      </c>
      <c r="AA42" s="11">
        <v>-8.3262409118520703E-2</v>
      </c>
      <c r="AB42" s="11">
        <v>-7.6677111159349706E-2</v>
      </c>
      <c r="AC42" s="11">
        <v>4.78946959293566E-2</v>
      </c>
      <c r="AD42" s="11">
        <v>-4.1232996820081698E-2</v>
      </c>
      <c r="AE42" s="11">
        <v>-9.9544553835284197E-2</v>
      </c>
      <c r="AF42" s="11">
        <v>7.9740000000000002</v>
      </c>
      <c r="AG42" s="11">
        <v>8.0289999999999999</v>
      </c>
      <c r="AH42" s="11">
        <v>8.0730000000000004</v>
      </c>
      <c r="AI42" s="11">
        <v>7.6120000000000001</v>
      </c>
      <c r="AJ42" s="11">
        <v>7.9074999999999998</v>
      </c>
      <c r="AK42" s="11">
        <v>8.2799999999999994</v>
      </c>
      <c r="AL42" s="11">
        <v>7.3144999999999998</v>
      </c>
      <c r="AM42" s="11">
        <v>6.8215000000000003</v>
      </c>
      <c r="AN42" s="11">
        <v>8.1809999999999992</v>
      </c>
      <c r="AO42" s="11">
        <v>8.2799999999999994</v>
      </c>
      <c r="AP42" s="11">
        <v>1.69</v>
      </c>
      <c r="AQ42" s="11">
        <v>0.32</v>
      </c>
      <c r="AR42" s="11">
        <v>1.86</v>
      </c>
      <c r="AS42" s="11">
        <v>0.31</v>
      </c>
      <c r="AT42" s="11">
        <v>1.51</v>
      </c>
      <c r="AU42" s="11">
        <v>0.12</v>
      </c>
      <c r="AV42" s="11">
        <v>1.51</v>
      </c>
      <c r="AW42" s="11">
        <v>0.21</v>
      </c>
      <c r="AX42" s="11">
        <v>0.99</v>
      </c>
      <c r="AY42" s="11">
        <v>0.97</v>
      </c>
      <c r="AZ42" s="11">
        <v>1.08</v>
      </c>
      <c r="BA42" s="11">
        <v>0.78</v>
      </c>
      <c r="BB42" s="11">
        <v>0.8</v>
      </c>
      <c r="BC42" s="11">
        <v>0.75</v>
      </c>
      <c r="BD42" s="11">
        <v>0.59</v>
      </c>
      <c r="BE42" s="11">
        <v>0.47</v>
      </c>
      <c r="BF42" s="11">
        <v>1.78</v>
      </c>
      <c r="BG42" s="11">
        <v>0.23</v>
      </c>
      <c r="BH42" s="11">
        <v>1.88</v>
      </c>
      <c r="BI42" s="11">
        <v>0.3</v>
      </c>
      <c r="BJ42" s="11">
        <v>1.1399999999999999</v>
      </c>
      <c r="BK42" s="11">
        <v>0.44</v>
      </c>
      <c r="BL42" s="11">
        <v>1.1200000000000001</v>
      </c>
      <c r="BM42" s="11">
        <v>0.59</v>
      </c>
      <c r="BN42" s="11">
        <v>0.65</v>
      </c>
      <c r="BO42" s="11">
        <v>0.53</v>
      </c>
      <c r="BP42" s="11">
        <v>0.68</v>
      </c>
      <c r="BQ42" s="11">
        <v>0.56000000000000005</v>
      </c>
      <c r="BR42" s="11">
        <v>0.65</v>
      </c>
      <c r="BS42" s="11">
        <v>0.28999999999999998</v>
      </c>
      <c r="BT42" s="11">
        <v>0.87</v>
      </c>
      <c r="BU42" s="11">
        <v>0.79</v>
      </c>
      <c r="BV42" s="11">
        <v>0.56000000000000005</v>
      </c>
      <c r="BW42" s="11">
        <v>0.27</v>
      </c>
      <c r="BX42" s="11">
        <v>0.19</v>
      </c>
      <c r="BY42" s="11">
        <v>0.13</v>
      </c>
      <c r="BZ42" s="11">
        <v>1.0900000000000001</v>
      </c>
      <c r="CA42" s="11">
        <v>0.71</v>
      </c>
      <c r="CB42" s="11">
        <v>1.1599999999999999</v>
      </c>
      <c r="CC42" s="11">
        <v>0.63</v>
      </c>
    </row>
    <row r="43" spans="1:81" ht="14.25" x14ac:dyDescent="0.2">
      <c r="A43" s="11" t="s">
        <v>249</v>
      </c>
      <c r="B43" s="11">
        <v>3.7</v>
      </c>
      <c r="C43" s="11">
        <v>103</v>
      </c>
      <c r="D43" s="11">
        <v>4</v>
      </c>
      <c r="E43" s="11" t="s">
        <v>14</v>
      </c>
      <c r="F43" s="11" t="s">
        <v>14</v>
      </c>
      <c r="G43" s="11">
        <v>0</v>
      </c>
      <c r="H43" s="11">
        <v>21.75</v>
      </c>
      <c r="I43" s="10">
        <v>0</v>
      </c>
      <c r="J43" s="10">
        <v>1</v>
      </c>
      <c r="K43" s="10">
        <v>0</v>
      </c>
      <c r="L43" s="11">
        <v>0</v>
      </c>
      <c r="M43" s="11">
        <v>0</v>
      </c>
      <c r="N43" s="10">
        <v>0</v>
      </c>
      <c r="O43" s="11">
        <v>1</v>
      </c>
      <c r="P43" s="11">
        <v>0</v>
      </c>
      <c r="Q43" s="11">
        <v>0</v>
      </c>
      <c r="R43" s="11">
        <v>0</v>
      </c>
      <c r="S43" s="11" t="s">
        <v>132</v>
      </c>
      <c r="T43" s="11" t="s">
        <v>132</v>
      </c>
      <c r="U43" s="11" t="s">
        <v>132</v>
      </c>
      <c r="V43" s="11" t="s">
        <v>132</v>
      </c>
      <c r="W43" s="11" t="s">
        <v>133</v>
      </c>
      <c r="X43" s="11" t="s">
        <v>157</v>
      </c>
      <c r="Y43" s="11">
        <v>2</v>
      </c>
      <c r="Z43" s="11">
        <v>-0.12444246056144</v>
      </c>
      <c r="AA43" s="11">
        <v>-0.19217405846763799</v>
      </c>
      <c r="AB43" s="11">
        <v>-0.161856759948898</v>
      </c>
      <c r="AC43" s="11">
        <v>-0.16912944192389301</v>
      </c>
      <c r="AD43" s="11">
        <v>-0.135237174826387</v>
      </c>
      <c r="AE43" s="11">
        <v>-0.112996158284511</v>
      </c>
      <c r="AF43" s="11">
        <v>0.68700000000000006</v>
      </c>
      <c r="AG43" s="11">
        <v>3.7709999999999999</v>
      </c>
      <c r="AH43" s="11">
        <v>1.26</v>
      </c>
      <c r="AI43" s="11">
        <v>1.1019999999999901</v>
      </c>
      <c r="AJ43" s="11">
        <v>0.87549999999999994</v>
      </c>
      <c r="AK43" s="11">
        <v>1.6719999999999999</v>
      </c>
      <c r="AL43" s="11">
        <v>3.0495000000000001</v>
      </c>
      <c r="AM43" s="11">
        <v>1.4815</v>
      </c>
      <c r="AN43" s="11">
        <v>0.56000000000000005</v>
      </c>
      <c r="AO43" s="11">
        <v>0.89700000000000002</v>
      </c>
      <c r="AP43" s="11" t="s">
        <v>14</v>
      </c>
      <c r="AQ43" s="11" t="s">
        <v>14</v>
      </c>
      <c r="AR43" s="11" t="s">
        <v>14</v>
      </c>
      <c r="AS43" s="11" t="s">
        <v>14</v>
      </c>
      <c r="AT43" s="11" t="s">
        <v>14</v>
      </c>
      <c r="AU43" s="11" t="s">
        <v>14</v>
      </c>
      <c r="AV43" s="11" t="s">
        <v>14</v>
      </c>
      <c r="AW43" s="11" t="s">
        <v>14</v>
      </c>
      <c r="AX43" s="11" t="s">
        <v>14</v>
      </c>
      <c r="AY43" s="11" t="s">
        <v>14</v>
      </c>
      <c r="AZ43" s="11" t="s">
        <v>14</v>
      </c>
      <c r="BA43" s="11" t="s">
        <v>14</v>
      </c>
      <c r="BB43" s="11" t="s">
        <v>14</v>
      </c>
      <c r="BC43" s="11" t="s">
        <v>14</v>
      </c>
      <c r="BD43" s="11" t="s">
        <v>14</v>
      </c>
      <c r="BE43" s="11" t="s">
        <v>14</v>
      </c>
      <c r="BF43" s="11">
        <v>0.85</v>
      </c>
      <c r="BG43" s="11">
        <v>0.73</v>
      </c>
      <c r="BH43" s="11">
        <v>0.9</v>
      </c>
      <c r="BI43" s="11">
        <v>0.86</v>
      </c>
      <c r="BJ43" s="11" t="s">
        <v>14</v>
      </c>
      <c r="BK43" s="11" t="s">
        <v>14</v>
      </c>
      <c r="BL43" s="11" t="s">
        <v>14</v>
      </c>
      <c r="BM43" s="11" t="s">
        <v>14</v>
      </c>
      <c r="BN43" s="11">
        <v>0.55000000000000004</v>
      </c>
      <c r="BO43" s="11">
        <v>0.37</v>
      </c>
      <c r="BP43" s="11">
        <v>0.49</v>
      </c>
      <c r="BQ43" s="11">
        <v>0.34</v>
      </c>
      <c r="BR43" s="11" t="s">
        <v>14</v>
      </c>
      <c r="BS43" s="11" t="s">
        <v>14</v>
      </c>
      <c r="BT43" s="11" t="s">
        <v>14</v>
      </c>
      <c r="BU43" s="11" t="s">
        <v>14</v>
      </c>
      <c r="BV43" s="11" t="s">
        <v>14</v>
      </c>
      <c r="BW43" s="11" t="s">
        <v>14</v>
      </c>
      <c r="BX43" s="11" t="s">
        <v>14</v>
      </c>
      <c r="BY43" s="11" t="s">
        <v>14</v>
      </c>
      <c r="BZ43" s="11" t="s">
        <v>14</v>
      </c>
      <c r="CA43" s="11" t="s">
        <v>14</v>
      </c>
      <c r="CB43" s="11" t="s">
        <v>14</v>
      </c>
      <c r="CC43" s="11" t="s">
        <v>14</v>
      </c>
    </row>
    <row r="44" spans="1:81" ht="14.25" x14ac:dyDescent="0.2">
      <c r="A44" s="11" t="s">
        <v>30</v>
      </c>
      <c r="B44" s="11">
        <v>507.4</v>
      </c>
      <c r="C44" s="11">
        <v>10</v>
      </c>
      <c r="D44" s="11">
        <v>4</v>
      </c>
      <c r="E44" s="11" t="s">
        <v>14</v>
      </c>
      <c r="F44" s="11" t="s">
        <v>14</v>
      </c>
      <c r="G44" s="11">
        <v>0</v>
      </c>
      <c r="H44" s="11">
        <v>2041.95</v>
      </c>
      <c r="I44" s="10">
        <v>2</v>
      </c>
      <c r="J44" s="10">
        <v>2</v>
      </c>
      <c r="K44" s="10">
        <v>2</v>
      </c>
      <c r="L44" s="11">
        <v>2</v>
      </c>
      <c r="M44" s="11">
        <v>2</v>
      </c>
      <c r="N44" s="10">
        <v>2</v>
      </c>
      <c r="O44" s="11">
        <v>1</v>
      </c>
      <c r="P44" s="11">
        <v>1</v>
      </c>
      <c r="Q44" s="11">
        <v>2</v>
      </c>
      <c r="R44" s="11">
        <v>2</v>
      </c>
      <c r="S44" s="11" t="s">
        <v>132</v>
      </c>
      <c r="T44" s="11" t="s">
        <v>132</v>
      </c>
      <c r="U44" s="11" t="s">
        <v>132</v>
      </c>
      <c r="V44" s="11" t="s">
        <v>132</v>
      </c>
      <c r="W44" s="11" t="s">
        <v>133</v>
      </c>
      <c r="X44" s="11" t="s">
        <v>242</v>
      </c>
      <c r="Y44" s="11">
        <v>10</v>
      </c>
      <c r="Z44" s="11">
        <v>-0.25076205923195899</v>
      </c>
      <c r="AA44" s="11">
        <v>-0.40357966540185403</v>
      </c>
      <c r="AB44" s="11">
        <v>-0.14177136702144699</v>
      </c>
      <c r="AC44" s="11">
        <v>-0.30079251687573799</v>
      </c>
      <c r="AD44" s="11">
        <v>-0.27213808913038601</v>
      </c>
      <c r="AE44" s="11">
        <v>-0.225619819812479</v>
      </c>
      <c r="AF44" s="11">
        <v>5.5510000000000002</v>
      </c>
      <c r="AG44" s="11">
        <v>5.6710000000000003</v>
      </c>
      <c r="AH44" s="11">
        <v>5.4104999999999999</v>
      </c>
      <c r="AI44" s="11">
        <v>5.48</v>
      </c>
      <c r="AJ44" s="11">
        <v>5.4504999999999999</v>
      </c>
      <c r="AK44" s="11">
        <v>5.423</v>
      </c>
      <c r="AL44" s="11">
        <v>4.1820000000000004</v>
      </c>
      <c r="AM44" s="11">
        <v>4.7240000000000002</v>
      </c>
      <c r="AN44" s="11">
        <v>5.93</v>
      </c>
      <c r="AO44" s="11">
        <v>5.58</v>
      </c>
      <c r="AP44" s="11">
        <v>0.15</v>
      </c>
      <c r="AQ44" s="11">
        <v>0.01</v>
      </c>
      <c r="AR44" s="11">
        <v>0.05</v>
      </c>
      <c r="AS44" s="11">
        <v>0.01</v>
      </c>
      <c r="AT44" s="11">
        <v>1.31</v>
      </c>
      <c r="AU44" s="11">
        <v>0.34</v>
      </c>
      <c r="AV44" s="11">
        <v>1.58</v>
      </c>
      <c r="AW44" s="11">
        <v>0.21</v>
      </c>
      <c r="AX44" s="11">
        <v>1.37</v>
      </c>
      <c r="AY44" s="11">
        <v>0.12</v>
      </c>
      <c r="AZ44" s="11">
        <v>1.82</v>
      </c>
      <c r="BA44" s="11">
        <v>0.05</v>
      </c>
      <c r="BB44" s="11">
        <v>0.59</v>
      </c>
      <c r="BC44" s="11">
        <v>0.53</v>
      </c>
      <c r="BD44" s="11">
        <v>0.37</v>
      </c>
      <c r="BE44" s="11">
        <v>0.28999999999999998</v>
      </c>
      <c r="BF44" s="11">
        <v>1.06</v>
      </c>
      <c r="BG44" s="11">
        <v>0.9</v>
      </c>
      <c r="BH44" s="11">
        <v>0.7</v>
      </c>
      <c r="BI44" s="11">
        <v>0.52</v>
      </c>
      <c r="BJ44" s="11">
        <v>1.31</v>
      </c>
      <c r="BK44" s="11">
        <v>0.1</v>
      </c>
      <c r="BL44" s="11">
        <v>1.54</v>
      </c>
      <c r="BM44" s="11">
        <v>0.06</v>
      </c>
      <c r="BN44" s="11">
        <v>0.73</v>
      </c>
      <c r="BO44" s="11">
        <v>0.62</v>
      </c>
      <c r="BP44" s="11">
        <v>0.56000000000000005</v>
      </c>
      <c r="BQ44" s="11">
        <v>0.36</v>
      </c>
      <c r="BR44" s="11">
        <v>1.36</v>
      </c>
      <c r="BS44" s="11">
        <v>0.43</v>
      </c>
      <c r="BT44" s="11">
        <v>1.31</v>
      </c>
      <c r="BU44" s="11">
        <v>0.55000000000000004</v>
      </c>
      <c r="BV44" s="11">
        <v>1.05</v>
      </c>
      <c r="BW44" s="11">
        <v>0.94</v>
      </c>
      <c r="BX44" s="11">
        <v>0.36</v>
      </c>
      <c r="BY44" s="11">
        <v>0.4</v>
      </c>
      <c r="BZ44" s="11">
        <v>1.05</v>
      </c>
      <c r="CA44" s="11">
        <v>0.85</v>
      </c>
      <c r="CB44" s="11">
        <v>1.19</v>
      </c>
      <c r="CC44" s="11">
        <v>0.57999999999999996</v>
      </c>
    </row>
    <row r="45" spans="1:81" ht="14.25" x14ac:dyDescent="0.2">
      <c r="A45" s="11" t="s">
        <v>75</v>
      </c>
      <c r="B45" s="11">
        <v>0.6</v>
      </c>
      <c r="C45" s="11">
        <v>44</v>
      </c>
      <c r="D45" s="11">
        <v>4</v>
      </c>
      <c r="E45" s="11" t="s">
        <v>14</v>
      </c>
      <c r="F45" s="11" t="s">
        <v>14</v>
      </c>
      <c r="G45" s="11">
        <v>0</v>
      </c>
      <c r="H45" s="11">
        <v>1409.65</v>
      </c>
      <c r="I45" s="10">
        <v>1</v>
      </c>
      <c r="J45" s="10">
        <v>1</v>
      </c>
      <c r="K45" s="10">
        <v>1</v>
      </c>
      <c r="L45" s="11">
        <v>1</v>
      </c>
      <c r="M45" s="11">
        <v>2</v>
      </c>
      <c r="N45" s="10">
        <v>1</v>
      </c>
      <c r="O45" s="11">
        <v>1</v>
      </c>
      <c r="P45" s="11">
        <v>1</v>
      </c>
      <c r="Q45" s="11">
        <v>2</v>
      </c>
      <c r="R45" s="11">
        <v>1</v>
      </c>
      <c r="S45" s="11" t="s">
        <v>133</v>
      </c>
      <c r="T45" s="11" t="s">
        <v>132</v>
      </c>
      <c r="U45" s="11" t="s">
        <v>132</v>
      </c>
      <c r="V45" s="11" t="s">
        <v>132</v>
      </c>
      <c r="W45" s="11" t="s">
        <v>133</v>
      </c>
      <c r="X45" s="11" t="s">
        <v>157</v>
      </c>
      <c r="Y45" s="11">
        <v>10</v>
      </c>
      <c r="Z45" s="11">
        <v>-7.6577375981050605E-2</v>
      </c>
      <c r="AA45" s="11">
        <v>-0.20825521895285301</v>
      </c>
      <c r="AB45" s="11">
        <v>-7.1860346906941597E-2</v>
      </c>
      <c r="AC45" s="11">
        <v>-0.156980205957195</v>
      </c>
      <c r="AD45" s="11">
        <v>-9.6447854196191701E-2</v>
      </c>
      <c r="AE45" s="11">
        <v>-2.8428435597305901E-2</v>
      </c>
      <c r="AF45" s="11">
        <v>3.3119999999999998</v>
      </c>
      <c r="AG45" s="11">
        <v>3.3010000000000002</v>
      </c>
      <c r="AH45" s="11">
        <v>3.7450000000000001</v>
      </c>
      <c r="AI45" s="11">
        <v>4.0214999999999996</v>
      </c>
      <c r="AJ45" s="11">
        <v>3.7915000000000001</v>
      </c>
      <c r="AK45" s="11">
        <v>3.5920000000000001</v>
      </c>
      <c r="AL45" s="11">
        <v>3.2309999999999999</v>
      </c>
      <c r="AM45" s="11">
        <v>5.1820000000000004</v>
      </c>
      <c r="AN45" s="11">
        <v>4.4580000000000002</v>
      </c>
      <c r="AO45" s="11">
        <v>3.8319999999999999</v>
      </c>
      <c r="AP45" s="11">
        <v>0.46</v>
      </c>
      <c r="AQ45" s="11">
        <v>0.18</v>
      </c>
      <c r="AR45" s="11">
        <v>0.34</v>
      </c>
      <c r="AS45" s="11">
        <v>0.13</v>
      </c>
      <c r="AT45" s="11">
        <v>1.58</v>
      </c>
      <c r="AU45" s="11">
        <v>0.09</v>
      </c>
      <c r="AV45" s="11">
        <v>1.6</v>
      </c>
      <c r="AW45" s="11">
        <v>0.15</v>
      </c>
      <c r="AX45" s="11">
        <v>1.1499999999999999</v>
      </c>
      <c r="AY45" s="11">
        <v>0.49</v>
      </c>
      <c r="AZ45" s="11">
        <v>0.98</v>
      </c>
      <c r="BA45" s="11">
        <v>0.93</v>
      </c>
      <c r="BB45" s="11">
        <v>1.82</v>
      </c>
      <c r="BC45" s="11">
        <v>0.44</v>
      </c>
      <c r="BD45" s="11">
        <v>1.21</v>
      </c>
      <c r="BE45" s="11">
        <v>0.81</v>
      </c>
      <c r="BF45" s="11">
        <v>1.48</v>
      </c>
      <c r="BG45" s="11">
        <v>0.38</v>
      </c>
      <c r="BH45" s="11">
        <v>1.22</v>
      </c>
      <c r="BI45" s="11">
        <v>0.74</v>
      </c>
      <c r="BJ45" s="11">
        <v>1.27</v>
      </c>
      <c r="BK45" s="11">
        <v>0.14000000000000001</v>
      </c>
      <c r="BL45" s="11">
        <v>1.28</v>
      </c>
      <c r="BM45" s="11">
        <v>0.26</v>
      </c>
      <c r="BN45" s="11">
        <v>0.41</v>
      </c>
      <c r="BO45" s="11">
        <v>0.23</v>
      </c>
      <c r="BP45" s="11">
        <v>0.68</v>
      </c>
      <c r="BQ45" s="11">
        <v>0.59</v>
      </c>
      <c r="BR45" s="11">
        <v>1.24</v>
      </c>
      <c r="BS45" s="11">
        <v>0.54</v>
      </c>
      <c r="BT45" s="11">
        <v>1.25</v>
      </c>
      <c r="BU45" s="11">
        <v>0.66</v>
      </c>
      <c r="BV45" s="11">
        <v>0.3</v>
      </c>
      <c r="BW45" s="11">
        <v>0.09</v>
      </c>
      <c r="BX45" s="11">
        <v>0.28999999999999998</v>
      </c>
      <c r="BY45" s="11">
        <v>0.28999999999999998</v>
      </c>
      <c r="BZ45" s="11">
        <v>1.42</v>
      </c>
      <c r="CA45" s="11">
        <v>0.16</v>
      </c>
      <c r="CB45" s="11">
        <v>1.41</v>
      </c>
      <c r="CC45" s="11">
        <v>0.31</v>
      </c>
    </row>
    <row r="46" spans="1:81" ht="14.25" x14ac:dyDescent="0.2">
      <c r="A46" s="11" t="s">
        <v>28</v>
      </c>
      <c r="B46" s="11">
        <v>0.8</v>
      </c>
      <c r="C46" s="11">
        <v>11</v>
      </c>
      <c r="D46" s="11">
        <v>4</v>
      </c>
      <c r="E46" s="11" t="s">
        <v>14</v>
      </c>
      <c r="F46" s="11" t="s">
        <v>14</v>
      </c>
      <c r="G46" s="11">
        <v>0</v>
      </c>
      <c r="H46" s="11">
        <v>2257.5500000000002</v>
      </c>
      <c r="I46" s="10">
        <v>2</v>
      </c>
      <c r="J46" s="10">
        <v>2</v>
      </c>
      <c r="K46" s="10">
        <v>2</v>
      </c>
      <c r="L46" s="11">
        <v>2</v>
      </c>
      <c r="M46" s="11">
        <v>2</v>
      </c>
      <c r="N46" s="10">
        <v>2</v>
      </c>
      <c r="O46" s="11">
        <v>2</v>
      </c>
      <c r="P46" s="11">
        <v>1</v>
      </c>
      <c r="Q46" s="11">
        <v>2</v>
      </c>
      <c r="R46" s="11">
        <v>2</v>
      </c>
      <c r="S46" s="11" t="s">
        <v>133</v>
      </c>
      <c r="T46" s="11" t="s">
        <v>132</v>
      </c>
      <c r="U46" s="11" t="s">
        <v>132</v>
      </c>
      <c r="V46" s="11" t="s">
        <v>132</v>
      </c>
      <c r="W46" s="11" t="s">
        <v>133</v>
      </c>
      <c r="X46" s="11" t="s">
        <v>242</v>
      </c>
      <c r="Y46" s="11">
        <v>10</v>
      </c>
      <c r="Z46" s="11">
        <v>-3.3344618521351302E-2</v>
      </c>
      <c r="AA46" s="11">
        <v>-5.8981236652536601E-2</v>
      </c>
      <c r="AB46" s="11">
        <v>-5.7367768402610403E-2</v>
      </c>
      <c r="AC46" s="11">
        <v>-5.1496749866419202E-2</v>
      </c>
      <c r="AD46" s="11">
        <v>-0.11707057505190201</v>
      </c>
      <c r="AE46" s="11">
        <v>2.42574871882093E-2</v>
      </c>
      <c r="AF46" s="11">
        <v>5.5289999999999999</v>
      </c>
      <c r="AG46" s="11">
        <v>5.657</v>
      </c>
      <c r="AH46" s="11">
        <v>6.0469999999999997</v>
      </c>
      <c r="AI46" s="11">
        <v>6.2720000000000002</v>
      </c>
      <c r="AJ46" s="11">
        <v>6.093</v>
      </c>
      <c r="AK46" s="11">
        <v>5.9509999999999996</v>
      </c>
      <c r="AL46" s="11">
        <v>5.4020000000000001</v>
      </c>
      <c r="AM46" s="11">
        <v>5.1239999999999997</v>
      </c>
      <c r="AN46" s="11">
        <v>6.7080000000000002</v>
      </c>
      <c r="AO46" s="11">
        <v>6.0579999999999998</v>
      </c>
      <c r="AP46" s="11">
        <v>0.99</v>
      </c>
      <c r="AQ46" s="11">
        <v>0.98</v>
      </c>
      <c r="AR46" s="11">
        <v>0.78</v>
      </c>
      <c r="AS46" s="11">
        <v>0.72</v>
      </c>
      <c r="AT46" s="11">
        <v>0.93</v>
      </c>
      <c r="AU46" s="11">
        <v>0.79</v>
      </c>
      <c r="AV46" s="11">
        <v>1.36</v>
      </c>
      <c r="AW46" s="11">
        <v>0.36</v>
      </c>
      <c r="AX46" s="11">
        <v>0.85</v>
      </c>
      <c r="AY46" s="11">
        <v>0.43</v>
      </c>
      <c r="AZ46" s="11">
        <v>1.07</v>
      </c>
      <c r="BA46" s="11">
        <v>0.81</v>
      </c>
      <c r="BB46" s="11">
        <v>0.2</v>
      </c>
      <c r="BC46" s="11">
        <v>0.06</v>
      </c>
      <c r="BD46" s="11">
        <v>0.26</v>
      </c>
      <c r="BE46" s="11">
        <v>0.1</v>
      </c>
      <c r="BF46" s="11">
        <v>0.77</v>
      </c>
      <c r="BG46" s="11">
        <v>0.6</v>
      </c>
      <c r="BH46" s="11">
        <v>1.27</v>
      </c>
      <c r="BI46" s="11">
        <v>0.67</v>
      </c>
      <c r="BJ46" s="11">
        <v>1.05</v>
      </c>
      <c r="BK46" s="11">
        <v>0.79</v>
      </c>
      <c r="BL46" s="11">
        <v>1.37</v>
      </c>
      <c r="BM46" s="11">
        <v>0.16</v>
      </c>
      <c r="BN46" s="11">
        <v>0.76</v>
      </c>
      <c r="BO46" s="11">
        <v>0.68</v>
      </c>
      <c r="BP46" s="11">
        <v>0.65</v>
      </c>
      <c r="BQ46" s="11">
        <v>0.52</v>
      </c>
      <c r="BR46" s="11">
        <v>0.61</v>
      </c>
      <c r="BS46" s="11">
        <v>0.21</v>
      </c>
      <c r="BT46" s="11">
        <v>0.51</v>
      </c>
      <c r="BU46" s="11">
        <v>0.24</v>
      </c>
      <c r="BV46" s="11">
        <v>1.63</v>
      </c>
      <c r="BW46" s="11">
        <v>0.48</v>
      </c>
      <c r="BX46" s="13">
        <v>1</v>
      </c>
      <c r="BY46" s="11">
        <v>1</v>
      </c>
      <c r="BZ46" s="11">
        <v>1.03</v>
      </c>
      <c r="CA46" s="11">
        <v>0.91</v>
      </c>
      <c r="CB46" s="11">
        <v>1.0900000000000001</v>
      </c>
      <c r="CC46" s="11">
        <v>0.77</v>
      </c>
    </row>
    <row r="47" spans="1:81" ht="14.25" x14ac:dyDescent="0.2">
      <c r="A47" s="11" t="s">
        <v>37</v>
      </c>
      <c r="B47" s="11">
        <v>79.5</v>
      </c>
      <c r="C47" s="11">
        <v>29</v>
      </c>
      <c r="D47" s="11" t="s">
        <v>14</v>
      </c>
      <c r="E47" s="11" t="s">
        <v>14</v>
      </c>
      <c r="F47" s="11" t="s">
        <v>14</v>
      </c>
      <c r="G47" s="11">
        <v>1</v>
      </c>
      <c r="H47" s="11">
        <v>7078.7</v>
      </c>
      <c r="I47" s="10">
        <v>2</v>
      </c>
      <c r="J47" s="10">
        <v>2</v>
      </c>
      <c r="K47" s="10">
        <v>2</v>
      </c>
      <c r="L47" s="11">
        <v>2</v>
      </c>
      <c r="M47" s="11">
        <v>2</v>
      </c>
      <c r="N47" s="10">
        <v>2</v>
      </c>
      <c r="O47" s="11">
        <v>2</v>
      </c>
      <c r="P47" s="11">
        <v>2</v>
      </c>
      <c r="Q47" s="11">
        <v>2</v>
      </c>
      <c r="R47" s="11">
        <v>2</v>
      </c>
      <c r="S47" s="11" t="s">
        <v>132</v>
      </c>
      <c r="T47" s="11" t="s">
        <v>132</v>
      </c>
      <c r="U47" s="11" t="s">
        <v>132</v>
      </c>
      <c r="V47" s="11" t="s">
        <v>133</v>
      </c>
      <c r="W47" s="11" t="s">
        <v>132</v>
      </c>
      <c r="X47" s="11" t="s">
        <v>239</v>
      </c>
      <c r="Y47" s="11">
        <v>10</v>
      </c>
      <c r="Z47" s="11">
        <v>-0.105332058743557</v>
      </c>
      <c r="AA47" s="11">
        <v>-0.183294866592879</v>
      </c>
      <c r="AB47" s="11">
        <v>3.86938488895735E-3</v>
      </c>
      <c r="AC47" s="11">
        <v>-0.22006464457332101</v>
      </c>
      <c r="AD47" s="11">
        <v>-0.183294866592879</v>
      </c>
      <c r="AE47" s="11">
        <v>1.52634275944204E-2</v>
      </c>
      <c r="AF47" s="11">
        <v>4.6760000000000002</v>
      </c>
      <c r="AG47" s="11">
        <v>5.0810000000000004</v>
      </c>
      <c r="AH47" s="11">
        <v>5.0205000000000002</v>
      </c>
      <c r="AI47" s="11">
        <v>5.2275</v>
      </c>
      <c r="AJ47" s="11">
        <v>5.0955000000000004</v>
      </c>
      <c r="AK47" s="11">
        <v>4.9180000000000001</v>
      </c>
      <c r="AL47" s="11">
        <v>4.9850000000000003</v>
      </c>
      <c r="AM47" s="11">
        <v>5.2629999999999999</v>
      </c>
      <c r="AN47" s="11">
        <v>5.2050000000000001</v>
      </c>
      <c r="AO47" s="11">
        <v>4.9489999999999998</v>
      </c>
      <c r="AP47" s="11">
        <v>1.95</v>
      </c>
      <c r="AQ47" s="11">
        <v>0.27</v>
      </c>
      <c r="AR47" s="11">
        <v>4.03</v>
      </c>
      <c r="AS47" s="11">
        <v>0.06</v>
      </c>
      <c r="AT47" s="11">
        <v>2.44</v>
      </c>
      <c r="AU47" s="11">
        <v>5.0000000000000001E-3</v>
      </c>
      <c r="AV47" s="11">
        <v>2.52</v>
      </c>
      <c r="AW47" s="11">
        <v>0.01</v>
      </c>
      <c r="AX47" s="11">
        <v>1.1200000000000001</v>
      </c>
      <c r="AY47" s="11">
        <v>0.61</v>
      </c>
      <c r="AZ47" s="11">
        <v>1.41</v>
      </c>
      <c r="BA47" s="11">
        <v>0.24</v>
      </c>
      <c r="BB47" s="11">
        <v>1.51</v>
      </c>
      <c r="BC47" s="11">
        <v>0.55000000000000004</v>
      </c>
      <c r="BD47" s="11">
        <v>1.71</v>
      </c>
      <c r="BE47" s="11">
        <v>0.48</v>
      </c>
      <c r="BF47" s="11">
        <v>1.73</v>
      </c>
      <c r="BG47" s="11">
        <v>0.28000000000000003</v>
      </c>
      <c r="BH47" s="11">
        <v>2.4700000000000002</v>
      </c>
      <c r="BI47" s="11">
        <v>0.16</v>
      </c>
      <c r="BJ47" s="11">
        <v>1.9</v>
      </c>
      <c r="BK47" s="11">
        <v>5.0000000000000001E-3</v>
      </c>
      <c r="BL47" s="11">
        <v>2.4500000000000002</v>
      </c>
      <c r="BM47" s="11">
        <v>5.0000000000000001E-3</v>
      </c>
      <c r="BN47" s="11">
        <v>3.65</v>
      </c>
      <c r="BO47" s="11">
        <v>0.08</v>
      </c>
      <c r="BP47" s="11">
        <v>3.72</v>
      </c>
      <c r="BQ47" s="11">
        <v>0.08</v>
      </c>
      <c r="BR47" s="11">
        <v>1.77</v>
      </c>
      <c r="BS47" s="11">
        <v>0.16</v>
      </c>
      <c r="BT47" s="11">
        <v>1.1599999999999999</v>
      </c>
      <c r="BU47" s="11">
        <v>0.79</v>
      </c>
      <c r="BV47" s="11">
        <v>0.56000000000000005</v>
      </c>
      <c r="BW47" s="11">
        <v>0.35</v>
      </c>
      <c r="BX47" s="11">
        <v>4.41</v>
      </c>
      <c r="BY47" s="11">
        <v>0.2</v>
      </c>
      <c r="BZ47" s="11">
        <v>1.33</v>
      </c>
      <c r="CA47" s="11">
        <v>0.27</v>
      </c>
      <c r="CB47" s="11">
        <v>1.6</v>
      </c>
      <c r="CC47" s="11">
        <v>0.17</v>
      </c>
    </row>
    <row r="48" spans="1:81" ht="14.25" x14ac:dyDescent="0.2">
      <c r="A48" s="11" t="s">
        <v>87</v>
      </c>
      <c r="B48" s="11">
        <v>168.7</v>
      </c>
      <c r="C48" s="11">
        <v>48</v>
      </c>
      <c r="D48" s="11">
        <v>4</v>
      </c>
      <c r="E48" s="11" t="s">
        <v>18</v>
      </c>
      <c r="F48" s="11" t="s">
        <v>14</v>
      </c>
      <c r="G48" s="11">
        <v>1</v>
      </c>
      <c r="H48" s="11">
        <v>24.75</v>
      </c>
      <c r="I48" s="10">
        <v>2</v>
      </c>
      <c r="J48" s="10">
        <v>2</v>
      </c>
      <c r="K48" s="10">
        <v>2</v>
      </c>
      <c r="L48" s="11">
        <v>2</v>
      </c>
      <c r="M48" s="11">
        <v>2</v>
      </c>
      <c r="N48" s="10">
        <v>2</v>
      </c>
      <c r="O48" s="11">
        <v>2</v>
      </c>
      <c r="P48" s="11">
        <v>1</v>
      </c>
      <c r="Q48" s="11">
        <v>2</v>
      </c>
      <c r="R48" s="11">
        <v>2</v>
      </c>
      <c r="S48" s="11" t="s">
        <v>132</v>
      </c>
      <c r="T48" s="11" t="s">
        <v>132</v>
      </c>
      <c r="U48" s="11" t="s">
        <v>132</v>
      </c>
      <c r="V48" s="11" t="s">
        <v>132</v>
      </c>
      <c r="W48" s="11" t="s">
        <v>133</v>
      </c>
      <c r="X48" s="11" t="s">
        <v>239</v>
      </c>
      <c r="Y48" s="11">
        <v>10</v>
      </c>
      <c r="Z48" s="11">
        <v>4.1169896557981298E-2</v>
      </c>
      <c r="AA48" s="11">
        <v>9.7232194257066598E-2</v>
      </c>
      <c r="AB48" s="11">
        <v>6.54866508302345E-2</v>
      </c>
      <c r="AC48" s="11">
        <v>0.101334153487863</v>
      </c>
      <c r="AD48" s="11">
        <v>5.9100927360994503E-2</v>
      </c>
      <c r="AE48" s="11">
        <v>4.8901924088384702E-2</v>
      </c>
      <c r="AF48" s="11">
        <v>3.5070000000000001</v>
      </c>
      <c r="AG48" s="11">
        <v>3.2229999999999999</v>
      </c>
      <c r="AH48" s="11">
        <v>3.74</v>
      </c>
      <c r="AI48" s="11">
        <v>3.4714999999999998</v>
      </c>
      <c r="AJ48" s="11">
        <v>3.5844999999999998</v>
      </c>
      <c r="AK48" s="11">
        <v>3.74</v>
      </c>
      <c r="AL48" s="11">
        <v>3.254</v>
      </c>
      <c r="AM48" s="11">
        <v>3.36899999999999</v>
      </c>
      <c r="AN48" s="11">
        <v>3.8519999999999999</v>
      </c>
      <c r="AO48" s="11">
        <v>3.758</v>
      </c>
      <c r="AP48" s="11">
        <v>1.01</v>
      </c>
      <c r="AQ48" s="11">
        <v>0.98</v>
      </c>
      <c r="AR48" s="11">
        <v>3.01</v>
      </c>
      <c r="AS48" s="11">
        <v>0.19</v>
      </c>
      <c r="AT48" s="11">
        <v>0.89</v>
      </c>
      <c r="AU48" s="11">
        <v>0.66</v>
      </c>
      <c r="AV48" s="11">
        <v>0.59</v>
      </c>
      <c r="AW48" s="11">
        <v>0.13</v>
      </c>
      <c r="AX48" s="11">
        <v>0.78</v>
      </c>
      <c r="AY48" s="11">
        <v>0.22</v>
      </c>
      <c r="AZ48" s="11">
        <v>1.0900000000000001</v>
      </c>
      <c r="BA48" s="11">
        <v>0.74</v>
      </c>
      <c r="BB48" s="11">
        <v>1.45</v>
      </c>
      <c r="BC48" s="11">
        <v>0.59</v>
      </c>
      <c r="BD48" s="11">
        <v>2.2000000000000002</v>
      </c>
      <c r="BE48" s="11">
        <v>0.37</v>
      </c>
      <c r="BF48" s="11">
        <v>1.43</v>
      </c>
      <c r="BG48" s="11">
        <v>0.42</v>
      </c>
      <c r="BH48" s="11">
        <v>3.5</v>
      </c>
      <c r="BI48" s="11">
        <v>0.06</v>
      </c>
      <c r="BJ48" s="11">
        <v>0.89</v>
      </c>
      <c r="BK48" s="11">
        <v>0.49</v>
      </c>
      <c r="BL48" s="11">
        <v>0.91</v>
      </c>
      <c r="BM48" s="11">
        <v>0.66</v>
      </c>
      <c r="BN48" s="11">
        <v>0.91</v>
      </c>
      <c r="BO48" s="11">
        <v>0.88</v>
      </c>
      <c r="BP48" s="11">
        <v>0.56000000000000005</v>
      </c>
      <c r="BQ48" s="11">
        <v>0.39</v>
      </c>
      <c r="BR48" s="11">
        <v>0.84</v>
      </c>
      <c r="BS48" s="11">
        <v>0.66</v>
      </c>
      <c r="BT48" s="11">
        <v>0.27</v>
      </c>
      <c r="BU48" s="11">
        <v>0.01</v>
      </c>
      <c r="BV48" s="11">
        <v>1.28</v>
      </c>
      <c r="BW48" s="11">
        <v>0.66</v>
      </c>
      <c r="BX48" s="11">
        <v>1.67</v>
      </c>
      <c r="BY48" s="11">
        <v>0.57999999999999996</v>
      </c>
      <c r="BZ48" s="11">
        <v>0.59</v>
      </c>
      <c r="CA48" s="11">
        <v>0.03</v>
      </c>
      <c r="CB48" s="11">
        <v>0.62</v>
      </c>
      <c r="CC48" s="11">
        <v>0.16</v>
      </c>
    </row>
    <row r="49" spans="1:81" ht="14.25" x14ac:dyDescent="0.2">
      <c r="A49" s="11" t="s">
        <v>25</v>
      </c>
      <c r="B49" s="11">
        <v>1.7</v>
      </c>
      <c r="C49" s="11">
        <v>3</v>
      </c>
      <c r="D49" s="11">
        <v>4</v>
      </c>
      <c r="E49" s="11" t="s">
        <v>14</v>
      </c>
      <c r="F49" s="11" t="s">
        <v>14</v>
      </c>
      <c r="G49" s="11">
        <v>0</v>
      </c>
      <c r="H49" s="11">
        <v>573.6</v>
      </c>
      <c r="I49" s="10">
        <v>2</v>
      </c>
      <c r="J49" s="10">
        <v>2</v>
      </c>
      <c r="K49" s="10">
        <v>2</v>
      </c>
      <c r="L49" s="11">
        <v>2</v>
      </c>
      <c r="M49" s="11">
        <v>2</v>
      </c>
      <c r="N49" s="10">
        <v>2</v>
      </c>
      <c r="O49" s="11">
        <v>2</v>
      </c>
      <c r="P49" s="11">
        <v>2</v>
      </c>
      <c r="Q49" s="11">
        <v>2</v>
      </c>
      <c r="R49" s="11">
        <v>2</v>
      </c>
      <c r="S49" s="11" t="s">
        <v>133</v>
      </c>
      <c r="T49" s="11" t="s">
        <v>132</v>
      </c>
      <c r="U49" s="11" t="s">
        <v>132</v>
      </c>
      <c r="V49" s="11" t="s">
        <v>132</v>
      </c>
      <c r="W49" s="11" t="s">
        <v>133</v>
      </c>
      <c r="X49" s="11" t="s">
        <v>157</v>
      </c>
      <c r="Y49" s="11">
        <v>10</v>
      </c>
      <c r="Z49" s="11">
        <v>6.4086190667087206E-2</v>
      </c>
      <c r="AA49" s="11">
        <v>0.10571971289271</v>
      </c>
      <c r="AB49" s="11">
        <v>8.8323262162729899E-2</v>
      </c>
      <c r="AC49" s="11">
        <v>4.6211591950458E-2</v>
      </c>
      <c r="AD49" s="11">
        <v>8.6224030670841903E-2</v>
      </c>
      <c r="AE49" s="11">
        <v>0.11905962961139301</v>
      </c>
      <c r="AF49" s="11">
        <v>5.7140000000000004</v>
      </c>
      <c r="AG49" s="11">
        <v>6.2729999999999997</v>
      </c>
      <c r="AH49" s="11">
        <v>6.4130000000000003</v>
      </c>
      <c r="AI49" s="11">
        <v>7.5484999999999998</v>
      </c>
      <c r="AJ49" s="11">
        <v>6.7645</v>
      </c>
      <c r="AK49" s="11">
        <v>6.0810000000000004</v>
      </c>
      <c r="AL49" s="11">
        <v>6.3810000000000002</v>
      </c>
      <c r="AM49" s="11">
        <v>7.3654999999999999</v>
      </c>
      <c r="AN49" s="11">
        <v>7.7439999999999998</v>
      </c>
      <c r="AO49" s="11">
        <v>6.2729999999999997</v>
      </c>
      <c r="AP49" s="11">
        <v>0.82</v>
      </c>
      <c r="AQ49" s="11">
        <v>0.68</v>
      </c>
      <c r="AR49" s="11">
        <v>0.71</v>
      </c>
      <c r="AS49" s="11">
        <v>0.56999999999999995</v>
      </c>
      <c r="AT49" s="11">
        <v>0.9</v>
      </c>
      <c r="AU49" s="11">
        <v>0.7</v>
      </c>
      <c r="AV49" s="11">
        <v>0.85</v>
      </c>
      <c r="AW49" s="11">
        <v>0.65</v>
      </c>
      <c r="AX49" s="11">
        <v>0.95</v>
      </c>
      <c r="AY49" s="11">
        <v>0.81</v>
      </c>
      <c r="AZ49" s="11">
        <v>1.27</v>
      </c>
      <c r="BA49" s="11">
        <v>0.4</v>
      </c>
      <c r="BB49" s="11">
        <v>3.68</v>
      </c>
      <c r="BC49" s="11">
        <v>0.08</v>
      </c>
      <c r="BD49" s="11">
        <v>2.64</v>
      </c>
      <c r="BE49" s="11">
        <v>0.22</v>
      </c>
      <c r="BF49" s="11">
        <v>1.24</v>
      </c>
      <c r="BG49" s="11">
        <v>0.62</v>
      </c>
      <c r="BH49" s="11">
        <v>0.68</v>
      </c>
      <c r="BI49" s="11">
        <v>0.46</v>
      </c>
      <c r="BJ49" s="11">
        <v>1.1000000000000001</v>
      </c>
      <c r="BK49" s="11">
        <v>0.56999999999999995</v>
      </c>
      <c r="BL49" s="11">
        <v>1.55</v>
      </c>
      <c r="BM49" s="11">
        <v>0.06</v>
      </c>
      <c r="BN49" s="11">
        <v>0.65</v>
      </c>
      <c r="BO49" s="11">
        <v>0.48</v>
      </c>
      <c r="BP49" s="11">
        <v>1.1200000000000001</v>
      </c>
      <c r="BQ49" s="11">
        <v>0.85</v>
      </c>
      <c r="BR49" s="11">
        <v>0.71</v>
      </c>
      <c r="BS49" s="11">
        <v>0.39</v>
      </c>
      <c r="BT49" s="11">
        <v>0.4</v>
      </c>
      <c r="BU49" s="11">
        <v>0.06</v>
      </c>
      <c r="BV49" s="11">
        <v>0.57999999999999996</v>
      </c>
      <c r="BW49" s="11">
        <v>0.36</v>
      </c>
      <c r="BX49" s="11">
        <v>0.2</v>
      </c>
      <c r="BY49" s="11">
        <v>0.15</v>
      </c>
      <c r="BZ49" s="11">
        <v>0.68</v>
      </c>
      <c r="CA49" s="11">
        <v>0.11</v>
      </c>
      <c r="CB49" s="11">
        <v>0.92</v>
      </c>
      <c r="CC49" s="11">
        <v>0.79</v>
      </c>
    </row>
    <row r="50" spans="1:81" ht="14.25" x14ac:dyDescent="0.2">
      <c r="A50" s="11" t="s">
        <v>26</v>
      </c>
      <c r="B50" s="11">
        <v>15</v>
      </c>
      <c r="C50" s="11">
        <v>12</v>
      </c>
      <c r="D50" s="11">
        <v>4</v>
      </c>
      <c r="E50" s="11" t="s">
        <v>14</v>
      </c>
      <c r="F50" s="11" t="s">
        <v>14</v>
      </c>
      <c r="G50" s="11">
        <v>0</v>
      </c>
      <c r="H50" s="11">
        <v>143</v>
      </c>
      <c r="I50" s="10">
        <v>2</v>
      </c>
      <c r="J50" s="10">
        <v>1</v>
      </c>
      <c r="K50" s="10">
        <v>2</v>
      </c>
      <c r="L50" s="11">
        <v>2</v>
      </c>
      <c r="M50" s="11">
        <v>2</v>
      </c>
      <c r="N50" s="10">
        <v>2</v>
      </c>
      <c r="O50" s="11">
        <v>1</v>
      </c>
      <c r="P50" s="11">
        <v>1</v>
      </c>
      <c r="Q50" s="11">
        <v>2</v>
      </c>
      <c r="R50" s="11">
        <v>2</v>
      </c>
      <c r="S50" s="11" t="s">
        <v>132</v>
      </c>
      <c r="T50" s="11" t="s">
        <v>132</v>
      </c>
      <c r="U50" s="11" t="s">
        <v>132</v>
      </c>
      <c r="V50" s="11" t="s">
        <v>132</v>
      </c>
      <c r="W50" s="11" t="s">
        <v>133</v>
      </c>
      <c r="X50" s="11" t="s">
        <v>242</v>
      </c>
      <c r="Y50" s="11">
        <v>10</v>
      </c>
      <c r="Z50" s="11">
        <v>1.4353058065247001E-2</v>
      </c>
      <c r="AA50" s="11">
        <v>-7.3815370520663295E-2</v>
      </c>
      <c r="AB50" s="11">
        <v>-1.9242614509469399E-2</v>
      </c>
      <c r="AC50" s="11">
        <v>2.3010548190500499E-3</v>
      </c>
      <c r="AD50" s="11">
        <v>5.1574116289921097E-2</v>
      </c>
      <c r="AE50" s="11">
        <v>-1.6735485035837699E-2</v>
      </c>
      <c r="AF50" s="11">
        <v>5.6529999999999996</v>
      </c>
      <c r="AG50" s="11">
        <v>5.8760000000000003</v>
      </c>
      <c r="AH50" s="11">
        <v>6.1384999999999996</v>
      </c>
      <c r="AI50" s="11">
        <v>5.9184999999999999</v>
      </c>
      <c r="AJ50" s="11">
        <v>6.0839999999999996</v>
      </c>
      <c r="AK50" s="11">
        <v>6.09</v>
      </c>
      <c r="AL50" s="11">
        <v>4.5640000000000001</v>
      </c>
      <c r="AM50" s="11">
        <v>4.9429999999999996</v>
      </c>
      <c r="AN50" s="11">
        <v>6.9180000000000001</v>
      </c>
      <c r="AO50" s="11">
        <v>6.1189999999999998</v>
      </c>
      <c r="AP50" s="11">
        <v>0.49</v>
      </c>
      <c r="AQ50" s="11">
        <v>0.23</v>
      </c>
      <c r="AR50" s="11">
        <v>0.46</v>
      </c>
      <c r="AS50" s="11">
        <v>0.22</v>
      </c>
      <c r="AT50" s="11">
        <v>0.79</v>
      </c>
      <c r="AU50" s="11">
        <v>0.41</v>
      </c>
      <c r="AV50" s="11">
        <v>0.68</v>
      </c>
      <c r="AW50" s="11">
        <v>0.28999999999999998</v>
      </c>
      <c r="AX50" s="11">
        <v>0.87</v>
      </c>
      <c r="AY50" s="11">
        <v>0.47</v>
      </c>
      <c r="AZ50" s="11">
        <v>0.93</v>
      </c>
      <c r="BA50" s="11">
        <v>0.79</v>
      </c>
      <c r="BB50" s="11">
        <v>0.5</v>
      </c>
      <c r="BC50" s="11">
        <v>0.35</v>
      </c>
      <c r="BD50" s="11">
        <v>0.42</v>
      </c>
      <c r="BE50" s="11">
        <v>0.3</v>
      </c>
      <c r="BF50" s="11">
        <v>0.65</v>
      </c>
      <c r="BG50" s="11">
        <v>0.39</v>
      </c>
      <c r="BH50" s="11">
        <v>0.2</v>
      </c>
      <c r="BI50" s="11">
        <v>0.05</v>
      </c>
      <c r="BJ50" s="11">
        <v>0.85</v>
      </c>
      <c r="BK50" s="11">
        <v>0.33</v>
      </c>
      <c r="BL50" s="11">
        <v>0.95</v>
      </c>
      <c r="BM50" s="11">
        <v>0.83</v>
      </c>
      <c r="BN50" s="11">
        <v>0.3</v>
      </c>
      <c r="BO50" s="11">
        <v>0.11</v>
      </c>
      <c r="BP50" s="11">
        <v>0.19</v>
      </c>
      <c r="BQ50" s="11">
        <v>0.06</v>
      </c>
      <c r="BR50" s="11">
        <v>0.6</v>
      </c>
      <c r="BS50" s="11">
        <v>0.18</v>
      </c>
      <c r="BT50" s="11">
        <v>0.56000000000000005</v>
      </c>
      <c r="BU50" s="11">
        <v>0.21</v>
      </c>
      <c r="BV50" s="11">
        <v>1.1499999999999999</v>
      </c>
      <c r="BW50" s="11">
        <v>0.82</v>
      </c>
      <c r="BX50" s="11">
        <v>0.63</v>
      </c>
      <c r="BY50" s="11">
        <v>0.56999999999999995</v>
      </c>
      <c r="BZ50" s="11">
        <v>1.06</v>
      </c>
      <c r="CA50" s="11">
        <v>0.81</v>
      </c>
      <c r="CB50" s="11">
        <v>0.93</v>
      </c>
      <c r="CC50" s="11">
        <v>0.82</v>
      </c>
    </row>
    <row r="51" spans="1:81" ht="14.25" x14ac:dyDescent="0.2">
      <c r="A51" s="11" t="s">
        <v>24</v>
      </c>
      <c r="B51" s="11">
        <v>4495.49999999999</v>
      </c>
      <c r="C51" s="11">
        <v>2</v>
      </c>
      <c r="D51" s="11">
        <v>4</v>
      </c>
      <c r="E51" s="11" t="s">
        <v>154</v>
      </c>
      <c r="F51" s="11" t="s">
        <v>14</v>
      </c>
      <c r="G51" s="11">
        <v>1</v>
      </c>
      <c r="H51" s="11">
        <v>15560.55</v>
      </c>
      <c r="I51" s="10">
        <v>2</v>
      </c>
      <c r="J51" s="10">
        <v>2</v>
      </c>
      <c r="K51" s="10">
        <v>2</v>
      </c>
      <c r="L51" s="11">
        <v>2</v>
      </c>
      <c r="M51" s="11">
        <v>2</v>
      </c>
      <c r="N51" s="10">
        <v>2</v>
      </c>
      <c r="O51" s="11">
        <v>2</v>
      </c>
      <c r="P51" s="11">
        <v>2</v>
      </c>
      <c r="Q51" s="11">
        <v>2</v>
      </c>
      <c r="R51" s="11">
        <v>2</v>
      </c>
      <c r="S51" s="11" t="s">
        <v>132</v>
      </c>
      <c r="T51" s="11" t="s">
        <v>132</v>
      </c>
      <c r="U51" s="11" t="s">
        <v>132</v>
      </c>
      <c r="V51" s="11" t="s">
        <v>133</v>
      </c>
      <c r="W51" s="11" t="s">
        <v>132</v>
      </c>
      <c r="X51" s="11" t="s">
        <v>157</v>
      </c>
      <c r="Y51" s="11">
        <v>10</v>
      </c>
      <c r="Z51" s="11">
        <v>-3.8516189988348701E-2</v>
      </c>
      <c r="AA51" s="11">
        <v>-3.8929413178000999E-2</v>
      </c>
      <c r="AB51" s="11">
        <v>-0.108921262504067</v>
      </c>
      <c r="AC51" s="11">
        <v>-7.4813964686669399E-2</v>
      </c>
      <c r="AD51" s="11">
        <v>-1.8897381758914599E-2</v>
      </c>
      <c r="AE51" s="11">
        <v>-8.3528130360925004E-2</v>
      </c>
      <c r="AF51" s="11">
        <v>6.14</v>
      </c>
      <c r="AG51" s="11">
        <v>6.7930000000000001</v>
      </c>
      <c r="AH51" s="11">
        <v>6.5724999999999998</v>
      </c>
      <c r="AI51" s="11">
        <v>6.3754999999999997</v>
      </c>
      <c r="AJ51" s="11">
        <v>6.5139999999999896</v>
      </c>
      <c r="AK51" s="11">
        <v>6.6369999999999996</v>
      </c>
      <c r="AL51" s="11">
        <v>6.2530000000000001</v>
      </c>
      <c r="AM51" s="11">
        <v>6.2560000000000002</v>
      </c>
      <c r="AN51" s="11">
        <v>6.2759999999999998</v>
      </c>
      <c r="AO51" s="11">
        <v>6.5570000000000004</v>
      </c>
      <c r="AP51" s="11">
        <v>0.55000000000000004</v>
      </c>
      <c r="AQ51" s="11">
        <v>0.28000000000000003</v>
      </c>
      <c r="AR51" s="11">
        <v>1.1599999999999999</v>
      </c>
      <c r="AS51" s="11">
        <v>0.82</v>
      </c>
      <c r="AT51" s="11">
        <v>0.81</v>
      </c>
      <c r="AU51" s="11">
        <v>0.45</v>
      </c>
      <c r="AV51" s="11">
        <v>0.84</v>
      </c>
      <c r="AW51" s="11">
        <v>0.62</v>
      </c>
      <c r="AX51" s="11">
        <v>1.0900000000000001</v>
      </c>
      <c r="AY51" s="11">
        <v>0.68</v>
      </c>
      <c r="AZ51" s="11">
        <v>1.33</v>
      </c>
      <c r="BA51" s="11">
        <v>0.35</v>
      </c>
      <c r="BB51" s="11">
        <v>0.79</v>
      </c>
      <c r="BC51" s="11">
        <v>0.75</v>
      </c>
      <c r="BD51" s="11">
        <v>0.69</v>
      </c>
      <c r="BE51" s="11">
        <v>0.64</v>
      </c>
      <c r="BF51" s="11">
        <v>0.97</v>
      </c>
      <c r="BG51" s="11">
        <v>0.95</v>
      </c>
      <c r="BH51" s="11">
        <v>1.54</v>
      </c>
      <c r="BI51" s="11">
        <v>0.52</v>
      </c>
      <c r="BJ51" s="11">
        <v>0.99</v>
      </c>
      <c r="BK51" s="11">
        <v>0.95</v>
      </c>
      <c r="BL51" s="11">
        <v>1.1000000000000001</v>
      </c>
      <c r="BM51" s="11">
        <v>0.68</v>
      </c>
      <c r="BN51" s="11">
        <v>2.5299999999999998</v>
      </c>
      <c r="BO51" s="11">
        <v>0.2</v>
      </c>
      <c r="BP51" s="11">
        <v>1.08</v>
      </c>
      <c r="BQ51" s="11">
        <v>0.91</v>
      </c>
      <c r="BR51" s="11">
        <v>0.56000000000000005</v>
      </c>
      <c r="BS51" s="11">
        <v>0.12</v>
      </c>
      <c r="BT51" s="11">
        <v>0.36</v>
      </c>
      <c r="BU51" s="11">
        <v>7.0000000000000007E-2</v>
      </c>
      <c r="BV51" s="11">
        <v>0.46</v>
      </c>
      <c r="BW51" s="11">
        <v>0.18</v>
      </c>
      <c r="BX51" s="11">
        <v>1.63</v>
      </c>
      <c r="BY51" s="11">
        <v>0.53</v>
      </c>
      <c r="BZ51" s="11">
        <v>1.1200000000000001</v>
      </c>
      <c r="CA51" s="11">
        <v>0.64</v>
      </c>
      <c r="CB51" s="11">
        <v>0.95</v>
      </c>
      <c r="CC51" s="11">
        <v>0.88</v>
      </c>
    </row>
    <row r="52" spans="1:81" ht="14.25" x14ac:dyDescent="0.2">
      <c r="A52" s="11" t="s">
        <v>36</v>
      </c>
      <c r="B52" s="11">
        <v>524</v>
      </c>
      <c r="C52" s="11">
        <v>17</v>
      </c>
      <c r="D52" s="11">
        <v>4</v>
      </c>
      <c r="E52" s="11" t="s">
        <v>14</v>
      </c>
      <c r="F52" s="11" t="s">
        <v>14</v>
      </c>
      <c r="G52" s="11">
        <v>0</v>
      </c>
      <c r="H52" s="11">
        <v>380.7</v>
      </c>
      <c r="I52" s="10">
        <v>2</v>
      </c>
      <c r="J52" s="10">
        <v>2</v>
      </c>
      <c r="K52" s="10">
        <v>2</v>
      </c>
      <c r="L52" s="11">
        <v>2</v>
      </c>
      <c r="M52" s="11">
        <v>2</v>
      </c>
      <c r="N52" s="10">
        <v>2</v>
      </c>
      <c r="O52" s="11">
        <v>2</v>
      </c>
      <c r="P52" s="11">
        <v>2</v>
      </c>
      <c r="Q52" s="11">
        <v>2</v>
      </c>
      <c r="R52" s="11">
        <v>2</v>
      </c>
      <c r="S52" s="11" t="s">
        <v>132</v>
      </c>
      <c r="T52" s="11" t="s">
        <v>132</v>
      </c>
      <c r="U52" s="11" t="s">
        <v>132</v>
      </c>
      <c r="V52" s="11" t="s">
        <v>132</v>
      </c>
      <c r="W52" s="11" t="s">
        <v>133</v>
      </c>
      <c r="X52" s="11" t="s">
        <v>157</v>
      </c>
      <c r="Y52" s="11">
        <v>10</v>
      </c>
      <c r="Z52" s="11">
        <v>4.78524904441801E-2</v>
      </c>
      <c r="AA52" s="11">
        <v>-3.1853970745603401E-2</v>
      </c>
      <c r="AB52" s="11">
        <v>-8.1899187943845903E-3</v>
      </c>
      <c r="AC52" s="11">
        <v>0.11866886705778899</v>
      </c>
      <c r="AD52" s="11">
        <v>-3.1853970745603401E-2</v>
      </c>
      <c r="AE52" s="11">
        <v>1.49472277894155E-2</v>
      </c>
      <c r="AF52" s="11">
        <v>5.5510000000000002</v>
      </c>
      <c r="AG52" s="11">
        <v>5.1100000000000003</v>
      </c>
      <c r="AH52" s="11">
        <v>5.4509999999999996</v>
      </c>
      <c r="AI52" s="11">
        <v>5.282</v>
      </c>
      <c r="AJ52" s="11">
        <v>5.5039999999999996</v>
      </c>
      <c r="AK52" s="11">
        <v>5.21</v>
      </c>
      <c r="AL52" s="11">
        <v>5.6955</v>
      </c>
      <c r="AM52" s="11">
        <v>5.3609999999999998</v>
      </c>
      <c r="AN52" s="11">
        <v>5.3860000000000001</v>
      </c>
      <c r="AO52" s="11">
        <v>5.0369999999999999</v>
      </c>
      <c r="AP52" s="11">
        <v>1.18</v>
      </c>
      <c r="AQ52" s="11">
        <v>0.75</v>
      </c>
      <c r="AR52" s="11">
        <v>1.63</v>
      </c>
      <c r="AS52" s="11">
        <v>0.4</v>
      </c>
      <c r="AT52" s="11">
        <v>1.29</v>
      </c>
      <c r="AU52" s="11">
        <v>0.31</v>
      </c>
      <c r="AV52" s="11">
        <v>1.35</v>
      </c>
      <c r="AW52" s="11">
        <v>0.34</v>
      </c>
      <c r="AX52" s="11">
        <v>1.08</v>
      </c>
      <c r="AY52" s="11">
        <v>0.71</v>
      </c>
      <c r="AZ52" s="11">
        <v>1.05</v>
      </c>
      <c r="BA52" s="11">
        <v>0.86</v>
      </c>
      <c r="BB52" s="11">
        <v>1.1299999999999999</v>
      </c>
      <c r="BC52" s="11">
        <v>0.86</v>
      </c>
      <c r="BD52" s="11">
        <v>2.1800000000000002</v>
      </c>
      <c r="BE52" s="11">
        <v>0.31</v>
      </c>
      <c r="BF52" s="11">
        <v>2.0099999999999998</v>
      </c>
      <c r="BG52" s="11">
        <v>0.15</v>
      </c>
      <c r="BH52" s="11">
        <v>1.4</v>
      </c>
      <c r="BI52" s="11">
        <v>0.59</v>
      </c>
      <c r="BJ52" s="11">
        <v>1.2</v>
      </c>
      <c r="BK52" s="11">
        <v>0.27</v>
      </c>
      <c r="BL52" s="11">
        <v>1.26</v>
      </c>
      <c r="BM52" s="11">
        <v>0.3</v>
      </c>
      <c r="BN52" s="11">
        <v>0.92</v>
      </c>
      <c r="BO52" s="11">
        <v>0.89</v>
      </c>
      <c r="BP52" s="11">
        <v>0.62</v>
      </c>
      <c r="BQ52" s="11">
        <v>0.43</v>
      </c>
      <c r="BR52" s="11">
        <v>1.1299999999999999</v>
      </c>
      <c r="BS52" s="11">
        <v>0.74</v>
      </c>
      <c r="BT52" s="11">
        <v>1.64</v>
      </c>
      <c r="BU52" s="11">
        <v>0.35</v>
      </c>
      <c r="BV52" s="11">
        <v>0.94</v>
      </c>
      <c r="BW52" s="11">
        <v>0.91</v>
      </c>
      <c r="BX52" s="11">
        <v>1.19</v>
      </c>
      <c r="BY52" s="11">
        <v>0.84</v>
      </c>
      <c r="BZ52" s="11">
        <v>1.21</v>
      </c>
      <c r="CA52" s="11">
        <v>0.44</v>
      </c>
      <c r="CB52" s="11">
        <v>0.92</v>
      </c>
      <c r="CC52" s="11">
        <v>0.8</v>
      </c>
    </row>
    <row r="53" spans="1:81" ht="14.25" x14ac:dyDescent="0.2">
      <c r="A53" s="11" t="s">
        <v>66</v>
      </c>
      <c r="B53" s="11">
        <v>8.9</v>
      </c>
      <c r="C53" s="11">
        <v>52</v>
      </c>
      <c r="D53" s="11">
        <v>4</v>
      </c>
      <c r="E53" s="11" t="s">
        <v>13</v>
      </c>
      <c r="F53" s="11" t="s">
        <v>14</v>
      </c>
      <c r="G53" s="11">
        <v>1</v>
      </c>
      <c r="H53" s="11">
        <v>20413.400000000001</v>
      </c>
      <c r="I53" s="10">
        <v>1</v>
      </c>
      <c r="J53" s="10">
        <v>2</v>
      </c>
      <c r="K53" s="10">
        <v>2</v>
      </c>
      <c r="L53" s="11">
        <v>2</v>
      </c>
      <c r="M53" s="11">
        <v>2</v>
      </c>
      <c r="N53" s="10">
        <v>2</v>
      </c>
      <c r="O53" s="11">
        <v>2</v>
      </c>
      <c r="P53" s="11">
        <v>1</v>
      </c>
      <c r="Q53" s="11">
        <v>2</v>
      </c>
      <c r="R53" s="11">
        <v>2</v>
      </c>
      <c r="S53" s="11" t="s">
        <v>132</v>
      </c>
      <c r="T53" s="11" t="s">
        <v>132</v>
      </c>
      <c r="U53" s="11" t="s">
        <v>132</v>
      </c>
      <c r="V53" s="11" t="s">
        <v>133</v>
      </c>
      <c r="W53" s="11" t="s">
        <v>133</v>
      </c>
      <c r="X53" s="11" t="s">
        <v>157</v>
      </c>
      <c r="Y53" s="11">
        <v>10</v>
      </c>
      <c r="Z53" s="11">
        <v>0.14144990253479001</v>
      </c>
      <c r="AA53" s="11">
        <v>6.9306698390594598E-2</v>
      </c>
      <c r="AB53" s="11">
        <v>8.1850834927353303E-2</v>
      </c>
      <c r="AC53" s="11">
        <v>0.13148223860986599</v>
      </c>
      <c r="AD53" s="11">
        <v>6.9306698390594598E-2</v>
      </c>
      <c r="AE53" s="11">
        <v>0.12120183771300599</v>
      </c>
      <c r="AF53" s="11">
        <v>3.4529999999999998</v>
      </c>
      <c r="AG53" s="11">
        <v>3.7149999999999999</v>
      </c>
      <c r="AH53" s="11">
        <v>3.8034999999999899</v>
      </c>
      <c r="AI53" s="11">
        <v>3.8904999999999998</v>
      </c>
      <c r="AJ53" s="11">
        <v>3.8490000000000002</v>
      </c>
      <c r="AK53" s="11">
        <v>3.7290000000000001</v>
      </c>
      <c r="AL53" s="11">
        <v>3.5034999999999998</v>
      </c>
      <c r="AM53" s="11">
        <v>4.1050000000000004</v>
      </c>
      <c r="AN53" s="11">
        <v>3.859</v>
      </c>
      <c r="AO53" s="11">
        <v>3.7</v>
      </c>
      <c r="AP53" s="11">
        <v>0.57999999999999996</v>
      </c>
      <c r="AQ53" s="11">
        <v>0.34</v>
      </c>
      <c r="AR53" s="11">
        <v>0.84</v>
      </c>
      <c r="AS53" s="11">
        <v>0.79</v>
      </c>
      <c r="AT53" s="11">
        <v>1.24</v>
      </c>
      <c r="AU53" s="11">
        <v>0.43</v>
      </c>
      <c r="AV53" s="11">
        <v>0.85</v>
      </c>
      <c r="AW53" s="11">
        <v>0.63</v>
      </c>
      <c r="AX53" s="11">
        <v>1.23</v>
      </c>
      <c r="AY53" s="11">
        <v>0.28999999999999998</v>
      </c>
      <c r="AZ53" s="11">
        <v>1.22</v>
      </c>
      <c r="BA53" s="11">
        <v>0.49</v>
      </c>
      <c r="BB53" s="11">
        <v>1.02</v>
      </c>
      <c r="BC53" s="11">
        <v>0.98</v>
      </c>
      <c r="BD53" s="11">
        <v>1.32</v>
      </c>
      <c r="BE53" s="11">
        <v>0.66</v>
      </c>
      <c r="BF53" s="11">
        <v>1.98</v>
      </c>
      <c r="BG53" s="11">
        <v>0.13</v>
      </c>
      <c r="BH53" s="11">
        <v>0.98</v>
      </c>
      <c r="BI53" s="11">
        <v>0.97</v>
      </c>
      <c r="BJ53" s="11">
        <v>1.1200000000000001</v>
      </c>
      <c r="BK53" s="11">
        <v>0.49</v>
      </c>
      <c r="BL53" s="11">
        <v>0.99</v>
      </c>
      <c r="BM53" s="11">
        <v>0.96</v>
      </c>
      <c r="BN53" s="11">
        <v>0.41</v>
      </c>
      <c r="BO53" s="11">
        <v>0.23</v>
      </c>
      <c r="BP53" s="11">
        <v>0.92</v>
      </c>
      <c r="BQ53" s="11">
        <v>0.9</v>
      </c>
      <c r="BR53" s="11">
        <v>0.78</v>
      </c>
      <c r="BS53" s="11">
        <v>0.53</v>
      </c>
      <c r="BT53" s="11">
        <v>0.19</v>
      </c>
      <c r="BU53" s="11">
        <v>0.01</v>
      </c>
      <c r="BV53" s="11">
        <v>0.63</v>
      </c>
      <c r="BW53" s="11">
        <v>0.44</v>
      </c>
      <c r="BX53" s="11">
        <v>2.08</v>
      </c>
      <c r="BY53" s="11">
        <v>0.55000000000000004</v>
      </c>
      <c r="BZ53" s="11">
        <v>0.88</v>
      </c>
      <c r="CA53" s="11">
        <v>0.6</v>
      </c>
      <c r="CB53" s="11">
        <v>0.67</v>
      </c>
      <c r="CC53" s="11">
        <v>0.24</v>
      </c>
    </row>
    <row r="54" spans="1:81" ht="14.25" x14ac:dyDescent="0.2">
      <c r="A54" s="11" t="s">
        <v>110</v>
      </c>
      <c r="B54" s="11">
        <v>247.2</v>
      </c>
      <c r="C54" s="11">
        <v>97</v>
      </c>
      <c r="D54" s="11">
        <v>4</v>
      </c>
      <c r="E54" s="11" t="s">
        <v>14</v>
      </c>
      <c r="F54" s="11" t="s">
        <v>14</v>
      </c>
      <c r="G54" s="11">
        <v>0</v>
      </c>
      <c r="H54" s="11">
        <v>24.95</v>
      </c>
      <c r="I54" s="10">
        <v>1</v>
      </c>
      <c r="J54" s="10">
        <v>0</v>
      </c>
      <c r="K54" s="10">
        <v>0</v>
      </c>
      <c r="L54" s="11">
        <v>0</v>
      </c>
      <c r="M54" s="11">
        <v>0</v>
      </c>
      <c r="N54" s="10">
        <v>0</v>
      </c>
      <c r="O54" s="11">
        <v>0</v>
      </c>
      <c r="P54" s="11">
        <v>1</v>
      </c>
      <c r="Q54" s="11">
        <v>0</v>
      </c>
      <c r="R54" s="11">
        <v>1</v>
      </c>
      <c r="S54" s="11" t="s">
        <v>132</v>
      </c>
      <c r="T54" s="11" t="s">
        <v>132</v>
      </c>
      <c r="U54" s="11" t="s">
        <v>132</v>
      </c>
      <c r="V54" s="11" t="s">
        <v>132</v>
      </c>
      <c r="W54" s="11" t="s">
        <v>133</v>
      </c>
      <c r="X54" s="11" t="s">
        <v>240</v>
      </c>
      <c r="Y54" s="11">
        <v>3</v>
      </c>
      <c r="Z54" s="11">
        <v>3.5270196458393299E-2</v>
      </c>
      <c r="AA54" s="11">
        <v>-0.110295561781551</v>
      </c>
      <c r="AB54" s="11">
        <v>-4.5909279784731298E-2</v>
      </c>
      <c r="AC54" s="11">
        <v>7.1669079826375395E-2</v>
      </c>
      <c r="AD54" s="11">
        <v>4.4276018598824601E-4</v>
      </c>
      <c r="AE54" s="11">
        <v>2.8336885567665699E-3</v>
      </c>
      <c r="AF54" s="11">
        <v>3.351</v>
      </c>
      <c r="AG54" s="11">
        <v>2.6539999999999999</v>
      </c>
      <c r="AH54" s="11">
        <v>2.7850000000000001</v>
      </c>
      <c r="AI54" s="11">
        <v>2.7774999999999999</v>
      </c>
      <c r="AJ54" s="11">
        <v>2.5714999999999999</v>
      </c>
      <c r="AK54" s="11">
        <v>2.9540000000000002</v>
      </c>
      <c r="AL54" s="11">
        <v>2.0670000000000002</v>
      </c>
      <c r="AM54" s="11">
        <v>3.6829999999999998</v>
      </c>
      <c r="AN54" s="11">
        <v>2.7850000000000001</v>
      </c>
      <c r="AO54" s="11">
        <v>3.2610000000000001</v>
      </c>
      <c r="AP54" s="11" t="s">
        <v>14</v>
      </c>
      <c r="AQ54" s="11" t="s">
        <v>14</v>
      </c>
      <c r="AR54" s="11" t="s">
        <v>14</v>
      </c>
      <c r="AS54" s="11" t="s">
        <v>14</v>
      </c>
      <c r="AT54" s="11" t="s">
        <v>14</v>
      </c>
      <c r="AU54" s="11" t="s">
        <v>14</v>
      </c>
      <c r="AV54" s="11" t="s">
        <v>14</v>
      </c>
      <c r="AW54" s="11" t="s">
        <v>14</v>
      </c>
      <c r="AX54" s="11" t="s">
        <v>14</v>
      </c>
      <c r="AY54" s="11" t="s">
        <v>14</v>
      </c>
      <c r="AZ54" s="11" t="s">
        <v>14</v>
      </c>
      <c r="BA54" s="11" t="s">
        <v>14</v>
      </c>
      <c r="BB54" s="11">
        <v>0.44</v>
      </c>
      <c r="BC54" s="11">
        <v>0.26</v>
      </c>
      <c r="BD54" s="11">
        <v>0.57999999999999996</v>
      </c>
      <c r="BE54" s="11">
        <v>0.45</v>
      </c>
      <c r="BF54" s="11" t="s">
        <v>14</v>
      </c>
      <c r="BG54" s="11" t="s">
        <v>14</v>
      </c>
      <c r="BH54" s="11" t="s">
        <v>14</v>
      </c>
      <c r="BI54" s="11" t="s">
        <v>14</v>
      </c>
      <c r="BJ54" s="11" t="s">
        <v>14</v>
      </c>
      <c r="BK54" s="11" t="s">
        <v>14</v>
      </c>
      <c r="BL54" s="11" t="s">
        <v>14</v>
      </c>
      <c r="BM54" s="11" t="s">
        <v>14</v>
      </c>
      <c r="BN54" s="11" t="s">
        <v>14</v>
      </c>
      <c r="BO54" s="11" t="s">
        <v>14</v>
      </c>
      <c r="BP54" s="11" t="s">
        <v>14</v>
      </c>
      <c r="BQ54" s="11" t="s">
        <v>14</v>
      </c>
      <c r="BR54" s="11" t="s">
        <v>14</v>
      </c>
      <c r="BS54" s="11" t="s">
        <v>14</v>
      </c>
      <c r="BT54" s="11" t="s">
        <v>14</v>
      </c>
      <c r="BU54" s="11" t="s">
        <v>14</v>
      </c>
      <c r="BV54" s="11">
        <v>0.43</v>
      </c>
      <c r="BW54" s="11">
        <v>0.13</v>
      </c>
      <c r="BX54" s="11">
        <v>0.92</v>
      </c>
      <c r="BY54" s="11">
        <v>0.92</v>
      </c>
      <c r="BZ54" s="11">
        <v>1.32</v>
      </c>
      <c r="CA54" s="11">
        <v>0.25</v>
      </c>
      <c r="CB54" s="11">
        <v>1.49</v>
      </c>
      <c r="CC54" s="11">
        <v>0.21</v>
      </c>
    </row>
    <row r="55" spans="1:81" ht="14.25" x14ac:dyDescent="0.2">
      <c r="A55" s="11" t="s">
        <v>250</v>
      </c>
      <c r="B55" s="11">
        <v>88.799999999999898</v>
      </c>
      <c r="C55" s="11">
        <v>123</v>
      </c>
      <c r="D55" s="11">
        <v>4</v>
      </c>
      <c r="E55" s="11" t="s">
        <v>13</v>
      </c>
      <c r="F55" s="11" t="s">
        <v>14</v>
      </c>
      <c r="G55" s="11">
        <v>0</v>
      </c>
      <c r="H55" s="11">
        <v>1889.9</v>
      </c>
      <c r="I55" s="10">
        <v>0</v>
      </c>
      <c r="J55" s="10">
        <v>0</v>
      </c>
      <c r="K55" s="10">
        <v>0</v>
      </c>
      <c r="L55" s="11">
        <v>1</v>
      </c>
      <c r="M55" s="11">
        <v>0</v>
      </c>
      <c r="N55" s="10">
        <v>0</v>
      </c>
      <c r="O55" s="11">
        <v>0</v>
      </c>
      <c r="P55" s="11">
        <v>0</v>
      </c>
      <c r="Q55" s="11">
        <v>0</v>
      </c>
      <c r="R55" s="11">
        <v>0</v>
      </c>
      <c r="S55" s="11" t="s">
        <v>132</v>
      </c>
      <c r="T55" s="11" t="s">
        <v>132</v>
      </c>
      <c r="U55" s="11" t="s">
        <v>134</v>
      </c>
      <c r="V55" s="11" t="s">
        <v>132</v>
      </c>
      <c r="W55" s="11" t="s">
        <v>133</v>
      </c>
      <c r="X55" s="11" t="s">
        <v>251</v>
      </c>
      <c r="Y55" s="11">
        <v>1</v>
      </c>
      <c r="Z55" s="11">
        <v>-5.9683780123463898E-2</v>
      </c>
      <c r="AA55" s="11">
        <v>-3.08144887937857E-3</v>
      </c>
      <c r="AB55" s="11">
        <v>-5.4268872749110499E-2</v>
      </c>
      <c r="AC55" s="11">
        <v>-0.10435314703966</v>
      </c>
      <c r="AD55" s="11">
        <v>-5.1252562823599399E-2</v>
      </c>
      <c r="AE55" s="11">
        <v>-2.5736040403105901E-2</v>
      </c>
      <c r="AF55" s="11">
        <v>2.5099999999999998</v>
      </c>
      <c r="AG55" s="11">
        <v>2.6819999999999999</v>
      </c>
      <c r="AH55" s="11">
        <v>2.3254999999999999</v>
      </c>
      <c r="AI55" s="11">
        <v>3.0465</v>
      </c>
      <c r="AJ55" s="11">
        <v>2.4224999999999999</v>
      </c>
      <c r="AK55" s="11">
        <v>2.194</v>
      </c>
      <c r="AL55" s="11">
        <v>2.5289999999999999</v>
      </c>
      <c r="AM55" s="11">
        <v>2.0670000000000002</v>
      </c>
      <c r="AN55" s="11">
        <v>2.786</v>
      </c>
      <c r="AO55" s="11">
        <v>2.2629999999999999</v>
      </c>
      <c r="AP55" s="11">
        <v>1.01</v>
      </c>
      <c r="AQ55" s="11">
        <v>0.99</v>
      </c>
      <c r="AR55" s="11">
        <v>0.56000000000000005</v>
      </c>
      <c r="AS55" s="11">
        <v>0.38</v>
      </c>
      <c r="AT55" s="11" t="s">
        <v>14</v>
      </c>
      <c r="AU55" s="11" t="s">
        <v>14</v>
      </c>
      <c r="AV55" s="11" t="s">
        <v>14</v>
      </c>
      <c r="AW55" s="11" t="s">
        <v>14</v>
      </c>
      <c r="AX55" s="11" t="s">
        <v>14</v>
      </c>
      <c r="AY55" s="11" t="s">
        <v>14</v>
      </c>
      <c r="AZ55" s="11" t="s">
        <v>14</v>
      </c>
      <c r="BA55" s="11" t="s">
        <v>14</v>
      </c>
      <c r="BB55" s="11" t="s">
        <v>14</v>
      </c>
      <c r="BC55" s="11" t="s">
        <v>14</v>
      </c>
      <c r="BD55" s="11" t="s">
        <v>14</v>
      </c>
      <c r="BE55" s="11" t="s">
        <v>14</v>
      </c>
      <c r="BF55" s="11" t="s">
        <v>14</v>
      </c>
      <c r="BG55" s="11" t="s">
        <v>14</v>
      </c>
      <c r="BH55" s="11" t="s">
        <v>14</v>
      </c>
      <c r="BI55" s="11" t="s">
        <v>14</v>
      </c>
      <c r="BJ55" s="11" t="s">
        <v>14</v>
      </c>
      <c r="BK55" s="11" t="s">
        <v>14</v>
      </c>
      <c r="BL55" s="11" t="s">
        <v>14</v>
      </c>
      <c r="BM55" s="11" t="s">
        <v>14</v>
      </c>
      <c r="BN55" s="11" t="s">
        <v>14</v>
      </c>
      <c r="BO55" s="11" t="s">
        <v>14</v>
      </c>
      <c r="BP55" s="11" t="s">
        <v>14</v>
      </c>
      <c r="BQ55" s="11" t="s">
        <v>14</v>
      </c>
      <c r="BR55" s="11" t="s">
        <v>14</v>
      </c>
      <c r="BS55" s="11" t="s">
        <v>14</v>
      </c>
      <c r="BT55" s="11" t="s">
        <v>14</v>
      </c>
      <c r="BU55" s="11" t="s">
        <v>14</v>
      </c>
      <c r="BV55" s="11" t="s">
        <v>14</v>
      </c>
      <c r="BW55" s="11" t="s">
        <v>14</v>
      </c>
      <c r="BX55" s="11" t="s">
        <v>14</v>
      </c>
      <c r="BY55" s="11" t="s">
        <v>14</v>
      </c>
      <c r="BZ55" s="11" t="s">
        <v>14</v>
      </c>
      <c r="CA55" s="11" t="s">
        <v>14</v>
      </c>
      <c r="CB55" s="11" t="s">
        <v>14</v>
      </c>
      <c r="CC55" s="11" t="s">
        <v>14</v>
      </c>
    </row>
    <row r="56" spans="1:81" ht="14.25" x14ac:dyDescent="0.2">
      <c r="A56" s="11" t="s">
        <v>27</v>
      </c>
      <c r="B56" s="11">
        <v>2614.3000000000002</v>
      </c>
      <c r="C56" s="11">
        <v>4</v>
      </c>
      <c r="D56" s="11">
        <v>4</v>
      </c>
      <c r="E56" s="11" t="s">
        <v>13</v>
      </c>
      <c r="F56" s="11" t="s">
        <v>14</v>
      </c>
      <c r="G56" s="11">
        <v>1</v>
      </c>
      <c r="H56" s="11">
        <v>1428.6</v>
      </c>
      <c r="I56" s="10">
        <v>2</v>
      </c>
      <c r="J56" s="10">
        <v>2</v>
      </c>
      <c r="K56" s="10">
        <v>2</v>
      </c>
      <c r="L56" s="11">
        <v>2</v>
      </c>
      <c r="M56" s="11">
        <v>2</v>
      </c>
      <c r="N56" s="10">
        <v>2</v>
      </c>
      <c r="O56" s="11">
        <v>2</v>
      </c>
      <c r="P56" s="11">
        <v>2</v>
      </c>
      <c r="Q56" s="11">
        <v>2</v>
      </c>
      <c r="R56" s="11">
        <v>2</v>
      </c>
      <c r="S56" s="11" t="s">
        <v>132</v>
      </c>
      <c r="T56" s="11" t="s">
        <v>132</v>
      </c>
      <c r="U56" s="11" t="s">
        <v>134</v>
      </c>
      <c r="V56" s="11" t="s">
        <v>132</v>
      </c>
      <c r="W56" s="11" t="s">
        <v>133</v>
      </c>
      <c r="X56" s="11" t="s">
        <v>157</v>
      </c>
      <c r="Y56" s="11">
        <v>10</v>
      </c>
      <c r="Z56" s="11">
        <v>1.7416440251143198E-2</v>
      </c>
      <c r="AA56" s="11">
        <v>6.8635613523669496E-3</v>
      </c>
      <c r="AB56" s="11">
        <v>6.7525956854975394E-2</v>
      </c>
      <c r="AC56" s="11">
        <v>-2.93628387558439E-2</v>
      </c>
      <c r="AD56" s="11">
        <v>1.8158918465438399E-2</v>
      </c>
      <c r="AE56" s="11">
        <v>0.119159082545035</v>
      </c>
      <c r="AF56" s="11">
        <v>6.306</v>
      </c>
      <c r="AG56" s="11">
        <v>6.6059999999999999</v>
      </c>
      <c r="AH56" s="11">
        <v>6.4550000000000001</v>
      </c>
      <c r="AI56" s="11">
        <v>6.9124999999999996</v>
      </c>
      <c r="AJ56" s="11">
        <v>6.6414999999999997</v>
      </c>
      <c r="AK56" s="11">
        <v>6.3310000000000004</v>
      </c>
      <c r="AL56" s="11">
        <v>5.282</v>
      </c>
      <c r="AM56" s="11">
        <v>7.4779999999999998</v>
      </c>
      <c r="AN56" s="11">
        <v>7.641</v>
      </c>
      <c r="AO56" s="11">
        <v>6.6059999999999999</v>
      </c>
      <c r="AP56" s="11">
        <v>0.72</v>
      </c>
      <c r="AQ56" s="11">
        <v>0.54</v>
      </c>
      <c r="AR56" s="11">
        <v>0.48</v>
      </c>
      <c r="AS56" s="11">
        <v>0.27</v>
      </c>
      <c r="AT56" s="11">
        <v>1.38</v>
      </c>
      <c r="AU56" s="11">
        <v>0.24</v>
      </c>
      <c r="AV56" s="11">
        <v>1.45</v>
      </c>
      <c r="AW56" s="11">
        <v>0.28000000000000003</v>
      </c>
      <c r="AX56" s="11">
        <v>0.92</v>
      </c>
      <c r="AY56" s="11">
        <v>0.69</v>
      </c>
      <c r="AZ56" s="11">
        <v>1.0900000000000001</v>
      </c>
      <c r="BA56" s="11">
        <v>0.76</v>
      </c>
      <c r="BB56" s="11">
        <v>0.76</v>
      </c>
      <c r="BC56" s="11">
        <v>0.72</v>
      </c>
      <c r="BD56" s="11">
        <v>0.54</v>
      </c>
      <c r="BE56" s="11">
        <v>0.47</v>
      </c>
      <c r="BF56" s="11">
        <v>2.5099999999999998</v>
      </c>
      <c r="BG56" s="11">
        <v>0.04</v>
      </c>
      <c r="BH56" s="11">
        <v>3.25</v>
      </c>
      <c r="BI56" s="11">
        <v>0.04</v>
      </c>
      <c r="BJ56" s="11">
        <v>0.91</v>
      </c>
      <c r="BK56" s="11">
        <v>0.57999999999999996</v>
      </c>
      <c r="BL56" s="11">
        <v>1.05</v>
      </c>
      <c r="BM56" s="11">
        <v>0.83</v>
      </c>
      <c r="BN56" s="11">
        <v>5.2</v>
      </c>
      <c r="BO56" s="11">
        <v>0.05</v>
      </c>
      <c r="BP56" s="11">
        <v>9.69</v>
      </c>
      <c r="BQ56" s="11">
        <v>0.04</v>
      </c>
      <c r="BR56" s="11">
        <v>1.17</v>
      </c>
      <c r="BS56" s="11">
        <v>0.69</v>
      </c>
      <c r="BT56" s="11">
        <v>0.55000000000000004</v>
      </c>
      <c r="BU56" s="11">
        <v>0.22</v>
      </c>
      <c r="BV56" s="11">
        <v>0.22</v>
      </c>
      <c r="BW56" s="11">
        <v>0.03</v>
      </c>
      <c r="BX56" s="11">
        <v>0.28999999999999998</v>
      </c>
      <c r="BY56" s="11">
        <v>0.28000000000000003</v>
      </c>
      <c r="BZ56" s="11">
        <v>0.85</v>
      </c>
      <c r="CA56" s="11">
        <v>0.52</v>
      </c>
      <c r="CB56" s="11">
        <v>1.03</v>
      </c>
      <c r="CC56" s="11">
        <v>0.94</v>
      </c>
    </row>
    <row r="57" spans="1:81" ht="14.25" x14ac:dyDescent="0.2">
      <c r="A57" s="11" t="s">
        <v>94</v>
      </c>
      <c r="B57" s="11">
        <v>535</v>
      </c>
      <c r="C57" s="11">
        <v>92</v>
      </c>
      <c r="D57" s="11">
        <v>4</v>
      </c>
      <c r="E57" s="11" t="s">
        <v>14</v>
      </c>
      <c r="F57" s="11" t="s">
        <v>14</v>
      </c>
      <c r="G57" s="11">
        <v>0</v>
      </c>
      <c r="H57" s="11">
        <v>218.35</v>
      </c>
      <c r="I57" s="10">
        <v>2</v>
      </c>
      <c r="J57" s="10">
        <v>1</v>
      </c>
      <c r="K57" s="10">
        <v>1</v>
      </c>
      <c r="L57" s="11">
        <v>0</v>
      </c>
      <c r="M57" s="11">
        <v>1</v>
      </c>
      <c r="N57" s="10">
        <v>2</v>
      </c>
      <c r="O57" s="11">
        <v>0</v>
      </c>
      <c r="P57" s="11">
        <v>0</v>
      </c>
      <c r="Q57" s="11">
        <v>0</v>
      </c>
      <c r="R57" s="11">
        <v>2</v>
      </c>
      <c r="S57" s="11" t="s">
        <v>133</v>
      </c>
      <c r="T57" s="11" t="s">
        <v>132</v>
      </c>
      <c r="U57" s="11" t="s">
        <v>132</v>
      </c>
      <c r="V57" s="11" t="s">
        <v>132</v>
      </c>
      <c r="W57" s="11" t="s">
        <v>133</v>
      </c>
      <c r="X57" s="11" t="s">
        <v>252</v>
      </c>
      <c r="Y57" s="11">
        <v>6</v>
      </c>
      <c r="Z57" s="11">
        <v>7.2224326734465299E-2</v>
      </c>
      <c r="AA57" s="11">
        <v>0.10478967673558</v>
      </c>
      <c r="AB57" s="11">
        <v>0.21740883218493201</v>
      </c>
      <c r="AC57" s="11">
        <v>5.6787160214851799E-2</v>
      </c>
      <c r="AD57" s="11">
        <v>0.10478967673558</v>
      </c>
      <c r="AE57" s="11">
        <v>6.5511102596172502E-2</v>
      </c>
      <c r="AF57" s="11">
        <v>3.3620000000000001</v>
      </c>
      <c r="AG57" s="11">
        <v>3.407</v>
      </c>
      <c r="AH57" s="11">
        <v>3.3490000000000002</v>
      </c>
      <c r="AI57" s="11">
        <v>2.2669999999999999</v>
      </c>
      <c r="AJ57" s="11">
        <v>3.04</v>
      </c>
      <c r="AK57" s="11">
        <v>3.6520000000000001</v>
      </c>
      <c r="AL57" s="11">
        <v>2.2410000000000001</v>
      </c>
      <c r="AM57" s="11">
        <v>2.4710000000000001</v>
      </c>
      <c r="AN57" s="11">
        <v>2.8679999999999999</v>
      </c>
      <c r="AO57" s="11">
        <v>3.1560000000000001</v>
      </c>
      <c r="AP57" s="11" t="s">
        <v>14</v>
      </c>
      <c r="AQ57" s="11" t="s">
        <v>14</v>
      </c>
      <c r="AR57" s="11" t="s">
        <v>14</v>
      </c>
      <c r="AS57" s="11" t="s">
        <v>14</v>
      </c>
      <c r="AT57" s="11">
        <v>0.85</v>
      </c>
      <c r="AU57" s="11">
        <v>0.56999999999999995</v>
      </c>
      <c r="AV57" s="11">
        <v>1.08</v>
      </c>
      <c r="AW57" s="11">
        <v>0.82</v>
      </c>
      <c r="AX57" s="11">
        <v>0.95</v>
      </c>
      <c r="AY57" s="11">
        <v>0.79</v>
      </c>
      <c r="AZ57" s="11">
        <v>0.96</v>
      </c>
      <c r="BA57" s="11">
        <v>0.87</v>
      </c>
      <c r="BB57" s="11">
        <v>0.28999999999999998</v>
      </c>
      <c r="BC57" s="11">
        <v>0.08</v>
      </c>
      <c r="BD57" s="11">
        <v>0.45</v>
      </c>
      <c r="BE57" s="11">
        <v>0.27</v>
      </c>
      <c r="BF57" s="11">
        <v>0.89</v>
      </c>
      <c r="BG57" s="11">
        <v>0.8</v>
      </c>
      <c r="BH57" s="11">
        <v>1.0900000000000001</v>
      </c>
      <c r="BI57" s="11">
        <v>0.87</v>
      </c>
      <c r="BJ57" s="11">
        <v>0.87</v>
      </c>
      <c r="BK57" s="11">
        <v>0.4</v>
      </c>
      <c r="BL57" s="11">
        <v>0.84</v>
      </c>
      <c r="BM57" s="11">
        <v>0.43</v>
      </c>
      <c r="BN57" s="11" t="s">
        <v>14</v>
      </c>
      <c r="BO57" s="11" t="s">
        <v>14</v>
      </c>
      <c r="BP57" s="11" t="s">
        <v>14</v>
      </c>
      <c r="BQ57" s="11" t="s">
        <v>14</v>
      </c>
      <c r="BR57" s="11" t="s">
        <v>14</v>
      </c>
      <c r="BS57" s="11" t="s">
        <v>14</v>
      </c>
      <c r="BT57" s="11" t="s">
        <v>14</v>
      </c>
      <c r="BU57" s="11" t="s">
        <v>14</v>
      </c>
      <c r="BV57" s="11" t="s">
        <v>14</v>
      </c>
      <c r="BW57" s="11" t="s">
        <v>14</v>
      </c>
      <c r="BX57" s="11" t="s">
        <v>14</v>
      </c>
      <c r="BY57" s="11" t="s">
        <v>14</v>
      </c>
      <c r="BZ57" s="11">
        <v>1.22</v>
      </c>
      <c r="CA57" s="11">
        <v>0.44</v>
      </c>
      <c r="CB57" s="11">
        <v>0.87</v>
      </c>
      <c r="CC57" s="11">
        <v>0.66</v>
      </c>
    </row>
    <row r="58" spans="1:81" ht="14.25" x14ac:dyDescent="0.2">
      <c r="A58" s="11" t="s">
        <v>73</v>
      </c>
      <c r="B58" s="11">
        <v>228.4</v>
      </c>
      <c r="C58" s="11">
        <v>20</v>
      </c>
      <c r="D58" s="11">
        <v>4</v>
      </c>
      <c r="E58" s="11" t="s">
        <v>14</v>
      </c>
      <c r="F58" s="11" t="s">
        <v>14</v>
      </c>
      <c r="G58" s="11">
        <v>2</v>
      </c>
      <c r="H58" s="11">
        <v>838.6</v>
      </c>
      <c r="I58" s="10">
        <v>2</v>
      </c>
      <c r="J58" s="10">
        <v>2</v>
      </c>
      <c r="K58" s="10">
        <v>2</v>
      </c>
      <c r="L58" s="11">
        <v>2</v>
      </c>
      <c r="M58" s="11">
        <v>2</v>
      </c>
      <c r="N58" s="10">
        <v>2</v>
      </c>
      <c r="O58" s="11">
        <v>2</v>
      </c>
      <c r="P58" s="11">
        <v>2</v>
      </c>
      <c r="Q58" s="11">
        <v>2</v>
      </c>
      <c r="R58" s="11">
        <v>2</v>
      </c>
      <c r="S58" s="11" t="s">
        <v>132</v>
      </c>
      <c r="T58" s="11" t="s">
        <v>132</v>
      </c>
      <c r="U58" s="11" t="s">
        <v>134</v>
      </c>
      <c r="V58" s="11" t="s">
        <v>132</v>
      </c>
      <c r="W58" s="11" t="s">
        <v>133</v>
      </c>
      <c r="X58" s="11" t="s">
        <v>157</v>
      </c>
      <c r="Y58" s="11">
        <v>10</v>
      </c>
      <c r="Z58" s="11">
        <v>-0.128689591426184</v>
      </c>
      <c r="AA58" s="11">
        <v>-0.19009142130593101</v>
      </c>
      <c r="AB58" s="11">
        <v>5.7192258238901901E-2</v>
      </c>
      <c r="AC58" s="11">
        <v>-0.17496910974428301</v>
      </c>
      <c r="AD58" s="11">
        <v>-0.102562819263632</v>
      </c>
      <c r="AE58" s="11">
        <v>-0.100526914691346</v>
      </c>
      <c r="AF58" s="11">
        <v>4.383</v>
      </c>
      <c r="AG58" s="11">
        <v>4.5510000000000002</v>
      </c>
      <c r="AH58" s="11">
        <v>3.9689999999999999</v>
      </c>
      <c r="AI58" s="11">
        <v>5.1159999999999997</v>
      </c>
      <c r="AJ58" s="11">
        <v>4.2885</v>
      </c>
      <c r="AK58" s="11">
        <v>3.613</v>
      </c>
      <c r="AL58" s="11">
        <v>5.0629999999999997</v>
      </c>
      <c r="AM58" s="11">
        <v>5.6254999999999997</v>
      </c>
      <c r="AN58" s="11">
        <v>5.1219999999999999</v>
      </c>
      <c r="AO58" s="11">
        <v>3.6589999999999998</v>
      </c>
      <c r="AP58" s="11">
        <v>0.78</v>
      </c>
      <c r="AQ58" s="11">
        <v>0.66</v>
      </c>
      <c r="AR58" s="11">
        <v>0.88</v>
      </c>
      <c r="AS58" s="11">
        <v>0.86</v>
      </c>
      <c r="AT58" s="11">
        <v>0.93</v>
      </c>
      <c r="AU58" s="11">
        <v>0.8</v>
      </c>
      <c r="AV58" s="11">
        <v>0.78</v>
      </c>
      <c r="AW58" s="11">
        <v>0.47</v>
      </c>
      <c r="AX58" s="11">
        <v>1.59</v>
      </c>
      <c r="AY58" s="11">
        <v>0.02</v>
      </c>
      <c r="AZ58" s="11">
        <v>1.73</v>
      </c>
      <c r="BA58" s="11">
        <v>0.04</v>
      </c>
      <c r="BB58" s="11">
        <v>2.09</v>
      </c>
      <c r="BC58" s="11">
        <v>0.32</v>
      </c>
      <c r="BD58" s="11">
        <v>3.29</v>
      </c>
      <c r="BE58" s="11">
        <v>0.16</v>
      </c>
      <c r="BF58" s="11">
        <v>1.91</v>
      </c>
      <c r="BG58" s="11">
        <v>0.19</v>
      </c>
      <c r="BH58" s="11">
        <v>2.44</v>
      </c>
      <c r="BI58" s="11">
        <v>0.15</v>
      </c>
      <c r="BJ58" s="11">
        <v>1.29</v>
      </c>
      <c r="BK58" s="11">
        <v>0.13</v>
      </c>
      <c r="BL58" s="11">
        <v>1.39</v>
      </c>
      <c r="BM58" s="11">
        <v>0.14000000000000001</v>
      </c>
      <c r="BN58" s="11">
        <v>1.65</v>
      </c>
      <c r="BO58" s="11">
        <v>0.47</v>
      </c>
      <c r="BP58" s="11">
        <v>0.75</v>
      </c>
      <c r="BQ58" s="11">
        <v>0.67</v>
      </c>
      <c r="BR58" s="11">
        <v>1.27</v>
      </c>
      <c r="BS58" s="11">
        <v>0.52</v>
      </c>
      <c r="BT58" s="11">
        <v>0.62</v>
      </c>
      <c r="BU58" s="11">
        <v>0.33</v>
      </c>
      <c r="BV58" s="11">
        <v>0.71</v>
      </c>
      <c r="BW58" s="11">
        <v>0.54</v>
      </c>
      <c r="BX58" s="11">
        <v>0.81</v>
      </c>
      <c r="BY58" s="11">
        <v>0.88</v>
      </c>
      <c r="BZ58" s="11">
        <v>0.79</v>
      </c>
      <c r="CA58" s="11">
        <v>0.36</v>
      </c>
      <c r="CB58" s="11">
        <v>0.73</v>
      </c>
      <c r="CC58" s="11">
        <v>0.33</v>
      </c>
    </row>
    <row r="59" spans="1:81" ht="14.25" x14ac:dyDescent="0.2">
      <c r="A59" s="11" t="s">
        <v>107</v>
      </c>
      <c r="B59" s="11">
        <v>58.4</v>
      </c>
      <c r="C59" s="11">
        <v>60</v>
      </c>
      <c r="D59" s="11">
        <v>5</v>
      </c>
      <c r="E59" s="11" t="s">
        <v>13</v>
      </c>
      <c r="F59" s="11" t="s">
        <v>14</v>
      </c>
      <c r="G59" s="11">
        <v>1</v>
      </c>
      <c r="H59" s="11">
        <v>23548.55</v>
      </c>
      <c r="I59" s="10">
        <v>1</v>
      </c>
      <c r="J59" s="10">
        <v>1</v>
      </c>
      <c r="K59" s="10">
        <v>1</v>
      </c>
      <c r="L59" s="11">
        <v>1</v>
      </c>
      <c r="M59" s="11">
        <v>1</v>
      </c>
      <c r="N59" s="10">
        <v>1</v>
      </c>
      <c r="O59" s="11">
        <v>1</v>
      </c>
      <c r="P59" s="11">
        <v>1</v>
      </c>
      <c r="Q59" s="11">
        <v>1</v>
      </c>
      <c r="R59" s="11">
        <v>1</v>
      </c>
      <c r="S59" s="11" t="s">
        <v>132</v>
      </c>
      <c r="T59" s="11" t="s">
        <v>132</v>
      </c>
      <c r="U59" s="11" t="s">
        <v>132</v>
      </c>
      <c r="V59" s="11" t="s">
        <v>133</v>
      </c>
      <c r="W59" s="11" t="s">
        <v>133</v>
      </c>
      <c r="X59" s="11" t="s">
        <v>239</v>
      </c>
      <c r="Y59" s="11">
        <v>10</v>
      </c>
      <c r="Z59" s="11">
        <v>-0.123162822427686</v>
      </c>
      <c r="AA59" s="11">
        <v>-0.16544566395145599</v>
      </c>
      <c r="AB59" s="11">
        <v>-0.194709354176895</v>
      </c>
      <c r="AC59" s="11">
        <v>-0.16076562151642401</v>
      </c>
      <c r="AD59" s="11">
        <v>-0.13065957151669599</v>
      </c>
      <c r="AE59" s="11">
        <v>-0.10436653215804401</v>
      </c>
      <c r="AF59" s="11">
        <v>4.1390000000000002</v>
      </c>
      <c r="AG59" s="11">
        <v>3.9140000000000001</v>
      </c>
      <c r="AH59" s="11">
        <v>4.0289999999999999</v>
      </c>
      <c r="AI59" s="11">
        <v>3.87549999999999</v>
      </c>
      <c r="AJ59" s="11">
        <v>4.0960000000000001</v>
      </c>
      <c r="AK59" s="11">
        <v>4.048</v>
      </c>
      <c r="AL59" s="11">
        <v>3.6004999999999998</v>
      </c>
      <c r="AM59" s="11">
        <v>3.0919999999999899</v>
      </c>
      <c r="AN59" s="11">
        <v>4.0570000000000004</v>
      </c>
      <c r="AO59" s="11">
        <v>4.3029999999999999</v>
      </c>
      <c r="AP59" s="11">
        <v>1.89</v>
      </c>
      <c r="AQ59" s="11">
        <v>0.25</v>
      </c>
      <c r="AR59" s="11">
        <v>1.1399999999999999</v>
      </c>
      <c r="AS59" s="11">
        <v>0.83</v>
      </c>
      <c r="AT59" s="11">
        <v>1.23</v>
      </c>
      <c r="AU59" s="11">
        <v>0.46</v>
      </c>
      <c r="AV59" s="11">
        <v>1.17</v>
      </c>
      <c r="AW59" s="11">
        <v>0.64</v>
      </c>
      <c r="AX59" s="11">
        <v>1.39</v>
      </c>
      <c r="AY59" s="11">
        <v>0.12</v>
      </c>
      <c r="AZ59" s="11">
        <v>2.21</v>
      </c>
      <c r="BA59" s="11">
        <v>0.01</v>
      </c>
      <c r="BB59" s="11">
        <v>0.86</v>
      </c>
      <c r="BC59" s="11">
        <v>0.83</v>
      </c>
      <c r="BD59" s="11">
        <v>1.04</v>
      </c>
      <c r="BE59" s="11">
        <v>0.95</v>
      </c>
      <c r="BF59" s="11">
        <v>2.6</v>
      </c>
      <c r="BG59" s="11">
        <v>0.09</v>
      </c>
      <c r="BH59" s="11">
        <v>3.94</v>
      </c>
      <c r="BI59" s="11">
        <v>0.06</v>
      </c>
      <c r="BJ59" s="11">
        <v>1.26</v>
      </c>
      <c r="BK59" s="11">
        <v>0.18</v>
      </c>
      <c r="BL59" s="11">
        <v>1.52</v>
      </c>
      <c r="BM59" s="11">
        <v>7.0000000000000007E-2</v>
      </c>
      <c r="BN59" s="11">
        <v>0.38</v>
      </c>
      <c r="BO59" s="11">
        <v>0.19</v>
      </c>
      <c r="BP59" s="11">
        <v>0.11</v>
      </c>
      <c r="BQ59" s="11">
        <v>0.05</v>
      </c>
      <c r="BR59" s="11">
        <v>0.71</v>
      </c>
      <c r="BS59" s="11">
        <v>0.35</v>
      </c>
      <c r="BT59" s="11">
        <v>0.42</v>
      </c>
      <c r="BU59" s="11">
        <v>0.11</v>
      </c>
      <c r="BV59" s="11">
        <v>0.82</v>
      </c>
      <c r="BW59" s="11">
        <v>0.74</v>
      </c>
      <c r="BX59" s="11">
        <v>2.5</v>
      </c>
      <c r="BY59" s="11">
        <v>0.28999999999999998</v>
      </c>
      <c r="BZ59" s="11">
        <v>1.99</v>
      </c>
      <c r="CA59" s="11">
        <v>0.01</v>
      </c>
      <c r="CB59" s="11">
        <v>2.38</v>
      </c>
      <c r="CC59" s="11">
        <v>0.02</v>
      </c>
    </row>
    <row r="60" spans="1:81" ht="14.25" x14ac:dyDescent="0.2">
      <c r="A60" s="11" t="s">
        <v>49</v>
      </c>
      <c r="B60" s="11">
        <v>261.3</v>
      </c>
      <c r="C60" s="11">
        <v>23</v>
      </c>
      <c r="D60" s="11" t="s">
        <v>14</v>
      </c>
      <c r="E60" s="11" t="s">
        <v>14</v>
      </c>
      <c r="F60" s="11" t="s">
        <v>14</v>
      </c>
      <c r="G60" s="11">
        <v>0</v>
      </c>
      <c r="H60" s="11">
        <v>10795.7</v>
      </c>
      <c r="I60" s="10">
        <v>2</v>
      </c>
      <c r="J60" s="10">
        <v>2</v>
      </c>
      <c r="K60" s="10">
        <v>2</v>
      </c>
      <c r="L60" s="11">
        <v>2</v>
      </c>
      <c r="M60" s="11">
        <v>2</v>
      </c>
      <c r="N60" s="10">
        <v>2</v>
      </c>
      <c r="O60" s="11">
        <v>2</v>
      </c>
      <c r="P60" s="11">
        <v>2</v>
      </c>
      <c r="Q60" s="11">
        <v>2</v>
      </c>
      <c r="R60" s="11">
        <v>2</v>
      </c>
      <c r="S60" s="11" t="s">
        <v>132</v>
      </c>
      <c r="T60" s="11" t="s">
        <v>132</v>
      </c>
      <c r="U60" s="11" t="s">
        <v>132</v>
      </c>
      <c r="V60" s="11" t="s">
        <v>133</v>
      </c>
      <c r="W60" s="11" t="s">
        <v>132</v>
      </c>
      <c r="X60" s="11" t="s">
        <v>239</v>
      </c>
      <c r="Y60" s="11">
        <v>10</v>
      </c>
      <c r="Z60" s="11">
        <v>-8.6082094907936793E-2</v>
      </c>
      <c r="AA60" s="11">
        <v>-4.1963050138969199E-2</v>
      </c>
      <c r="AB60" s="11">
        <v>-2.66048058886682E-2</v>
      </c>
      <c r="AC60" s="11">
        <v>-0.13503970960220801</v>
      </c>
      <c r="AD60" s="11">
        <v>-1.60404698060061E-2</v>
      </c>
      <c r="AE60" s="11">
        <v>-0.110495426845031</v>
      </c>
      <c r="AF60" s="11">
        <v>4.9320000000000004</v>
      </c>
      <c r="AG60" s="11">
        <v>4.8419999999999996</v>
      </c>
      <c r="AH60" s="11">
        <v>4.7880000000000003</v>
      </c>
      <c r="AI60" s="11">
        <v>4.8789999999999996</v>
      </c>
      <c r="AJ60" s="11">
        <v>4.8390000000000004</v>
      </c>
      <c r="AK60" s="11">
        <v>4.758</v>
      </c>
      <c r="AL60" s="11">
        <v>4.9309999999999903</v>
      </c>
      <c r="AM60" s="11">
        <v>4.5720000000000001</v>
      </c>
      <c r="AN60" s="11">
        <v>4.7880000000000003</v>
      </c>
      <c r="AO60" s="11">
        <v>4.7919999999999998</v>
      </c>
      <c r="AP60" s="11">
        <v>4.04</v>
      </c>
      <c r="AQ60" s="11">
        <v>0.03</v>
      </c>
      <c r="AR60" s="11">
        <v>4.1900000000000004</v>
      </c>
      <c r="AS60" s="11">
        <v>0.06</v>
      </c>
      <c r="AT60" s="11">
        <v>1.98</v>
      </c>
      <c r="AU60" s="11">
        <v>0.01</v>
      </c>
      <c r="AV60" s="11">
        <v>2.09</v>
      </c>
      <c r="AW60" s="11">
        <v>0.01</v>
      </c>
      <c r="AX60" s="11">
        <v>1.45</v>
      </c>
      <c r="AY60" s="11">
        <v>7.0000000000000007E-2</v>
      </c>
      <c r="AZ60" s="11">
        <v>2.1800000000000002</v>
      </c>
      <c r="BA60" s="11">
        <v>0.01</v>
      </c>
      <c r="BB60" s="11">
        <v>1.33</v>
      </c>
      <c r="BC60" s="11">
        <v>0.64</v>
      </c>
      <c r="BD60" s="11">
        <v>1.1399999999999999</v>
      </c>
      <c r="BE60" s="11">
        <v>0.85</v>
      </c>
      <c r="BF60" s="11">
        <v>2.1800000000000002</v>
      </c>
      <c r="BG60" s="11">
        <v>0.13</v>
      </c>
      <c r="BH60" s="11">
        <v>3.21</v>
      </c>
      <c r="BI60" s="11">
        <v>0.1</v>
      </c>
      <c r="BJ60" s="11">
        <v>1.61</v>
      </c>
      <c r="BK60" s="11">
        <v>5.0000000000000001E-3</v>
      </c>
      <c r="BL60" s="11">
        <v>2.19</v>
      </c>
      <c r="BM60" s="11">
        <v>5.0000000000000001E-3</v>
      </c>
      <c r="BN60" s="11">
        <v>2.63</v>
      </c>
      <c r="BO60" s="11">
        <v>0.2</v>
      </c>
      <c r="BP60" s="11">
        <v>1.5</v>
      </c>
      <c r="BQ60" s="11">
        <v>0.57999999999999996</v>
      </c>
      <c r="BR60" s="11">
        <v>1.1399999999999999</v>
      </c>
      <c r="BS60" s="11">
        <v>0.74</v>
      </c>
      <c r="BT60" s="11">
        <v>1.52</v>
      </c>
      <c r="BU60" s="11">
        <v>0.42</v>
      </c>
      <c r="BV60" s="11">
        <v>1.24</v>
      </c>
      <c r="BW60" s="11">
        <v>0.74</v>
      </c>
      <c r="BX60" s="11">
        <v>4.75</v>
      </c>
      <c r="BY60" s="11">
        <v>0.17</v>
      </c>
      <c r="BZ60" s="11">
        <v>1.53</v>
      </c>
      <c r="CA60" s="11">
        <v>0.08</v>
      </c>
      <c r="CB60" s="11">
        <v>1.37</v>
      </c>
      <c r="CC60" s="11">
        <v>0.33</v>
      </c>
    </row>
    <row r="61" spans="1:81" ht="14.25" x14ac:dyDescent="0.2">
      <c r="A61" s="11" t="s">
        <v>32</v>
      </c>
      <c r="B61" s="11">
        <v>583.4</v>
      </c>
      <c r="C61" s="11">
        <v>16</v>
      </c>
      <c r="D61" s="11">
        <v>5</v>
      </c>
      <c r="E61" s="11" t="s">
        <v>18</v>
      </c>
      <c r="F61" s="11" t="s">
        <v>19</v>
      </c>
      <c r="G61" s="11">
        <v>0</v>
      </c>
      <c r="H61" s="11">
        <v>18233</v>
      </c>
      <c r="I61" s="10">
        <v>2</v>
      </c>
      <c r="J61" s="10">
        <v>2</v>
      </c>
      <c r="K61" s="10">
        <v>2</v>
      </c>
      <c r="L61" s="11">
        <v>2</v>
      </c>
      <c r="M61" s="11">
        <v>2</v>
      </c>
      <c r="N61" s="10">
        <v>2</v>
      </c>
      <c r="O61" s="11">
        <v>2</v>
      </c>
      <c r="P61" s="11">
        <v>2</v>
      </c>
      <c r="Q61" s="11">
        <v>2</v>
      </c>
      <c r="R61" s="11">
        <v>2</v>
      </c>
      <c r="S61" s="11" t="s">
        <v>132</v>
      </c>
      <c r="T61" s="11" t="s">
        <v>132</v>
      </c>
      <c r="U61" s="11" t="s">
        <v>133</v>
      </c>
      <c r="V61" s="11" t="s">
        <v>133</v>
      </c>
      <c r="W61" s="11" t="s">
        <v>133</v>
      </c>
      <c r="X61" s="11" t="s">
        <v>239</v>
      </c>
      <c r="Y61" s="11">
        <v>10</v>
      </c>
      <c r="Z61" s="11">
        <v>7.7302630669581003E-4</v>
      </c>
      <c r="AA61" s="11">
        <v>5.19269204148445E-2</v>
      </c>
      <c r="AB61" s="11">
        <v>-0.20305386474013301</v>
      </c>
      <c r="AC61" s="11">
        <v>2.6195340979687301E-3</v>
      </c>
      <c r="AD61" s="11">
        <v>5.19269204148445E-2</v>
      </c>
      <c r="AE61" s="11">
        <v>-8.7547458592018498E-2</v>
      </c>
      <c r="AF61" s="11">
        <v>5.6929999999999996</v>
      </c>
      <c r="AG61" s="11">
        <v>5.375</v>
      </c>
      <c r="AH61" s="11">
        <v>5.3959999999999999</v>
      </c>
      <c r="AI61" s="11">
        <v>5.2805</v>
      </c>
      <c r="AJ61" s="11">
        <v>5.6839999999999904</v>
      </c>
      <c r="AK61" s="11">
        <v>5.407</v>
      </c>
      <c r="AL61" s="11">
        <v>5.7519999999999998</v>
      </c>
      <c r="AM61" s="11">
        <v>5.1369999999999996</v>
      </c>
      <c r="AN61" s="11">
        <v>5.5739999999999998</v>
      </c>
      <c r="AO61" s="11">
        <v>5.6139999999999999</v>
      </c>
      <c r="AP61" s="11">
        <v>0.96</v>
      </c>
      <c r="AQ61" s="11">
        <v>0.94</v>
      </c>
      <c r="AR61" s="11">
        <v>1.71</v>
      </c>
      <c r="AS61" s="11">
        <v>0.47</v>
      </c>
      <c r="AT61" s="11">
        <v>1.51</v>
      </c>
      <c r="AU61" s="11">
        <v>0.15</v>
      </c>
      <c r="AV61" s="11">
        <v>1</v>
      </c>
      <c r="AW61" s="11">
        <v>1</v>
      </c>
      <c r="AX61" s="11">
        <v>0.83</v>
      </c>
      <c r="AY61" s="11">
        <v>0.36</v>
      </c>
      <c r="AZ61" s="11">
        <v>1.03</v>
      </c>
      <c r="BA61" s="11">
        <v>0.9</v>
      </c>
      <c r="BB61" s="11">
        <v>1.51</v>
      </c>
      <c r="BC61" s="11">
        <v>0.54</v>
      </c>
      <c r="BD61" s="11">
        <v>1.42</v>
      </c>
      <c r="BE61" s="11">
        <v>0.61</v>
      </c>
      <c r="BF61" s="11">
        <v>1.47</v>
      </c>
      <c r="BG61" s="11">
        <v>0.42</v>
      </c>
      <c r="BH61" s="11">
        <v>1.41</v>
      </c>
      <c r="BI61" s="11">
        <v>0.54</v>
      </c>
      <c r="BJ61" s="11">
        <v>1.02</v>
      </c>
      <c r="BK61" s="11">
        <v>0.89</v>
      </c>
      <c r="BL61" s="11">
        <v>1.04</v>
      </c>
      <c r="BM61" s="11">
        <v>0.87</v>
      </c>
      <c r="BN61" s="11">
        <v>4.9400000000000004</v>
      </c>
      <c r="BO61" s="11">
        <v>0.05</v>
      </c>
      <c r="BP61" s="11">
        <v>2.94</v>
      </c>
      <c r="BQ61" s="11">
        <v>0.1</v>
      </c>
      <c r="BR61" s="11">
        <v>1.04</v>
      </c>
      <c r="BS61" s="11">
        <v>0.92</v>
      </c>
      <c r="BT61" s="11">
        <v>1.22</v>
      </c>
      <c r="BU61" s="11">
        <v>0.68</v>
      </c>
      <c r="BV61" s="11">
        <v>0.4</v>
      </c>
      <c r="BW61" s="11">
        <v>0.11</v>
      </c>
      <c r="BX61" s="11">
        <v>0</v>
      </c>
      <c r="BY61" s="11">
        <v>1</v>
      </c>
      <c r="BZ61" s="11">
        <v>1.47</v>
      </c>
      <c r="CA61" s="11">
        <v>0.13</v>
      </c>
      <c r="CB61" s="11">
        <v>1.18</v>
      </c>
      <c r="CC61" s="11">
        <v>0.63</v>
      </c>
    </row>
    <row r="62" spans="1:81" ht="14.25" x14ac:dyDescent="0.2">
      <c r="A62" s="11" t="s">
        <v>54</v>
      </c>
      <c r="B62" s="11">
        <v>28.3</v>
      </c>
      <c r="C62" s="11">
        <v>59</v>
      </c>
      <c r="D62" s="11">
        <v>4</v>
      </c>
      <c r="E62" s="11" t="s">
        <v>14</v>
      </c>
      <c r="F62" s="11" t="s">
        <v>14</v>
      </c>
      <c r="G62" s="11">
        <v>1</v>
      </c>
      <c r="H62" s="11">
        <v>7728.05</v>
      </c>
      <c r="I62" s="10">
        <v>2</v>
      </c>
      <c r="J62" s="10">
        <v>1</v>
      </c>
      <c r="K62" s="10">
        <v>2</v>
      </c>
      <c r="L62" s="11">
        <v>2</v>
      </c>
      <c r="M62" s="11">
        <v>2</v>
      </c>
      <c r="N62" s="10">
        <v>2</v>
      </c>
      <c r="O62" s="11">
        <v>1</v>
      </c>
      <c r="P62" s="11">
        <v>2</v>
      </c>
      <c r="Q62" s="11">
        <v>1</v>
      </c>
      <c r="R62" s="11">
        <v>2</v>
      </c>
      <c r="S62" s="11" t="s">
        <v>132</v>
      </c>
      <c r="T62" s="11" t="s">
        <v>132</v>
      </c>
      <c r="U62" s="11" t="s">
        <v>132</v>
      </c>
      <c r="V62" s="11" t="s">
        <v>133</v>
      </c>
      <c r="W62" s="11" t="s">
        <v>133</v>
      </c>
      <c r="X62" s="11" t="s">
        <v>239</v>
      </c>
      <c r="Y62" s="11">
        <v>10</v>
      </c>
      <c r="Z62" s="11">
        <v>-6.4467555724515901E-2</v>
      </c>
      <c r="AA62" s="11">
        <v>-0.127935116564377</v>
      </c>
      <c r="AB62" s="11">
        <v>-1.10131518264038E-2</v>
      </c>
      <c r="AC62" s="11">
        <v>-0.15328589857174699</v>
      </c>
      <c r="AD62" s="11">
        <v>-7.3764415902636299E-2</v>
      </c>
      <c r="AE62" s="11">
        <v>-2.6575245130148101E-2</v>
      </c>
      <c r="AF62" s="11">
        <v>3.617</v>
      </c>
      <c r="AG62" s="11">
        <v>4.2320000000000002</v>
      </c>
      <c r="AH62" s="11">
        <v>4.3570000000000002</v>
      </c>
      <c r="AI62" s="11">
        <v>3.7509999999999999</v>
      </c>
      <c r="AJ62" s="11">
        <v>4.3570000000000002</v>
      </c>
      <c r="AK62" s="11">
        <v>4.3140000000000001</v>
      </c>
      <c r="AL62" s="11">
        <v>3.9940000000000002</v>
      </c>
      <c r="AM62" s="11">
        <v>3.9609999999999999</v>
      </c>
      <c r="AN62" s="11">
        <v>3.302</v>
      </c>
      <c r="AO62" s="11">
        <v>4.3650000000000002</v>
      </c>
      <c r="AP62" s="11">
        <v>1.29</v>
      </c>
      <c r="AQ62" s="11">
        <v>0.65</v>
      </c>
      <c r="AR62" s="11">
        <v>0.77</v>
      </c>
      <c r="AS62" s="11">
        <v>0.72</v>
      </c>
      <c r="AT62" s="11">
        <v>1.23</v>
      </c>
      <c r="AU62" s="11">
        <v>0.43</v>
      </c>
      <c r="AV62" s="11">
        <v>1.22</v>
      </c>
      <c r="AW62" s="11">
        <v>0.55000000000000004</v>
      </c>
      <c r="AX62" s="11">
        <v>0.81</v>
      </c>
      <c r="AY62" s="11">
        <v>0.27</v>
      </c>
      <c r="AZ62" s="11">
        <v>0.87</v>
      </c>
      <c r="BA62" s="11">
        <v>0.59</v>
      </c>
      <c r="BB62" s="11">
        <v>0.08</v>
      </c>
      <c r="BC62" s="11">
        <v>0.02</v>
      </c>
      <c r="BD62" s="11">
        <v>0.15</v>
      </c>
      <c r="BE62" s="11">
        <v>0.02</v>
      </c>
      <c r="BF62" s="11">
        <v>1.22</v>
      </c>
      <c r="BG62" s="11">
        <v>0.65</v>
      </c>
      <c r="BH62" s="11">
        <v>1.56</v>
      </c>
      <c r="BI62" s="11">
        <v>0.45</v>
      </c>
      <c r="BJ62" s="11">
        <v>0.93</v>
      </c>
      <c r="BK62" s="11">
        <v>0.64</v>
      </c>
      <c r="BL62" s="11">
        <v>0.9</v>
      </c>
      <c r="BM62" s="11">
        <v>0.64</v>
      </c>
      <c r="BN62" s="11">
        <v>0.74</v>
      </c>
      <c r="BO62" s="11">
        <v>0.65</v>
      </c>
      <c r="BP62" s="11">
        <v>0.4</v>
      </c>
      <c r="BQ62" s="11">
        <v>0.19</v>
      </c>
      <c r="BR62" s="11">
        <v>1.4</v>
      </c>
      <c r="BS62" s="11">
        <v>0.39</v>
      </c>
      <c r="BT62" s="11">
        <v>1.34</v>
      </c>
      <c r="BU62" s="11">
        <v>0.56999999999999995</v>
      </c>
      <c r="BV62" s="11">
        <v>0.68</v>
      </c>
      <c r="BW62" s="11">
        <v>0.5</v>
      </c>
      <c r="BX62" s="11">
        <v>1.28</v>
      </c>
      <c r="BY62" s="11">
        <v>0.81</v>
      </c>
      <c r="BZ62" s="11">
        <v>1.07</v>
      </c>
      <c r="CA62" s="11">
        <v>0.77</v>
      </c>
      <c r="CB62" s="11">
        <v>0.83</v>
      </c>
      <c r="CC62" s="11">
        <v>0.56000000000000005</v>
      </c>
    </row>
    <row r="63" spans="1:81" ht="14.25" x14ac:dyDescent="0.2">
      <c r="A63" s="11" t="s">
        <v>88</v>
      </c>
      <c r="B63" s="11">
        <v>0</v>
      </c>
      <c r="C63" s="11">
        <v>88</v>
      </c>
      <c r="D63" s="11">
        <v>4</v>
      </c>
      <c r="E63" s="11" t="s">
        <v>14</v>
      </c>
      <c r="F63" s="11" t="s">
        <v>14</v>
      </c>
      <c r="G63" s="11">
        <v>0</v>
      </c>
      <c r="H63" s="11">
        <v>2948.35</v>
      </c>
      <c r="I63" s="10">
        <v>2</v>
      </c>
      <c r="J63" s="10">
        <v>1</v>
      </c>
      <c r="K63" s="10">
        <v>2</v>
      </c>
      <c r="L63" s="11">
        <v>0</v>
      </c>
      <c r="M63" s="11">
        <v>2</v>
      </c>
      <c r="N63" s="10">
        <v>2</v>
      </c>
      <c r="O63" s="11">
        <v>0</v>
      </c>
      <c r="P63" s="11">
        <v>2</v>
      </c>
      <c r="Q63" s="11">
        <v>0</v>
      </c>
      <c r="R63" s="11">
        <v>2</v>
      </c>
      <c r="S63" s="11" t="s">
        <v>133</v>
      </c>
      <c r="T63" s="11" t="s">
        <v>132</v>
      </c>
      <c r="U63" s="11" t="s">
        <v>132</v>
      </c>
      <c r="V63" s="11" t="s">
        <v>132</v>
      </c>
      <c r="W63" s="11" t="s">
        <v>133</v>
      </c>
      <c r="X63" s="11" t="s">
        <v>157</v>
      </c>
      <c r="Y63" s="11">
        <v>7</v>
      </c>
      <c r="Z63" s="11">
        <v>-0.15972910189519399</v>
      </c>
      <c r="AA63" s="11">
        <v>8.4209746031767493E-3</v>
      </c>
      <c r="AB63" s="11">
        <v>-3.9710175245805099E-2</v>
      </c>
      <c r="AC63" s="11">
        <v>2.67244632114754E-2</v>
      </c>
      <c r="AD63" s="11">
        <v>-0.13394279528292399</v>
      </c>
      <c r="AE63" s="11">
        <v>-9.8564285552821998E-2</v>
      </c>
      <c r="AF63" s="11">
        <v>4.2460000000000004</v>
      </c>
      <c r="AG63" s="11">
        <v>3.4060000000000001</v>
      </c>
      <c r="AH63" s="11">
        <v>3.61</v>
      </c>
      <c r="AI63" s="11">
        <v>2.5489999999999999</v>
      </c>
      <c r="AJ63" s="11">
        <v>3.1179999999999999</v>
      </c>
      <c r="AK63" s="11">
        <v>4.0549999999999997</v>
      </c>
      <c r="AL63" s="11">
        <v>2.17</v>
      </c>
      <c r="AM63" s="11">
        <v>3.6779999999999999</v>
      </c>
      <c r="AN63" s="11">
        <v>2.9990000000000001</v>
      </c>
      <c r="AO63" s="11">
        <v>4.3310000000000004</v>
      </c>
      <c r="AP63" s="11" t="s">
        <v>14</v>
      </c>
      <c r="AQ63" s="11" t="s">
        <v>14</v>
      </c>
      <c r="AR63" s="11" t="s">
        <v>14</v>
      </c>
      <c r="AS63" s="11" t="s">
        <v>14</v>
      </c>
      <c r="AT63" s="11">
        <v>1.2</v>
      </c>
      <c r="AU63" s="11">
        <v>0.51</v>
      </c>
      <c r="AV63" s="11">
        <v>1.08</v>
      </c>
      <c r="AW63" s="11">
        <v>0.83</v>
      </c>
      <c r="AX63" s="11">
        <v>0.83</v>
      </c>
      <c r="AY63" s="11">
        <v>0.36</v>
      </c>
      <c r="AZ63" s="11">
        <v>0.83</v>
      </c>
      <c r="BA63" s="11">
        <v>0.48</v>
      </c>
      <c r="BB63" s="11">
        <v>1.03</v>
      </c>
      <c r="BC63" s="11">
        <v>0.96</v>
      </c>
      <c r="BD63" s="11">
        <v>1.17</v>
      </c>
      <c r="BE63" s="11">
        <v>0.83</v>
      </c>
      <c r="BF63" s="11">
        <v>1.49</v>
      </c>
      <c r="BG63" s="11">
        <v>0.4</v>
      </c>
      <c r="BH63" s="11">
        <v>2.31</v>
      </c>
      <c r="BI63" s="11">
        <v>0.18</v>
      </c>
      <c r="BJ63" s="11">
        <v>0.94</v>
      </c>
      <c r="BK63" s="11">
        <v>0.72</v>
      </c>
      <c r="BL63" s="11">
        <v>0.77</v>
      </c>
      <c r="BM63" s="11">
        <v>0.23</v>
      </c>
      <c r="BN63" s="11" t="s">
        <v>14</v>
      </c>
      <c r="BO63" s="11" t="s">
        <v>14</v>
      </c>
      <c r="BP63" s="11" t="s">
        <v>14</v>
      </c>
      <c r="BQ63" s="11" t="s">
        <v>14</v>
      </c>
      <c r="BR63" s="11" t="s">
        <v>14</v>
      </c>
      <c r="BS63" s="11" t="s">
        <v>14</v>
      </c>
      <c r="BT63" s="11" t="s">
        <v>14</v>
      </c>
      <c r="BU63" s="11" t="s">
        <v>14</v>
      </c>
      <c r="BV63" s="11">
        <v>0.6</v>
      </c>
      <c r="BW63" s="11">
        <v>0.36</v>
      </c>
      <c r="BX63" s="11">
        <v>0</v>
      </c>
      <c r="BY63" s="11">
        <v>0.99</v>
      </c>
      <c r="BZ63" s="11">
        <v>1.52</v>
      </c>
      <c r="CA63" s="11">
        <v>0.11</v>
      </c>
      <c r="CB63" s="11">
        <v>1.18</v>
      </c>
      <c r="CC63" s="11">
        <v>0.61</v>
      </c>
    </row>
    <row r="64" spans="1:81" ht="14.25" x14ac:dyDescent="0.2">
      <c r="A64" s="11" t="s">
        <v>68</v>
      </c>
      <c r="B64" s="11">
        <v>1.2</v>
      </c>
      <c r="C64" s="11">
        <v>53</v>
      </c>
      <c r="D64" s="11">
        <v>4</v>
      </c>
      <c r="E64" s="11" t="s">
        <v>14</v>
      </c>
      <c r="F64" s="11" t="s">
        <v>14</v>
      </c>
      <c r="G64" s="11">
        <v>0</v>
      </c>
      <c r="H64" s="11" t="s">
        <v>14</v>
      </c>
      <c r="I64" s="10">
        <v>1</v>
      </c>
      <c r="J64" s="10">
        <v>1</v>
      </c>
      <c r="K64" s="10">
        <v>2</v>
      </c>
      <c r="L64" s="11">
        <v>1</v>
      </c>
      <c r="M64" s="11">
        <v>1</v>
      </c>
      <c r="N64" s="10">
        <v>1</v>
      </c>
      <c r="O64" s="11">
        <v>1</v>
      </c>
      <c r="P64" s="11">
        <v>2</v>
      </c>
      <c r="Q64" s="11">
        <v>2</v>
      </c>
      <c r="R64" s="11">
        <v>1</v>
      </c>
      <c r="S64" s="11" t="s">
        <v>132</v>
      </c>
      <c r="T64" s="11" t="s">
        <v>132</v>
      </c>
      <c r="U64" s="11" t="s">
        <v>132</v>
      </c>
      <c r="V64" s="11" t="s">
        <v>132</v>
      </c>
      <c r="W64" s="11" t="s">
        <v>133</v>
      </c>
      <c r="X64" s="11" t="s">
        <v>240</v>
      </c>
      <c r="Y64" s="11">
        <v>10</v>
      </c>
      <c r="Z64" s="11">
        <v>5.7374544962105603E-2</v>
      </c>
      <c r="AA64" s="11">
        <v>-4.8642776350521201E-2</v>
      </c>
      <c r="AB64" s="11">
        <v>-5.0063763098616597E-3</v>
      </c>
      <c r="AC64" s="11">
        <v>8.4958549774665298E-2</v>
      </c>
      <c r="AD64" s="11">
        <v>-1.8596294204998899E-2</v>
      </c>
      <c r="AE64" s="11">
        <v>5.7992659189557497E-2</v>
      </c>
      <c r="AF64" s="11">
        <v>3.3220000000000001</v>
      </c>
      <c r="AG64" s="11">
        <v>3.6309999999999998</v>
      </c>
      <c r="AH64" s="11">
        <v>3.8725000000000001</v>
      </c>
      <c r="AI64" s="11">
        <v>3.9855</v>
      </c>
      <c r="AJ64" s="11">
        <v>3.9275000000000002</v>
      </c>
      <c r="AK64" s="11">
        <v>3.774</v>
      </c>
      <c r="AL64" s="11">
        <v>3.431</v>
      </c>
      <c r="AM64" s="11">
        <v>4.3680000000000003</v>
      </c>
      <c r="AN64" s="11">
        <v>3.9340000000000002</v>
      </c>
      <c r="AO64" s="11">
        <v>3.77</v>
      </c>
      <c r="AP64" s="11">
        <v>1.35</v>
      </c>
      <c r="AQ64" s="11">
        <v>0.56999999999999995</v>
      </c>
      <c r="AR64" s="11">
        <v>1.49</v>
      </c>
      <c r="AS64" s="11">
        <v>0.61</v>
      </c>
      <c r="AT64" s="11">
        <v>1.46</v>
      </c>
      <c r="AU64" s="11">
        <v>0.16</v>
      </c>
      <c r="AV64" s="11">
        <v>2.2599999999999998</v>
      </c>
      <c r="AW64" s="11">
        <v>0.02</v>
      </c>
      <c r="AX64" s="11">
        <v>1.5</v>
      </c>
      <c r="AY64" s="11">
        <v>0.04</v>
      </c>
      <c r="AZ64" s="11">
        <v>2.1</v>
      </c>
      <c r="BA64" s="11">
        <v>0.01</v>
      </c>
      <c r="BB64" s="11">
        <v>1.46</v>
      </c>
      <c r="BC64" s="11">
        <v>0.59</v>
      </c>
      <c r="BD64" s="11">
        <v>1.44</v>
      </c>
      <c r="BE64" s="11">
        <v>0.64</v>
      </c>
      <c r="BF64" s="11">
        <v>1.81</v>
      </c>
      <c r="BG64" s="11">
        <v>0.22</v>
      </c>
      <c r="BH64" s="11">
        <v>2.83</v>
      </c>
      <c r="BI64" s="11">
        <v>0.15</v>
      </c>
      <c r="BJ64" s="11">
        <v>1.56</v>
      </c>
      <c r="BK64" s="11">
        <v>0.01</v>
      </c>
      <c r="BL64" s="11">
        <v>2.4700000000000002</v>
      </c>
      <c r="BM64" s="11">
        <v>5.0000000000000001E-3</v>
      </c>
      <c r="BN64" s="11">
        <v>2.69</v>
      </c>
      <c r="BO64" s="11">
        <v>0.27</v>
      </c>
      <c r="BP64" s="11">
        <v>1.67</v>
      </c>
      <c r="BQ64" s="11">
        <v>0.51</v>
      </c>
      <c r="BR64" s="11">
        <v>1.44</v>
      </c>
      <c r="BS64" s="11">
        <v>0.37</v>
      </c>
      <c r="BT64" s="11">
        <v>1.4</v>
      </c>
      <c r="BU64" s="11">
        <v>0.51</v>
      </c>
      <c r="BV64" s="11">
        <v>0.39</v>
      </c>
      <c r="BW64" s="11">
        <v>0.1</v>
      </c>
      <c r="BX64" s="11">
        <v>0.61</v>
      </c>
      <c r="BY64" s="11">
        <v>0.59</v>
      </c>
      <c r="BZ64" s="11">
        <v>1.37</v>
      </c>
      <c r="CA64" s="11">
        <v>0.22</v>
      </c>
      <c r="CB64" s="11">
        <v>1.54</v>
      </c>
      <c r="CC64" s="11">
        <v>0.24</v>
      </c>
    </row>
    <row r="65" spans="1:81" ht="14.25" x14ac:dyDescent="0.2">
      <c r="A65" s="11" t="s">
        <v>96</v>
      </c>
      <c r="B65" s="11">
        <v>259</v>
      </c>
      <c r="C65" s="11">
        <v>57</v>
      </c>
      <c r="D65" s="11">
        <v>4</v>
      </c>
      <c r="E65" s="11" t="s">
        <v>14</v>
      </c>
      <c r="F65" s="11" t="s">
        <v>14</v>
      </c>
      <c r="G65" s="11">
        <v>0</v>
      </c>
      <c r="H65" s="11">
        <v>1479.45</v>
      </c>
      <c r="I65" s="10">
        <v>2</v>
      </c>
      <c r="J65" s="10">
        <v>2</v>
      </c>
      <c r="K65" s="10">
        <v>2</v>
      </c>
      <c r="L65" s="11">
        <v>1</v>
      </c>
      <c r="M65" s="11">
        <v>1</v>
      </c>
      <c r="N65" s="10">
        <v>2</v>
      </c>
      <c r="O65" s="11">
        <v>2</v>
      </c>
      <c r="P65" s="11">
        <v>1</v>
      </c>
      <c r="Q65" s="11">
        <v>2</v>
      </c>
      <c r="R65" s="11">
        <v>2</v>
      </c>
      <c r="S65" s="11" t="s">
        <v>132</v>
      </c>
      <c r="T65" s="11" t="s">
        <v>132</v>
      </c>
      <c r="U65" s="11" t="s">
        <v>132</v>
      </c>
      <c r="V65" s="11" t="s">
        <v>132</v>
      </c>
      <c r="W65" s="11" t="s">
        <v>133</v>
      </c>
      <c r="X65" s="11" t="s">
        <v>253</v>
      </c>
      <c r="Y65" s="11">
        <v>10</v>
      </c>
      <c r="Z65" s="11">
        <v>-8.2786250666049402E-2</v>
      </c>
      <c r="AA65" s="11">
        <v>0.16027365104518501</v>
      </c>
      <c r="AB65" s="11">
        <v>4.5727227468238298E-2</v>
      </c>
      <c r="AC65" s="11">
        <v>-4.5567484322560997E-2</v>
      </c>
      <c r="AD65" s="11">
        <v>-3.53008152310023E-2</v>
      </c>
      <c r="AE65" s="11">
        <v>-4.0362205890530301E-2</v>
      </c>
      <c r="AF65" s="11">
        <v>3.7810000000000001</v>
      </c>
      <c r="AG65" s="11">
        <v>4.1479999999999997</v>
      </c>
      <c r="AH65" s="11">
        <v>3.9870000000000001</v>
      </c>
      <c r="AI65" s="11">
        <v>3.4929999999999999</v>
      </c>
      <c r="AJ65" s="11">
        <v>3.9295</v>
      </c>
      <c r="AK65" s="11">
        <v>4.1529999999999996</v>
      </c>
      <c r="AL65" s="11">
        <v>4.218</v>
      </c>
      <c r="AM65" s="11">
        <v>3.8050000000000002</v>
      </c>
      <c r="AN65" s="11">
        <v>3.6360000000000001</v>
      </c>
      <c r="AO65" s="11">
        <v>4.5220000000000002</v>
      </c>
      <c r="AP65" s="11">
        <v>1.78</v>
      </c>
      <c r="AQ65" s="11">
        <v>0.28999999999999998</v>
      </c>
      <c r="AR65" s="11">
        <v>2.73</v>
      </c>
      <c r="AS65" s="11">
        <v>0.16</v>
      </c>
      <c r="AT65" s="11">
        <v>1.46</v>
      </c>
      <c r="AU65" s="11">
        <v>0.17</v>
      </c>
      <c r="AV65" s="11">
        <v>1.91</v>
      </c>
      <c r="AW65" s="11">
        <v>0.08</v>
      </c>
      <c r="AX65" s="11">
        <v>1.02</v>
      </c>
      <c r="AY65" s="11">
        <v>0.9</v>
      </c>
      <c r="AZ65" s="11">
        <v>1.54</v>
      </c>
      <c r="BA65" s="11">
        <v>0.1</v>
      </c>
      <c r="BB65" s="11">
        <v>0.67</v>
      </c>
      <c r="BC65" s="11">
        <v>0.57999999999999996</v>
      </c>
      <c r="BD65" s="11">
        <v>1.21</v>
      </c>
      <c r="BE65" s="11">
        <v>0.81</v>
      </c>
      <c r="BF65" s="11">
        <v>0.63</v>
      </c>
      <c r="BG65" s="11">
        <v>0.37</v>
      </c>
      <c r="BH65" s="11">
        <v>1.2</v>
      </c>
      <c r="BI65" s="11">
        <v>0.74</v>
      </c>
      <c r="BJ65" s="11">
        <v>1.42</v>
      </c>
      <c r="BK65" s="11">
        <v>0.04</v>
      </c>
      <c r="BL65" s="11">
        <v>1.91</v>
      </c>
      <c r="BM65" s="11">
        <v>5.0000000000000001E-3</v>
      </c>
      <c r="BN65" s="11">
        <v>3.49</v>
      </c>
      <c r="BO65" s="11">
        <v>0.15</v>
      </c>
      <c r="BP65" s="11">
        <v>2.19</v>
      </c>
      <c r="BQ65" s="11">
        <v>0.28999999999999998</v>
      </c>
      <c r="BR65" s="11">
        <v>0.93</v>
      </c>
      <c r="BS65" s="11">
        <v>0.85</v>
      </c>
      <c r="BT65" s="11">
        <v>1.05</v>
      </c>
      <c r="BU65" s="11">
        <v>0.91</v>
      </c>
      <c r="BV65" s="11">
        <v>0.47</v>
      </c>
      <c r="BW65" s="11">
        <v>0.22</v>
      </c>
      <c r="BX65" s="11">
        <v>0.61</v>
      </c>
      <c r="BY65" s="11">
        <v>0.59</v>
      </c>
      <c r="BZ65" s="11">
        <v>0.92</v>
      </c>
      <c r="CA65" s="11">
        <v>0.76</v>
      </c>
      <c r="CB65" s="11">
        <v>1.36</v>
      </c>
      <c r="CC65" s="11">
        <v>0.32</v>
      </c>
    </row>
    <row r="66" spans="1:81" ht="14.25" x14ac:dyDescent="0.2">
      <c r="A66" s="11" t="s">
        <v>41</v>
      </c>
      <c r="B66" s="11">
        <v>243.7</v>
      </c>
      <c r="C66" s="11">
        <v>72</v>
      </c>
      <c r="D66" s="11">
        <v>5</v>
      </c>
      <c r="E66" s="11" t="s">
        <v>18</v>
      </c>
      <c r="F66" s="11" t="s">
        <v>14</v>
      </c>
      <c r="G66" s="11">
        <v>0</v>
      </c>
      <c r="H66" s="11">
        <v>3710.5</v>
      </c>
      <c r="I66" s="10">
        <v>2</v>
      </c>
      <c r="J66" s="10">
        <v>2</v>
      </c>
      <c r="K66" s="10">
        <v>2</v>
      </c>
      <c r="L66" s="11">
        <v>2</v>
      </c>
      <c r="M66" s="11">
        <v>2</v>
      </c>
      <c r="N66" s="10">
        <v>2</v>
      </c>
      <c r="O66" s="11">
        <v>2</v>
      </c>
      <c r="P66" s="11">
        <v>2</v>
      </c>
      <c r="Q66" s="11">
        <v>2</v>
      </c>
      <c r="R66" s="11">
        <v>2</v>
      </c>
      <c r="S66" s="11" t="s">
        <v>132</v>
      </c>
      <c r="T66" s="11" t="s">
        <v>132</v>
      </c>
      <c r="U66" s="11" t="s">
        <v>132</v>
      </c>
      <c r="V66" s="11" t="s">
        <v>132</v>
      </c>
      <c r="W66" s="11" t="s">
        <v>133</v>
      </c>
      <c r="X66" s="11" t="s">
        <v>240</v>
      </c>
      <c r="Y66" s="11">
        <v>10</v>
      </c>
      <c r="Z66" s="11">
        <v>-8.1272307840745503E-2</v>
      </c>
      <c r="AA66" s="11">
        <v>-7.3042358159423303E-3</v>
      </c>
      <c r="AB66" s="11">
        <v>-5.3283378139586002E-2</v>
      </c>
      <c r="AC66" s="11">
        <v>-0.104402763630924</v>
      </c>
      <c r="AD66" s="11">
        <v>-6.8789040964084794E-2</v>
      </c>
      <c r="AE66" s="11">
        <v>-7.5017229012755704E-2</v>
      </c>
      <c r="AF66" s="11">
        <v>5.0999999999999996</v>
      </c>
      <c r="AG66" s="11">
        <v>5.12</v>
      </c>
      <c r="AH66" s="11">
        <v>4.8114999999999997</v>
      </c>
      <c r="AI66" s="11">
        <v>4.7590000000000003</v>
      </c>
      <c r="AJ66" s="11">
        <v>4.5720000000000001</v>
      </c>
      <c r="AK66" s="11">
        <v>4.96</v>
      </c>
      <c r="AL66" s="11">
        <v>5.5220000000000002</v>
      </c>
      <c r="AM66" s="11">
        <v>10.281000000000001</v>
      </c>
      <c r="AN66" s="11">
        <v>4.8209999999999997</v>
      </c>
      <c r="AO66" s="11">
        <v>4.9820000000000002</v>
      </c>
      <c r="AP66" s="11">
        <v>1.1200000000000001</v>
      </c>
      <c r="AQ66" s="11">
        <v>0.84</v>
      </c>
      <c r="AR66" s="11">
        <v>2</v>
      </c>
      <c r="AS66" s="11">
        <v>0.36</v>
      </c>
      <c r="AT66" s="11">
        <v>1.85</v>
      </c>
      <c r="AU66" s="11">
        <v>0.03</v>
      </c>
      <c r="AV66" s="11">
        <v>3.22</v>
      </c>
      <c r="AW66" s="11">
        <v>5.0000000000000001E-3</v>
      </c>
      <c r="AX66" s="11">
        <v>1.42</v>
      </c>
      <c r="AY66" s="11">
        <v>7.0000000000000007E-2</v>
      </c>
      <c r="AZ66" s="11">
        <v>1.66</v>
      </c>
      <c r="BA66" s="11">
        <v>0.06</v>
      </c>
      <c r="BB66" s="11">
        <v>1.99</v>
      </c>
      <c r="BC66" s="11">
        <v>0.35</v>
      </c>
      <c r="BD66" s="11">
        <v>1.71</v>
      </c>
      <c r="BE66" s="11">
        <v>0.43</v>
      </c>
      <c r="BF66" s="11">
        <v>0.82</v>
      </c>
      <c r="BG66" s="11">
        <v>0.65</v>
      </c>
      <c r="BH66" s="11">
        <v>1.28</v>
      </c>
      <c r="BI66" s="11">
        <v>0.7</v>
      </c>
      <c r="BJ66" s="11">
        <v>1.41</v>
      </c>
      <c r="BK66" s="11">
        <v>0.03</v>
      </c>
      <c r="BL66" s="11">
        <v>1.89</v>
      </c>
      <c r="BM66" s="11">
        <v>0.01</v>
      </c>
      <c r="BN66" s="11">
        <v>1.95</v>
      </c>
      <c r="BO66" s="11">
        <v>0.36</v>
      </c>
      <c r="BP66" s="11">
        <v>1.29</v>
      </c>
      <c r="BQ66" s="11">
        <v>0.7</v>
      </c>
      <c r="BR66" s="11">
        <v>1.1499999999999999</v>
      </c>
      <c r="BS66" s="11">
        <v>0.69</v>
      </c>
      <c r="BT66" s="11">
        <v>1.08</v>
      </c>
      <c r="BU66" s="11">
        <v>0.87</v>
      </c>
      <c r="BV66" s="11">
        <v>1.1599999999999999</v>
      </c>
      <c r="BW66" s="11">
        <v>0.8</v>
      </c>
      <c r="BX66" s="11">
        <v>1.1399999999999999</v>
      </c>
      <c r="BY66" s="11">
        <v>0.88</v>
      </c>
      <c r="BZ66" s="11">
        <v>1.29</v>
      </c>
      <c r="CA66" s="11">
        <v>0.28999999999999998</v>
      </c>
      <c r="CB66" s="11">
        <v>1.81</v>
      </c>
      <c r="CC66" s="11">
        <v>0.08</v>
      </c>
    </row>
    <row r="67" spans="1:81" ht="14.25" x14ac:dyDescent="0.2">
      <c r="A67" s="11" t="s">
        <v>142</v>
      </c>
      <c r="B67" s="11">
        <v>61.8</v>
      </c>
      <c r="C67" s="11">
        <v>116</v>
      </c>
      <c r="D67" s="11">
        <v>5</v>
      </c>
      <c r="E67" s="11" t="s">
        <v>18</v>
      </c>
      <c r="F67" s="11" t="s">
        <v>14</v>
      </c>
      <c r="G67" s="11">
        <v>0</v>
      </c>
      <c r="H67" s="11">
        <v>104.55</v>
      </c>
      <c r="I67" s="10">
        <v>0</v>
      </c>
      <c r="J67" s="10">
        <v>0</v>
      </c>
      <c r="K67" s="10">
        <v>0</v>
      </c>
      <c r="L67" s="11">
        <v>0</v>
      </c>
      <c r="M67" s="11">
        <v>0</v>
      </c>
      <c r="N67" s="10">
        <v>0</v>
      </c>
      <c r="O67" s="11">
        <v>0</v>
      </c>
      <c r="P67" s="11">
        <v>1</v>
      </c>
      <c r="Q67" s="11">
        <v>0</v>
      </c>
      <c r="R67" s="11">
        <v>0</v>
      </c>
      <c r="S67" s="11" t="s">
        <v>132</v>
      </c>
      <c r="T67" s="11" t="s">
        <v>132</v>
      </c>
      <c r="U67" s="11" t="s">
        <v>132</v>
      </c>
      <c r="V67" s="11" t="s">
        <v>132</v>
      </c>
      <c r="W67" s="11" t="s">
        <v>133</v>
      </c>
      <c r="X67" s="11" t="s">
        <v>240</v>
      </c>
      <c r="Y67" s="11">
        <v>1</v>
      </c>
      <c r="Z67" s="11">
        <v>-7.0859424491238707E-2</v>
      </c>
      <c r="AA67" s="11">
        <v>-4.9892754145858101E-2</v>
      </c>
      <c r="AB67" s="11">
        <v>-9.2600780489870402E-2</v>
      </c>
      <c r="AC67" s="11">
        <v>-9.65926865992488E-2</v>
      </c>
      <c r="AD67" s="11">
        <v>-6.5022018065699794E-2</v>
      </c>
      <c r="AE67" s="11">
        <v>-7.9781794335781406E-2</v>
      </c>
      <c r="AF67" s="11">
        <v>1.127</v>
      </c>
      <c r="AG67" s="11">
        <v>1.0089999999999999</v>
      </c>
      <c r="AH67" s="11">
        <v>0.67800000000000005</v>
      </c>
      <c r="AI67" s="11">
        <v>0.57850000000000001</v>
      </c>
      <c r="AJ67" s="11">
        <v>0.59199999999999997</v>
      </c>
      <c r="AK67" s="11">
        <v>0.86199999999999999</v>
      </c>
      <c r="AL67" s="11">
        <v>1.23</v>
      </c>
      <c r="AM67" s="11">
        <v>3.43</v>
      </c>
      <c r="AN67" s="11">
        <v>0.55200000000000005</v>
      </c>
      <c r="AO67" s="11">
        <v>0.84199999999999997</v>
      </c>
      <c r="AP67" s="11" t="s">
        <v>14</v>
      </c>
      <c r="AQ67" s="11" t="s">
        <v>14</v>
      </c>
      <c r="AR67" s="11" t="s">
        <v>14</v>
      </c>
      <c r="AS67" s="11" t="s">
        <v>14</v>
      </c>
      <c r="AT67" s="11" t="s">
        <v>14</v>
      </c>
      <c r="AU67" s="11" t="s">
        <v>14</v>
      </c>
      <c r="AV67" s="11" t="s">
        <v>14</v>
      </c>
      <c r="AW67" s="11" t="s">
        <v>14</v>
      </c>
      <c r="AX67" s="11" t="s">
        <v>14</v>
      </c>
      <c r="AY67" s="11" t="s">
        <v>14</v>
      </c>
      <c r="AZ67" s="11" t="s">
        <v>14</v>
      </c>
      <c r="BA67" s="11" t="s">
        <v>14</v>
      </c>
      <c r="BB67" s="11" t="s">
        <v>14</v>
      </c>
      <c r="BC67" s="11" t="s">
        <v>14</v>
      </c>
      <c r="BD67" s="11" t="s">
        <v>14</v>
      </c>
      <c r="BE67" s="11" t="s">
        <v>14</v>
      </c>
      <c r="BF67" s="11" t="s">
        <v>14</v>
      </c>
      <c r="BG67" s="11" t="s">
        <v>14</v>
      </c>
      <c r="BH67" s="11" t="s">
        <v>14</v>
      </c>
      <c r="BI67" s="11" t="s">
        <v>14</v>
      </c>
      <c r="BJ67" s="11" t="s">
        <v>14</v>
      </c>
      <c r="BK67" s="11" t="s">
        <v>14</v>
      </c>
      <c r="BL67" s="11" t="s">
        <v>14</v>
      </c>
      <c r="BM67" s="11" t="s">
        <v>14</v>
      </c>
      <c r="BN67" s="11" t="s">
        <v>14</v>
      </c>
      <c r="BO67" s="11" t="s">
        <v>14</v>
      </c>
      <c r="BP67" s="11" t="s">
        <v>14</v>
      </c>
      <c r="BQ67" s="11" t="s">
        <v>14</v>
      </c>
      <c r="BR67" s="11" t="s">
        <v>14</v>
      </c>
      <c r="BS67" s="11" t="s">
        <v>14</v>
      </c>
      <c r="BT67" s="11" t="s">
        <v>14</v>
      </c>
      <c r="BU67" s="11" t="s">
        <v>14</v>
      </c>
      <c r="BV67" s="11">
        <v>0.13</v>
      </c>
      <c r="BW67" s="11">
        <v>0.01</v>
      </c>
      <c r="BX67" s="11">
        <v>0</v>
      </c>
      <c r="BY67" s="11">
        <v>0.99</v>
      </c>
      <c r="BZ67" s="11" t="s">
        <v>14</v>
      </c>
      <c r="CA67" s="11" t="s">
        <v>14</v>
      </c>
      <c r="CB67" s="11" t="s">
        <v>14</v>
      </c>
      <c r="CC67" s="11" t="s">
        <v>14</v>
      </c>
    </row>
    <row r="68" spans="1:81" ht="14.25" x14ac:dyDescent="0.2">
      <c r="A68" s="11" t="s">
        <v>53</v>
      </c>
      <c r="B68" s="11">
        <v>1.1000000000000001</v>
      </c>
      <c r="C68" s="11">
        <v>37</v>
      </c>
      <c r="D68" s="11">
        <v>4</v>
      </c>
      <c r="E68" s="11" t="s">
        <v>18</v>
      </c>
      <c r="F68" s="11" t="s">
        <v>14</v>
      </c>
      <c r="G68" s="11">
        <v>0</v>
      </c>
      <c r="H68" s="11">
        <v>2766.6</v>
      </c>
      <c r="I68" s="10">
        <v>2</v>
      </c>
      <c r="J68" s="10">
        <v>2</v>
      </c>
      <c r="K68" s="10">
        <v>2</v>
      </c>
      <c r="L68" s="11">
        <v>2</v>
      </c>
      <c r="M68" s="11">
        <v>2</v>
      </c>
      <c r="N68" s="10">
        <v>2</v>
      </c>
      <c r="O68" s="11">
        <v>2</v>
      </c>
      <c r="P68" s="11">
        <v>2</v>
      </c>
      <c r="Q68" s="11">
        <v>2</v>
      </c>
      <c r="R68" s="11">
        <v>2</v>
      </c>
      <c r="S68" s="11" t="s">
        <v>133</v>
      </c>
      <c r="T68" s="11" t="s">
        <v>132</v>
      </c>
      <c r="U68" s="11" t="s">
        <v>133</v>
      </c>
      <c r="V68" s="11" t="s">
        <v>132</v>
      </c>
      <c r="W68" s="11" t="s">
        <v>133</v>
      </c>
      <c r="X68" s="11" t="s">
        <v>239</v>
      </c>
      <c r="Y68" s="11">
        <v>10</v>
      </c>
      <c r="Z68" s="11">
        <v>-0.17304170842986899</v>
      </c>
      <c r="AA68" s="11">
        <v>-0.25295688369970099</v>
      </c>
      <c r="AB68" s="11">
        <v>-8.8463986063288993E-2</v>
      </c>
      <c r="AC68" s="11">
        <v>-0.15437313051062401</v>
      </c>
      <c r="AD68" s="11">
        <v>-8.2730523463265607E-2</v>
      </c>
      <c r="AE68" s="11">
        <v>-0.19756069551283101</v>
      </c>
      <c r="AF68" s="11">
        <v>4.3559999999999999</v>
      </c>
      <c r="AG68" s="11">
        <v>4.7949999999999999</v>
      </c>
      <c r="AH68" s="11">
        <v>4.3244999999999996</v>
      </c>
      <c r="AI68" s="11">
        <v>4.88</v>
      </c>
      <c r="AJ68" s="11">
        <v>4.6455000000000002</v>
      </c>
      <c r="AK68" s="11">
        <v>4.1849999999999996</v>
      </c>
      <c r="AL68" s="11">
        <v>4.9554999999999998</v>
      </c>
      <c r="AM68" s="11">
        <v>4.3620000000000001</v>
      </c>
      <c r="AN68" s="11">
        <v>4.7949999999999999</v>
      </c>
      <c r="AO68" s="11">
        <v>4.4589999999999996</v>
      </c>
      <c r="AP68" s="11">
        <v>1.1200000000000001</v>
      </c>
      <c r="AQ68" s="11">
        <v>0.85</v>
      </c>
      <c r="AR68" s="11">
        <v>0.84</v>
      </c>
      <c r="AS68" s="11">
        <v>0.8</v>
      </c>
      <c r="AT68" s="11">
        <v>1.24</v>
      </c>
      <c r="AU68" s="11">
        <v>0.44</v>
      </c>
      <c r="AV68" s="11">
        <v>1.1200000000000001</v>
      </c>
      <c r="AW68" s="11">
        <v>0.72</v>
      </c>
      <c r="AX68" s="11">
        <v>1.19</v>
      </c>
      <c r="AY68" s="11">
        <v>0.41</v>
      </c>
      <c r="AZ68" s="11">
        <v>0.98</v>
      </c>
      <c r="BA68" s="11">
        <v>0.95</v>
      </c>
      <c r="BB68" s="11">
        <v>0.77</v>
      </c>
      <c r="BC68" s="11">
        <v>0.7</v>
      </c>
      <c r="BD68" s="11">
        <v>0.98</v>
      </c>
      <c r="BE68" s="11">
        <v>0.97</v>
      </c>
      <c r="BF68" s="11">
        <v>1.47</v>
      </c>
      <c r="BG68" s="11">
        <v>0.41</v>
      </c>
      <c r="BH68" s="11">
        <v>1.64</v>
      </c>
      <c r="BI68" s="11">
        <v>0.38</v>
      </c>
      <c r="BJ68" s="11">
        <v>1.39</v>
      </c>
      <c r="BK68" s="11">
        <v>0.06</v>
      </c>
      <c r="BL68" s="11">
        <v>1.1599999999999999</v>
      </c>
      <c r="BM68" s="11">
        <v>0.5</v>
      </c>
      <c r="BN68" s="11">
        <v>1.63</v>
      </c>
      <c r="BO68" s="11">
        <v>0.45</v>
      </c>
      <c r="BP68" s="11">
        <v>1.26</v>
      </c>
      <c r="BQ68" s="11">
        <v>0.72</v>
      </c>
      <c r="BR68" s="11">
        <v>1.07</v>
      </c>
      <c r="BS68" s="11">
        <v>0.87</v>
      </c>
      <c r="BT68" s="11">
        <v>1.1100000000000001</v>
      </c>
      <c r="BU68" s="11">
        <v>0.84</v>
      </c>
      <c r="BV68" s="11">
        <v>0.64</v>
      </c>
      <c r="BW68" s="11">
        <v>0.45</v>
      </c>
      <c r="BX68" s="11">
        <v>0.41</v>
      </c>
      <c r="BY68" s="11">
        <v>0.3</v>
      </c>
      <c r="BZ68" s="11">
        <v>1.42</v>
      </c>
      <c r="CA68" s="11">
        <v>0.18</v>
      </c>
      <c r="CB68" s="11">
        <v>1.06</v>
      </c>
      <c r="CC68" s="11">
        <v>0.85</v>
      </c>
    </row>
    <row r="69" spans="1:81" ht="14.25" x14ac:dyDescent="0.2">
      <c r="A69" s="11" t="s">
        <v>116</v>
      </c>
      <c r="B69" s="11">
        <v>55.3</v>
      </c>
      <c r="C69" s="11">
        <v>63</v>
      </c>
      <c r="D69" s="11">
        <v>4</v>
      </c>
      <c r="E69" s="11" t="s">
        <v>14</v>
      </c>
      <c r="F69" s="11" t="s">
        <v>14</v>
      </c>
      <c r="G69" s="11">
        <v>2</v>
      </c>
      <c r="H69" s="11">
        <v>1144.8499999999999</v>
      </c>
      <c r="I69" s="10">
        <v>1</v>
      </c>
      <c r="J69" s="10">
        <v>1</v>
      </c>
      <c r="K69" s="10">
        <v>1</v>
      </c>
      <c r="L69" s="11">
        <v>1</v>
      </c>
      <c r="M69" s="11">
        <v>1</v>
      </c>
      <c r="N69" s="10">
        <v>1</v>
      </c>
      <c r="O69" s="11">
        <v>1</v>
      </c>
      <c r="P69" s="11">
        <v>2</v>
      </c>
      <c r="Q69" s="11">
        <v>1</v>
      </c>
      <c r="R69" s="11">
        <v>1</v>
      </c>
      <c r="S69" s="11" t="s">
        <v>132</v>
      </c>
      <c r="T69" s="11" t="s">
        <v>132</v>
      </c>
      <c r="U69" s="11" t="s">
        <v>132</v>
      </c>
      <c r="V69" s="11" t="s">
        <v>132</v>
      </c>
      <c r="W69" s="11" t="s">
        <v>133</v>
      </c>
      <c r="X69" s="11" t="s">
        <v>239</v>
      </c>
      <c r="Y69" s="11">
        <v>10</v>
      </c>
      <c r="Z69" s="11">
        <v>-0.189286010797272</v>
      </c>
      <c r="AA69" s="11">
        <v>-0.16462430082399199</v>
      </c>
      <c r="AB69" s="11">
        <v>-0.34521442599017499</v>
      </c>
      <c r="AC69" s="11">
        <v>-9.82562384018211E-2</v>
      </c>
      <c r="AD69" s="11">
        <v>-0.16462430082399199</v>
      </c>
      <c r="AE69" s="11">
        <v>-0.28310150338291601</v>
      </c>
      <c r="AF69" s="11">
        <v>3.7050000000000001</v>
      </c>
      <c r="AG69" s="11">
        <v>3.6459999999999999</v>
      </c>
      <c r="AH69" s="11">
        <v>3.5840000000000001</v>
      </c>
      <c r="AI69" s="11">
        <v>3.4055</v>
      </c>
      <c r="AJ69" s="11">
        <v>3.4195000000000002</v>
      </c>
      <c r="AK69" s="11">
        <v>3.766</v>
      </c>
      <c r="AL69" s="11">
        <v>3.42349999999999</v>
      </c>
      <c r="AM69" s="11">
        <v>3.9470000000000001</v>
      </c>
      <c r="AN69" s="11">
        <v>3.1549999999999998</v>
      </c>
      <c r="AO69" s="11">
        <v>4.016</v>
      </c>
      <c r="AP69" s="11">
        <v>0.48</v>
      </c>
      <c r="AQ69" s="11">
        <v>0.28999999999999998</v>
      </c>
      <c r="AR69" s="11">
        <v>0.52</v>
      </c>
      <c r="AS69" s="11">
        <v>0.44</v>
      </c>
      <c r="AT69" s="11">
        <v>1.83</v>
      </c>
      <c r="AU69" s="11">
        <v>0.03</v>
      </c>
      <c r="AV69" s="11">
        <v>1.01</v>
      </c>
      <c r="AW69" s="11">
        <v>0.98</v>
      </c>
      <c r="AX69" s="11">
        <v>1.34</v>
      </c>
      <c r="AY69" s="11">
        <v>0.14000000000000001</v>
      </c>
      <c r="AZ69" s="11">
        <v>1.62</v>
      </c>
      <c r="BA69" s="11">
        <v>7.0000000000000007E-2</v>
      </c>
      <c r="BB69" s="11">
        <v>1.1399999999999999</v>
      </c>
      <c r="BC69" s="11">
        <v>0.86</v>
      </c>
      <c r="BD69" s="11">
        <v>2.29</v>
      </c>
      <c r="BE69" s="11">
        <v>0.28999999999999998</v>
      </c>
      <c r="BF69" s="11">
        <v>1.38</v>
      </c>
      <c r="BG69" s="11">
        <v>0.52</v>
      </c>
      <c r="BH69" s="11">
        <v>1.62</v>
      </c>
      <c r="BI69" s="11">
        <v>0.43</v>
      </c>
      <c r="BJ69" s="11">
        <v>1.3</v>
      </c>
      <c r="BK69" s="11">
        <v>0.11</v>
      </c>
      <c r="BL69" s="11">
        <v>1.1499999999999999</v>
      </c>
      <c r="BM69" s="11">
        <v>0.53</v>
      </c>
      <c r="BN69" s="11">
        <v>0.66</v>
      </c>
      <c r="BO69" s="11">
        <v>0.55000000000000004</v>
      </c>
      <c r="BP69" s="11">
        <v>0.72</v>
      </c>
      <c r="BQ69" s="11">
        <v>0.66</v>
      </c>
      <c r="BR69" s="11">
        <v>1.1599999999999999</v>
      </c>
      <c r="BS69" s="11">
        <v>0.7</v>
      </c>
      <c r="BT69" s="11">
        <v>0.89</v>
      </c>
      <c r="BU69" s="11">
        <v>0.83</v>
      </c>
      <c r="BV69" s="11">
        <v>1.1499999999999999</v>
      </c>
      <c r="BW69" s="11">
        <v>0.83</v>
      </c>
      <c r="BX69" s="11">
        <v>1.72</v>
      </c>
      <c r="BY69" s="11">
        <v>0.51</v>
      </c>
      <c r="BZ69" s="11">
        <v>1.55</v>
      </c>
      <c r="CA69" s="11">
        <v>0.09</v>
      </c>
      <c r="CB69" s="11">
        <v>1.67</v>
      </c>
      <c r="CC69" s="11">
        <v>0.14000000000000001</v>
      </c>
    </row>
    <row r="70" spans="1:81" ht="14.25" x14ac:dyDescent="0.2">
      <c r="A70" s="11" t="s">
        <v>82</v>
      </c>
      <c r="B70" s="11">
        <v>119.1</v>
      </c>
      <c r="C70" s="11">
        <v>86</v>
      </c>
      <c r="D70" s="11">
        <v>4</v>
      </c>
      <c r="E70" s="11" t="s">
        <v>14</v>
      </c>
      <c r="F70" s="11" t="s">
        <v>14</v>
      </c>
      <c r="G70" s="11">
        <v>0</v>
      </c>
      <c r="H70" s="11">
        <v>2475.85</v>
      </c>
      <c r="I70" s="10">
        <v>1</v>
      </c>
      <c r="J70" s="10">
        <v>2</v>
      </c>
      <c r="K70" s="10">
        <v>2</v>
      </c>
      <c r="L70" s="11">
        <v>0</v>
      </c>
      <c r="M70" s="11">
        <v>2</v>
      </c>
      <c r="N70" s="10">
        <v>2</v>
      </c>
      <c r="O70" s="11">
        <v>2</v>
      </c>
      <c r="P70" s="11">
        <v>0</v>
      </c>
      <c r="Q70" s="11">
        <v>2</v>
      </c>
      <c r="R70" s="11">
        <v>2</v>
      </c>
      <c r="S70" s="11" t="s">
        <v>132</v>
      </c>
      <c r="T70" s="11" t="s">
        <v>132</v>
      </c>
      <c r="U70" s="11" t="s">
        <v>134</v>
      </c>
      <c r="V70" s="11" t="s">
        <v>132</v>
      </c>
      <c r="W70" s="11" t="s">
        <v>133</v>
      </c>
      <c r="X70" s="11" t="s">
        <v>242</v>
      </c>
      <c r="Y70" s="11">
        <v>8</v>
      </c>
      <c r="Z70" s="11">
        <v>9.7793289661127804E-3</v>
      </c>
      <c r="AA70" s="11">
        <v>5.8486502192973397E-2</v>
      </c>
      <c r="AB70" s="11">
        <v>-3.1962756336444298E-2</v>
      </c>
      <c r="AC70" s="11">
        <v>2.2012701860853998E-2</v>
      </c>
      <c r="AD70" s="11">
        <v>1.9659558195796002E-2</v>
      </c>
      <c r="AE70" s="11">
        <v>6.7546241611781497E-3</v>
      </c>
      <c r="AF70" s="11">
        <v>3.1230000000000002</v>
      </c>
      <c r="AG70" s="11">
        <v>3.4769999999999999</v>
      </c>
      <c r="AH70" s="11">
        <v>3.40749999999999</v>
      </c>
      <c r="AI70" s="11">
        <v>2.8659999999999899</v>
      </c>
      <c r="AJ70" s="11">
        <v>3.1055000000000001</v>
      </c>
      <c r="AK70" s="11">
        <v>3.5920000000000001</v>
      </c>
      <c r="AL70" s="11">
        <v>3.226</v>
      </c>
      <c r="AM70" s="11">
        <v>2.5049999999999999</v>
      </c>
      <c r="AN70" s="11">
        <v>4.1870000000000003</v>
      </c>
      <c r="AO70" s="11">
        <v>3.109</v>
      </c>
      <c r="AP70" s="11" t="s">
        <v>14</v>
      </c>
      <c r="AQ70" s="11" t="s">
        <v>14</v>
      </c>
      <c r="AR70" s="11" t="s">
        <v>14</v>
      </c>
      <c r="AS70" s="11" t="s">
        <v>14</v>
      </c>
      <c r="AT70" s="11">
        <v>1.23</v>
      </c>
      <c r="AU70" s="11">
        <v>0.43</v>
      </c>
      <c r="AV70" s="11">
        <v>1.03</v>
      </c>
      <c r="AW70" s="11">
        <v>0.93</v>
      </c>
      <c r="AX70" s="11">
        <v>1.02</v>
      </c>
      <c r="AY70" s="11">
        <v>0.93</v>
      </c>
      <c r="AZ70" s="11">
        <v>0.95</v>
      </c>
      <c r="BA70" s="11">
        <v>0.85</v>
      </c>
      <c r="BB70" s="11">
        <v>0.49</v>
      </c>
      <c r="BC70" s="11">
        <v>0.3</v>
      </c>
      <c r="BD70" s="11">
        <v>0.23</v>
      </c>
      <c r="BE70" s="11">
        <v>0.09</v>
      </c>
      <c r="BF70" s="11">
        <v>0.53</v>
      </c>
      <c r="BG70" s="11">
        <v>0.13</v>
      </c>
      <c r="BH70" s="11">
        <v>0.57999999999999996</v>
      </c>
      <c r="BI70" s="11">
        <v>0.28000000000000003</v>
      </c>
      <c r="BJ70" s="11">
        <v>1.31</v>
      </c>
      <c r="BK70" s="11">
        <v>0.1</v>
      </c>
      <c r="BL70" s="11">
        <v>1.21</v>
      </c>
      <c r="BM70" s="11">
        <v>0.37</v>
      </c>
      <c r="BN70" s="11">
        <v>0.72</v>
      </c>
      <c r="BO70" s="11">
        <v>0.63</v>
      </c>
      <c r="BP70" s="11">
        <v>0.67</v>
      </c>
      <c r="BQ70" s="11">
        <v>0.56000000000000005</v>
      </c>
      <c r="BR70" s="11">
        <v>0.64</v>
      </c>
      <c r="BS70" s="11">
        <v>0.23</v>
      </c>
      <c r="BT70" s="11">
        <v>0.59</v>
      </c>
      <c r="BU70" s="11">
        <v>0.26</v>
      </c>
      <c r="BV70" s="11" t="s">
        <v>14</v>
      </c>
      <c r="BW70" s="11" t="s">
        <v>14</v>
      </c>
      <c r="BX70" s="11" t="s">
        <v>14</v>
      </c>
      <c r="BY70" s="11" t="s">
        <v>14</v>
      </c>
      <c r="BZ70" s="11">
        <v>1.25</v>
      </c>
      <c r="CA70" s="11">
        <v>0.35</v>
      </c>
      <c r="CB70" s="11">
        <v>0.91</v>
      </c>
      <c r="CC70" s="11">
        <v>0.75</v>
      </c>
    </row>
    <row r="71" spans="1:81" ht="14.25" x14ac:dyDescent="0.2">
      <c r="A71" s="11" t="s">
        <v>144</v>
      </c>
      <c r="B71" s="11">
        <v>76.599999999999994</v>
      </c>
      <c r="C71" s="11">
        <v>94</v>
      </c>
      <c r="D71" s="11">
        <v>3</v>
      </c>
      <c r="E71" s="11" t="s">
        <v>14</v>
      </c>
      <c r="F71" s="11" t="s">
        <v>14</v>
      </c>
      <c r="G71" s="11">
        <v>0</v>
      </c>
      <c r="H71" s="11">
        <v>879.2</v>
      </c>
      <c r="I71" s="10">
        <v>0</v>
      </c>
      <c r="J71" s="10">
        <v>1</v>
      </c>
      <c r="K71" s="10">
        <v>0</v>
      </c>
      <c r="L71" s="11">
        <v>0</v>
      </c>
      <c r="M71" s="11">
        <v>0</v>
      </c>
      <c r="N71" s="10">
        <v>0</v>
      </c>
      <c r="O71" s="11">
        <v>2</v>
      </c>
      <c r="P71" s="11">
        <v>2</v>
      </c>
      <c r="Q71" s="11">
        <v>0</v>
      </c>
      <c r="R71" s="11">
        <v>0</v>
      </c>
      <c r="S71" s="11" t="s">
        <v>132</v>
      </c>
      <c r="T71" s="11" t="s">
        <v>132</v>
      </c>
      <c r="U71" s="11" t="s">
        <v>133</v>
      </c>
      <c r="V71" s="11" t="s">
        <v>132</v>
      </c>
      <c r="W71" s="11" t="s">
        <v>133</v>
      </c>
      <c r="X71" s="11" t="s">
        <v>157</v>
      </c>
      <c r="Y71" s="11">
        <v>3</v>
      </c>
      <c r="Z71" s="11">
        <v>6.34650730703019E-2</v>
      </c>
      <c r="AA71" s="11">
        <v>-1.14842846887894E-2</v>
      </c>
      <c r="AB71" s="11">
        <v>-6.6536338334061496E-3</v>
      </c>
      <c r="AC71" s="11">
        <v>2.6788281081937398E-2</v>
      </c>
      <c r="AD71" s="11">
        <v>5.7189301991497098E-2</v>
      </c>
      <c r="AE71" s="11">
        <v>4.8032218848380298E-2</v>
      </c>
      <c r="AF71" s="11">
        <v>1.9470000000000001</v>
      </c>
      <c r="AG71" s="11">
        <v>4.54</v>
      </c>
      <c r="AH71" s="11">
        <v>1.3474999999999999</v>
      </c>
      <c r="AI71" s="11">
        <v>2.1880000000000002</v>
      </c>
      <c r="AJ71" s="11">
        <v>2.2069999999999999</v>
      </c>
      <c r="AK71" s="11">
        <v>1.635</v>
      </c>
      <c r="AL71" s="11">
        <v>5.2560000000000002</v>
      </c>
      <c r="AM71" s="11">
        <v>4.1909999999999998</v>
      </c>
      <c r="AN71" s="11">
        <v>1.353</v>
      </c>
      <c r="AO71" s="11">
        <v>1.137</v>
      </c>
      <c r="AP71" s="11" t="s">
        <v>14</v>
      </c>
      <c r="AQ71" s="11" t="s">
        <v>14</v>
      </c>
      <c r="AR71" s="11" t="s">
        <v>14</v>
      </c>
      <c r="AS71" s="11" t="s">
        <v>14</v>
      </c>
      <c r="AT71" s="11" t="s">
        <v>14</v>
      </c>
      <c r="AU71" s="11" t="s">
        <v>14</v>
      </c>
      <c r="AV71" s="11" t="s">
        <v>14</v>
      </c>
      <c r="AW71" s="11" t="s">
        <v>14</v>
      </c>
      <c r="AX71" s="11" t="s">
        <v>14</v>
      </c>
      <c r="AY71" s="11" t="s">
        <v>14</v>
      </c>
      <c r="AZ71" s="11" t="s">
        <v>14</v>
      </c>
      <c r="BA71" s="11" t="s">
        <v>14</v>
      </c>
      <c r="BB71" s="11" t="s">
        <v>14</v>
      </c>
      <c r="BC71" s="11" t="s">
        <v>14</v>
      </c>
      <c r="BD71" s="11" t="s">
        <v>14</v>
      </c>
      <c r="BE71" s="11" t="s">
        <v>14</v>
      </c>
      <c r="BF71" s="11">
        <v>1.39</v>
      </c>
      <c r="BG71" s="11">
        <v>0.45</v>
      </c>
      <c r="BH71" s="11">
        <v>1.55</v>
      </c>
      <c r="BI71" s="11">
        <v>0.47</v>
      </c>
      <c r="BJ71" s="11" t="s">
        <v>14</v>
      </c>
      <c r="BK71" s="11" t="s">
        <v>14</v>
      </c>
      <c r="BL71" s="11" t="s">
        <v>14</v>
      </c>
      <c r="BM71" s="11" t="s">
        <v>14</v>
      </c>
      <c r="BN71" s="11">
        <v>0.18</v>
      </c>
      <c r="BO71" s="11">
        <v>0.05</v>
      </c>
      <c r="BP71" s="11">
        <v>0.18</v>
      </c>
      <c r="BQ71" s="11">
        <v>0.05</v>
      </c>
      <c r="BR71" s="11" t="s">
        <v>14</v>
      </c>
      <c r="BS71" s="11" t="s">
        <v>14</v>
      </c>
      <c r="BT71" s="11" t="s">
        <v>14</v>
      </c>
      <c r="BU71" s="11" t="s">
        <v>14</v>
      </c>
      <c r="BV71" s="11">
        <v>0.68</v>
      </c>
      <c r="BW71" s="11">
        <v>0.55000000000000004</v>
      </c>
      <c r="BX71" s="11">
        <v>0.79</v>
      </c>
      <c r="BY71" s="11">
        <v>0.82</v>
      </c>
      <c r="BZ71" s="11" t="s">
        <v>14</v>
      </c>
      <c r="CA71" s="11" t="s">
        <v>14</v>
      </c>
      <c r="CB71" s="11" t="s">
        <v>14</v>
      </c>
      <c r="CC71" s="11" t="s">
        <v>14</v>
      </c>
    </row>
    <row r="72" spans="1:81" ht="14.25" x14ac:dyDescent="0.2">
      <c r="A72" s="11" t="s">
        <v>83</v>
      </c>
      <c r="B72" s="11">
        <v>166.79999999999899</v>
      </c>
      <c r="C72" s="11">
        <v>76</v>
      </c>
      <c r="D72" s="11">
        <v>4</v>
      </c>
      <c r="E72" s="11" t="s">
        <v>14</v>
      </c>
      <c r="F72" s="11" t="s">
        <v>14</v>
      </c>
      <c r="G72" s="11">
        <v>0</v>
      </c>
      <c r="H72" s="11" t="s">
        <v>14</v>
      </c>
      <c r="I72" s="10">
        <v>1</v>
      </c>
      <c r="J72" s="10">
        <v>1</v>
      </c>
      <c r="K72" s="10">
        <v>2</v>
      </c>
      <c r="L72" s="11">
        <v>1</v>
      </c>
      <c r="M72" s="11">
        <v>2</v>
      </c>
      <c r="N72" s="10">
        <v>2</v>
      </c>
      <c r="O72" s="11">
        <v>0</v>
      </c>
      <c r="P72" s="11">
        <v>1</v>
      </c>
      <c r="Q72" s="11">
        <v>1</v>
      </c>
      <c r="R72" s="11">
        <v>2</v>
      </c>
      <c r="S72" s="11" t="s">
        <v>132</v>
      </c>
      <c r="T72" s="11" t="s">
        <v>132</v>
      </c>
      <c r="U72" s="11" t="s">
        <v>132</v>
      </c>
      <c r="V72" s="11" t="s">
        <v>132</v>
      </c>
      <c r="W72" s="11" t="s">
        <v>133</v>
      </c>
      <c r="X72" s="11" t="s">
        <v>239</v>
      </c>
      <c r="Y72" s="11">
        <v>9</v>
      </c>
      <c r="Z72" s="11">
        <v>-0.198830657962735</v>
      </c>
      <c r="AA72" s="11">
        <v>-0.22568272351633401</v>
      </c>
      <c r="AB72" s="11">
        <v>-0.23482473911757001</v>
      </c>
      <c r="AC72" s="11">
        <v>-0.19023130535724</v>
      </c>
      <c r="AD72" s="11">
        <v>-0.22568272351633401</v>
      </c>
      <c r="AE72" s="11">
        <v>-0.16214943991244701</v>
      </c>
      <c r="AF72" s="11">
        <v>3.4220000000000002</v>
      </c>
      <c r="AG72" s="11">
        <v>3.379</v>
      </c>
      <c r="AH72" s="11">
        <v>3.4794999999999998</v>
      </c>
      <c r="AI72" s="11">
        <v>3.2770000000000001</v>
      </c>
      <c r="AJ72" s="11">
        <v>3.3650000000000002</v>
      </c>
      <c r="AK72" s="11">
        <v>3.56</v>
      </c>
      <c r="AL72" s="11">
        <v>2.9849999999999999</v>
      </c>
      <c r="AM72" s="11">
        <v>3.298</v>
      </c>
      <c r="AN72" s="11">
        <v>3.411</v>
      </c>
      <c r="AO72" s="11">
        <v>3.4569999999999999</v>
      </c>
      <c r="AP72" s="11">
        <v>1.62</v>
      </c>
      <c r="AQ72" s="11">
        <v>0.43</v>
      </c>
      <c r="AR72" s="11">
        <v>2.41</v>
      </c>
      <c r="AS72" s="11">
        <v>0.19</v>
      </c>
      <c r="AT72" s="11">
        <v>1.31</v>
      </c>
      <c r="AU72" s="11">
        <v>0.33</v>
      </c>
      <c r="AV72" s="11">
        <v>1.61</v>
      </c>
      <c r="AW72" s="11">
        <v>0.14000000000000001</v>
      </c>
      <c r="AX72" s="11">
        <v>1.38</v>
      </c>
      <c r="AY72" s="11">
        <v>0.11</v>
      </c>
      <c r="AZ72" s="11">
        <v>2.48</v>
      </c>
      <c r="BA72" s="11">
        <v>5.0000000000000001E-3</v>
      </c>
      <c r="BB72" s="11">
        <v>0.3</v>
      </c>
      <c r="BC72" s="11">
        <v>0.14000000000000001</v>
      </c>
      <c r="BD72" s="11">
        <v>0.47</v>
      </c>
      <c r="BE72" s="11">
        <v>0.37</v>
      </c>
      <c r="BF72" s="11">
        <v>2.2999999999999998</v>
      </c>
      <c r="BG72" s="11">
        <v>0.09</v>
      </c>
      <c r="BH72" s="11">
        <v>4.1399999999999997</v>
      </c>
      <c r="BI72" s="11">
        <v>0.02</v>
      </c>
      <c r="BJ72" s="11">
        <v>1.31</v>
      </c>
      <c r="BK72" s="11">
        <v>0.11</v>
      </c>
      <c r="BL72" s="11">
        <v>1.84</v>
      </c>
      <c r="BM72" s="11">
        <v>0.01</v>
      </c>
      <c r="BN72" s="11" t="s">
        <v>14</v>
      </c>
      <c r="BO72" s="11" t="s">
        <v>14</v>
      </c>
      <c r="BP72" s="11" t="s">
        <v>14</v>
      </c>
      <c r="BQ72" s="11" t="s">
        <v>14</v>
      </c>
      <c r="BR72" s="11">
        <v>0.66</v>
      </c>
      <c r="BS72" s="11">
        <v>0.3</v>
      </c>
      <c r="BT72" s="11">
        <v>0.75</v>
      </c>
      <c r="BU72" s="11">
        <v>0.57999999999999996</v>
      </c>
      <c r="BV72" s="11">
        <v>0.51</v>
      </c>
      <c r="BW72" s="11">
        <v>0.28000000000000003</v>
      </c>
      <c r="BX72" s="11">
        <v>1.27</v>
      </c>
      <c r="BY72" s="11">
        <v>0.77</v>
      </c>
      <c r="BZ72" s="11">
        <v>1.3</v>
      </c>
      <c r="CA72" s="11">
        <v>0.3</v>
      </c>
      <c r="CB72" s="11">
        <v>1.57</v>
      </c>
      <c r="CC72" s="11">
        <v>0.13</v>
      </c>
    </row>
    <row r="73" spans="1:81" ht="14.25" x14ac:dyDescent="0.2">
      <c r="A73" s="11" t="s">
        <v>120</v>
      </c>
      <c r="B73" s="11">
        <v>34.4</v>
      </c>
      <c r="C73" s="11">
        <v>69</v>
      </c>
      <c r="D73" s="11">
        <v>3</v>
      </c>
      <c r="E73" s="11" t="s">
        <v>14</v>
      </c>
      <c r="F73" s="11" t="s">
        <v>14</v>
      </c>
      <c r="G73" s="11">
        <v>0</v>
      </c>
      <c r="H73" s="11">
        <v>12461.25</v>
      </c>
      <c r="I73" s="10">
        <v>1</v>
      </c>
      <c r="J73" s="10">
        <v>1</v>
      </c>
      <c r="K73" s="10">
        <v>1</v>
      </c>
      <c r="L73" s="11">
        <v>1</v>
      </c>
      <c r="M73" s="11">
        <v>1</v>
      </c>
      <c r="N73" s="10">
        <v>1</v>
      </c>
      <c r="O73" s="11">
        <v>1</v>
      </c>
      <c r="P73" s="11">
        <v>1</v>
      </c>
      <c r="Q73" s="11">
        <v>1</v>
      </c>
      <c r="R73" s="11">
        <v>1</v>
      </c>
      <c r="S73" s="11" t="s">
        <v>132</v>
      </c>
      <c r="T73" s="11" t="s">
        <v>132</v>
      </c>
      <c r="U73" s="11" t="s">
        <v>132</v>
      </c>
      <c r="V73" s="11" t="s">
        <v>133</v>
      </c>
      <c r="W73" s="11" t="s">
        <v>132</v>
      </c>
      <c r="X73" s="11" t="s">
        <v>239</v>
      </c>
      <c r="Y73" s="11">
        <v>10</v>
      </c>
      <c r="Z73" s="11">
        <v>4.3945781708131099E-2</v>
      </c>
      <c r="AA73" s="11">
        <v>0.108567644672205</v>
      </c>
      <c r="AB73" s="11">
        <v>-3.5434990031951302E-2</v>
      </c>
      <c r="AC73" s="11">
        <v>2.3658250075159801E-2</v>
      </c>
      <c r="AD73" s="11">
        <v>4.6447673263924703E-2</v>
      </c>
      <c r="AE73" s="11">
        <v>7.28659954988473E-2</v>
      </c>
      <c r="AF73" s="11">
        <v>3.2109999999999999</v>
      </c>
      <c r="AG73" s="11">
        <v>3.3849999999999998</v>
      </c>
      <c r="AH73" s="11">
        <v>3.1850000000000001</v>
      </c>
      <c r="AI73" s="11">
        <v>3.2395</v>
      </c>
      <c r="AJ73" s="11">
        <v>3.0554999999999999</v>
      </c>
      <c r="AK73" s="11">
        <v>3.214</v>
      </c>
      <c r="AL73" s="11">
        <v>3.2004999999999999</v>
      </c>
      <c r="AM73" s="11">
        <v>3.2349999999999999</v>
      </c>
      <c r="AN73" s="11">
        <v>3.004</v>
      </c>
      <c r="AO73" s="11">
        <v>3.2160000000000002</v>
      </c>
      <c r="AP73" s="11">
        <v>6.11</v>
      </c>
      <c r="AQ73" s="11">
        <v>5.0000000000000001E-3</v>
      </c>
      <c r="AR73" s="11">
        <v>3.15</v>
      </c>
      <c r="AS73" s="11">
        <v>0.06</v>
      </c>
      <c r="AT73" s="11">
        <v>1.29</v>
      </c>
      <c r="AU73" s="11">
        <v>0.32</v>
      </c>
      <c r="AV73" s="11">
        <v>1.1000000000000001</v>
      </c>
      <c r="AW73" s="11">
        <v>0.77</v>
      </c>
      <c r="AX73" s="11">
        <v>1.52</v>
      </c>
      <c r="AY73" s="11">
        <v>0.04</v>
      </c>
      <c r="AZ73" s="11">
        <v>2.65</v>
      </c>
      <c r="BA73" s="11">
        <v>5.0000000000000001E-3</v>
      </c>
      <c r="BB73" s="11">
        <v>1.73</v>
      </c>
      <c r="BC73" s="11">
        <v>0.43</v>
      </c>
      <c r="BD73" s="11">
        <v>1.27</v>
      </c>
      <c r="BE73" s="11">
        <v>0.73</v>
      </c>
      <c r="BF73" s="11">
        <v>1.01</v>
      </c>
      <c r="BG73" s="11">
        <v>0.99</v>
      </c>
      <c r="BH73" s="11">
        <v>2.4900000000000002</v>
      </c>
      <c r="BI73" s="11">
        <v>0.11</v>
      </c>
      <c r="BJ73" s="11">
        <v>1.56</v>
      </c>
      <c r="BK73" s="11">
        <v>0.01</v>
      </c>
      <c r="BL73" s="11">
        <v>1.78</v>
      </c>
      <c r="BM73" s="11">
        <v>0.01</v>
      </c>
      <c r="BN73" s="11">
        <v>0.54</v>
      </c>
      <c r="BO73" s="11">
        <v>0.35</v>
      </c>
      <c r="BP73" s="11">
        <v>0.39</v>
      </c>
      <c r="BQ73" s="11">
        <v>0.15</v>
      </c>
      <c r="BR73" s="11">
        <v>0.99</v>
      </c>
      <c r="BS73" s="11">
        <v>0.97</v>
      </c>
      <c r="BT73" s="11">
        <v>1.32</v>
      </c>
      <c r="BU73" s="11">
        <v>0.55000000000000004</v>
      </c>
      <c r="BV73" s="11">
        <v>0.9</v>
      </c>
      <c r="BW73" s="11">
        <v>0.85</v>
      </c>
      <c r="BX73" s="11">
        <v>1.38</v>
      </c>
      <c r="BY73" s="11">
        <v>0.72</v>
      </c>
      <c r="BZ73" s="11">
        <v>1.86</v>
      </c>
      <c r="CA73" s="11">
        <v>0.01</v>
      </c>
      <c r="CB73" s="11">
        <v>1.57</v>
      </c>
      <c r="CC73" s="11">
        <v>0.15</v>
      </c>
    </row>
    <row r="74" spans="1:81" ht="14.25" x14ac:dyDescent="0.2">
      <c r="A74" s="11" t="s">
        <v>93</v>
      </c>
      <c r="B74" s="11">
        <v>99.299999999999898</v>
      </c>
      <c r="C74" s="11">
        <v>42</v>
      </c>
      <c r="D74" s="11" t="s">
        <v>14</v>
      </c>
      <c r="E74" s="11" t="s">
        <v>14</v>
      </c>
      <c r="F74" s="11" t="s">
        <v>14</v>
      </c>
      <c r="G74" s="11">
        <v>1</v>
      </c>
      <c r="H74" s="11">
        <v>9215.1</v>
      </c>
      <c r="I74" s="10">
        <v>2</v>
      </c>
      <c r="J74" s="10">
        <v>2</v>
      </c>
      <c r="K74" s="10">
        <v>2</v>
      </c>
      <c r="L74" s="11">
        <v>2</v>
      </c>
      <c r="M74" s="11">
        <v>2</v>
      </c>
      <c r="N74" s="10">
        <v>2</v>
      </c>
      <c r="O74" s="11">
        <v>2</v>
      </c>
      <c r="P74" s="11">
        <v>2</v>
      </c>
      <c r="Q74" s="11">
        <v>2</v>
      </c>
      <c r="R74" s="11">
        <v>2</v>
      </c>
      <c r="S74" s="11" t="s">
        <v>132</v>
      </c>
      <c r="T74" s="11" t="s">
        <v>132</v>
      </c>
      <c r="U74" s="11" t="s">
        <v>132</v>
      </c>
      <c r="V74" s="11" t="s">
        <v>133</v>
      </c>
      <c r="W74" s="11" t="s">
        <v>132</v>
      </c>
      <c r="X74" s="11" t="s">
        <v>157</v>
      </c>
      <c r="Y74" s="11">
        <v>10</v>
      </c>
      <c r="Z74" s="11">
        <v>-0.53993468039761905</v>
      </c>
      <c r="AA74" s="11">
        <v>-6.2086116003414599E-2</v>
      </c>
      <c r="AB74" s="11">
        <v>-0.47520663105007499</v>
      </c>
      <c r="AC74" s="11">
        <v>-0.50406455580377396</v>
      </c>
      <c r="AD74" s="11">
        <v>-0.65354336294322701</v>
      </c>
      <c r="AE74" s="11">
        <v>-0.43549549662861098</v>
      </c>
      <c r="AF74" s="11">
        <v>4.07</v>
      </c>
      <c r="AG74" s="11">
        <v>4.2080000000000002</v>
      </c>
      <c r="AH74" s="11">
        <v>3.8809999999999998</v>
      </c>
      <c r="AI74" s="11">
        <v>3.9655</v>
      </c>
      <c r="AJ74" s="11">
        <v>3.8975</v>
      </c>
      <c r="AK74" s="11">
        <v>3.8580000000000001</v>
      </c>
      <c r="AL74" s="11">
        <v>4.6304999999999996</v>
      </c>
      <c r="AM74" s="11">
        <v>4.7539999999999996</v>
      </c>
      <c r="AN74" s="11">
        <v>3.5259999999999998</v>
      </c>
      <c r="AO74" s="11">
        <v>3.819</v>
      </c>
      <c r="AP74" s="11">
        <v>1.62</v>
      </c>
      <c r="AQ74" s="11">
        <v>0.34</v>
      </c>
      <c r="AR74" s="11">
        <v>4.12</v>
      </c>
      <c r="AS74" s="11">
        <v>0.04</v>
      </c>
      <c r="AT74" s="11">
        <v>1.86</v>
      </c>
      <c r="AU74" s="11">
        <v>0.02</v>
      </c>
      <c r="AV74" s="11">
        <v>1.72</v>
      </c>
      <c r="AW74" s="11">
        <v>0.1</v>
      </c>
      <c r="AX74" s="11">
        <v>1.56</v>
      </c>
      <c r="AY74" s="11">
        <v>0.02</v>
      </c>
      <c r="AZ74" s="11">
        <v>2.33</v>
      </c>
      <c r="BA74" s="11">
        <v>5.0000000000000001E-3</v>
      </c>
      <c r="BB74" s="11">
        <v>4.05</v>
      </c>
      <c r="BC74" s="11">
        <v>0.09</v>
      </c>
      <c r="BD74" s="11">
        <v>2.61</v>
      </c>
      <c r="BE74" s="11">
        <v>0.2</v>
      </c>
      <c r="BF74" s="11">
        <v>1.74</v>
      </c>
      <c r="BG74" s="11">
        <v>0.22</v>
      </c>
      <c r="BH74" s="11">
        <v>2.37</v>
      </c>
      <c r="BI74" s="11">
        <v>0.17</v>
      </c>
      <c r="BJ74" s="11">
        <v>1.68</v>
      </c>
      <c r="BK74" s="11">
        <v>5.0000000000000001E-3</v>
      </c>
      <c r="BL74" s="11">
        <v>2.17</v>
      </c>
      <c r="BM74" s="11">
        <v>5.0000000000000001E-3</v>
      </c>
      <c r="BN74" s="11">
        <v>3.3</v>
      </c>
      <c r="BO74" s="11">
        <v>0.12</v>
      </c>
      <c r="BP74" s="11">
        <v>0.99</v>
      </c>
      <c r="BQ74" s="11">
        <v>0.99</v>
      </c>
      <c r="BR74" s="11">
        <v>1.86</v>
      </c>
      <c r="BS74" s="11">
        <v>0.09</v>
      </c>
      <c r="BT74" s="11">
        <v>2.06</v>
      </c>
      <c r="BU74" s="11">
        <v>0.16</v>
      </c>
      <c r="BV74" s="11">
        <v>0.88</v>
      </c>
      <c r="BW74" s="11">
        <v>0.82</v>
      </c>
      <c r="BX74" s="11">
        <v>1.23</v>
      </c>
      <c r="BY74" s="11">
        <v>0.8</v>
      </c>
      <c r="BZ74" s="11">
        <v>2.31</v>
      </c>
      <c r="CA74" s="11">
        <v>5.0000000000000001E-3</v>
      </c>
      <c r="CB74" s="11">
        <v>1.92</v>
      </c>
      <c r="CC74" s="11">
        <v>0.05</v>
      </c>
    </row>
    <row r="75" spans="1:81" ht="14.25" x14ac:dyDescent="0.2">
      <c r="A75" s="11" t="s">
        <v>111</v>
      </c>
      <c r="B75" s="11">
        <v>50.3</v>
      </c>
      <c r="C75" s="11">
        <v>98</v>
      </c>
      <c r="D75" s="11">
        <v>3</v>
      </c>
      <c r="E75" s="11" t="s">
        <v>135</v>
      </c>
      <c r="F75" s="11" t="s">
        <v>14</v>
      </c>
      <c r="G75" s="11">
        <v>0</v>
      </c>
      <c r="H75" s="11">
        <v>7038.5</v>
      </c>
      <c r="I75" s="10">
        <v>1</v>
      </c>
      <c r="J75" s="10">
        <v>0</v>
      </c>
      <c r="K75" s="10">
        <v>0</v>
      </c>
      <c r="L75" s="11">
        <v>0</v>
      </c>
      <c r="M75" s="11">
        <v>0</v>
      </c>
      <c r="N75" s="10">
        <v>1</v>
      </c>
      <c r="O75" s="11">
        <v>0</v>
      </c>
      <c r="P75" s="11">
        <v>1</v>
      </c>
      <c r="Q75" s="11">
        <v>0</v>
      </c>
      <c r="R75" s="11">
        <v>0</v>
      </c>
      <c r="S75" s="11" t="s">
        <v>132</v>
      </c>
      <c r="T75" s="11" t="s">
        <v>132</v>
      </c>
      <c r="U75" s="11" t="s">
        <v>133</v>
      </c>
      <c r="V75" s="11" t="s">
        <v>133</v>
      </c>
      <c r="W75" s="11" t="s">
        <v>132</v>
      </c>
      <c r="X75" s="11" t="s">
        <v>240</v>
      </c>
      <c r="Y75" s="11">
        <v>3</v>
      </c>
      <c r="Z75" s="11">
        <v>6.0299038900888398E-2</v>
      </c>
      <c r="AA75" s="11">
        <v>7.4267185923519802E-2</v>
      </c>
      <c r="AB75" s="11">
        <v>5.3942575923587498E-2</v>
      </c>
      <c r="AC75" s="11">
        <v>3.8657144054216198E-2</v>
      </c>
      <c r="AD75" s="11">
        <v>6.3402357395387396E-2</v>
      </c>
      <c r="AE75" s="11">
        <v>7.5272249262089294E-2</v>
      </c>
      <c r="AF75" s="11">
        <v>3.2210000000000001</v>
      </c>
      <c r="AG75" s="11">
        <v>2.7639999999999998</v>
      </c>
      <c r="AH75" s="11">
        <v>2.9369999999999998</v>
      </c>
      <c r="AI75" s="11">
        <v>2.8374999999999999</v>
      </c>
      <c r="AJ75" s="11">
        <v>2.9184999999999999</v>
      </c>
      <c r="AK75" s="11">
        <v>3.11</v>
      </c>
      <c r="AL75" s="11">
        <v>2.6934999999999998</v>
      </c>
      <c r="AM75" s="11">
        <v>3.5270000000000001</v>
      </c>
      <c r="AN75" s="11">
        <v>2.8210000000000002</v>
      </c>
      <c r="AO75" s="11">
        <v>2.9369999999999998</v>
      </c>
      <c r="AP75" s="11" t="s">
        <v>14</v>
      </c>
      <c r="AQ75" s="11" t="s">
        <v>14</v>
      </c>
      <c r="AR75" s="11" t="s">
        <v>14</v>
      </c>
      <c r="AS75" s="11" t="s">
        <v>14</v>
      </c>
      <c r="AT75" s="11" t="s">
        <v>14</v>
      </c>
      <c r="AU75" s="11" t="s">
        <v>14</v>
      </c>
      <c r="AV75" s="11" t="s">
        <v>14</v>
      </c>
      <c r="AW75" s="11" t="s">
        <v>14</v>
      </c>
      <c r="AX75" s="11">
        <v>1.1000000000000001</v>
      </c>
      <c r="AY75" s="11">
        <v>0.66</v>
      </c>
      <c r="AZ75" s="11">
        <v>1.85</v>
      </c>
      <c r="BA75" s="11">
        <v>0.05</v>
      </c>
      <c r="BB75" s="11">
        <v>1.8</v>
      </c>
      <c r="BC75" s="11">
        <v>0.42</v>
      </c>
      <c r="BD75" s="11">
        <v>0.83</v>
      </c>
      <c r="BE75" s="11">
        <v>0.79</v>
      </c>
      <c r="BF75" s="11" t="s">
        <v>14</v>
      </c>
      <c r="BG75" s="11" t="s">
        <v>14</v>
      </c>
      <c r="BH75" s="11" t="s">
        <v>14</v>
      </c>
      <c r="BI75" s="11" t="s">
        <v>14</v>
      </c>
      <c r="BJ75" s="11" t="s">
        <v>14</v>
      </c>
      <c r="BK75" s="11" t="s">
        <v>14</v>
      </c>
      <c r="BL75" s="11" t="s">
        <v>14</v>
      </c>
      <c r="BM75" s="11" t="s">
        <v>14</v>
      </c>
      <c r="BN75" s="11" t="s">
        <v>14</v>
      </c>
      <c r="BO75" s="11" t="s">
        <v>14</v>
      </c>
      <c r="BP75" s="11" t="s">
        <v>14</v>
      </c>
      <c r="BQ75" s="11" t="s">
        <v>14</v>
      </c>
      <c r="BR75" s="11" t="s">
        <v>14</v>
      </c>
      <c r="BS75" s="11" t="s">
        <v>14</v>
      </c>
      <c r="BT75" s="11" t="s">
        <v>14</v>
      </c>
      <c r="BU75" s="11" t="s">
        <v>14</v>
      </c>
      <c r="BV75" s="11">
        <v>1.05</v>
      </c>
      <c r="BW75" s="11">
        <v>0.94</v>
      </c>
      <c r="BX75" s="14">
        <v>1</v>
      </c>
      <c r="BY75" s="11">
        <v>1</v>
      </c>
      <c r="BZ75" s="11" t="s">
        <v>14</v>
      </c>
      <c r="CA75" s="11" t="s">
        <v>14</v>
      </c>
      <c r="CB75" s="11" t="s">
        <v>14</v>
      </c>
      <c r="CC75" s="11" t="s">
        <v>14</v>
      </c>
    </row>
    <row r="76" spans="1:81" ht="14.25" x14ac:dyDescent="0.2">
      <c r="A76" s="11" t="s">
        <v>254</v>
      </c>
      <c r="B76" s="11">
        <v>16.2</v>
      </c>
      <c r="C76" s="11">
        <v>124</v>
      </c>
      <c r="D76" s="11">
        <v>4</v>
      </c>
      <c r="E76" s="11" t="s">
        <v>255</v>
      </c>
      <c r="F76" s="11" t="s">
        <v>14</v>
      </c>
      <c r="G76" s="11">
        <v>0</v>
      </c>
      <c r="H76" s="11">
        <v>22470.9</v>
      </c>
      <c r="I76" s="10">
        <v>0</v>
      </c>
      <c r="J76" s="10">
        <v>0</v>
      </c>
      <c r="K76" s="10">
        <v>0</v>
      </c>
      <c r="L76" s="11">
        <v>0</v>
      </c>
      <c r="M76" s="11">
        <v>0</v>
      </c>
      <c r="N76" s="10">
        <v>0</v>
      </c>
      <c r="O76" s="11">
        <v>0</v>
      </c>
      <c r="P76" s="11">
        <v>1</v>
      </c>
      <c r="Q76" s="11">
        <v>0</v>
      </c>
      <c r="R76" s="11">
        <v>0</v>
      </c>
      <c r="S76" s="11" t="s">
        <v>132</v>
      </c>
      <c r="T76" s="11" t="s">
        <v>132</v>
      </c>
      <c r="U76" s="11" t="s">
        <v>132</v>
      </c>
      <c r="V76" s="11" t="s">
        <v>133</v>
      </c>
      <c r="W76" s="11" t="s">
        <v>132</v>
      </c>
      <c r="X76" s="11" t="s">
        <v>239</v>
      </c>
      <c r="Y76" s="11">
        <v>1</v>
      </c>
      <c r="Z76" s="11">
        <v>-3.7642359121267503E-2</v>
      </c>
      <c r="AA76" s="11">
        <v>-1.52128286432975E-2</v>
      </c>
      <c r="AB76" s="11">
        <v>3.6464973217421801E-2</v>
      </c>
      <c r="AC76" s="11">
        <v>-2.8842571678682299E-2</v>
      </c>
      <c r="AD76" s="11">
        <v>1.86798487937451E-2</v>
      </c>
      <c r="AE76" s="11">
        <v>-1.0965266161409099E-2</v>
      </c>
      <c r="AF76" s="11">
        <v>2.5750000000000002</v>
      </c>
      <c r="AG76" s="11">
        <v>2.7709999999999999</v>
      </c>
      <c r="AH76" s="11">
        <v>2.774</v>
      </c>
      <c r="AI76" s="11">
        <v>2.56299999999999</v>
      </c>
      <c r="AJ76" s="11">
        <v>2.8264999999999998</v>
      </c>
      <c r="AK76" s="11">
        <v>2.7770000000000001</v>
      </c>
      <c r="AL76" s="11">
        <v>2.5375000000000001</v>
      </c>
      <c r="AM76" s="11">
        <v>3.05</v>
      </c>
      <c r="AN76" s="11">
        <v>2.14</v>
      </c>
      <c r="AO76" s="11">
        <v>2.9510000000000001</v>
      </c>
      <c r="AP76" s="11" t="s">
        <v>14</v>
      </c>
      <c r="AQ76" s="11" t="s">
        <v>14</v>
      </c>
      <c r="AR76" s="11" t="s">
        <v>14</v>
      </c>
      <c r="AS76" s="11" t="s">
        <v>14</v>
      </c>
      <c r="AT76" s="11" t="s">
        <v>14</v>
      </c>
      <c r="AU76" s="11" t="s">
        <v>14</v>
      </c>
      <c r="AV76" s="11" t="s">
        <v>14</v>
      </c>
      <c r="AW76" s="11" t="s">
        <v>14</v>
      </c>
      <c r="AX76" s="11" t="s">
        <v>14</v>
      </c>
      <c r="AY76" s="11" t="s">
        <v>14</v>
      </c>
      <c r="AZ76" s="11" t="s">
        <v>14</v>
      </c>
      <c r="BA76" s="11" t="s">
        <v>14</v>
      </c>
      <c r="BB76" s="11" t="s">
        <v>14</v>
      </c>
      <c r="BC76" s="11" t="s">
        <v>14</v>
      </c>
      <c r="BD76" s="11" t="s">
        <v>14</v>
      </c>
      <c r="BE76" s="11" t="s">
        <v>14</v>
      </c>
      <c r="BF76" s="11" t="s">
        <v>14</v>
      </c>
      <c r="BG76" s="11" t="s">
        <v>14</v>
      </c>
      <c r="BH76" s="11" t="s">
        <v>14</v>
      </c>
      <c r="BI76" s="11" t="s">
        <v>14</v>
      </c>
      <c r="BJ76" s="11" t="s">
        <v>14</v>
      </c>
      <c r="BK76" s="11" t="s">
        <v>14</v>
      </c>
      <c r="BL76" s="11" t="s">
        <v>14</v>
      </c>
      <c r="BM76" s="11" t="s">
        <v>14</v>
      </c>
      <c r="BN76" s="11" t="s">
        <v>14</v>
      </c>
      <c r="BO76" s="11" t="s">
        <v>14</v>
      </c>
      <c r="BP76" s="11" t="s">
        <v>14</v>
      </c>
      <c r="BQ76" s="11" t="s">
        <v>14</v>
      </c>
      <c r="BR76" s="11" t="s">
        <v>14</v>
      </c>
      <c r="BS76" s="11" t="s">
        <v>14</v>
      </c>
      <c r="BT76" s="11" t="s">
        <v>14</v>
      </c>
      <c r="BU76" s="11" t="s">
        <v>14</v>
      </c>
      <c r="BV76" s="11">
        <v>0.77</v>
      </c>
      <c r="BW76" s="11">
        <v>0.68</v>
      </c>
      <c r="BX76" s="11">
        <v>1.84</v>
      </c>
      <c r="BY76" s="11">
        <v>0.62</v>
      </c>
      <c r="BZ76" s="11" t="s">
        <v>14</v>
      </c>
      <c r="CA76" s="11" t="s">
        <v>14</v>
      </c>
      <c r="CB76" s="11" t="s">
        <v>14</v>
      </c>
      <c r="CC76" s="11" t="s">
        <v>14</v>
      </c>
    </row>
    <row r="77" spans="1:81" ht="14.25" x14ac:dyDescent="0.2">
      <c r="A77" s="11" t="s">
        <v>44</v>
      </c>
      <c r="B77" s="11">
        <v>84.7</v>
      </c>
      <c r="C77" s="11">
        <v>24</v>
      </c>
      <c r="D77" s="11">
        <v>4</v>
      </c>
      <c r="E77" s="11" t="s">
        <v>14</v>
      </c>
      <c r="F77" s="11" t="s">
        <v>14</v>
      </c>
      <c r="G77" s="11">
        <v>0</v>
      </c>
      <c r="H77" s="11">
        <v>2562.5500000000002</v>
      </c>
      <c r="I77" s="10">
        <v>2</v>
      </c>
      <c r="J77" s="10">
        <v>2</v>
      </c>
      <c r="K77" s="10">
        <v>2</v>
      </c>
      <c r="L77" s="11">
        <v>2</v>
      </c>
      <c r="M77" s="11">
        <v>2</v>
      </c>
      <c r="N77" s="10">
        <v>2</v>
      </c>
      <c r="O77" s="11">
        <v>2</v>
      </c>
      <c r="P77" s="11">
        <v>2</v>
      </c>
      <c r="Q77" s="11">
        <v>2</v>
      </c>
      <c r="R77" s="11">
        <v>2</v>
      </c>
      <c r="S77" s="11" t="s">
        <v>132</v>
      </c>
      <c r="T77" s="11" t="s">
        <v>132</v>
      </c>
      <c r="U77" s="11" t="s">
        <v>132</v>
      </c>
      <c r="V77" s="11" t="s">
        <v>132</v>
      </c>
      <c r="W77" s="11" t="s">
        <v>133</v>
      </c>
      <c r="X77" s="11" t="s">
        <v>256</v>
      </c>
      <c r="Y77" s="11">
        <v>10</v>
      </c>
      <c r="Z77" s="11">
        <v>-0.109435260524174</v>
      </c>
      <c r="AA77" s="11">
        <v>-8.3816563236322694E-2</v>
      </c>
      <c r="AB77" s="11">
        <v>-0.108455494735389</v>
      </c>
      <c r="AC77" s="11">
        <v>-0.134848805152986</v>
      </c>
      <c r="AD77" s="11">
        <v>-8.3816563236322694E-2</v>
      </c>
      <c r="AE77" s="11">
        <v>-5.0618787995504698E-2</v>
      </c>
      <c r="AF77" s="11">
        <v>4.7009999999999996</v>
      </c>
      <c r="AG77" s="11">
        <v>4.8559999999999999</v>
      </c>
      <c r="AH77" s="11">
        <v>5.0460000000000003</v>
      </c>
      <c r="AI77" s="11">
        <v>5.1689999999999996</v>
      </c>
      <c r="AJ77" s="11">
        <v>5.4379999999999997</v>
      </c>
      <c r="AK77" s="11">
        <v>4.7519999999999998</v>
      </c>
      <c r="AL77" s="11">
        <v>5.01</v>
      </c>
      <c r="AM77" s="11">
        <v>4.1980000000000004</v>
      </c>
      <c r="AN77" s="11">
        <v>4.5789999999999997</v>
      </c>
      <c r="AO77" s="11">
        <v>4.8090000000000002</v>
      </c>
      <c r="AP77" s="11">
        <v>1.35</v>
      </c>
      <c r="AQ77" s="11">
        <v>0.56999999999999995</v>
      </c>
      <c r="AR77" s="11">
        <v>8.39</v>
      </c>
      <c r="AS77" s="11">
        <v>0.05</v>
      </c>
      <c r="AT77" s="11">
        <v>0.9</v>
      </c>
      <c r="AU77" s="11">
        <v>0.7</v>
      </c>
      <c r="AV77" s="11">
        <v>0.88</v>
      </c>
      <c r="AW77" s="11">
        <v>0.7</v>
      </c>
      <c r="AX77" s="11">
        <v>1.06</v>
      </c>
      <c r="AY77" s="11">
        <v>0.79</v>
      </c>
      <c r="AZ77" s="11">
        <v>1.83</v>
      </c>
      <c r="BA77" s="11">
        <v>0.04</v>
      </c>
      <c r="BB77" s="11">
        <v>0.54</v>
      </c>
      <c r="BC77" s="11">
        <v>0.45</v>
      </c>
      <c r="BD77" s="11">
        <v>0.37</v>
      </c>
      <c r="BE77" s="11">
        <v>0.28000000000000003</v>
      </c>
      <c r="BF77" s="11">
        <v>1.19</v>
      </c>
      <c r="BG77" s="11">
        <v>0.74</v>
      </c>
      <c r="BH77" s="11">
        <v>1.56</v>
      </c>
      <c r="BI77" s="11">
        <v>0.48</v>
      </c>
      <c r="BJ77" s="11">
        <v>1.1399999999999999</v>
      </c>
      <c r="BK77" s="11">
        <v>0.45</v>
      </c>
      <c r="BL77" s="11">
        <v>1.9</v>
      </c>
      <c r="BM77" s="11">
        <v>0.01</v>
      </c>
      <c r="BN77" s="11">
        <v>3.95</v>
      </c>
      <c r="BO77" s="11">
        <v>0.1</v>
      </c>
      <c r="BP77" s="11">
        <v>1.41</v>
      </c>
      <c r="BQ77" s="11">
        <v>0.6</v>
      </c>
      <c r="BR77" s="11">
        <v>0.97</v>
      </c>
      <c r="BS77" s="11">
        <v>0.94</v>
      </c>
      <c r="BT77" s="11">
        <v>0.72</v>
      </c>
      <c r="BU77" s="11">
        <v>0.52</v>
      </c>
      <c r="BV77" s="11">
        <v>1.33</v>
      </c>
      <c r="BW77" s="11">
        <v>0.65</v>
      </c>
      <c r="BX77" s="11">
        <v>2.42</v>
      </c>
      <c r="BY77" s="11">
        <v>0.31</v>
      </c>
      <c r="BZ77" s="11">
        <v>1.05</v>
      </c>
      <c r="CA77" s="11">
        <v>0.84</v>
      </c>
      <c r="CB77" s="11">
        <v>1.56</v>
      </c>
      <c r="CC77" s="11">
        <v>0.19</v>
      </c>
    </row>
    <row r="78" spans="1:81" ht="14.25" x14ac:dyDescent="0.2">
      <c r="A78" s="11" t="s">
        <v>38</v>
      </c>
      <c r="B78" s="11">
        <v>19.3</v>
      </c>
      <c r="C78" s="11">
        <v>18</v>
      </c>
      <c r="D78" s="11" t="s">
        <v>14</v>
      </c>
      <c r="E78" s="11" t="s">
        <v>14</v>
      </c>
      <c r="F78" s="11" t="s">
        <v>14</v>
      </c>
      <c r="G78" s="11">
        <v>0</v>
      </c>
      <c r="H78" s="11">
        <v>9858.25</v>
      </c>
      <c r="I78" s="10">
        <v>2</v>
      </c>
      <c r="J78" s="10">
        <v>2</v>
      </c>
      <c r="K78" s="10">
        <v>2</v>
      </c>
      <c r="L78" s="11">
        <v>2</v>
      </c>
      <c r="M78" s="11">
        <v>2</v>
      </c>
      <c r="N78" s="10">
        <v>2</v>
      </c>
      <c r="O78" s="11">
        <v>2</v>
      </c>
      <c r="P78" s="11">
        <v>2</v>
      </c>
      <c r="Q78" s="11">
        <v>2</v>
      </c>
      <c r="R78" s="11">
        <v>2</v>
      </c>
      <c r="S78" s="11" t="s">
        <v>132</v>
      </c>
      <c r="T78" s="11" t="s">
        <v>132</v>
      </c>
      <c r="U78" s="11" t="s">
        <v>132</v>
      </c>
      <c r="V78" s="11" t="s">
        <v>133</v>
      </c>
      <c r="W78" s="11" t="s">
        <v>132</v>
      </c>
      <c r="X78" s="11" t="s">
        <v>239</v>
      </c>
      <c r="Y78" s="11">
        <v>10</v>
      </c>
      <c r="Z78" s="11">
        <v>3.0995775282357901E-2</v>
      </c>
      <c r="AA78" s="11">
        <v>-0.142227314344851</v>
      </c>
      <c r="AB78" s="11">
        <v>-6.3824249931704505E-2</v>
      </c>
      <c r="AC78" s="11">
        <v>3.7396131996941903E-2</v>
      </c>
      <c r="AD78" s="11">
        <v>-1.4253571826378601E-2</v>
      </c>
      <c r="AE78" s="11">
        <v>-4.8333230071224503E-2</v>
      </c>
      <c r="AF78" s="11">
        <v>5.2990000000000004</v>
      </c>
      <c r="AG78" s="11">
        <v>5.298</v>
      </c>
      <c r="AH78" s="11">
        <v>5.3970000000000002</v>
      </c>
      <c r="AI78" s="11">
        <v>5.2684999999999897</v>
      </c>
      <c r="AJ78" s="11">
        <v>5.6139999999999999</v>
      </c>
      <c r="AK78" s="11">
        <v>5.3090000000000002</v>
      </c>
      <c r="AL78" s="11">
        <v>5.2590000000000003</v>
      </c>
      <c r="AM78" s="11">
        <v>5.5605000000000002</v>
      </c>
      <c r="AN78" s="11">
        <v>5.3970000000000002</v>
      </c>
      <c r="AO78" s="11">
        <v>5.3419999999999996</v>
      </c>
      <c r="AP78" s="11">
        <v>2.1</v>
      </c>
      <c r="AQ78" s="11">
        <v>0.2</v>
      </c>
      <c r="AR78" s="11">
        <v>2.02</v>
      </c>
      <c r="AS78" s="11">
        <v>0.28000000000000003</v>
      </c>
      <c r="AT78" s="11">
        <v>1.41</v>
      </c>
      <c r="AU78" s="11">
        <v>0.2</v>
      </c>
      <c r="AV78" s="11">
        <v>1.22</v>
      </c>
      <c r="AW78" s="11">
        <v>0.56999999999999995</v>
      </c>
      <c r="AX78" s="11">
        <v>1.19</v>
      </c>
      <c r="AY78" s="11">
        <v>0.4</v>
      </c>
      <c r="AZ78" s="11">
        <v>1.35</v>
      </c>
      <c r="BA78" s="11">
        <v>0.28999999999999998</v>
      </c>
      <c r="BB78" s="11">
        <v>0.22</v>
      </c>
      <c r="BC78" s="11">
        <v>0.06</v>
      </c>
      <c r="BD78" s="11">
        <v>0.31</v>
      </c>
      <c r="BE78" s="11">
        <v>0.16</v>
      </c>
      <c r="BF78" s="11">
        <v>1.72</v>
      </c>
      <c r="BG78" s="11">
        <v>0.26</v>
      </c>
      <c r="BH78" s="11">
        <v>1.7</v>
      </c>
      <c r="BI78" s="11">
        <v>0.4</v>
      </c>
      <c r="BJ78" s="11">
        <v>1.35</v>
      </c>
      <c r="BK78" s="11">
        <v>0.08</v>
      </c>
      <c r="BL78" s="11">
        <v>1.53</v>
      </c>
      <c r="BM78" s="11">
        <v>0.06</v>
      </c>
      <c r="BN78" s="11">
        <v>0.22</v>
      </c>
      <c r="BO78" s="11">
        <v>0.04</v>
      </c>
      <c r="BP78" s="11">
        <v>0.17</v>
      </c>
      <c r="BQ78" s="11">
        <v>0.03</v>
      </c>
      <c r="BR78" s="11">
        <v>1.1200000000000001</v>
      </c>
      <c r="BS78" s="11">
        <v>0.76</v>
      </c>
      <c r="BT78" s="11">
        <v>0.68</v>
      </c>
      <c r="BU78" s="11">
        <v>0.41</v>
      </c>
      <c r="BV78" s="11">
        <v>1.17</v>
      </c>
      <c r="BW78" s="11">
        <v>0.81</v>
      </c>
      <c r="BX78" s="11">
        <v>1.07</v>
      </c>
      <c r="BY78" s="11">
        <v>0.96</v>
      </c>
      <c r="BZ78" s="11">
        <v>1.22</v>
      </c>
      <c r="CA78" s="11">
        <v>0.41</v>
      </c>
      <c r="CB78" s="11">
        <v>0.87</v>
      </c>
      <c r="CC78" s="11">
        <v>0.65</v>
      </c>
    </row>
    <row r="79" spans="1:81" ht="14.25" x14ac:dyDescent="0.2">
      <c r="A79" s="11" t="s">
        <v>156</v>
      </c>
      <c r="B79" s="11">
        <v>14.999999999999901</v>
      </c>
      <c r="C79" s="11">
        <v>99</v>
      </c>
      <c r="D79" s="11">
        <v>4</v>
      </c>
      <c r="E79" s="11" t="s">
        <v>18</v>
      </c>
      <c r="F79" s="11" t="s">
        <v>14</v>
      </c>
      <c r="G79" s="11">
        <v>0</v>
      </c>
      <c r="H79" s="11">
        <v>5666.35</v>
      </c>
      <c r="I79" s="10">
        <v>0</v>
      </c>
      <c r="J79" s="10">
        <v>0</v>
      </c>
      <c r="K79" s="10">
        <v>1</v>
      </c>
      <c r="L79" s="11">
        <v>0</v>
      </c>
      <c r="M79" s="11">
        <v>0</v>
      </c>
      <c r="N79" s="10">
        <v>1</v>
      </c>
      <c r="O79" s="11">
        <v>0</v>
      </c>
      <c r="P79" s="11">
        <v>1</v>
      </c>
      <c r="Q79" s="11">
        <v>0</v>
      </c>
      <c r="R79" s="11">
        <v>0</v>
      </c>
      <c r="S79" s="11" t="s">
        <v>132</v>
      </c>
      <c r="T79" s="11" t="s">
        <v>132</v>
      </c>
      <c r="U79" s="11" t="s">
        <v>132</v>
      </c>
      <c r="V79" s="11" t="s">
        <v>132</v>
      </c>
      <c r="W79" s="11" t="s">
        <v>133</v>
      </c>
      <c r="X79" s="11" t="s">
        <v>240</v>
      </c>
      <c r="Y79" s="11">
        <v>3</v>
      </c>
      <c r="Z79" s="11">
        <v>-5.0135242653952201E-2</v>
      </c>
      <c r="AA79" s="11">
        <v>-7.56627018787423E-2</v>
      </c>
      <c r="AB79" s="11">
        <v>3.6298879914709599E-2</v>
      </c>
      <c r="AC79" s="11">
        <v>-4.5133658512352001E-2</v>
      </c>
      <c r="AD79" s="11">
        <v>-7.56627018787423E-2</v>
      </c>
      <c r="AE79" s="11">
        <v>4.2452477134725899E-2</v>
      </c>
      <c r="AF79" s="11">
        <v>2.6480000000000001</v>
      </c>
      <c r="AG79" s="11">
        <v>2.57</v>
      </c>
      <c r="AH79" s="11">
        <v>3.044</v>
      </c>
      <c r="AI79" s="11">
        <v>2.2269999999999999</v>
      </c>
      <c r="AJ79" s="11">
        <v>2.7109999999999999</v>
      </c>
      <c r="AK79" s="11">
        <v>3.06</v>
      </c>
      <c r="AL79" s="11">
        <v>1.659</v>
      </c>
      <c r="AM79" s="11">
        <v>3.9319999999999999</v>
      </c>
      <c r="AN79" s="11">
        <v>2.327</v>
      </c>
      <c r="AO79" s="11">
        <v>2.8879999999999999</v>
      </c>
      <c r="AP79" s="11" t="s">
        <v>14</v>
      </c>
      <c r="AQ79" s="11" t="s">
        <v>14</v>
      </c>
      <c r="AR79" s="11" t="s">
        <v>14</v>
      </c>
      <c r="AS79" s="11" t="s">
        <v>14</v>
      </c>
      <c r="AT79" s="11" t="s">
        <v>14</v>
      </c>
      <c r="AU79" s="11" t="s">
        <v>14</v>
      </c>
      <c r="AV79" s="11" t="s">
        <v>14</v>
      </c>
      <c r="AW79" s="11" t="s">
        <v>14</v>
      </c>
      <c r="AX79" s="11">
        <v>1.2</v>
      </c>
      <c r="AY79" s="11">
        <v>0.36</v>
      </c>
      <c r="AZ79" s="11">
        <v>1.1299999999999999</v>
      </c>
      <c r="BA79" s="11">
        <v>0.67</v>
      </c>
      <c r="BB79" s="11" t="s">
        <v>14</v>
      </c>
      <c r="BC79" s="11" t="s">
        <v>14</v>
      </c>
      <c r="BD79" s="11" t="s">
        <v>14</v>
      </c>
      <c r="BE79" s="11" t="s">
        <v>14</v>
      </c>
      <c r="BF79" s="11" t="s">
        <v>14</v>
      </c>
      <c r="BG79" s="11" t="s">
        <v>14</v>
      </c>
      <c r="BH79" s="11" t="s">
        <v>14</v>
      </c>
      <c r="BI79" s="11" t="s">
        <v>14</v>
      </c>
      <c r="BJ79" s="11">
        <v>0.97</v>
      </c>
      <c r="BK79" s="11">
        <v>0.87</v>
      </c>
      <c r="BL79" s="11">
        <v>0.71</v>
      </c>
      <c r="BM79" s="11">
        <v>0.12</v>
      </c>
      <c r="BN79" s="11" t="s">
        <v>14</v>
      </c>
      <c r="BO79" s="11" t="s">
        <v>14</v>
      </c>
      <c r="BP79" s="11" t="s">
        <v>14</v>
      </c>
      <c r="BQ79" s="11" t="s">
        <v>14</v>
      </c>
      <c r="BR79" s="11" t="s">
        <v>14</v>
      </c>
      <c r="BS79" s="11" t="s">
        <v>14</v>
      </c>
      <c r="BT79" s="11" t="s">
        <v>14</v>
      </c>
      <c r="BU79" s="11" t="s">
        <v>14</v>
      </c>
      <c r="BV79" s="11">
        <v>0.24</v>
      </c>
      <c r="BW79" s="11">
        <v>0.04</v>
      </c>
      <c r="BX79" s="11">
        <v>0.47</v>
      </c>
      <c r="BY79" s="11">
        <v>0.41</v>
      </c>
      <c r="BZ79" s="11" t="s">
        <v>14</v>
      </c>
      <c r="CA79" s="11" t="s">
        <v>14</v>
      </c>
      <c r="CB79" s="11" t="s">
        <v>14</v>
      </c>
      <c r="CC79" s="11" t="s">
        <v>14</v>
      </c>
    </row>
    <row r="80" spans="1:81" ht="14.25" x14ac:dyDescent="0.2">
      <c r="A80" s="11" t="s">
        <v>39</v>
      </c>
      <c r="B80" s="11">
        <v>179.3</v>
      </c>
      <c r="C80" s="11">
        <v>15</v>
      </c>
      <c r="D80" s="11" t="s">
        <v>14</v>
      </c>
      <c r="E80" s="11" t="s">
        <v>14</v>
      </c>
      <c r="F80" s="11" t="s">
        <v>14</v>
      </c>
      <c r="G80" s="11">
        <v>0</v>
      </c>
      <c r="H80" s="11">
        <v>7428.5</v>
      </c>
      <c r="I80" s="10">
        <v>2</v>
      </c>
      <c r="J80" s="10">
        <v>2</v>
      </c>
      <c r="K80" s="10">
        <v>2</v>
      </c>
      <c r="L80" s="11">
        <v>2</v>
      </c>
      <c r="M80" s="11">
        <v>2</v>
      </c>
      <c r="N80" s="10">
        <v>2</v>
      </c>
      <c r="O80" s="11">
        <v>2</v>
      </c>
      <c r="P80" s="11">
        <v>2</v>
      </c>
      <c r="Q80" s="11">
        <v>2</v>
      </c>
      <c r="R80" s="11">
        <v>2</v>
      </c>
      <c r="S80" s="11" t="s">
        <v>132</v>
      </c>
      <c r="T80" s="11" t="s">
        <v>132</v>
      </c>
      <c r="U80" s="11" t="s">
        <v>132</v>
      </c>
      <c r="V80" s="11" t="s">
        <v>133</v>
      </c>
      <c r="W80" s="11" t="s">
        <v>132</v>
      </c>
      <c r="X80" s="11" t="s">
        <v>239</v>
      </c>
      <c r="Y80" s="11">
        <v>10</v>
      </c>
      <c r="Z80" s="11">
        <v>1.09070198128523E-2</v>
      </c>
      <c r="AA80" s="11">
        <v>-3.8049730921524E-2</v>
      </c>
      <c r="AB80" s="11">
        <v>-9.1588375048079901E-2</v>
      </c>
      <c r="AC80" s="11">
        <v>1.21319130248156E-2</v>
      </c>
      <c r="AD80" s="11">
        <v>9.6821266008890704E-3</v>
      </c>
      <c r="AE80" s="11">
        <v>-2.2499501377854801E-2</v>
      </c>
      <c r="AF80" s="11">
        <v>5.7329999999999997</v>
      </c>
      <c r="AG80" s="11">
        <v>5.9560000000000004</v>
      </c>
      <c r="AH80" s="11">
        <v>5.8360000000000003</v>
      </c>
      <c r="AI80" s="11">
        <v>5.9039999999999999</v>
      </c>
      <c r="AJ80" s="11">
        <v>6.09</v>
      </c>
      <c r="AK80" s="11">
        <v>5.6349999999999998</v>
      </c>
      <c r="AL80" s="11">
        <v>5.9850000000000003</v>
      </c>
      <c r="AM80" s="11">
        <v>4.9189999999999996</v>
      </c>
      <c r="AN80" s="11">
        <v>5.9660000000000002</v>
      </c>
      <c r="AO80" s="11">
        <v>5.8360000000000003</v>
      </c>
      <c r="AP80" s="11">
        <v>1.32</v>
      </c>
      <c r="AQ80" s="11">
        <v>0.6</v>
      </c>
      <c r="AR80" s="11">
        <v>1.81</v>
      </c>
      <c r="AS80" s="11">
        <v>0.31</v>
      </c>
      <c r="AT80" s="11">
        <v>1.4</v>
      </c>
      <c r="AU80" s="11">
        <v>0.2</v>
      </c>
      <c r="AV80" s="11">
        <v>1.39</v>
      </c>
      <c r="AW80" s="11">
        <v>0.32</v>
      </c>
      <c r="AX80" s="11">
        <v>1.25</v>
      </c>
      <c r="AY80" s="11">
        <v>0.28999999999999998</v>
      </c>
      <c r="AZ80" s="11">
        <v>1.61</v>
      </c>
      <c r="BA80" s="11">
        <v>0.11</v>
      </c>
      <c r="BB80" s="11">
        <v>4.07</v>
      </c>
      <c r="BC80" s="11">
        <v>0.06</v>
      </c>
      <c r="BD80" s="11">
        <v>6.15</v>
      </c>
      <c r="BE80" s="11">
        <v>0.03</v>
      </c>
      <c r="BF80" s="11">
        <v>0.88</v>
      </c>
      <c r="BG80" s="11">
        <v>0.79</v>
      </c>
      <c r="BH80" s="11">
        <v>1.18</v>
      </c>
      <c r="BI80" s="11">
        <v>0.81</v>
      </c>
      <c r="BJ80" s="11">
        <v>1.69</v>
      </c>
      <c r="BK80" s="11">
        <v>5.0000000000000001E-3</v>
      </c>
      <c r="BL80" s="11">
        <v>2.35</v>
      </c>
      <c r="BM80" s="11">
        <v>5.0000000000000001E-3</v>
      </c>
      <c r="BN80" s="11">
        <v>0.57999999999999996</v>
      </c>
      <c r="BO80" s="11">
        <v>0.42</v>
      </c>
      <c r="BP80" s="11">
        <v>0.54</v>
      </c>
      <c r="BQ80" s="11">
        <v>0.4</v>
      </c>
      <c r="BR80" s="11">
        <v>1.1499999999999999</v>
      </c>
      <c r="BS80" s="11">
        <v>0.69</v>
      </c>
      <c r="BT80" s="11">
        <v>0.67</v>
      </c>
      <c r="BU80" s="11">
        <v>0.43</v>
      </c>
      <c r="BV80" s="11">
        <v>0.69</v>
      </c>
      <c r="BW80" s="11">
        <v>0.55000000000000004</v>
      </c>
      <c r="BX80" s="11">
        <v>0.93</v>
      </c>
      <c r="BY80" s="11">
        <v>0.94</v>
      </c>
      <c r="BZ80" s="11">
        <v>1.17</v>
      </c>
      <c r="CA80" s="11">
        <v>0.52</v>
      </c>
      <c r="CB80" s="11">
        <v>1.43</v>
      </c>
      <c r="CC80" s="11">
        <v>0.31</v>
      </c>
    </row>
    <row r="81" spans="1:81" ht="14.25" x14ac:dyDescent="0.2">
      <c r="A81" s="11" t="s">
        <v>114</v>
      </c>
      <c r="B81" s="11">
        <v>172</v>
      </c>
      <c r="C81" s="11">
        <v>90</v>
      </c>
      <c r="D81" s="11">
        <v>5</v>
      </c>
      <c r="E81" s="11" t="s">
        <v>18</v>
      </c>
      <c r="F81" s="11" t="s">
        <v>19</v>
      </c>
      <c r="G81" s="11">
        <v>0</v>
      </c>
      <c r="H81" s="11">
        <v>35.9</v>
      </c>
      <c r="I81" s="10">
        <v>1</v>
      </c>
      <c r="J81" s="10">
        <v>1</v>
      </c>
      <c r="K81" s="10">
        <v>0</v>
      </c>
      <c r="L81" s="11">
        <v>2</v>
      </c>
      <c r="M81" s="11">
        <v>1</v>
      </c>
      <c r="N81" s="10">
        <v>0</v>
      </c>
      <c r="O81" s="11">
        <v>1</v>
      </c>
      <c r="P81" s="11">
        <v>2</v>
      </c>
      <c r="Q81" s="11">
        <v>1</v>
      </c>
      <c r="R81" s="11">
        <v>0</v>
      </c>
      <c r="S81" s="11" t="s">
        <v>132</v>
      </c>
      <c r="T81" s="11" t="s">
        <v>132</v>
      </c>
      <c r="U81" s="11" t="s">
        <v>132</v>
      </c>
      <c r="V81" s="11" t="s">
        <v>132</v>
      </c>
      <c r="W81" s="11" t="s">
        <v>133</v>
      </c>
      <c r="X81" s="11" t="s">
        <v>240</v>
      </c>
      <c r="Y81" s="11">
        <v>7</v>
      </c>
      <c r="Z81" s="11">
        <v>-0.101282275195221</v>
      </c>
      <c r="AA81" s="11">
        <v>-4.5809889146127401E-2</v>
      </c>
      <c r="AB81" s="11">
        <v>3.2416200160290003E-2</v>
      </c>
      <c r="AC81" s="11">
        <v>-3.5914968215463E-2</v>
      </c>
      <c r="AD81" s="11">
        <v>-8.7899841636361095E-2</v>
      </c>
      <c r="AE81" s="11">
        <v>-0.108231702317909</v>
      </c>
      <c r="AF81" s="11">
        <v>3.4119999999999999</v>
      </c>
      <c r="AG81" s="11">
        <v>3.056</v>
      </c>
      <c r="AH81" s="11">
        <v>2.7010000000000001</v>
      </c>
      <c r="AI81" s="11">
        <v>3.2954999999999899</v>
      </c>
      <c r="AJ81" s="11">
        <v>3.0469999999999899</v>
      </c>
      <c r="AK81" s="11">
        <v>2.59</v>
      </c>
      <c r="AL81" s="11">
        <v>3.1339999999999999</v>
      </c>
      <c r="AM81" s="11">
        <v>4.2614999999999998</v>
      </c>
      <c r="AN81" s="11">
        <v>3.2469999999999999</v>
      </c>
      <c r="AO81" s="11">
        <v>2.59</v>
      </c>
      <c r="AP81" s="11">
        <v>0.79</v>
      </c>
      <c r="AQ81" s="11">
        <v>0.64</v>
      </c>
      <c r="AR81" s="11">
        <v>1.25</v>
      </c>
      <c r="AS81" s="11">
        <v>0.7</v>
      </c>
      <c r="AT81" s="11">
        <v>2.13</v>
      </c>
      <c r="AU81" s="11">
        <v>0.01</v>
      </c>
      <c r="AV81" s="11">
        <v>1.79</v>
      </c>
      <c r="AW81" s="11">
        <v>0.15</v>
      </c>
      <c r="AX81" s="11" t="s">
        <v>14</v>
      </c>
      <c r="AY81" s="11" t="s">
        <v>14</v>
      </c>
      <c r="AZ81" s="11" t="s">
        <v>14</v>
      </c>
      <c r="BA81" s="11" t="s">
        <v>14</v>
      </c>
      <c r="BB81" s="11">
        <v>3.01</v>
      </c>
      <c r="BC81" s="11">
        <v>0.14000000000000001</v>
      </c>
      <c r="BD81" s="11">
        <v>2.11</v>
      </c>
      <c r="BE81" s="11">
        <v>0.33</v>
      </c>
      <c r="BF81" s="11">
        <v>6.57</v>
      </c>
      <c r="BG81" s="11">
        <v>5.0000000000000001E-3</v>
      </c>
      <c r="BH81" s="11">
        <v>2.77</v>
      </c>
      <c r="BI81" s="11">
        <v>0.13</v>
      </c>
      <c r="BJ81" s="11" t="s">
        <v>14</v>
      </c>
      <c r="BK81" s="11" t="s">
        <v>14</v>
      </c>
      <c r="BL81" s="11" t="s">
        <v>14</v>
      </c>
      <c r="BM81" s="11" t="s">
        <v>14</v>
      </c>
      <c r="BN81" s="11">
        <v>1.98</v>
      </c>
      <c r="BO81" s="11">
        <v>0.34</v>
      </c>
      <c r="BP81" s="11">
        <v>0.87</v>
      </c>
      <c r="BQ81" s="11">
        <v>0.83</v>
      </c>
      <c r="BR81" s="11">
        <v>1.82</v>
      </c>
      <c r="BS81" s="11">
        <v>0.13</v>
      </c>
      <c r="BT81" s="11">
        <v>1.83</v>
      </c>
      <c r="BU81" s="11">
        <v>0.3</v>
      </c>
      <c r="BV81" s="11">
        <v>0.59</v>
      </c>
      <c r="BW81" s="11">
        <v>0.35</v>
      </c>
      <c r="BX81" s="11">
        <v>0.92</v>
      </c>
      <c r="BY81" s="11">
        <v>0.93</v>
      </c>
      <c r="BZ81" s="11" t="s">
        <v>14</v>
      </c>
      <c r="CA81" s="11" t="s">
        <v>14</v>
      </c>
      <c r="CB81" s="11" t="s">
        <v>14</v>
      </c>
      <c r="CC81" s="11" t="s">
        <v>14</v>
      </c>
    </row>
    <row r="82" spans="1:81" ht="14.25" x14ac:dyDescent="0.2">
      <c r="A82" s="11" t="s">
        <v>152</v>
      </c>
      <c r="B82" s="11">
        <v>5.3</v>
      </c>
      <c r="C82" s="11">
        <v>115</v>
      </c>
      <c r="D82" s="11">
        <v>5</v>
      </c>
      <c r="E82" s="11" t="s">
        <v>18</v>
      </c>
      <c r="F82" s="11" t="s">
        <v>14</v>
      </c>
      <c r="G82" s="11">
        <v>1</v>
      </c>
      <c r="H82" s="11">
        <v>58.8</v>
      </c>
      <c r="I82" s="10">
        <v>0</v>
      </c>
      <c r="J82" s="10">
        <v>0</v>
      </c>
      <c r="K82" s="10">
        <v>0</v>
      </c>
      <c r="L82" s="11">
        <v>0</v>
      </c>
      <c r="M82" s="11">
        <v>0</v>
      </c>
      <c r="N82" s="10">
        <v>0</v>
      </c>
      <c r="O82" s="11">
        <v>0</v>
      </c>
      <c r="P82" s="11">
        <v>1</v>
      </c>
      <c r="Q82" s="11">
        <v>0</v>
      </c>
      <c r="R82" s="11">
        <v>0</v>
      </c>
      <c r="S82" s="11" t="s">
        <v>133</v>
      </c>
      <c r="T82" s="11" t="s">
        <v>132</v>
      </c>
      <c r="U82" s="11" t="s">
        <v>132</v>
      </c>
      <c r="V82" s="11" t="s">
        <v>132</v>
      </c>
      <c r="W82" s="11" t="s">
        <v>133</v>
      </c>
      <c r="X82" s="11" t="s">
        <v>240</v>
      </c>
      <c r="Y82" s="11">
        <v>1</v>
      </c>
      <c r="Z82" s="11">
        <v>6.6586421604906104E-2</v>
      </c>
      <c r="AA82" s="11">
        <v>0.13132526658188301</v>
      </c>
      <c r="AB82" s="11">
        <v>0.24783350494346601</v>
      </c>
      <c r="AC82" s="11">
        <v>-2.3199925817945801E-2</v>
      </c>
      <c r="AD82" s="11">
        <v>0.13132526658188301</v>
      </c>
      <c r="AE82" s="11">
        <v>8.8406824599780304E-2</v>
      </c>
      <c r="AF82" s="11">
        <v>0.437</v>
      </c>
      <c r="AG82" s="11">
        <v>0.35799999999999998</v>
      </c>
      <c r="AH82" s="11">
        <v>0.73499999999999999</v>
      </c>
      <c r="AI82" s="11">
        <v>0.34949999999999998</v>
      </c>
      <c r="AJ82" s="11">
        <v>0.61149999999999904</v>
      </c>
      <c r="AK82" s="11">
        <v>0.92700000000000005</v>
      </c>
      <c r="AL82" s="11">
        <v>0.13100000000000001</v>
      </c>
      <c r="AM82" s="11">
        <v>3.9809999999999999</v>
      </c>
      <c r="AN82" s="11">
        <v>0.29199999999999998</v>
      </c>
      <c r="AO82" s="11">
        <v>1.214</v>
      </c>
      <c r="AP82" s="11" t="s">
        <v>14</v>
      </c>
      <c r="AQ82" s="11" t="s">
        <v>14</v>
      </c>
      <c r="AR82" s="11" t="s">
        <v>14</v>
      </c>
      <c r="AS82" s="11" t="s">
        <v>14</v>
      </c>
      <c r="AT82" s="11" t="s">
        <v>14</v>
      </c>
      <c r="AU82" s="11" t="s">
        <v>14</v>
      </c>
      <c r="AV82" s="11" t="s">
        <v>14</v>
      </c>
      <c r="AW82" s="11" t="s">
        <v>14</v>
      </c>
      <c r="AX82" s="11" t="s">
        <v>14</v>
      </c>
      <c r="AY82" s="11" t="s">
        <v>14</v>
      </c>
      <c r="AZ82" s="11" t="s">
        <v>14</v>
      </c>
      <c r="BA82" s="11" t="s">
        <v>14</v>
      </c>
      <c r="BB82" s="11" t="s">
        <v>14</v>
      </c>
      <c r="BC82" s="11" t="s">
        <v>14</v>
      </c>
      <c r="BD82" s="11" t="s">
        <v>14</v>
      </c>
      <c r="BE82" s="11" t="s">
        <v>14</v>
      </c>
      <c r="BF82" s="11" t="s">
        <v>14</v>
      </c>
      <c r="BG82" s="11" t="s">
        <v>14</v>
      </c>
      <c r="BH82" s="11" t="s">
        <v>14</v>
      </c>
      <c r="BI82" s="11" t="s">
        <v>14</v>
      </c>
      <c r="BJ82" s="11" t="s">
        <v>14</v>
      </c>
      <c r="BK82" s="11" t="s">
        <v>14</v>
      </c>
      <c r="BL82" s="11" t="s">
        <v>14</v>
      </c>
      <c r="BM82" s="11" t="s">
        <v>14</v>
      </c>
      <c r="BN82" s="11" t="s">
        <v>14</v>
      </c>
      <c r="BO82" s="11" t="s">
        <v>14</v>
      </c>
      <c r="BP82" s="11" t="s">
        <v>14</v>
      </c>
      <c r="BQ82" s="11" t="s">
        <v>14</v>
      </c>
      <c r="BR82" s="11" t="s">
        <v>14</v>
      </c>
      <c r="BS82" s="11" t="s">
        <v>14</v>
      </c>
      <c r="BT82" s="11" t="s">
        <v>14</v>
      </c>
      <c r="BU82" s="11" t="s">
        <v>14</v>
      </c>
      <c r="BV82" s="11">
        <v>1.01</v>
      </c>
      <c r="BW82" s="11">
        <v>0.98</v>
      </c>
      <c r="BX82" s="11">
        <v>1.08</v>
      </c>
      <c r="BY82" s="11">
        <v>0.94</v>
      </c>
      <c r="BZ82" s="11" t="s">
        <v>14</v>
      </c>
      <c r="CA82" s="11" t="s">
        <v>14</v>
      </c>
      <c r="CB82" s="11" t="s">
        <v>14</v>
      </c>
      <c r="CC82" s="11" t="s">
        <v>14</v>
      </c>
    </row>
    <row r="83" spans="1:81" ht="14.25" x14ac:dyDescent="0.2">
      <c r="A83" s="11" t="s">
        <v>86</v>
      </c>
      <c r="B83" s="11">
        <v>510.2</v>
      </c>
      <c r="C83" s="11">
        <v>54</v>
      </c>
      <c r="D83" s="11">
        <v>3</v>
      </c>
      <c r="E83" s="11" t="s">
        <v>158</v>
      </c>
      <c r="F83" s="11" t="s">
        <v>14</v>
      </c>
      <c r="G83" s="11">
        <v>0</v>
      </c>
      <c r="H83" s="11">
        <v>7891.8</v>
      </c>
      <c r="I83" s="10">
        <v>2</v>
      </c>
      <c r="J83" s="10">
        <v>2</v>
      </c>
      <c r="K83" s="10">
        <v>2</v>
      </c>
      <c r="L83" s="11">
        <v>2</v>
      </c>
      <c r="M83" s="11">
        <v>2</v>
      </c>
      <c r="N83" s="10">
        <v>2</v>
      </c>
      <c r="O83" s="11">
        <v>2</v>
      </c>
      <c r="P83" s="11">
        <v>2</v>
      </c>
      <c r="Q83" s="11">
        <v>2</v>
      </c>
      <c r="R83" s="11">
        <v>2</v>
      </c>
      <c r="S83" s="11" t="s">
        <v>132</v>
      </c>
      <c r="T83" s="11" t="s">
        <v>132</v>
      </c>
      <c r="U83" s="11" t="s">
        <v>132</v>
      </c>
      <c r="V83" s="11" t="s">
        <v>133</v>
      </c>
      <c r="W83" s="11" t="s">
        <v>132</v>
      </c>
      <c r="X83" s="11" t="s">
        <v>239</v>
      </c>
      <c r="Y83" s="11">
        <v>10</v>
      </c>
      <c r="Z83" s="11">
        <v>-0.107812557433935</v>
      </c>
      <c r="AA83" s="11">
        <v>0.12359917019398001</v>
      </c>
      <c r="AB83" s="11">
        <v>-0.228009194567174</v>
      </c>
      <c r="AC83" s="11">
        <v>-5.4063092302409202E-2</v>
      </c>
      <c r="AD83" s="11">
        <v>-9.0775981312826798E-2</v>
      </c>
      <c r="AE83" s="11">
        <v>-0.13195163708757199</v>
      </c>
      <c r="AF83" s="11">
        <v>3.6680000000000001</v>
      </c>
      <c r="AG83" s="11">
        <v>3.4460000000000002</v>
      </c>
      <c r="AH83" s="11">
        <v>3.8620000000000001</v>
      </c>
      <c r="AI83" s="11">
        <v>3.64</v>
      </c>
      <c r="AJ83" s="11">
        <v>3.78</v>
      </c>
      <c r="AK83" s="11">
        <v>3.8969999999999998</v>
      </c>
      <c r="AL83" s="11">
        <v>3.1905000000000001</v>
      </c>
      <c r="AM83" s="11">
        <v>4.1399999999999997</v>
      </c>
      <c r="AN83" s="11">
        <v>4.0350000000000001</v>
      </c>
      <c r="AO83" s="11">
        <v>3.9470000000000001</v>
      </c>
      <c r="AP83" s="11">
        <v>0.87</v>
      </c>
      <c r="AQ83" s="11">
        <v>0.8</v>
      </c>
      <c r="AR83" s="11">
        <v>0.69</v>
      </c>
      <c r="AS83" s="11">
        <v>0.61</v>
      </c>
      <c r="AT83" s="11">
        <v>1.38</v>
      </c>
      <c r="AU83" s="11">
        <v>0.28999999999999998</v>
      </c>
      <c r="AV83" s="11">
        <v>1.2</v>
      </c>
      <c r="AW83" s="11">
        <v>0.63</v>
      </c>
      <c r="AX83" s="11">
        <v>1.36</v>
      </c>
      <c r="AY83" s="11">
        <v>0.12</v>
      </c>
      <c r="AZ83" s="11">
        <v>1.95</v>
      </c>
      <c r="BA83" s="11">
        <v>0.02</v>
      </c>
      <c r="BB83" s="11">
        <v>2.84</v>
      </c>
      <c r="BC83" s="11">
        <v>0.16</v>
      </c>
      <c r="BD83" s="11">
        <v>2.2999999999999998</v>
      </c>
      <c r="BE83" s="11">
        <v>0.26</v>
      </c>
      <c r="BF83" s="11">
        <v>1.79</v>
      </c>
      <c r="BG83" s="11">
        <v>0.21</v>
      </c>
      <c r="BH83" s="11">
        <v>0.91</v>
      </c>
      <c r="BI83" s="11">
        <v>0.87</v>
      </c>
      <c r="BJ83" s="11">
        <v>1.27</v>
      </c>
      <c r="BK83" s="11">
        <v>0.17</v>
      </c>
      <c r="BL83" s="11">
        <v>1.5</v>
      </c>
      <c r="BM83" s="11">
        <v>0.09</v>
      </c>
      <c r="BN83" s="11">
        <v>0.64</v>
      </c>
      <c r="BO83" s="11">
        <v>0.54</v>
      </c>
      <c r="BP83" s="11">
        <v>0.28000000000000003</v>
      </c>
      <c r="BQ83" s="11">
        <v>0.12</v>
      </c>
      <c r="BR83" s="11">
        <v>0.79</v>
      </c>
      <c r="BS83" s="11">
        <v>0.56000000000000005</v>
      </c>
      <c r="BT83" s="11">
        <v>0.53</v>
      </c>
      <c r="BU83" s="11">
        <v>0.25</v>
      </c>
      <c r="BV83" s="11">
        <v>0.37</v>
      </c>
      <c r="BW83" s="11">
        <v>0.13</v>
      </c>
      <c r="BX83" s="11">
        <v>0.2</v>
      </c>
      <c r="BY83" s="11">
        <v>0.14000000000000001</v>
      </c>
      <c r="BZ83" s="11">
        <v>1.0900000000000001</v>
      </c>
      <c r="CA83" s="11">
        <v>0.72</v>
      </c>
      <c r="CB83" s="11">
        <v>0.98</v>
      </c>
      <c r="CC83" s="11">
        <v>0.94</v>
      </c>
    </row>
    <row r="84" spans="1:81" ht="14.25" x14ac:dyDescent="0.2">
      <c r="A84" s="11" t="s">
        <v>112</v>
      </c>
      <c r="B84" s="11">
        <v>7.2</v>
      </c>
      <c r="C84" s="11">
        <v>62</v>
      </c>
      <c r="D84" s="11" t="s">
        <v>14</v>
      </c>
      <c r="E84" s="11" t="s">
        <v>14</v>
      </c>
      <c r="F84" s="11" t="s">
        <v>14</v>
      </c>
      <c r="G84" s="11">
        <v>0</v>
      </c>
      <c r="H84" s="11">
        <v>9362.9</v>
      </c>
      <c r="I84" s="10">
        <v>1</v>
      </c>
      <c r="J84" s="10">
        <v>1</v>
      </c>
      <c r="K84" s="10">
        <v>1</v>
      </c>
      <c r="L84" s="11">
        <v>1</v>
      </c>
      <c r="M84" s="11">
        <v>1</v>
      </c>
      <c r="N84" s="10">
        <v>1</v>
      </c>
      <c r="O84" s="11">
        <v>1</v>
      </c>
      <c r="P84" s="11">
        <v>1</v>
      </c>
      <c r="Q84" s="11">
        <v>1</v>
      </c>
      <c r="R84" s="11">
        <v>1</v>
      </c>
      <c r="S84" s="11" t="s">
        <v>132</v>
      </c>
      <c r="T84" s="11" t="s">
        <v>132</v>
      </c>
      <c r="U84" s="11" t="s">
        <v>132</v>
      </c>
      <c r="V84" s="11" t="s">
        <v>133</v>
      </c>
      <c r="W84" s="11" t="s">
        <v>132</v>
      </c>
      <c r="X84" s="11" t="s">
        <v>239</v>
      </c>
      <c r="Y84" s="11">
        <v>10</v>
      </c>
      <c r="Z84" s="11">
        <v>-7.7600286874790099E-3</v>
      </c>
      <c r="AA84" s="11">
        <v>-0.244461020201859</v>
      </c>
      <c r="AB84" s="11">
        <v>-6.9512478433116101E-2</v>
      </c>
      <c r="AC84" s="11">
        <v>-0.10499723997761599</v>
      </c>
      <c r="AD84" s="11">
        <v>-0.15403680947760501</v>
      </c>
      <c r="AE84" s="11">
        <v>-3.8707730771794097E-2</v>
      </c>
      <c r="AF84" s="11">
        <v>4.117</v>
      </c>
      <c r="AG84" s="11">
        <v>3.7</v>
      </c>
      <c r="AH84" s="11">
        <v>4.1879999999999997</v>
      </c>
      <c r="AI84" s="11">
        <v>3.8384999999999998</v>
      </c>
      <c r="AJ84" s="11">
        <v>3.9215</v>
      </c>
      <c r="AK84" s="11">
        <v>4.2249999999999996</v>
      </c>
      <c r="AL84" s="11">
        <v>3.7374999999999998</v>
      </c>
      <c r="AM84" s="11">
        <v>3.8704999999999998</v>
      </c>
      <c r="AN84" s="11">
        <v>3.8780000000000001</v>
      </c>
      <c r="AO84" s="11">
        <v>4.4459999999999997</v>
      </c>
      <c r="AP84" s="11">
        <v>1.6</v>
      </c>
      <c r="AQ84" s="11">
        <v>0.39</v>
      </c>
      <c r="AR84" s="11">
        <v>1.96</v>
      </c>
      <c r="AS84" s="11">
        <v>0.27</v>
      </c>
      <c r="AT84" s="11">
        <v>1.41</v>
      </c>
      <c r="AU84" s="11">
        <v>0.21</v>
      </c>
      <c r="AV84" s="11">
        <v>1.84</v>
      </c>
      <c r="AW84" s="11">
        <v>0.08</v>
      </c>
      <c r="AX84" s="11">
        <v>0.9</v>
      </c>
      <c r="AY84" s="11">
        <v>0.6</v>
      </c>
      <c r="AZ84" s="11">
        <v>1</v>
      </c>
      <c r="BA84" s="11">
        <v>0.99</v>
      </c>
      <c r="BB84" s="11">
        <v>1.03</v>
      </c>
      <c r="BC84" s="11">
        <v>0.97</v>
      </c>
      <c r="BD84" s="11">
        <v>1.81</v>
      </c>
      <c r="BE84" s="11">
        <v>0.44</v>
      </c>
      <c r="BF84" s="11">
        <v>1.38</v>
      </c>
      <c r="BG84" s="11">
        <v>0.48</v>
      </c>
      <c r="BH84" s="11">
        <v>1.67</v>
      </c>
      <c r="BI84" s="11">
        <v>0.38</v>
      </c>
      <c r="BJ84" s="11">
        <v>1.06</v>
      </c>
      <c r="BK84" s="11">
        <v>0.71</v>
      </c>
      <c r="BL84" s="11">
        <v>1.1399999999999999</v>
      </c>
      <c r="BM84" s="11">
        <v>0.56000000000000005</v>
      </c>
      <c r="BN84" s="11">
        <v>0.41</v>
      </c>
      <c r="BO84" s="11">
        <v>0.21</v>
      </c>
      <c r="BP84" s="11">
        <v>0.39</v>
      </c>
      <c r="BQ84" s="11">
        <v>0.18</v>
      </c>
      <c r="BR84" s="11">
        <v>1.49</v>
      </c>
      <c r="BS84" s="11">
        <v>0.33</v>
      </c>
      <c r="BT84" s="11">
        <v>0.91</v>
      </c>
      <c r="BU84" s="11">
        <v>0.86</v>
      </c>
      <c r="BV84" s="11">
        <v>0.69</v>
      </c>
      <c r="BW84" s="11">
        <v>0.54</v>
      </c>
      <c r="BX84" s="11">
        <v>0.72</v>
      </c>
      <c r="BY84" s="11">
        <v>0.69</v>
      </c>
      <c r="BZ84" s="11">
        <v>1.33</v>
      </c>
      <c r="CA84" s="11">
        <v>0.26</v>
      </c>
      <c r="CB84" s="11">
        <v>1.42</v>
      </c>
      <c r="CC84" s="11">
        <v>0.33</v>
      </c>
    </row>
    <row r="85" spans="1:81" ht="14.25" x14ac:dyDescent="0.2">
      <c r="A85" s="11" t="s">
        <v>117</v>
      </c>
      <c r="B85" s="11">
        <v>115.5</v>
      </c>
      <c r="C85" s="11">
        <v>104</v>
      </c>
      <c r="D85" s="11">
        <v>5</v>
      </c>
      <c r="E85" s="11" t="s">
        <v>18</v>
      </c>
      <c r="F85" s="11" t="s">
        <v>14</v>
      </c>
      <c r="G85" s="11">
        <v>0</v>
      </c>
      <c r="H85" s="11">
        <v>1027.6500000000001</v>
      </c>
      <c r="I85" s="10">
        <v>0</v>
      </c>
      <c r="J85" s="10">
        <v>0</v>
      </c>
      <c r="K85" s="10">
        <v>0</v>
      </c>
      <c r="L85" s="11">
        <v>0</v>
      </c>
      <c r="M85" s="11">
        <v>0</v>
      </c>
      <c r="N85" s="10">
        <v>0</v>
      </c>
      <c r="O85" s="11">
        <v>0</v>
      </c>
      <c r="P85" s="11">
        <v>2</v>
      </c>
      <c r="Q85" s="11">
        <v>0</v>
      </c>
      <c r="R85" s="11">
        <v>1</v>
      </c>
      <c r="S85" s="11" t="s">
        <v>132</v>
      </c>
      <c r="T85" s="11" t="s">
        <v>132</v>
      </c>
      <c r="U85" s="11" t="s">
        <v>132</v>
      </c>
      <c r="V85" s="11" t="s">
        <v>132</v>
      </c>
      <c r="W85" s="11" t="s">
        <v>133</v>
      </c>
      <c r="X85" s="11" t="s">
        <v>240</v>
      </c>
      <c r="Y85" s="11">
        <v>2</v>
      </c>
      <c r="Z85" s="11">
        <v>-7.4139079992650403E-2</v>
      </c>
      <c r="AA85" s="11">
        <v>-6.5011139090115702E-2</v>
      </c>
      <c r="AB85" s="11">
        <v>9.4145303633402899E-2</v>
      </c>
      <c r="AC85" s="11">
        <v>-4.0068687450767297E-2</v>
      </c>
      <c r="AD85" s="11">
        <v>-6.8023171172041402E-2</v>
      </c>
      <c r="AE85" s="11">
        <v>-6.7852713364200207E-2</v>
      </c>
      <c r="AF85" s="11">
        <v>2.819</v>
      </c>
      <c r="AG85" s="11">
        <v>2.8029999999999999</v>
      </c>
      <c r="AH85" s="11">
        <v>2.867</v>
      </c>
      <c r="AI85" s="11">
        <v>2.8109999999999999</v>
      </c>
      <c r="AJ85" s="11">
        <v>2.7839999999999998</v>
      </c>
      <c r="AK85" s="11">
        <v>2.899</v>
      </c>
      <c r="AL85" s="11">
        <v>2.73</v>
      </c>
      <c r="AM85" s="11">
        <v>3.8479999999999999</v>
      </c>
      <c r="AN85" s="11">
        <v>2.6970000000000001</v>
      </c>
      <c r="AO85" s="11">
        <v>3.0369999999999999</v>
      </c>
      <c r="AP85" s="11" t="s">
        <v>14</v>
      </c>
      <c r="AQ85" s="11" t="s">
        <v>14</v>
      </c>
      <c r="AR85" s="11" t="s">
        <v>14</v>
      </c>
      <c r="AS85" s="11" t="s">
        <v>14</v>
      </c>
      <c r="AT85" s="11" t="s">
        <v>14</v>
      </c>
      <c r="AU85" s="11" t="s">
        <v>14</v>
      </c>
      <c r="AV85" s="11" t="s">
        <v>14</v>
      </c>
      <c r="AW85" s="11" t="s">
        <v>14</v>
      </c>
      <c r="AX85" s="11" t="s">
        <v>14</v>
      </c>
      <c r="AY85" s="11" t="s">
        <v>14</v>
      </c>
      <c r="AZ85" s="11" t="s">
        <v>14</v>
      </c>
      <c r="BA85" s="11" t="s">
        <v>14</v>
      </c>
      <c r="BB85" s="11" t="s">
        <v>14</v>
      </c>
      <c r="BC85" s="11" t="s">
        <v>14</v>
      </c>
      <c r="BD85" s="11" t="s">
        <v>14</v>
      </c>
      <c r="BE85" s="11" t="s">
        <v>14</v>
      </c>
      <c r="BF85" s="11" t="s">
        <v>14</v>
      </c>
      <c r="BG85" s="11" t="s">
        <v>14</v>
      </c>
      <c r="BH85" s="11" t="s">
        <v>14</v>
      </c>
      <c r="BI85" s="11" t="s">
        <v>14</v>
      </c>
      <c r="BJ85" s="11" t="s">
        <v>14</v>
      </c>
      <c r="BK85" s="11" t="s">
        <v>14</v>
      </c>
      <c r="BL85" s="11" t="s">
        <v>14</v>
      </c>
      <c r="BM85" s="11" t="s">
        <v>14</v>
      </c>
      <c r="BN85" s="11" t="s">
        <v>14</v>
      </c>
      <c r="BO85" s="11" t="s">
        <v>14</v>
      </c>
      <c r="BP85" s="11" t="s">
        <v>14</v>
      </c>
      <c r="BQ85" s="11" t="s">
        <v>14</v>
      </c>
      <c r="BR85" s="11" t="s">
        <v>14</v>
      </c>
      <c r="BS85" s="11" t="s">
        <v>14</v>
      </c>
      <c r="BT85" s="11" t="s">
        <v>14</v>
      </c>
      <c r="BU85" s="11" t="s">
        <v>14</v>
      </c>
      <c r="BV85" s="11">
        <v>0.39</v>
      </c>
      <c r="BW85" s="11">
        <v>0.12</v>
      </c>
      <c r="BX85" s="11">
        <v>1.5</v>
      </c>
      <c r="BY85" s="11">
        <v>0.64</v>
      </c>
      <c r="BZ85" s="11">
        <v>1.34</v>
      </c>
      <c r="CA85" s="11">
        <v>0.25</v>
      </c>
      <c r="CB85" s="11">
        <v>0.69</v>
      </c>
      <c r="CC85" s="11">
        <v>0.26</v>
      </c>
    </row>
    <row r="86" spans="1:81" ht="14.25" x14ac:dyDescent="0.2">
      <c r="A86" s="11" t="s">
        <v>48</v>
      </c>
      <c r="B86" s="11">
        <v>133.9</v>
      </c>
      <c r="C86" s="11">
        <v>40</v>
      </c>
      <c r="D86" s="11">
        <v>4</v>
      </c>
      <c r="E86" s="11" t="s">
        <v>14</v>
      </c>
      <c r="F86" s="11" t="s">
        <v>14</v>
      </c>
      <c r="G86" s="11">
        <v>1</v>
      </c>
      <c r="H86" s="11">
        <v>3094.75</v>
      </c>
      <c r="I86" s="10">
        <v>2</v>
      </c>
      <c r="J86" s="10">
        <v>1</v>
      </c>
      <c r="K86" s="10">
        <v>2</v>
      </c>
      <c r="L86" s="11">
        <v>1</v>
      </c>
      <c r="M86" s="11">
        <v>2</v>
      </c>
      <c r="N86" s="10">
        <v>2</v>
      </c>
      <c r="O86" s="11">
        <v>2</v>
      </c>
      <c r="P86" s="11">
        <v>1</v>
      </c>
      <c r="Q86" s="11">
        <v>2</v>
      </c>
      <c r="R86" s="11">
        <v>2</v>
      </c>
      <c r="S86" s="11" t="s">
        <v>132</v>
      </c>
      <c r="T86" s="11" t="s">
        <v>132</v>
      </c>
      <c r="U86" s="11" t="s">
        <v>132</v>
      </c>
      <c r="V86" s="11" t="s">
        <v>132</v>
      </c>
      <c r="W86" s="11" t="s">
        <v>133</v>
      </c>
      <c r="X86" s="11" t="s">
        <v>157</v>
      </c>
      <c r="Y86" s="11">
        <v>10</v>
      </c>
      <c r="Z86" s="11">
        <v>-8.4645269971207002E-3</v>
      </c>
      <c r="AA86" s="11">
        <v>-4.7992475326037098E-3</v>
      </c>
      <c r="AB86" s="11">
        <v>-6.3888075095934693E-2</v>
      </c>
      <c r="AC86" s="11">
        <v>-7.36807652781723E-2</v>
      </c>
      <c r="AD86" s="11">
        <v>-4.7992475326037098E-3</v>
      </c>
      <c r="AE86" s="11">
        <v>1.1532681768783699E-2</v>
      </c>
      <c r="AF86" s="11">
        <v>3.8820000000000001</v>
      </c>
      <c r="AG86" s="11">
        <v>3.952</v>
      </c>
      <c r="AH86" s="11">
        <v>4.681</v>
      </c>
      <c r="AI86" s="11">
        <v>4.7244999999999999</v>
      </c>
      <c r="AJ86" s="11">
        <v>3.4095</v>
      </c>
      <c r="AK86" s="11">
        <v>4.867</v>
      </c>
      <c r="AL86" s="11">
        <v>3.4359999999999999</v>
      </c>
      <c r="AM86" s="11">
        <v>4.5190000000000001</v>
      </c>
      <c r="AN86" s="11">
        <v>5.3259999999999996</v>
      </c>
      <c r="AO86" s="11">
        <v>4.5369999999999999</v>
      </c>
      <c r="AP86" s="11">
        <v>1.27</v>
      </c>
      <c r="AQ86" s="11">
        <v>0.65</v>
      </c>
      <c r="AR86" s="11">
        <v>0.66</v>
      </c>
      <c r="AS86" s="11">
        <v>0.51</v>
      </c>
      <c r="AT86" s="11">
        <v>1.27</v>
      </c>
      <c r="AU86" s="11">
        <v>0.37</v>
      </c>
      <c r="AV86" s="11">
        <v>1.65</v>
      </c>
      <c r="AW86" s="11">
        <v>0.13</v>
      </c>
      <c r="AX86" s="11">
        <v>0.87</v>
      </c>
      <c r="AY86" s="11">
        <v>0.48</v>
      </c>
      <c r="AZ86" s="11">
        <v>0.91</v>
      </c>
      <c r="BA86" s="11">
        <v>0.73</v>
      </c>
      <c r="BB86" s="11">
        <v>1.39</v>
      </c>
      <c r="BC86" s="11">
        <v>0.63</v>
      </c>
      <c r="BD86" s="11">
        <v>1.23</v>
      </c>
      <c r="BE86" s="11">
        <v>0.78</v>
      </c>
      <c r="BF86" s="11">
        <v>0.68</v>
      </c>
      <c r="BG86" s="11">
        <v>0.4</v>
      </c>
      <c r="BH86" s="11">
        <v>0.99</v>
      </c>
      <c r="BI86" s="11">
        <v>0.99</v>
      </c>
      <c r="BJ86" s="11">
        <v>0.96</v>
      </c>
      <c r="BK86" s="11">
        <v>0.79</v>
      </c>
      <c r="BL86" s="11">
        <v>0.9</v>
      </c>
      <c r="BM86" s="11">
        <v>0.65</v>
      </c>
      <c r="BN86" s="11">
        <v>0.7</v>
      </c>
      <c r="BO86" s="11">
        <v>0.59</v>
      </c>
      <c r="BP86" s="11">
        <v>1.04</v>
      </c>
      <c r="BQ86" s="11">
        <v>0.95</v>
      </c>
      <c r="BR86" s="11">
        <v>0.86</v>
      </c>
      <c r="BS86" s="11">
        <v>0.7</v>
      </c>
      <c r="BT86" s="11">
        <v>0.6</v>
      </c>
      <c r="BU86" s="11">
        <v>0.34</v>
      </c>
      <c r="BV86" s="11">
        <v>0.72</v>
      </c>
      <c r="BW86" s="11">
        <v>0.57999999999999996</v>
      </c>
      <c r="BX86" s="11">
        <v>1.19</v>
      </c>
      <c r="BY86" s="11">
        <v>0.86</v>
      </c>
      <c r="BZ86" s="11">
        <v>1.24</v>
      </c>
      <c r="CA86" s="11">
        <v>0.4</v>
      </c>
      <c r="CB86" s="11">
        <v>1.17</v>
      </c>
      <c r="CC86" s="11">
        <v>0.62</v>
      </c>
    </row>
    <row r="87" spans="1:81" ht="14.25" x14ac:dyDescent="0.2">
      <c r="A87" s="11" t="s">
        <v>84</v>
      </c>
      <c r="B87" s="11">
        <v>297.5</v>
      </c>
      <c r="C87" s="11">
        <v>78</v>
      </c>
      <c r="D87" s="11">
        <v>4</v>
      </c>
      <c r="E87" s="11" t="s">
        <v>14</v>
      </c>
      <c r="F87" s="11" t="s">
        <v>14</v>
      </c>
      <c r="G87" s="11">
        <v>0</v>
      </c>
      <c r="H87" s="11">
        <v>660.7</v>
      </c>
      <c r="I87" s="10">
        <v>1</v>
      </c>
      <c r="J87" s="10">
        <v>1</v>
      </c>
      <c r="K87" s="10">
        <v>2</v>
      </c>
      <c r="L87" s="11">
        <v>1</v>
      </c>
      <c r="M87" s="11">
        <v>1</v>
      </c>
      <c r="N87" s="10">
        <v>2</v>
      </c>
      <c r="O87" s="11">
        <v>0</v>
      </c>
      <c r="P87" s="11">
        <v>2</v>
      </c>
      <c r="Q87" s="11">
        <v>2</v>
      </c>
      <c r="R87" s="11">
        <v>2</v>
      </c>
      <c r="S87" s="11" t="s">
        <v>132</v>
      </c>
      <c r="T87" s="11" t="s">
        <v>132</v>
      </c>
      <c r="U87" s="11" t="s">
        <v>132</v>
      </c>
      <c r="V87" s="11" t="s">
        <v>132</v>
      </c>
      <c r="W87" s="11" t="s">
        <v>133</v>
      </c>
      <c r="X87" s="11" t="s">
        <v>240</v>
      </c>
      <c r="Y87" s="11">
        <v>9</v>
      </c>
      <c r="Z87" s="11">
        <v>-0.119553185834486</v>
      </c>
      <c r="AA87" s="11">
        <v>-0.165097312201821</v>
      </c>
      <c r="AB87" s="11">
        <v>1.5361127674521901E-2</v>
      </c>
      <c r="AC87" s="11">
        <v>-0.112815363372069</v>
      </c>
      <c r="AD87" s="11">
        <v>-7.4278709025068099E-2</v>
      </c>
      <c r="AE87" s="11">
        <v>-4.7985860383729199E-2</v>
      </c>
      <c r="AF87" s="11">
        <v>3.294</v>
      </c>
      <c r="AG87" s="11">
        <v>3.331</v>
      </c>
      <c r="AH87" s="11">
        <v>3.488</v>
      </c>
      <c r="AI87" s="11">
        <v>3.19</v>
      </c>
      <c r="AJ87" s="11">
        <v>3.3660000000000001</v>
      </c>
      <c r="AK87" s="11">
        <v>3.5329999999999999</v>
      </c>
      <c r="AL87" s="11">
        <v>2.89</v>
      </c>
      <c r="AM87" s="11">
        <v>4.641</v>
      </c>
      <c r="AN87" s="11">
        <v>3.49</v>
      </c>
      <c r="AO87" s="11">
        <v>3.4929999999999999</v>
      </c>
      <c r="AP87" s="11">
        <v>0.51</v>
      </c>
      <c r="AQ87" s="11">
        <v>0.24</v>
      </c>
      <c r="AR87" s="11">
        <v>0.45</v>
      </c>
      <c r="AS87" s="11">
        <v>0.34</v>
      </c>
      <c r="AT87" s="11">
        <v>1.03</v>
      </c>
      <c r="AU87" s="11">
        <v>0.92</v>
      </c>
      <c r="AV87" s="11">
        <v>0.9</v>
      </c>
      <c r="AW87" s="11">
        <v>0.78</v>
      </c>
      <c r="AX87" s="11">
        <v>1.17</v>
      </c>
      <c r="AY87" s="11">
        <v>0.42</v>
      </c>
      <c r="AZ87" s="11">
        <v>1.8</v>
      </c>
      <c r="BA87" s="11">
        <v>0.03</v>
      </c>
      <c r="BB87" s="11">
        <v>0.78</v>
      </c>
      <c r="BC87" s="11">
        <v>0.72</v>
      </c>
      <c r="BD87" s="11">
        <v>1.06</v>
      </c>
      <c r="BE87" s="11">
        <v>0.94</v>
      </c>
      <c r="BF87" s="11">
        <v>1.87</v>
      </c>
      <c r="BG87" s="11">
        <v>0.21</v>
      </c>
      <c r="BH87" s="11">
        <v>1.65</v>
      </c>
      <c r="BI87" s="11">
        <v>0.4</v>
      </c>
      <c r="BJ87" s="11">
        <v>1.03</v>
      </c>
      <c r="BK87" s="11">
        <v>0.86</v>
      </c>
      <c r="BL87" s="11">
        <v>1.21</v>
      </c>
      <c r="BM87" s="11">
        <v>0.39</v>
      </c>
      <c r="BN87" s="11" t="s">
        <v>14</v>
      </c>
      <c r="BO87" s="11" t="s">
        <v>14</v>
      </c>
      <c r="BP87" s="11" t="s">
        <v>14</v>
      </c>
      <c r="BQ87" s="11" t="s">
        <v>14</v>
      </c>
      <c r="BR87" s="11">
        <v>0.85</v>
      </c>
      <c r="BS87" s="11">
        <v>0.66</v>
      </c>
      <c r="BT87" s="11">
        <v>0.65</v>
      </c>
      <c r="BU87" s="11">
        <v>0.4</v>
      </c>
      <c r="BV87" s="11">
        <v>0.32</v>
      </c>
      <c r="BW87" s="11">
        <v>0.05</v>
      </c>
      <c r="BX87" s="11">
        <v>0.16</v>
      </c>
      <c r="BY87" s="11">
        <v>0.11</v>
      </c>
      <c r="BZ87" s="11">
        <v>0.86</v>
      </c>
      <c r="CA87" s="11">
        <v>0.55000000000000004</v>
      </c>
      <c r="CB87" s="11">
        <v>1.1599999999999999</v>
      </c>
      <c r="CC87" s="11">
        <v>0.65</v>
      </c>
    </row>
    <row r="88" spans="1:81" ht="14.25" x14ac:dyDescent="0.2">
      <c r="A88" s="11" t="s">
        <v>95</v>
      </c>
      <c r="B88" s="11">
        <v>93.9</v>
      </c>
      <c r="C88" s="11">
        <v>64</v>
      </c>
      <c r="D88" s="11" t="s">
        <v>14</v>
      </c>
      <c r="E88" s="11" t="s">
        <v>14</v>
      </c>
      <c r="F88" s="11" t="s">
        <v>14</v>
      </c>
      <c r="G88" s="11">
        <v>0</v>
      </c>
      <c r="H88" s="11">
        <v>9285.15</v>
      </c>
      <c r="I88" s="10">
        <v>2</v>
      </c>
      <c r="J88" s="10">
        <v>2</v>
      </c>
      <c r="K88" s="10">
        <v>2</v>
      </c>
      <c r="L88" s="11">
        <v>1</v>
      </c>
      <c r="M88" s="11">
        <v>2</v>
      </c>
      <c r="N88" s="10">
        <v>2</v>
      </c>
      <c r="O88" s="11">
        <v>1</v>
      </c>
      <c r="P88" s="11">
        <v>2</v>
      </c>
      <c r="Q88" s="11">
        <v>1</v>
      </c>
      <c r="R88" s="11">
        <v>2</v>
      </c>
      <c r="S88" s="11" t="s">
        <v>132</v>
      </c>
      <c r="T88" s="11" t="s">
        <v>132</v>
      </c>
      <c r="U88" s="11" t="s">
        <v>132</v>
      </c>
      <c r="V88" s="11" t="s">
        <v>133</v>
      </c>
      <c r="W88" s="11" t="s">
        <v>132</v>
      </c>
      <c r="X88" s="11" t="s">
        <v>239</v>
      </c>
      <c r="Y88" s="11">
        <v>10</v>
      </c>
      <c r="Z88" s="11">
        <v>-8.2536890364973206E-2</v>
      </c>
      <c r="AA88" s="11">
        <v>3.5595741436361898E-2</v>
      </c>
      <c r="AB88" s="11">
        <v>-6.6867057795756302E-2</v>
      </c>
      <c r="AC88" s="11">
        <v>-4.2996309351381101E-2</v>
      </c>
      <c r="AD88" s="11">
        <v>-2.7295796302929099E-2</v>
      </c>
      <c r="AE88" s="11">
        <v>-9.8759678337064602E-2</v>
      </c>
      <c r="AF88" s="11">
        <v>3.7610000000000001</v>
      </c>
      <c r="AG88" s="11">
        <v>3.42</v>
      </c>
      <c r="AH88" s="11">
        <v>3.5529999999999999</v>
      </c>
      <c r="AI88" s="11">
        <v>3.3420000000000001</v>
      </c>
      <c r="AJ88" s="11">
        <v>3.5585</v>
      </c>
      <c r="AK88" s="11">
        <v>3.597</v>
      </c>
      <c r="AL88" s="11">
        <v>3.04849999999999</v>
      </c>
      <c r="AM88" s="11">
        <v>3.3090000000000002</v>
      </c>
      <c r="AN88" s="11">
        <v>3.081</v>
      </c>
      <c r="AO88" s="11">
        <v>3.8690000000000002</v>
      </c>
      <c r="AP88" s="11">
        <v>1.88</v>
      </c>
      <c r="AQ88" s="11">
        <v>0.27</v>
      </c>
      <c r="AR88" s="11">
        <v>7.01</v>
      </c>
      <c r="AS88" s="11">
        <v>0.01</v>
      </c>
      <c r="AT88" s="11">
        <v>1.1100000000000001</v>
      </c>
      <c r="AU88" s="11">
        <v>0.69</v>
      </c>
      <c r="AV88" s="11">
        <v>0.68</v>
      </c>
      <c r="AW88" s="11">
        <v>0.28000000000000003</v>
      </c>
      <c r="AX88" s="11">
        <v>1.01</v>
      </c>
      <c r="AY88" s="11">
        <v>0.98</v>
      </c>
      <c r="AZ88" s="11">
        <v>1.26</v>
      </c>
      <c r="BA88" s="11">
        <v>0.41</v>
      </c>
      <c r="BB88" s="11">
        <v>1.1399999999999999</v>
      </c>
      <c r="BC88" s="11">
        <v>0.85</v>
      </c>
      <c r="BD88" s="11">
        <v>1.22</v>
      </c>
      <c r="BE88" s="11">
        <v>0.81</v>
      </c>
      <c r="BF88" s="11">
        <v>0.99</v>
      </c>
      <c r="BG88" s="11">
        <v>0.99</v>
      </c>
      <c r="BH88" s="11">
        <v>1.1399999999999999</v>
      </c>
      <c r="BI88" s="11">
        <v>0.81</v>
      </c>
      <c r="BJ88" s="11">
        <v>0.91</v>
      </c>
      <c r="BK88" s="11">
        <v>0.56999999999999995</v>
      </c>
      <c r="BL88" s="11">
        <v>0.95</v>
      </c>
      <c r="BM88" s="11">
        <v>0.83</v>
      </c>
      <c r="BN88" s="11">
        <v>0.31</v>
      </c>
      <c r="BO88" s="11">
        <v>0.17</v>
      </c>
      <c r="BP88" s="11">
        <v>0.77</v>
      </c>
      <c r="BQ88" s="11">
        <v>0.72</v>
      </c>
      <c r="BR88" s="11">
        <v>0.96</v>
      </c>
      <c r="BS88" s="11">
        <v>0.92</v>
      </c>
      <c r="BT88" s="11">
        <v>1.35</v>
      </c>
      <c r="BU88" s="11">
        <v>0.56000000000000005</v>
      </c>
      <c r="BV88" s="11">
        <v>0.5</v>
      </c>
      <c r="BW88" s="11">
        <v>0.26</v>
      </c>
      <c r="BX88" s="11">
        <v>0.28000000000000003</v>
      </c>
      <c r="BY88" s="11">
        <v>0.25</v>
      </c>
      <c r="BZ88" s="11">
        <v>1.36</v>
      </c>
      <c r="CA88" s="11">
        <v>0.22</v>
      </c>
      <c r="CB88" s="11">
        <v>0.89</v>
      </c>
      <c r="CC88" s="11">
        <v>0.73</v>
      </c>
    </row>
    <row r="89" spans="1:81" ht="14.25" x14ac:dyDescent="0.2">
      <c r="A89" s="11" t="s">
        <v>101</v>
      </c>
      <c r="B89" s="11">
        <v>73.599999999999994</v>
      </c>
      <c r="C89" s="11">
        <v>67</v>
      </c>
      <c r="D89" s="11" t="s">
        <v>14</v>
      </c>
      <c r="E89" s="11" t="s">
        <v>14</v>
      </c>
      <c r="F89" s="11" t="s">
        <v>14</v>
      </c>
      <c r="G89" s="11">
        <v>0</v>
      </c>
      <c r="H89" s="11">
        <v>23833.599999999999</v>
      </c>
      <c r="I89" s="10">
        <v>2</v>
      </c>
      <c r="J89" s="10">
        <v>2</v>
      </c>
      <c r="K89" s="10">
        <v>2</v>
      </c>
      <c r="L89" s="11">
        <v>2</v>
      </c>
      <c r="M89" s="11">
        <v>2</v>
      </c>
      <c r="N89" s="10">
        <v>2</v>
      </c>
      <c r="O89" s="11">
        <v>2</v>
      </c>
      <c r="P89" s="11">
        <v>2</v>
      </c>
      <c r="Q89" s="11">
        <v>2</v>
      </c>
      <c r="R89" s="11">
        <v>2</v>
      </c>
      <c r="S89" s="11" t="s">
        <v>132</v>
      </c>
      <c r="T89" s="11" t="s">
        <v>132</v>
      </c>
      <c r="U89" s="11" t="s">
        <v>132</v>
      </c>
      <c r="V89" s="11" t="s">
        <v>133</v>
      </c>
      <c r="W89" s="11" t="s">
        <v>132</v>
      </c>
      <c r="X89" s="11" t="s">
        <v>247</v>
      </c>
      <c r="Y89" s="11">
        <v>10</v>
      </c>
      <c r="Z89" s="11" t="s">
        <v>14</v>
      </c>
      <c r="AA89" s="11" t="s">
        <v>14</v>
      </c>
      <c r="AB89" s="11" t="s">
        <v>14</v>
      </c>
      <c r="AC89" s="11" t="s">
        <v>14</v>
      </c>
      <c r="AD89" s="11" t="s">
        <v>14</v>
      </c>
      <c r="AE89" s="11" t="s">
        <v>14</v>
      </c>
      <c r="AF89" s="11">
        <v>3.6080000000000001</v>
      </c>
      <c r="AG89" s="11">
        <v>3.4569999999999999</v>
      </c>
      <c r="AH89" s="11">
        <v>3.254</v>
      </c>
      <c r="AI89" s="11">
        <v>3.6055000000000001</v>
      </c>
      <c r="AJ89" s="11">
        <v>3.4514999999999998</v>
      </c>
      <c r="AK89" s="11">
        <v>3.1859999999999999</v>
      </c>
      <c r="AL89" s="11">
        <v>3.9275000000000002</v>
      </c>
      <c r="AM89" s="11">
        <v>3.4430000000000001</v>
      </c>
      <c r="AN89" s="11">
        <v>3.1309999999999998</v>
      </c>
      <c r="AO89" s="11">
        <v>3.286</v>
      </c>
      <c r="AP89" s="11">
        <v>1.77</v>
      </c>
      <c r="AQ89" s="11">
        <v>0.33</v>
      </c>
      <c r="AR89" s="11">
        <v>4.5</v>
      </c>
      <c r="AS89" s="11">
        <v>0.04</v>
      </c>
      <c r="AT89" s="11">
        <v>2.0299999999999998</v>
      </c>
      <c r="AU89" s="11">
        <v>0.01</v>
      </c>
      <c r="AV89" s="11">
        <v>2.0099999999999998</v>
      </c>
      <c r="AW89" s="11">
        <v>0.03</v>
      </c>
      <c r="AX89" s="11">
        <v>1.62</v>
      </c>
      <c r="AY89" s="11">
        <v>0.02</v>
      </c>
      <c r="AZ89" s="11">
        <v>1.7</v>
      </c>
      <c r="BA89" s="11">
        <v>0.05</v>
      </c>
      <c r="BB89" s="11">
        <v>2.0499999999999998</v>
      </c>
      <c r="BC89" s="11">
        <v>0.28999999999999998</v>
      </c>
      <c r="BD89" s="11">
        <v>2.68</v>
      </c>
      <c r="BE89" s="11">
        <v>0.18</v>
      </c>
      <c r="BF89" s="11">
        <v>1.98</v>
      </c>
      <c r="BG89" s="11">
        <v>0.13</v>
      </c>
      <c r="BH89" s="11">
        <v>1.65</v>
      </c>
      <c r="BI89" s="11">
        <v>0.36</v>
      </c>
      <c r="BJ89" s="11">
        <v>1.97</v>
      </c>
      <c r="BK89" s="11">
        <v>5.0000000000000001E-3</v>
      </c>
      <c r="BL89" s="11">
        <v>2.44</v>
      </c>
      <c r="BM89" s="11">
        <v>5.0000000000000001E-3</v>
      </c>
      <c r="BN89" s="11">
        <v>1.77</v>
      </c>
      <c r="BO89" s="11">
        <v>0.44</v>
      </c>
      <c r="BP89" s="11">
        <v>1.37</v>
      </c>
      <c r="BQ89" s="11">
        <v>0.64</v>
      </c>
      <c r="BR89" s="11">
        <v>1.97</v>
      </c>
      <c r="BS89" s="11">
        <v>0.11</v>
      </c>
      <c r="BT89" s="11">
        <v>1.42</v>
      </c>
      <c r="BU89" s="11">
        <v>0.53</v>
      </c>
      <c r="BV89" s="11">
        <v>0.8</v>
      </c>
      <c r="BW89" s="11">
        <v>0.71</v>
      </c>
      <c r="BX89" s="11">
        <v>0.93</v>
      </c>
      <c r="BY89" s="11">
        <v>0.94</v>
      </c>
      <c r="BZ89" s="11">
        <v>2</v>
      </c>
      <c r="CA89" s="11">
        <v>0.01</v>
      </c>
      <c r="CB89" s="11">
        <v>1.73</v>
      </c>
      <c r="CC89" s="11">
        <v>0.09</v>
      </c>
    </row>
    <row r="90" spans="1:81" ht="14.25" x14ac:dyDescent="0.2">
      <c r="A90" s="11" t="s">
        <v>149</v>
      </c>
      <c r="B90" s="11">
        <v>4416.6000000000004</v>
      </c>
      <c r="C90" s="11">
        <v>102</v>
      </c>
      <c r="D90" s="11">
        <v>4</v>
      </c>
      <c r="E90" s="11" t="s">
        <v>14</v>
      </c>
      <c r="F90" s="11" t="s">
        <v>14</v>
      </c>
      <c r="G90" s="11">
        <v>1</v>
      </c>
      <c r="H90" s="11">
        <v>16912.05</v>
      </c>
      <c r="I90" s="10">
        <v>0</v>
      </c>
      <c r="J90" s="10">
        <v>0</v>
      </c>
      <c r="K90" s="10">
        <v>0</v>
      </c>
      <c r="L90" s="11">
        <v>0</v>
      </c>
      <c r="M90" s="11">
        <v>1</v>
      </c>
      <c r="N90" s="10">
        <v>0</v>
      </c>
      <c r="O90" s="11">
        <v>1</v>
      </c>
      <c r="P90" s="11">
        <v>1</v>
      </c>
      <c r="Q90" s="11">
        <v>0</v>
      </c>
      <c r="R90" s="11">
        <v>0</v>
      </c>
      <c r="S90" s="11" t="s">
        <v>132</v>
      </c>
      <c r="T90" s="11" t="s">
        <v>132</v>
      </c>
      <c r="U90" s="11" t="s">
        <v>132</v>
      </c>
      <c r="V90" s="11" t="s">
        <v>133</v>
      </c>
      <c r="W90" s="11" t="s">
        <v>133</v>
      </c>
      <c r="X90" s="11" t="s">
        <v>247</v>
      </c>
      <c r="Y90" s="11">
        <v>3</v>
      </c>
      <c r="Z90" s="11" t="s">
        <v>14</v>
      </c>
      <c r="AA90" s="11" t="s">
        <v>14</v>
      </c>
      <c r="AB90" s="11" t="s">
        <v>14</v>
      </c>
      <c r="AC90" s="11" t="s">
        <v>14</v>
      </c>
      <c r="AD90" s="11" t="s">
        <v>14</v>
      </c>
      <c r="AE90" s="11" t="s">
        <v>14</v>
      </c>
      <c r="AF90" s="11">
        <v>2.7509999999999999</v>
      </c>
      <c r="AG90" s="11">
        <v>2.6469999999999998</v>
      </c>
      <c r="AH90" s="11">
        <v>2.8029999999999999</v>
      </c>
      <c r="AI90" s="11">
        <v>2.7204999999999999</v>
      </c>
      <c r="AJ90" s="11">
        <v>3.0374999999999899</v>
      </c>
      <c r="AK90" s="11">
        <v>2.7679999999999998</v>
      </c>
      <c r="AL90" s="11">
        <v>3.468</v>
      </c>
      <c r="AM90" s="11">
        <v>3.1124999999999998</v>
      </c>
      <c r="AN90" s="11">
        <v>2.4470000000000001</v>
      </c>
      <c r="AO90" s="11">
        <v>2.78</v>
      </c>
      <c r="AP90" s="11" t="s">
        <v>14</v>
      </c>
      <c r="AQ90" s="11" t="s">
        <v>14</v>
      </c>
      <c r="AR90" s="11" t="s">
        <v>14</v>
      </c>
      <c r="AS90" s="11" t="s">
        <v>14</v>
      </c>
      <c r="AT90" s="11">
        <v>1.93</v>
      </c>
      <c r="AU90" s="11">
        <v>0.01</v>
      </c>
      <c r="AV90" s="11">
        <v>2.5299999999999998</v>
      </c>
      <c r="AW90" s="11">
        <v>0.01</v>
      </c>
      <c r="AX90" s="11" t="s">
        <v>14</v>
      </c>
      <c r="AY90" s="11" t="s">
        <v>14</v>
      </c>
      <c r="AZ90" s="11" t="s">
        <v>14</v>
      </c>
      <c r="BA90" s="11" t="s">
        <v>14</v>
      </c>
      <c r="BB90" s="11" t="s">
        <v>14</v>
      </c>
      <c r="BC90" s="11" t="s">
        <v>14</v>
      </c>
      <c r="BD90" s="11" t="s">
        <v>14</v>
      </c>
      <c r="BE90" s="11" t="s">
        <v>14</v>
      </c>
      <c r="BF90" s="11" t="s">
        <v>14</v>
      </c>
      <c r="BG90" s="11" t="s">
        <v>14</v>
      </c>
      <c r="BH90" s="11" t="s">
        <v>14</v>
      </c>
      <c r="BI90" s="11" t="s">
        <v>14</v>
      </c>
      <c r="BJ90" s="11" t="s">
        <v>14</v>
      </c>
      <c r="BK90" s="11" t="s">
        <v>14</v>
      </c>
      <c r="BL90" s="11" t="s">
        <v>14</v>
      </c>
      <c r="BM90" s="11" t="s">
        <v>14</v>
      </c>
      <c r="BN90" s="11">
        <v>0.13</v>
      </c>
      <c r="BO90" s="11">
        <v>7.0000000000000007E-2</v>
      </c>
      <c r="BP90" s="11">
        <v>0.31</v>
      </c>
      <c r="BQ90" s="11">
        <v>0.17</v>
      </c>
      <c r="BR90" s="11" t="s">
        <v>14</v>
      </c>
      <c r="BS90" s="11" t="s">
        <v>14</v>
      </c>
      <c r="BT90" s="11" t="s">
        <v>14</v>
      </c>
      <c r="BU90" s="11" t="s">
        <v>14</v>
      </c>
      <c r="BV90" s="11">
        <v>0.8</v>
      </c>
      <c r="BW90" s="11">
        <v>0.72</v>
      </c>
      <c r="BX90" s="11">
        <v>0.56000000000000005</v>
      </c>
      <c r="BY90" s="11">
        <v>0.53</v>
      </c>
      <c r="BZ90" s="11" t="s">
        <v>14</v>
      </c>
      <c r="CA90" s="11" t="s">
        <v>14</v>
      </c>
      <c r="CB90" s="11" t="s">
        <v>14</v>
      </c>
      <c r="CC90" s="11" t="s">
        <v>14</v>
      </c>
    </row>
    <row r="91" spans="1:81" ht="14.25" x14ac:dyDescent="0.2">
      <c r="A91" s="11" t="s">
        <v>148</v>
      </c>
      <c r="B91" s="11">
        <v>0.1</v>
      </c>
      <c r="C91" s="11">
        <v>105</v>
      </c>
      <c r="D91" s="11">
        <v>4</v>
      </c>
      <c r="E91" s="11" t="s">
        <v>18</v>
      </c>
      <c r="F91" s="11" t="s">
        <v>14</v>
      </c>
      <c r="G91" s="11">
        <v>0</v>
      </c>
      <c r="H91" s="11">
        <v>6855.85</v>
      </c>
      <c r="I91" s="10">
        <v>0</v>
      </c>
      <c r="J91" s="10">
        <v>1</v>
      </c>
      <c r="K91" s="10">
        <v>0</v>
      </c>
      <c r="L91" s="11">
        <v>0</v>
      </c>
      <c r="M91" s="11">
        <v>0</v>
      </c>
      <c r="N91" s="10">
        <v>0</v>
      </c>
      <c r="O91" s="11">
        <v>1</v>
      </c>
      <c r="P91" s="11">
        <v>0</v>
      </c>
      <c r="Q91" s="11">
        <v>0</v>
      </c>
      <c r="R91" s="11">
        <v>0</v>
      </c>
      <c r="S91" s="11" t="s">
        <v>132</v>
      </c>
      <c r="T91" s="11" t="s">
        <v>132</v>
      </c>
      <c r="U91" s="11" t="s">
        <v>132</v>
      </c>
      <c r="V91" s="11" t="s">
        <v>132</v>
      </c>
      <c r="W91" s="11" t="s">
        <v>133</v>
      </c>
      <c r="X91" s="11" t="s">
        <v>247</v>
      </c>
      <c r="Y91" s="11">
        <v>2</v>
      </c>
      <c r="Z91" s="11">
        <v>5.9825506103754603E-2</v>
      </c>
      <c r="AA91" s="11">
        <v>-8.0071748308641499E-2</v>
      </c>
      <c r="AB91" s="11">
        <v>-0.126268777448342</v>
      </c>
      <c r="AC91" s="11">
        <v>9.3488853737632799E-2</v>
      </c>
      <c r="AD91" s="11">
        <v>-8.0071748308641499E-2</v>
      </c>
      <c r="AE91" s="11">
        <v>0.13089496626473701</v>
      </c>
      <c r="AF91" s="11">
        <v>2.7250000000000001</v>
      </c>
      <c r="AG91" s="11">
        <v>3.5449999999999999</v>
      </c>
      <c r="AH91" s="11">
        <v>2.5939999999999999</v>
      </c>
      <c r="AI91" s="11">
        <v>2.8045</v>
      </c>
      <c r="AJ91" s="11">
        <v>2.3330000000000002</v>
      </c>
      <c r="AK91" s="11">
        <v>2.6749999999999998</v>
      </c>
      <c r="AL91" s="11">
        <v>3.7814999999999999</v>
      </c>
      <c r="AM91" s="11">
        <v>1.94</v>
      </c>
      <c r="AN91" s="11">
        <v>2.5089999999999999</v>
      </c>
      <c r="AO91" s="11">
        <v>2.8159999999999998</v>
      </c>
      <c r="AP91" s="11" t="s">
        <v>14</v>
      </c>
      <c r="AQ91" s="11" t="s">
        <v>14</v>
      </c>
      <c r="AR91" s="11" t="s">
        <v>14</v>
      </c>
      <c r="AS91" s="11" t="s">
        <v>14</v>
      </c>
      <c r="AT91" s="11" t="s">
        <v>14</v>
      </c>
      <c r="AU91" s="11" t="s">
        <v>14</v>
      </c>
      <c r="AV91" s="11" t="s">
        <v>14</v>
      </c>
      <c r="AW91" s="11" t="s">
        <v>14</v>
      </c>
      <c r="AX91" s="11" t="s">
        <v>14</v>
      </c>
      <c r="AY91" s="11" t="s">
        <v>14</v>
      </c>
      <c r="AZ91" s="11" t="s">
        <v>14</v>
      </c>
      <c r="BA91" s="11" t="s">
        <v>14</v>
      </c>
      <c r="BB91" s="11" t="s">
        <v>14</v>
      </c>
      <c r="BC91" s="11" t="s">
        <v>14</v>
      </c>
      <c r="BD91" s="11" t="s">
        <v>14</v>
      </c>
      <c r="BE91" s="11" t="s">
        <v>14</v>
      </c>
      <c r="BF91" s="11">
        <v>1.18</v>
      </c>
      <c r="BG91" s="11">
        <v>0.73</v>
      </c>
      <c r="BH91" s="11">
        <v>1.1399999999999999</v>
      </c>
      <c r="BI91" s="11">
        <v>0.82</v>
      </c>
      <c r="BJ91" s="11" t="s">
        <v>14</v>
      </c>
      <c r="BK91" s="11" t="s">
        <v>14</v>
      </c>
      <c r="BL91" s="11" t="s">
        <v>14</v>
      </c>
      <c r="BM91" s="11" t="s">
        <v>14</v>
      </c>
      <c r="BN91" s="11">
        <v>0.28000000000000003</v>
      </c>
      <c r="BO91" s="11">
        <v>0.09</v>
      </c>
      <c r="BP91" s="11">
        <v>0.48</v>
      </c>
      <c r="BQ91" s="11">
        <v>0.31</v>
      </c>
      <c r="BR91" s="11" t="s">
        <v>14</v>
      </c>
      <c r="BS91" s="11" t="s">
        <v>14</v>
      </c>
      <c r="BT91" s="11" t="s">
        <v>14</v>
      </c>
      <c r="BU91" s="11" t="s">
        <v>14</v>
      </c>
      <c r="BV91" s="11" t="s">
        <v>14</v>
      </c>
      <c r="BW91" s="11" t="s">
        <v>14</v>
      </c>
      <c r="BX91" s="11" t="s">
        <v>14</v>
      </c>
      <c r="BY91" s="11" t="s">
        <v>14</v>
      </c>
      <c r="BZ91" s="11" t="s">
        <v>14</v>
      </c>
      <c r="CA91" s="11" t="s">
        <v>14</v>
      </c>
      <c r="CB91" s="11" t="s">
        <v>14</v>
      </c>
      <c r="CC91" s="11" t="s">
        <v>14</v>
      </c>
    </row>
    <row r="92" spans="1:81" ht="14.25" x14ac:dyDescent="0.2">
      <c r="A92" s="11" t="s">
        <v>257</v>
      </c>
      <c r="B92" s="11">
        <v>0</v>
      </c>
      <c r="C92" s="11">
        <v>125</v>
      </c>
      <c r="D92" s="11">
        <v>5</v>
      </c>
      <c r="E92" s="11" t="s">
        <v>92</v>
      </c>
      <c r="F92" s="11" t="s">
        <v>14</v>
      </c>
      <c r="G92" s="11">
        <v>0</v>
      </c>
      <c r="H92" s="11">
        <v>2101.9499999999998</v>
      </c>
      <c r="I92" s="10">
        <v>0</v>
      </c>
      <c r="J92" s="10">
        <v>0</v>
      </c>
      <c r="K92" s="10">
        <v>0</v>
      </c>
      <c r="L92" s="11">
        <v>0</v>
      </c>
      <c r="M92" s="11">
        <v>0</v>
      </c>
      <c r="N92" s="10">
        <v>0</v>
      </c>
      <c r="O92" s="11">
        <v>0</v>
      </c>
      <c r="P92" s="11">
        <v>0</v>
      </c>
      <c r="Q92" s="11">
        <v>0</v>
      </c>
      <c r="R92" s="11">
        <v>1</v>
      </c>
      <c r="S92" s="11" t="s">
        <v>132</v>
      </c>
      <c r="T92" s="11" t="s">
        <v>132</v>
      </c>
      <c r="U92" s="11" t="s">
        <v>132</v>
      </c>
      <c r="V92" s="11" t="s">
        <v>132</v>
      </c>
      <c r="W92" s="11" t="s">
        <v>133</v>
      </c>
      <c r="X92" s="11" t="s">
        <v>253</v>
      </c>
      <c r="Y92" s="11">
        <v>1</v>
      </c>
      <c r="Z92" s="11">
        <v>0.13016523035084601</v>
      </c>
      <c r="AA92" s="11">
        <v>0.29021407870206001</v>
      </c>
      <c r="AB92" s="11">
        <v>0.26706767349169802</v>
      </c>
      <c r="AC92" s="11">
        <v>0.15410228250184299</v>
      </c>
      <c r="AD92" s="11">
        <v>0.124902826116469</v>
      </c>
      <c r="AE92" s="11">
        <v>0.13517942620190601</v>
      </c>
      <c r="AF92" s="11">
        <v>1.8280000000000001</v>
      </c>
      <c r="AG92" s="11">
        <v>2.1379999999999999</v>
      </c>
      <c r="AH92" s="11">
        <v>2.6629999999999998</v>
      </c>
      <c r="AI92" s="11">
        <v>2.383</v>
      </c>
      <c r="AJ92" s="11">
        <v>2.3085</v>
      </c>
      <c r="AK92" s="11">
        <v>2.6360000000000001</v>
      </c>
      <c r="AL92" s="11">
        <v>1.6785000000000001</v>
      </c>
      <c r="AM92" s="11">
        <v>1.1990000000000001</v>
      </c>
      <c r="AN92" s="11">
        <v>2.4039999999999999</v>
      </c>
      <c r="AO92" s="11">
        <v>3.0310000000000001</v>
      </c>
      <c r="AP92" s="11" t="s">
        <v>14</v>
      </c>
      <c r="AQ92" s="11" t="s">
        <v>14</v>
      </c>
      <c r="AR92" s="11" t="s">
        <v>14</v>
      </c>
      <c r="AS92" s="11" t="s">
        <v>14</v>
      </c>
      <c r="AT92" s="11" t="s">
        <v>14</v>
      </c>
      <c r="AU92" s="11" t="s">
        <v>14</v>
      </c>
      <c r="AV92" s="11" t="s">
        <v>14</v>
      </c>
      <c r="AW92" s="11" t="s">
        <v>14</v>
      </c>
      <c r="AX92" s="11" t="s">
        <v>14</v>
      </c>
      <c r="AY92" s="11" t="s">
        <v>14</v>
      </c>
      <c r="AZ92" s="11" t="s">
        <v>14</v>
      </c>
      <c r="BA92" s="11" t="s">
        <v>14</v>
      </c>
      <c r="BB92" s="11" t="s">
        <v>14</v>
      </c>
      <c r="BC92" s="11" t="s">
        <v>14</v>
      </c>
      <c r="BD92" s="11" t="s">
        <v>14</v>
      </c>
      <c r="BE92" s="11" t="s">
        <v>14</v>
      </c>
      <c r="BF92" s="11" t="s">
        <v>14</v>
      </c>
      <c r="BG92" s="11" t="s">
        <v>14</v>
      </c>
      <c r="BH92" s="11" t="s">
        <v>14</v>
      </c>
      <c r="BI92" s="11" t="s">
        <v>14</v>
      </c>
      <c r="BJ92" s="11" t="s">
        <v>14</v>
      </c>
      <c r="BK92" s="11" t="s">
        <v>14</v>
      </c>
      <c r="BL92" s="11" t="s">
        <v>14</v>
      </c>
      <c r="BM92" s="11" t="s">
        <v>14</v>
      </c>
      <c r="BN92" s="11" t="s">
        <v>14</v>
      </c>
      <c r="BO92" s="11" t="s">
        <v>14</v>
      </c>
      <c r="BP92" s="11" t="s">
        <v>14</v>
      </c>
      <c r="BQ92" s="11" t="s">
        <v>14</v>
      </c>
      <c r="BR92" s="11" t="s">
        <v>14</v>
      </c>
      <c r="BS92" s="11" t="s">
        <v>14</v>
      </c>
      <c r="BT92" s="11" t="s">
        <v>14</v>
      </c>
      <c r="BU92" s="11" t="s">
        <v>14</v>
      </c>
      <c r="BV92" s="11" t="s">
        <v>14</v>
      </c>
      <c r="BW92" s="11" t="s">
        <v>14</v>
      </c>
      <c r="BX92" s="11" t="s">
        <v>14</v>
      </c>
      <c r="BY92" s="11" t="s">
        <v>14</v>
      </c>
      <c r="BZ92" s="11">
        <v>1.78</v>
      </c>
      <c r="CA92" s="11">
        <v>0.03</v>
      </c>
      <c r="CB92" s="11">
        <v>2.3199999999999998</v>
      </c>
      <c r="CC92" s="11">
        <v>0.02</v>
      </c>
    </row>
    <row r="93" spans="1:81" ht="14.25" x14ac:dyDescent="0.2">
      <c r="A93" s="11" t="s">
        <v>59</v>
      </c>
      <c r="B93" s="11">
        <v>1160.3999999999901</v>
      </c>
      <c r="C93" s="11">
        <v>61</v>
      </c>
      <c r="D93" s="11">
        <v>4</v>
      </c>
      <c r="E93" s="11" t="s">
        <v>157</v>
      </c>
      <c r="F93" s="11" t="s">
        <v>14</v>
      </c>
      <c r="G93" s="11">
        <v>0</v>
      </c>
      <c r="H93" s="11">
        <v>2257</v>
      </c>
      <c r="I93" s="10">
        <v>2</v>
      </c>
      <c r="J93" s="10">
        <v>2</v>
      </c>
      <c r="K93" s="10">
        <v>2</v>
      </c>
      <c r="L93" s="11">
        <v>2</v>
      </c>
      <c r="M93" s="11">
        <v>2</v>
      </c>
      <c r="N93" s="10">
        <v>2</v>
      </c>
      <c r="O93" s="11">
        <v>2</v>
      </c>
      <c r="P93" s="11">
        <v>2</v>
      </c>
      <c r="Q93" s="11">
        <v>2</v>
      </c>
      <c r="R93" s="11">
        <v>2</v>
      </c>
      <c r="S93" s="11" t="s">
        <v>132</v>
      </c>
      <c r="T93" s="11" t="s">
        <v>132</v>
      </c>
      <c r="U93" s="11" t="s">
        <v>132</v>
      </c>
      <c r="V93" s="11" t="s">
        <v>132</v>
      </c>
      <c r="W93" s="11" t="s">
        <v>133</v>
      </c>
      <c r="X93" s="11" t="s">
        <v>239</v>
      </c>
      <c r="Y93" s="11">
        <v>10</v>
      </c>
      <c r="Z93" s="11">
        <v>-3.7079811957303997E-2</v>
      </c>
      <c r="AA93" s="11">
        <v>-0.10395780529919001</v>
      </c>
      <c r="AB93" s="11">
        <v>-9.0694804039077107E-2</v>
      </c>
      <c r="AC93" s="11">
        <v>9.3026128848850906E-3</v>
      </c>
      <c r="AD93" s="11">
        <v>-7.0386099627828894E-2</v>
      </c>
      <c r="AE93" s="11">
        <v>-0.10644400877589499</v>
      </c>
      <c r="AF93" s="11">
        <v>3.9289999999999998</v>
      </c>
      <c r="AG93" s="11">
        <v>3.919</v>
      </c>
      <c r="AH93" s="11">
        <v>4.0250000000000004</v>
      </c>
      <c r="AI93" s="11">
        <v>3.819</v>
      </c>
      <c r="AJ93" s="11">
        <v>3.9740000000000002</v>
      </c>
      <c r="AK93" s="11">
        <v>4.0549999999999997</v>
      </c>
      <c r="AL93" s="11">
        <v>3.5950000000000002</v>
      </c>
      <c r="AM93" s="11">
        <v>3.6829999999999998</v>
      </c>
      <c r="AN93" s="11">
        <v>4.3600000000000003</v>
      </c>
      <c r="AO93" s="11">
        <v>3.9969999999999999</v>
      </c>
      <c r="AP93" s="11">
        <v>0.98</v>
      </c>
      <c r="AQ93" s="11">
        <v>0.97</v>
      </c>
      <c r="AR93" s="11">
        <v>1.25</v>
      </c>
      <c r="AS93" s="11">
        <v>0.71</v>
      </c>
      <c r="AT93" s="11">
        <v>1.26</v>
      </c>
      <c r="AU93" s="11">
        <v>0.38</v>
      </c>
      <c r="AV93" s="11">
        <v>0.95</v>
      </c>
      <c r="AW93" s="11">
        <v>0.89</v>
      </c>
      <c r="AX93" s="11">
        <v>1.28</v>
      </c>
      <c r="AY93" s="11">
        <v>0.23</v>
      </c>
      <c r="AZ93" s="11">
        <v>1.5</v>
      </c>
      <c r="BA93" s="11">
        <v>0.16</v>
      </c>
      <c r="BB93" s="11">
        <v>0.64</v>
      </c>
      <c r="BC93" s="11">
        <v>0.54</v>
      </c>
      <c r="BD93" s="11">
        <v>0.56999999999999995</v>
      </c>
      <c r="BE93" s="11">
        <v>0.47</v>
      </c>
      <c r="BF93" s="11">
        <v>0.88</v>
      </c>
      <c r="BG93" s="11">
        <v>0.77</v>
      </c>
      <c r="BH93" s="11">
        <v>1</v>
      </c>
      <c r="BI93" s="11">
        <v>1</v>
      </c>
      <c r="BJ93" s="11">
        <v>1.34</v>
      </c>
      <c r="BK93" s="11">
        <v>0.08</v>
      </c>
      <c r="BL93" s="11">
        <v>1.25</v>
      </c>
      <c r="BM93" s="11">
        <v>0.3</v>
      </c>
      <c r="BN93" s="11">
        <v>2.12</v>
      </c>
      <c r="BO93" s="11">
        <v>0.28999999999999998</v>
      </c>
      <c r="BP93" s="11">
        <v>1.55</v>
      </c>
      <c r="BQ93" s="11">
        <v>0.55000000000000004</v>
      </c>
      <c r="BR93" s="11">
        <v>0.79</v>
      </c>
      <c r="BS93" s="11">
        <v>0.53</v>
      </c>
      <c r="BT93" s="11">
        <v>0.71</v>
      </c>
      <c r="BU93" s="11">
        <v>0.48</v>
      </c>
      <c r="BV93" s="11">
        <v>0.61</v>
      </c>
      <c r="BW93" s="11">
        <v>0.4</v>
      </c>
      <c r="BX93" s="11">
        <v>0.97</v>
      </c>
      <c r="BY93" s="11">
        <v>0.97</v>
      </c>
      <c r="BZ93" s="11">
        <v>0.98</v>
      </c>
      <c r="CA93" s="11">
        <v>0.95</v>
      </c>
      <c r="CB93" s="11">
        <v>0.95</v>
      </c>
      <c r="CC93" s="11">
        <v>0.88</v>
      </c>
    </row>
    <row r="94" spans="1:81" ht="14.25" x14ac:dyDescent="0.2">
      <c r="A94" s="11" t="s">
        <v>58</v>
      </c>
      <c r="B94" s="11">
        <v>208.2</v>
      </c>
      <c r="C94" s="11">
        <v>58</v>
      </c>
      <c r="D94" s="11" t="s">
        <v>14</v>
      </c>
      <c r="E94" s="11" t="s">
        <v>14</v>
      </c>
      <c r="F94" s="11" t="s">
        <v>14</v>
      </c>
      <c r="G94" s="11">
        <v>0</v>
      </c>
      <c r="H94" s="11">
        <v>8628.15</v>
      </c>
      <c r="I94" s="10">
        <v>2</v>
      </c>
      <c r="J94" s="10">
        <v>2</v>
      </c>
      <c r="K94" s="10">
        <v>2</v>
      </c>
      <c r="L94" s="11">
        <v>2</v>
      </c>
      <c r="M94" s="11">
        <v>2</v>
      </c>
      <c r="N94" s="10">
        <v>2</v>
      </c>
      <c r="O94" s="11">
        <v>2</v>
      </c>
      <c r="P94" s="11">
        <v>1</v>
      </c>
      <c r="Q94" s="11">
        <v>1</v>
      </c>
      <c r="R94" s="11">
        <v>2</v>
      </c>
      <c r="S94" s="11" t="s">
        <v>132</v>
      </c>
      <c r="T94" s="11" t="s">
        <v>132</v>
      </c>
      <c r="U94" s="11" t="s">
        <v>132</v>
      </c>
      <c r="V94" s="11" t="s">
        <v>133</v>
      </c>
      <c r="W94" s="11" t="s">
        <v>132</v>
      </c>
      <c r="X94" s="11" t="s">
        <v>239</v>
      </c>
      <c r="Y94" s="11">
        <v>10</v>
      </c>
      <c r="Z94" s="11">
        <v>2.46477154550316E-2</v>
      </c>
      <c r="AA94" s="11">
        <v>2.1909010801288799E-2</v>
      </c>
      <c r="AB94" s="11">
        <v>1.44622712062748E-3</v>
      </c>
      <c r="AC94" s="11">
        <v>3.2659568520503099E-2</v>
      </c>
      <c r="AD94" s="11">
        <v>2.1909010801288799E-2</v>
      </c>
      <c r="AE94" s="11">
        <v>7.8684406381173307E-3</v>
      </c>
      <c r="AF94" s="11">
        <v>3.9430000000000001</v>
      </c>
      <c r="AG94" s="11">
        <v>4.0209999999999999</v>
      </c>
      <c r="AH94" s="11">
        <v>4.0054999999999996</v>
      </c>
      <c r="AI94" s="11">
        <v>3.448</v>
      </c>
      <c r="AJ94" s="11">
        <v>3.8260000000000001</v>
      </c>
      <c r="AK94" s="11">
        <v>4.1420000000000003</v>
      </c>
      <c r="AL94" s="11">
        <v>4.0609999999999999</v>
      </c>
      <c r="AM94" s="11">
        <v>4.1879999999999997</v>
      </c>
      <c r="AN94" s="11">
        <v>3.7330000000000001</v>
      </c>
      <c r="AO94" s="11">
        <v>3.9289999999999998</v>
      </c>
      <c r="AP94" s="11">
        <v>2.77</v>
      </c>
      <c r="AQ94" s="11">
        <v>0.09</v>
      </c>
      <c r="AR94" s="11">
        <v>3.43</v>
      </c>
      <c r="AS94" s="11">
        <v>0.1</v>
      </c>
      <c r="AT94" s="11">
        <v>2.08</v>
      </c>
      <c r="AU94" s="11">
        <v>0.01</v>
      </c>
      <c r="AV94" s="11">
        <v>1.87</v>
      </c>
      <c r="AW94" s="11">
        <v>7.0000000000000007E-2</v>
      </c>
      <c r="AX94" s="11">
        <v>1.1599999999999999</v>
      </c>
      <c r="AY94" s="11">
        <v>0.47</v>
      </c>
      <c r="AZ94" s="11">
        <v>1.77</v>
      </c>
      <c r="BA94" s="11">
        <v>0.04</v>
      </c>
      <c r="BB94" s="11">
        <v>0.5</v>
      </c>
      <c r="BC94" s="11">
        <v>0.35</v>
      </c>
      <c r="BD94" s="11">
        <v>0.48</v>
      </c>
      <c r="BE94" s="11">
        <v>0.33</v>
      </c>
      <c r="BF94" s="11">
        <v>1.3</v>
      </c>
      <c r="BG94" s="11">
        <v>0.6</v>
      </c>
      <c r="BH94" s="11">
        <v>3.59</v>
      </c>
      <c r="BI94" s="11">
        <v>0.04</v>
      </c>
      <c r="BJ94" s="11">
        <v>1.23</v>
      </c>
      <c r="BK94" s="11">
        <v>0.21</v>
      </c>
      <c r="BL94" s="11">
        <v>1.29</v>
      </c>
      <c r="BM94" s="11">
        <v>0.25</v>
      </c>
      <c r="BN94" s="11">
        <v>1</v>
      </c>
      <c r="BO94" s="11">
        <v>1</v>
      </c>
      <c r="BP94" s="11">
        <v>1.0900000000000001</v>
      </c>
      <c r="BQ94" s="11">
        <v>0.9</v>
      </c>
      <c r="BR94" s="11">
        <v>0.99</v>
      </c>
      <c r="BS94" s="11">
        <v>0.99</v>
      </c>
      <c r="BT94" s="11">
        <v>1.5</v>
      </c>
      <c r="BU94" s="11">
        <v>0.39</v>
      </c>
      <c r="BV94" s="11">
        <v>0.78</v>
      </c>
      <c r="BW94" s="11">
        <v>0.68</v>
      </c>
      <c r="BX94" s="11">
        <v>1.83</v>
      </c>
      <c r="BY94" s="11">
        <v>0.51</v>
      </c>
      <c r="BZ94" s="11">
        <v>1.83</v>
      </c>
      <c r="CA94" s="11">
        <v>0.02</v>
      </c>
      <c r="CB94" s="11">
        <v>1.72</v>
      </c>
      <c r="CC94" s="11">
        <v>0.1</v>
      </c>
    </row>
    <row r="95" spans="1:81" ht="14.25" x14ac:dyDescent="0.2">
      <c r="A95" s="11" t="s">
        <v>151</v>
      </c>
      <c r="B95" s="11">
        <v>0.3</v>
      </c>
      <c r="C95" s="11">
        <v>119</v>
      </c>
      <c r="D95" s="11">
        <v>4</v>
      </c>
      <c r="E95" s="11" t="s">
        <v>18</v>
      </c>
      <c r="F95" s="11" t="s">
        <v>14</v>
      </c>
      <c r="G95" s="11">
        <v>0</v>
      </c>
      <c r="H95" s="11" t="s">
        <v>14</v>
      </c>
      <c r="I95" s="10">
        <v>0</v>
      </c>
      <c r="J95" s="10">
        <v>0</v>
      </c>
      <c r="K95" s="10">
        <v>0</v>
      </c>
      <c r="L95" s="11">
        <v>0</v>
      </c>
      <c r="M95" s="11">
        <v>0</v>
      </c>
      <c r="N95" s="10">
        <v>0</v>
      </c>
      <c r="O95" s="11">
        <v>0</v>
      </c>
      <c r="P95" s="11">
        <v>0</v>
      </c>
      <c r="Q95" s="11">
        <v>1</v>
      </c>
      <c r="R95" s="11">
        <v>0</v>
      </c>
      <c r="S95" s="11" t="s">
        <v>132</v>
      </c>
      <c r="T95" s="11" t="s">
        <v>132</v>
      </c>
      <c r="U95" s="11" t="s">
        <v>132</v>
      </c>
      <c r="V95" s="11" t="s">
        <v>132</v>
      </c>
      <c r="W95" s="11" t="s">
        <v>133</v>
      </c>
      <c r="X95" s="11" t="s">
        <v>157</v>
      </c>
      <c r="Y95" s="11">
        <v>1</v>
      </c>
      <c r="Z95" s="11">
        <v>3.87635318280578E-2</v>
      </c>
      <c r="AA95" s="11">
        <v>0.102484562896687</v>
      </c>
      <c r="AB95" s="11">
        <v>3.0253058307317601E-2</v>
      </c>
      <c r="AC95" s="11">
        <v>4.3783161515852403E-2</v>
      </c>
      <c r="AD95" s="11">
        <v>0.102484562896687</v>
      </c>
      <c r="AE95" s="11">
        <v>2.16408739917382E-2</v>
      </c>
      <c r="AF95" s="11">
        <v>1.1339999999999999</v>
      </c>
      <c r="AG95" s="11">
        <v>1.089</v>
      </c>
      <c r="AH95" s="11">
        <v>0.79400000000000004</v>
      </c>
      <c r="AI95" s="11">
        <v>1.681</v>
      </c>
      <c r="AJ95" s="11">
        <v>0.87649999999999995</v>
      </c>
      <c r="AK95" s="11">
        <v>0.73399999999999999</v>
      </c>
      <c r="AL95" s="11">
        <v>1.0699999999999901</v>
      </c>
      <c r="AM95" s="11">
        <v>0.51600000000000001</v>
      </c>
      <c r="AN95" s="11">
        <v>3.0819999999999999</v>
      </c>
      <c r="AO95" s="11">
        <v>0.52800000000000002</v>
      </c>
      <c r="AP95" s="11" t="s">
        <v>14</v>
      </c>
      <c r="AQ95" s="11" t="s">
        <v>14</v>
      </c>
      <c r="AR95" s="11" t="s">
        <v>14</v>
      </c>
      <c r="AS95" s="11" t="s">
        <v>14</v>
      </c>
      <c r="AT95" s="11" t="s">
        <v>14</v>
      </c>
      <c r="AU95" s="11" t="s">
        <v>14</v>
      </c>
      <c r="AV95" s="11" t="s">
        <v>14</v>
      </c>
      <c r="AW95" s="11" t="s">
        <v>14</v>
      </c>
      <c r="AX95" s="11" t="s">
        <v>14</v>
      </c>
      <c r="AY95" s="11" t="s">
        <v>14</v>
      </c>
      <c r="AZ95" s="11" t="s">
        <v>14</v>
      </c>
      <c r="BA95" s="11" t="s">
        <v>14</v>
      </c>
      <c r="BB95" s="11" t="s">
        <v>14</v>
      </c>
      <c r="BC95" s="11" t="s">
        <v>14</v>
      </c>
      <c r="BD95" s="11" t="s">
        <v>14</v>
      </c>
      <c r="BE95" s="11" t="s">
        <v>14</v>
      </c>
      <c r="BF95" s="11" t="s">
        <v>14</v>
      </c>
      <c r="BG95" s="11" t="s">
        <v>14</v>
      </c>
      <c r="BH95" s="11" t="s">
        <v>14</v>
      </c>
      <c r="BI95" s="11" t="s">
        <v>14</v>
      </c>
      <c r="BJ95" s="11" t="s">
        <v>14</v>
      </c>
      <c r="BK95" s="11" t="s">
        <v>14</v>
      </c>
      <c r="BL95" s="11" t="s">
        <v>14</v>
      </c>
      <c r="BM95" s="11" t="s">
        <v>14</v>
      </c>
      <c r="BN95" s="11" t="s">
        <v>14</v>
      </c>
      <c r="BO95" s="11" t="s">
        <v>14</v>
      </c>
      <c r="BP95" s="11" t="s">
        <v>14</v>
      </c>
      <c r="BQ95" s="11" t="s">
        <v>14</v>
      </c>
      <c r="BR95" s="11">
        <v>1.18</v>
      </c>
      <c r="BS95" s="11">
        <v>0.65</v>
      </c>
      <c r="BT95" s="11">
        <v>1</v>
      </c>
      <c r="BU95" s="11">
        <v>1</v>
      </c>
      <c r="BV95" s="11" t="s">
        <v>14</v>
      </c>
      <c r="BW95" s="11" t="s">
        <v>14</v>
      </c>
      <c r="BX95" s="11" t="s">
        <v>14</v>
      </c>
      <c r="BY95" s="11" t="s">
        <v>14</v>
      </c>
      <c r="BZ95" s="11" t="s">
        <v>14</v>
      </c>
      <c r="CA95" s="11" t="s">
        <v>14</v>
      </c>
      <c r="CB95" s="11" t="s">
        <v>14</v>
      </c>
      <c r="CC95" s="11" t="s">
        <v>14</v>
      </c>
    </row>
    <row r="96" spans="1:81" ht="14.25" x14ac:dyDescent="0.2">
      <c r="A96" s="11" t="s">
        <v>106</v>
      </c>
      <c r="B96" s="11">
        <v>49.7</v>
      </c>
      <c r="C96" s="11">
        <v>66</v>
      </c>
      <c r="D96" s="11" t="s">
        <v>14</v>
      </c>
      <c r="E96" s="11" t="s">
        <v>14</v>
      </c>
      <c r="F96" s="11" t="s">
        <v>14</v>
      </c>
      <c r="G96" s="11">
        <v>0</v>
      </c>
      <c r="H96" s="11">
        <v>7131.45</v>
      </c>
      <c r="I96" s="10">
        <v>1</v>
      </c>
      <c r="J96" s="10">
        <v>2</v>
      </c>
      <c r="K96" s="10">
        <v>1</v>
      </c>
      <c r="L96" s="11">
        <v>1</v>
      </c>
      <c r="M96" s="11">
        <v>1</v>
      </c>
      <c r="N96" s="10">
        <v>2</v>
      </c>
      <c r="O96" s="11">
        <v>1</v>
      </c>
      <c r="P96" s="11">
        <v>1</v>
      </c>
      <c r="Q96" s="11">
        <v>2</v>
      </c>
      <c r="R96" s="11">
        <v>2</v>
      </c>
      <c r="S96" s="11" t="s">
        <v>132</v>
      </c>
      <c r="T96" s="11" t="s">
        <v>132</v>
      </c>
      <c r="U96" s="11" t="s">
        <v>132</v>
      </c>
      <c r="V96" s="11" t="s">
        <v>133</v>
      </c>
      <c r="W96" s="11" t="s">
        <v>132</v>
      </c>
      <c r="X96" s="11" t="s">
        <v>239</v>
      </c>
      <c r="Y96" s="11">
        <v>10</v>
      </c>
      <c r="Z96" s="11">
        <v>-0.306733349515245</v>
      </c>
      <c r="AA96" s="11">
        <v>-0.40608311647609602</v>
      </c>
      <c r="AB96" s="11">
        <v>-0.16824915903182</v>
      </c>
      <c r="AC96" s="11">
        <v>-0.31693503749170399</v>
      </c>
      <c r="AD96" s="11">
        <v>-0.16824915903182</v>
      </c>
      <c r="AE96" s="11">
        <v>-0.306733349515245</v>
      </c>
      <c r="AF96" s="11">
        <v>3.286</v>
      </c>
      <c r="AG96" s="11">
        <v>3.694</v>
      </c>
      <c r="AH96" s="11">
        <v>3.2789999999999999</v>
      </c>
      <c r="AI96" s="11">
        <v>3.64</v>
      </c>
      <c r="AJ96" s="11">
        <v>3.3420000000000001</v>
      </c>
      <c r="AK96" s="11">
        <v>3.2490000000000001</v>
      </c>
      <c r="AL96" s="11">
        <v>3.613</v>
      </c>
      <c r="AM96" s="11">
        <v>3.21999999999999</v>
      </c>
      <c r="AN96" s="11">
        <v>3.165</v>
      </c>
      <c r="AO96" s="11">
        <v>3.64</v>
      </c>
      <c r="AP96" s="11">
        <v>1.34</v>
      </c>
      <c r="AQ96" s="11">
        <v>0.59</v>
      </c>
      <c r="AR96" s="11">
        <v>2.09</v>
      </c>
      <c r="AS96" s="11">
        <v>0.25</v>
      </c>
      <c r="AT96" s="11">
        <v>1.67</v>
      </c>
      <c r="AU96" s="11">
        <v>7.0000000000000007E-2</v>
      </c>
      <c r="AV96" s="11">
        <v>2.0299999999999998</v>
      </c>
      <c r="AW96" s="11">
        <v>0.03</v>
      </c>
      <c r="AX96" s="11">
        <v>1.18</v>
      </c>
      <c r="AY96" s="11">
        <v>0.42</v>
      </c>
      <c r="AZ96" s="11">
        <v>2.0099999999999998</v>
      </c>
      <c r="BA96" s="11">
        <v>0.01</v>
      </c>
      <c r="BB96" s="11">
        <v>1.05</v>
      </c>
      <c r="BC96" s="11">
        <v>0.94</v>
      </c>
      <c r="BD96" s="11">
        <v>1.31</v>
      </c>
      <c r="BE96" s="11">
        <v>0.73</v>
      </c>
      <c r="BF96" s="11">
        <v>1.65</v>
      </c>
      <c r="BG96" s="11">
        <v>0.34</v>
      </c>
      <c r="BH96" s="11">
        <v>2.56</v>
      </c>
      <c r="BI96" s="11">
        <v>0.16</v>
      </c>
      <c r="BJ96" s="11">
        <v>1.3</v>
      </c>
      <c r="BK96" s="11">
        <v>0.11</v>
      </c>
      <c r="BL96" s="11">
        <v>1.94</v>
      </c>
      <c r="BM96" s="11">
        <v>5.0000000000000001E-3</v>
      </c>
      <c r="BN96" s="11">
        <v>1</v>
      </c>
      <c r="BO96" s="11">
        <v>0.99</v>
      </c>
      <c r="BP96" s="11">
        <v>3.89</v>
      </c>
      <c r="BQ96" s="11">
        <v>0.13</v>
      </c>
      <c r="BR96" s="11">
        <v>1.21</v>
      </c>
      <c r="BS96" s="11">
        <v>0.6</v>
      </c>
      <c r="BT96" s="11">
        <v>1.72</v>
      </c>
      <c r="BU96" s="11">
        <v>0.24</v>
      </c>
      <c r="BV96" s="11">
        <v>0.95</v>
      </c>
      <c r="BW96" s="11">
        <v>0.94</v>
      </c>
      <c r="BX96" s="11">
        <v>2.21</v>
      </c>
      <c r="BY96" s="11">
        <v>0.36</v>
      </c>
      <c r="BZ96" s="11">
        <v>1.7</v>
      </c>
      <c r="CA96" s="11">
        <v>0.04</v>
      </c>
      <c r="CB96" s="11">
        <v>2.14</v>
      </c>
      <c r="CC96" s="11">
        <v>0.02</v>
      </c>
    </row>
    <row r="97" spans="1:81" ht="14.25" x14ac:dyDescent="0.2">
      <c r="A97" s="11" t="s">
        <v>52</v>
      </c>
      <c r="B97" s="11">
        <v>6128.7</v>
      </c>
      <c r="C97" s="11">
        <v>38</v>
      </c>
      <c r="D97" s="11">
        <v>4</v>
      </c>
      <c r="E97" s="11" t="s">
        <v>14</v>
      </c>
      <c r="F97" s="11" t="s">
        <v>14</v>
      </c>
      <c r="G97" s="11">
        <v>0</v>
      </c>
      <c r="H97" s="11">
        <v>2304.4</v>
      </c>
      <c r="I97" s="10">
        <v>2</v>
      </c>
      <c r="J97" s="10">
        <v>2</v>
      </c>
      <c r="K97" s="10">
        <v>2</v>
      </c>
      <c r="L97" s="11">
        <v>2</v>
      </c>
      <c r="M97" s="11">
        <v>2</v>
      </c>
      <c r="N97" s="10">
        <v>2</v>
      </c>
      <c r="O97" s="11">
        <v>2</v>
      </c>
      <c r="P97" s="11">
        <v>2</v>
      </c>
      <c r="Q97" s="11">
        <v>2</v>
      </c>
      <c r="R97" s="11">
        <v>2</v>
      </c>
      <c r="S97" s="11" t="s">
        <v>132</v>
      </c>
      <c r="T97" s="11" t="s">
        <v>132</v>
      </c>
      <c r="U97" s="11" t="s">
        <v>134</v>
      </c>
      <c r="V97" s="11" t="s">
        <v>132</v>
      </c>
      <c r="W97" s="11" t="s">
        <v>133</v>
      </c>
      <c r="X97" s="11" t="s">
        <v>157</v>
      </c>
      <c r="Y97" s="11">
        <v>10</v>
      </c>
      <c r="Z97" s="11">
        <v>7.2815549300791704E-2</v>
      </c>
      <c r="AA97" s="11">
        <v>4.2841558011343601E-2</v>
      </c>
      <c r="AB97" s="11">
        <v>-0.104063518349399</v>
      </c>
      <c r="AC97" s="11">
        <v>0.119582168827958</v>
      </c>
      <c r="AD97" s="11">
        <v>4.2841558011343601E-2</v>
      </c>
      <c r="AE97" s="11">
        <v>7.2864030134056804E-2</v>
      </c>
      <c r="AF97" s="11">
        <v>3.9279999999999999</v>
      </c>
      <c r="AG97" s="11">
        <v>4.5350000000000001</v>
      </c>
      <c r="AH97" s="11">
        <v>4.3254999999999999</v>
      </c>
      <c r="AI97" s="11">
        <v>5.3475000000000001</v>
      </c>
      <c r="AJ97" s="11">
        <v>4.6709999999999896</v>
      </c>
      <c r="AK97" s="11">
        <v>4.0369999999999999</v>
      </c>
      <c r="AL97" s="11">
        <v>4.8449999999999998</v>
      </c>
      <c r="AM97" s="11">
        <v>4.0199999999999996</v>
      </c>
      <c r="AN97" s="11">
        <v>5.202</v>
      </c>
      <c r="AO97" s="11">
        <v>4.2190000000000003</v>
      </c>
      <c r="AP97" s="11">
        <v>0.81</v>
      </c>
      <c r="AQ97" s="11">
        <v>0.67</v>
      </c>
      <c r="AR97" s="11">
        <v>0.41</v>
      </c>
      <c r="AS97" s="11">
        <v>0.16</v>
      </c>
      <c r="AT97" s="11">
        <v>1.45</v>
      </c>
      <c r="AU97" s="11">
        <v>0.19</v>
      </c>
      <c r="AV97" s="11">
        <v>1.22</v>
      </c>
      <c r="AW97" s="11">
        <v>0.56999999999999995</v>
      </c>
      <c r="AX97" s="11">
        <v>1.08</v>
      </c>
      <c r="AY97" s="11">
        <v>0.73</v>
      </c>
      <c r="AZ97" s="11">
        <v>1.34</v>
      </c>
      <c r="BA97" s="11">
        <v>0.3</v>
      </c>
      <c r="BB97" s="11">
        <v>0.87</v>
      </c>
      <c r="BC97" s="11">
        <v>0.85</v>
      </c>
      <c r="BD97" s="11">
        <v>0.74</v>
      </c>
      <c r="BE97" s="11">
        <v>0.66</v>
      </c>
      <c r="BF97" s="11">
        <v>1.97</v>
      </c>
      <c r="BG97" s="11">
        <v>0.17</v>
      </c>
      <c r="BH97" s="11">
        <v>1.66</v>
      </c>
      <c r="BI97" s="11">
        <v>0.34</v>
      </c>
      <c r="BJ97" s="11">
        <v>1.3</v>
      </c>
      <c r="BK97" s="11">
        <v>0.12</v>
      </c>
      <c r="BL97" s="11">
        <v>1.53</v>
      </c>
      <c r="BM97" s="11">
        <v>7.0000000000000007E-2</v>
      </c>
      <c r="BN97" s="11">
        <v>0.63</v>
      </c>
      <c r="BO97" s="11">
        <v>0.47</v>
      </c>
      <c r="BP97" s="11">
        <v>0.73</v>
      </c>
      <c r="BQ97" s="11">
        <v>0.63</v>
      </c>
      <c r="BR97" s="11">
        <v>1.08</v>
      </c>
      <c r="BS97" s="11">
        <v>0.85</v>
      </c>
      <c r="BT97" s="11">
        <v>0.56000000000000005</v>
      </c>
      <c r="BU97" s="11">
        <v>0.28000000000000003</v>
      </c>
      <c r="BV97" s="11">
        <v>0.7</v>
      </c>
      <c r="BW97" s="11">
        <v>0.56000000000000005</v>
      </c>
      <c r="BX97" s="11">
        <v>0.61</v>
      </c>
      <c r="BY97" s="11">
        <v>0.59</v>
      </c>
      <c r="BZ97" s="11">
        <v>1.02</v>
      </c>
      <c r="CA97" s="11">
        <v>0.94</v>
      </c>
      <c r="CB97" s="11">
        <v>0.9</v>
      </c>
      <c r="CC97" s="11">
        <v>0.73</v>
      </c>
    </row>
    <row r="98" spans="1:81" ht="14.25" x14ac:dyDescent="0.2">
      <c r="A98" s="11" t="s">
        <v>50</v>
      </c>
      <c r="B98" s="11">
        <v>888.3</v>
      </c>
      <c r="C98" s="11">
        <v>26</v>
      </c>
      <c r="D98" s="11">
        <v>3</v>
      </c>
      <c r="E98" s="11" t="s">
        <v>14</v>
      </c>
      <c r="F98" s="11" t="s">
        <v>14</v>
      </c>
      <c r="G98" s="11">
        <v>0</v>
      </c>
      <c r="H98" s="11">
        <v>8026.8</v>
      </c>
      <c r="I98" s="10">
        <v>2</v>
      </c>
      <c r="J98" s="10">
        <v>2</v>
      </c>
      <c r="K98" s="10">
        <v>2</v>
      </c>
      <c r="L98" s="11">
        <v>2</v>
      </c>
      <c r="M98" s="11">
        <v>2</v>
      </c>
      <c r="N98" s="10">
        <v>2</v>
      </c>
      <c r="O98" s="11">
        <v>2</v>
      </c>
      <c r="P98" s="11">
        <v>2</v>
      </c>
      <c r="Q98" s="11">
        <v>2</v>
      </c>
      <c r="R98" s="11">
        <v>2</v>
      </c>
      <c r="S98" s="11" t="s">
        <v>132</v>
      </c>
      <c r="T98" s="11" t="s">
        <v>132</v>
      </c>
      <c r="U98" s="11" t="s">
        <v>133</v>
      </c>
      <c r="V98" s="11" t="s">
        <v>133</v>
      </c>
      <c r="W98" s="11" t="s">
        <v>132</v>
      </c>
      <c r="X98" s="11" t="s">
        <v>239</v>
      </c>
      <c r="Y98" s="11">
        <v>10</v>
      </c>
      <c r="Z98" s="11">
        <v>-6.1113052128438802E-2</v>
      </c>
      <c r="AA98" s="11">
        <v>-0.115163209819162</v>
      </c>
      <c r="AB98" s="11">
        <v>2.8788992164082299E-2</v>
      </c>
      <c r="AC98" s="11">
        <v>-9.9956558633770995E-2</v>
      </c>
      <c r="AD98" s="11">
        <v>-3.61970498207334E-2</v>
      </c>
      <c r="AE98" s="11">
        <v>4.4674404948997798E-2</v>
      </c>
      <c r="AF98" s="11">
        <v>5.0990000000000002</v>
      </c>
      <c r="AG98" s="11">
        <v>4.8310000000000004</v>
      </c>
      <c r="AH98" s="11">
        <v>5.0960000000000001</v>
      </c>
      <c r="AI98" s="11">
        <v>5.0519999999999996</v>
      </c>
      <c r="AJ98" s="11">
        <v>5.1360000000000001</v>
      </c>
      <c r="AK98" s="11">
        <v>4.8310000000000004</v>
      </c>
      <c r="AL98" s="11">
        <v>5.0510000000000002</v>
      </c>
      <c r="AM98" s="11">
        <v>4.484</v>
      </c>
      <c r="AN98" s="11">
        <v>5.1909999999999998</v>
      </c>
      <c r="AO98" s="11">
        <v>5.181</v>
      </c>
      <c r="AP98" s="11">
        <v>2.52</v>
      </c>
      <c r="AQ98" s="11">
        <v>0.1</v>
      </c>
      <c r="AR98" s="11">
        <v>12.63</v>
      </c>
      <c r="AS98" s="11">
        <v>0.02</v>
      </c>
      <c r="AT98" s="11">
        <v>1.62</v>
      </c>
      <c r="AU98" s="11">
        <v>0.08</v>
      </c>
      <c r="AV98" s="11">
        <v>1.88</v>
      </c>
      <c r="AW98" s="11">
        <v>0.08</v>
      </c>
      <c r="AX98" s="11">
        <v>1</v>
      </c>
      <c r="AY98" s="11">
        <v>1</v>
      </c>
      <c r="AZ98" s="11">
        <v>1.78</v>
      </c>
      <c r="BA98" s="11">
        <v>0.03</v>
      </c>
      <c r="BB98" s="11">
        <v>1.08</v>
      </c>
      <c r="BC98" s="11">
        <v>0.92</v>
      </c>
      <c r="BD98" s="11">
        <v>1.1100000000000001</v>
      </c>
      <c r="BE98" s="11">
        <v>0.89</v>
      </c>
      <c r="BF98" s="11">
        <v>1.17</v>
      </c>
      <c r="BG98" s="11">
        <v>0.72</v>
      </c>
      <c r="BH98" s="11">
        <v>1.96</v>
      </c>
      <c r="BI98" s="11">
        <v>0.24</v>
      </c>
      <c r="BJ98" s="11">
        <v>1.32</v>
      </c>
      <c r="BK98" s="11">
        <v>0.09</v>
      </c>
      <c r="BL98" s="11">
        <v>1.95</v>
      </c>
      <c r="BM98" s="11">
        <v>5.0000000000000001E-3</v>
      </c>
      <c r="BN98" s="11">
        <v>3.42</v>
      </c>
      <c r="BO98" s="11">
        <v>0.16</v>
      </c>
      <c r="BP98" s="11">
        <v>1</v>
      </c>
      <c r="BQ98" s="11">
        <v>0.99</v>
      </c>
      <c r="BR98" s="11">
        <v>0.95</v>
      </c>
      <c r="BS98" s="11">
        <v>0.9</v>
      </c>
      <c r="BT98" s="11">
        <v>1.23</v>
      </c>
      <c r="BU98" s="11">
        <v>0.7</v>
      </c>
      <c r="BV98" s="11">
        <v>0.81</v>
      </c>
      <c r="BW98" s="11">
        <v>0.71</v>
      </c>
      <c r="BX98" s="11">
        <v>2.75</v>
      </c>
      <c r="BY98" s="11">
        <v>0.25</v>
      </c>
      <c r="BZ98" s="11">
        <v>1.43</v>
      </c>
      <c r="CA98" s="11">
        <v>0.14000000000000001</v>
      </c>
      <c r="CB98" s="11">
        <v>1.93</v>
      </c>
      <c r="CC98" s="11">
        <v>0.05</v>
      </c>
    </row>
    <row r="99" spans="1:81" ht="14.25" x14ac:dyDescent="0.2">
      <c r="A99" s="11" t="s">
        <v>258</v>
      </c>
      <c r="B99" s="11">
        <v>4090.2</v>
      </c>
      <c r="C99" s="11">
        <v>118</v>
      </c>
      <c r="D99" s="11">
        <v>4</v>
      </c>
      <c r="E99" s="11" t="s">
        <v>13</v>
      </c>
      <c r="F99" s="11" t="s">
        <v>14</v>
      </c>
      <c r="G99" s="11">
        <v>0</v>
      </c>
      <c r="H99" s="11">
        <v>96</v>
      </c>
      <c r="I99" s="10">
        <v>0</v>
      </c>
      <c r="J99" s="10">
        <v>0</v>
      </c>
      <c r="K99" s="10">
        <v>0</v>
      </c>
      <c r="L99" s="11">
        <v>0</v>
      </c>
      <c r="M99" s="11">
        <v>0</v>
      </c>
      <c r="N99" s="10">
        <v>0</v>
      </c>
      <c r="O99" s="11">
        <v>0</v>
      </c>
      <c r="P99" s="11">
        <v>1</v>
      </c>
      <c r="Q99" s="11">
        <v>0</v>
      </c>
      <c r="R99" s="11">
        <v>0</v>
      </c>
      <c r="S99" s="11" t="s">
        <v>132</v>
      </c>
      <c r="T99" s="11" t="s">
        <v>132</v>
      </c>
      <c r="U99" s="11" t="s">
        <v>132</v>
      </c>
      <c r="V99" s="11" t="s">
        <v>132</v>
      </c>
      <c r="W99" s="11" t="s">
        <v>133</v>
      </c>
      <c r="X99" s="11" t="s">
        <v>240</v>
      </c>
      <c r="Y99" s="11">
        <v>1</v>
      </c>
      <c r="Z99" s="11">
        <v>0.14416217023408801</v>
      </c>
      <c r="AA99" s="11">
        <v>0.13508861569813099</v>
      </c>
      <c r="AB99" s="11">
        <v>0.17642801721717599</v>
      </c>
      <c r="AC99" s="11">
        <v>0.13407083720962901</v>
      </c>
      <c r="AD99" s="11">
        <v>0.13830439215021001</v>
      </c>
      <c r="AE99" s="11">
        <v>0.16334080701482401</v>
      </c>
      <c r="AF99" s="11">
        <v>1.2789999999999999</v>
      </c>
      <c r="AG99" s="11">
        <v>0.70799999999999996</v>
      </c>
      <c r="AH99" s="11">
        <v>1.0720000000000001</v>
      </c>
      <c r="AI99" s="11">
        <v>0.66300000000000003</v>
      </c>
      <c r="AJ99" s="11">
        <v>1.2515000000000001</v>
      </c>
      <c r="AK99" s="11">
        <v>1.0369999999999999</v>
      </c>
      <c r="AL99" s="11">
        <v>0.67700000000000005</v>
      </c>
      <c r="AM99" s="11">
        <v>3.347</v>
      </c>
      <c r="AN99" s="11">
        <v>1.238</v>
      </c>
      <c r="AO99" s="11">
        <v>1.006</v>
      </c>
      <c r="AP99" s="11" t="s">
        <v>14</v>
      </c>
      <c r="AQ99" s="11" t="s">
        <v>14</v>
      </c>
      <c r="AR99" s="11" t="s">
        <v>14</v>
      </c>
      <c r="AS99" s="11" t="s">
        <v>14</v>
      </c>
      <c r="AT99" s="11" t="s">
        <v>14</v>
      </c>
      <c r="AU99" s="11" t="s">
        <v>14</v>
      </c>
      <c r="AV99" s="11" t="s">
        <v>14</v>
      </c>
      <c r="AW99" s="11" t="s">
        <v>14</v>
      </c>
      <c r="AX99" s="11" t="s">
        <v>14</v>
      </c>
      <c r="AY99" s="11" t="s">
        <v>14</v>
      </c>
      <c r="AZ99" s="11" t="s">
        <v>14</v>
      </c>
      <c r="BA99" s="11" t="s">
        <v>14</v>
      </c>
      <c r="BB99" s="11" t="s">
        <v>14</v>
      </c>
      <c r="BC99" s="11" t="s">
        <v>14</v>
      </c>
      <c r="BD99" s="11" t="s">
        <v>14</v>
      </c>
      <c r="BE99" s="11" t="s">
        <v>14</v>
      </c>
      <c r="BF99" s="11" t="s">
        <v>14</v>
      </c>
      <c r="BG99" s="11" t="s">
        <v>14</v>
      </c>
      <c r="BH99" s="11" t="s">
        <v>14</v>
      </c>
      <c r="BI99" s="11" t="s">
        <v>14</v>
      </c>
      <c r="BJ99" s="11" t="s">
        <v>14</v>
      </c>
      <c r="BK99" s="11" t="s">
        <v>14</v>
      </c>
      <c r="BL99" s="11" t="s">
        <v>14</v>
      </c>
      <c r="BM99" s="11" t="s">
        <v>14</v>
      </c>
      <c r="BN99" s="11" t="s">
        <v>14</v>
      </c>
      <c r="BO99" s="11" t="s">
        <v>14</v>
      </c>
      <c r="BP99" s="11" t="s">
        <v>14</v>
      </c>
      <c r="BQ99" s="11" t="s">
        <v>14</v>
      </c>
      <c r="BR99" s="11" t="s">
        <v>14</v>
      </c>
      <c r="BS99" s="11" t="s">
        <v>14</v>
      </c>
      <c r="BT99" s="11" t="s">
        <v>14</v>
      </c>
      <c r="BU99" s="11" t="s">
        <v>14</v>
      </c>
      <c r="BV99" s="11">
        <v>0.19</v>
      </c>
      <c r="BW99" s="11">
        <v>0.01</v>
      </c>
      <c r="BX99" s="11">
        <v>0.12</v>
      </c>
      <c r="BY99" s="11">
        <v>0.05</v>
      </c>
      <c r="BZ99" s="11" t="s">
        <v>14</v>
      </c>
      <c r="CA99" s="11" t="s">
        <v>14</v>
      </c>
      <c r="CB99" s="11" t="s">
        <v>14</v>
      </c>
      <c r="CC99" s="11" t="s">
        <v>14</v>
      </c>
    </row>
    <row r="100" spans="1:81" ht="14.25" x14ac:dyDescent="0.2">
      <c r="A100" s="11" t="s">
        <v>46</v>
      </c>
      <c r="B100" s="11">
        <v>5.7</v>
      </c>
      <c r="C100" s="11">
        <v>87</v>
      </c>
      <c r="D100" s="11">
        <v>4</v>
      </c>
      <c r="E100" s="11" t="s">
        <v>14</v>
      </c>
      <c r="F100" s="11" t="s">
        <v>14</v>
      </c>
      <c r="G100" s="11">
        <v>0</v>
      </c>
      <c r="H100" s="11">
        <v>4700.8500000000004</v>
      </c>
      <c r="I100" s="10">
        <v>1</v>
      </c>
      <c r="J100" s="10">
        <v>1</v>
      </c>
      <c r="K100" s="10">
        <v>2</v>
      </c>
      <c r="L100" s="11">
        <v>1</v>
      </c>
      <c r="M100" s="11">
        <v>1</v>
      </c>
      <c r="N100" s="10">
        <v>2</v>
      </c>
      <c r="O100" s="11">
        <v>0</v>
      </c>
      <c r="P100" s="11">
        <v>0</v>
      </c>
      <c r="Q100" s="11">
        <v>2</v>
      </c>
      <c r="R100" s="11">
        <v>1</v>
      </c>
      <c r="S100" s="11" t="s">
        <v>132</v>
      </c>
      <c r="T100" s="11" t="s">
        <v>132</v>
      </c>
      <c r="U100" s="11" t="s">
        <v>132</v>
      </c>
      <c r="V100" s="11" t="s">
        <v>132</v>
      </c>
      <c r="W100" s="11" t="s">
        <v>133</v>
      </c>
      <c r="X100" s="11" t="s">
        <v>157</v>
      </c>
      <c r="Y100" s="11">
        <v>8</v>
      </c>
      <c r="Z100" s="11">
        <v>-0.124456730255546</v>
      </c>
      <c r="AA100" s="11">
        <v>-4.2133399030955199E-2</v>
      </c>
      <c r="AB100" s="11">
        <v>1.7546018179071001E-2</v>
      </c>
      <c r="AC100" s="11">
        <v>-0.13431164575427501</v>
      </c>
      <c r="AD100" s="11">
        <v>-0.11460181475681699</v>
      </c>
      <c r="AE100" s="11">
        <v>2.1793644381921499E-2</v>
      </c>
      <c r="AF100" s="11">
        <v>3.6680000000000001</v>
      </c>
      <c r="AG100" s="11">
        <v>4.585</v>
      </c>
      <c r="AH100" s="11">
        <v>4.5765000000000002</v>
      </c>
      <c r="AI100" s="11">
        <v>5.2960000000000003</v>
      </c>
      <c r="AJ100" s="11">
        <v>4.7510000000000003</v>
      </c>
      <c r="AK100" s="11">
        <v>4.4329999999999998</v>
      </c>
      <c r="AL100" s="11">
        <v>2.9340000000000002</v>
      </c>
      <c r="AM100" s="11">
        <v>2.0009999999999999</v>
      </c>
      <c r="AN100" s="11">
        <v>4.99</v>
      </c>
      <c r="AO100" s="11">
        <v>4.7110000000000003</v>
      </c>
      <c r="AP100" s="11">
        <v>0.83</v>
      </c>
      <c r="AQ100" s="11">
        <v>0.73</v>
      </c>
      <c r="AR100" s="11">
        <v>0.78</v>
      </c>
      <c r="AS100" s="11">
        <v>0.7</v>
      </c>
      <c r="AT100" s="11">
        <v>0.66</v>
      </c>
      <c r="AU100" s="11">
        <v>0.13</v>
      </c>
      <c r="AV100" s="11">
        <v>0.47</v>
      </c>
      <c r="AW100" s="11">
        <v>0.03</v>
      </c>
      <c r="AX100" s="11">
        <v>1.18</v>
      </c>
      <c r="AY100" s="11">
        <v>0.42</v>
      </c>
      <c r="AZ100" s="11">
        <v>1.36</v>
      </c>
      <c r="BA100" s="11">
        <v>0.27</v>
      </c>
      <c r="BB100" s="11">
        <v>0.56000000000000005</v>
      </c>
      <c r="BC100" s="11">
        <v>0.44</v>
      </c>
      <c r="BD100" s="11">
        <v>0.41</v>
      </c>
      <c r="BE100" s="11">
        <v>0.3</v>
      </c>
      <c r="BF100" s="11">
        <v>0.71</v>
      </c>
      <c r="BG100" s="11">
        <v>0.45</v>
      </c>
      <c r="BH100" s="11">
        <v>1.1100000000000001</v>
      </c>
      <c r="BI100" s="11">
        <v>0.86</v>
      </c>
      <c r="BJ100" s="11">
        <v>1.01</v>
      </c>
      <c r="BK100" s="11">
        <v>0.97</v>
      </c>
      <c r="BL100" s="11">
        <v>0.98</v>
      </c>
      <c r="BM100" s="11">
        <v>0.92</v>
      </c>
      <c r="BN100" s="11" t="s">
        <v>14</v>
      </c>
      <c r="BO100" s="11" t="s">
        <v>14</v>
      </c>
      <c r="BP100" s="11" t="s">
        <v>14</v>
      </c>
      <c r="BQ100" s="11" t="s">
        <v>14</v>
      </c>
      <c r="BR100" s="11">
        <v>0.59</v>
      </c>
      <c r="BS100" s="11">
        <v>0.19</v>
      </c>
      <c r="BT100" s="11">
        <v>0.45</v>
      </c>
      <c r="BU100" s="11">
        <v>0.13</v>
      </c>
      <c r="BV100" s="11" t="s">
        <v>14</v>
      </c>
      <c r="BW100" s="11" t="s">
        <v>14</v>
      </c>
      <c r="BX100" s="11" t="s">
        <v>14</v>
      </c>
      <c r="BY100" s="11" t="s">
        <v>14</v>
      </c>
      <c r="BZ100" s="11">
        <v>0.97</v>
      </c>
      <c r="CA100" s="11">
        <v>0.91</v>
      </c>
      <c r="CB100" s="11">
        <v>0.94</v>
      </c>
      <c r="CC100" s="11">
        <v>0.83</v>
      </c>
    </row>
    <row r="101" spans="1:81" ht="14.25" x14ac:dyDescent="0.2">
      <c r="A101" s="11" t="s">
        <v>160</v>
      </c>
      <c r="B101" s="11">
        <v>42.5</v>
      </c>
      <c r="C101" s="11">
        <v>93</v>
      </c>
      <c r="D101" s="11">
        <v>5</v>
      </c>
      <c r="E101" s="11" t="s">
        <v>18</v>
      </c>
      <c r="F101" s="11" t="s">
        <v>14</v>
      </c>
      <c r="G101" s="11">
        <v>0</v>
      </c>
      <c r="H101" s="11">
        <v>2527.9499999999998</v>
      </c>
      <c r="I101" s="10">
        <v>0</v>
      </c>
      <c r="J101" s="10">
        <v>1</v>
      </c>
      <c r="K101" s="10">
        <v>0</v>
      </c>
      <c r="L101" s="11">
        <v>1</v>
      </c>
      <c r="M101" s="11">
        <v>1</v>
      </c>
      <c r="N101" s="10">
        <v>0</v>
      </c>
      <c r="O101" s="11">
        <v>1</v>
      </c>
      <c r="P101" s="11">
        <v>0</v>
      </c>
      <c r="Q101" s="11">
        <v>1</v>
      </c>
      <c r="R101" s="11">
        <v>0</v>
      </c>
      <c r="S101" s="11" t="s">
        <v>132</v>
      </c>
      <c r="T101" s="11" t="s">
        <v>132</v>
      </c>
      <c r="U101" s="11" t="s">
        <v>133</v>
      </c>
      <c r="V101" s="11" t="s">
        <v>132</v>
      </c>
      <c r="W101" s="11" t="s">
        <v>133</v>
      </c>
      <c r="X101" s="11" t="s">
        <v>157</v>
      </c>
      <c r="Y101" s="11">
        <v>5</v>
      </c>
      <c r="Z101" s="11">
        <v>-2.0275540855517402E-2</v>
      </c>
      <c r="AA101" s="11">
        <v>-0.132626193183119</v>
      </c>
      <c r="AB101" s="11">
        <v>-7.6211865808658602E-2</v>
      </c>
      <c r="AC101" s="11">
        <v>-2.2182835753444999E-4</v>
      </c>
      <c r="AD101" s="11">
        <v>-4.4022641180556397E-2</v>
      </c>
      <c r="AE101" s="11">
        <v>-1.12742652650842E-2</v>
      </c>
      <c r="AF101" s="11">
        <v>2.5070000000000001</v>
      </c>
      <c r="AG101" s="11">
        <v>3.077</v>
      </c>
      <c r="AH101" s="11">
        <v>2.7730000000000001</v>
      </c>
      <c r="AI101" s="11">
        <v>3.3654999999999999</v>
      </c>
      <c r="AJ101" s="11">
        <v>3.10299999999999</v>
      </c>
      <c r="AK101" s="11">
        <v>2.4889999999999999</v>
      </c>
      <c r="AL101" s="11">
        <v>3.1915</v>
      </c>
      <c r="AM101" s="11">
        <v>1.9570000000000001</v>
      </c>
      <c r="AN101" s="11">
        <v>3.4929999999999999</v>
      </c>
      <c r="AO101" s="11">
        <v>2.72</v>
      </c>
      <c r="AP101" s="11">
        <v>0.82</v>
      </c>
      <c r="AQ101" s="11">
        <v>0.71</v>
      </c>
      <c r="AR101" s="11">
        <v>0.83</v>
      </c>
      <c r="AS101" s="11">
        <v>0.78</v>
      </c>
      <c r="AT101" s="11">
        <v>0.7</v>
      </c>
      <c r="AU101" s="11">
        <v>0.19</v>
      </c>
      <c r="AV101" s="11">
        <v>0.76</v>
      </c>
      <c r="AW101" s="11">
        <v>0.39</v>
      </c>
      <c r="AX101" s="11" t="s">
        <v>14</v>
      </c>
      <c r="AY101" s="11" t="s">
        <v>14</v>
      </c>
      <c r="AZ101" s="11" t="s">
        <v>14</v>
      </c>
      <c r="BA101" s="11" t="s">
        <v>14</v>
      </c>
      <c r="BB101" s="11" t="s">
        <v>14</v>
      </c>
      <c r="BC101" s="11" t="s">
        <v>14</v>
      </c>
      <c r="BD101" s="11" t="s">
        <v>14</v>
      </c>
      <c r="BE101" s="11" t="s">
        <v>14</v>
      </c>
      <c r="BF101" s="11">
        <v>1.04</v>
      </c>
      <c r="BG101" s="11">
        <v>0.94</v>
      </c>
      <c r="BH101" s="11">
        <v>0.79</v>
      </c>
      <c r="BI101" s="11">
        <v>0.68</v>
      </c>
      <c r="BJ101" s="11" t="s">
        <v>14</v>
      </c>
      <c r="BK101" s="11" t="s">
        <v>14</v>
      </c>
      <c r="BL101" s="11" t="s">
        <v>14</v>
      </c>
      <c r="BM101" s="11" t="s">
        <v>14</v>
      </c>
      <c r="BN101" s="11">
        <v>1.53</v>
      </c>
      <c r="BO101" s="11">
        <v>0.53</v>
      </c>
      <c r="BP101" s="11">
        <v>0.55000000000000004</v>
      </c>
      <c r="BQ101" s="11">
        <v>0.38</v>
      </c>
      <c r="BR101" s="11">
        <v>0.8</v>
      </c>
      <c r="BS101" s="11">
        <v>0.56000000000000005</v>
      </c>
      <c r="BT101" s="11">
        <v>0.82</v>
      </c>
      <c r="BU101" s="11">
        <v>0.7</v>
      </c>
      <c r="BV101" s="11" t="s">
        <v>14</v>
      </c>
      <c r="BW101" s="11" t="s">
        <v>14</v>
      </c>
      <c r="BX101" s="11" t="s">
        <v>14</v>
      </c>
      <c r="BY101" s="11" t="s">
        <v>14</v>
      </c>
      <c r="BZ101" s="11" t="s">
        <v>14</v>
      </c>
      <c r="CA101" s="11" t="s">
        <v>14</v>
      </c>
      <c r="CB101" s="11" t="s">
        <v>14</v>
      </c>
      <c r="CC101" s="11" t="s">
        <v>14</v>
      </c>
    </row>
    <row r="102" spans="1:81" ht="14.25" x14ac:dyDescent="0.2">
      <c r="A102" s="11" t="s">
        <v>12</v>
      </c>
      <c r="B102" s="11">
        <v>211.39999999999901</v>
      </c>
      <c r="C102" s="11">
        <v>7</v>
      </c>
      <c r="D102" s="11">
        <v>4</v>
      </c>
      <c r="E102" s="11" t="s">
        <v>13</v>
      </c>
      <c r="F102" s="11" t="s">
        <v>14</v>
      </c>
      <c r="G102" s="11">
        <v>0</v>
      </c>
      <c r="H102" s="11">
        <v>3851</v>
      </c>
      <c r="I102" s="10">
        <v>2</v>
      </c>
      <c r="J102" s="10">
        <v>2</v>
      </c>
      <c r="K102" s="10">
        <v>2</v>
      </c>
      <c r="L102" s="11">
        <v>2</v>
      </c>
      <c r="M102" s="11">
        <v>2</v>
      </c>
      <c r="N102" s="10">
        <v>2</v>
      </c>
      <c r="O102" s="11">
        <v>2</v>
      </c>
      <c r="P102" s="11">
        <v>2</v>
      </c>
      <c r="Q102" s="11">
        <v>2</v>
      </c>
      <c r="R102" s="11">
        <v>2</v>
      </c>
      <c r="S102" s="11" t="s">
        <v>133</v>
      </c>
      <c r="T102" s="11" t="s">
        <v>132</v>
      </c>
      <c r="U102" s="11" t="s">
        <v>132</v>
      </c>
      <c r="V102" s="11" t="s">
        <v>132</v>
      </c>
      <c r="W102" s="11" t="s">
        <v>133</v>
      </c>
      <c r="X102" s="11" t="s">
        <v>157</v>
      </c>
      <c r="Y102" s="11">
        <v>10</v>
      </c>
      <c r="Z102" s="11">
        <v>-0.1084759372</v>
      </c>
      <c r="AA102" s="11">
        <v>-4.8393741999999997E-2</v>
      </c>
      <c r="AB102" s="11">
        <v>-3.9411229999999998E-2</v>
      </c>
      <c r="AC102" s="11">
        <v>-0.13112123000000001</v>
      </c>
      <c r="AD102" s="11">
        <v>-9.6810245000000003E-2</v>
      </c>
      <c r="AE102" s="11">
        <v>-4.2900911999999999E-2</v>
      </c>
      <c r="AF102" s="11">
        <v>7.1180000000000003</v>
      </c>
      <c r="AG102" s="11">
        <v>7.569</v>
      </c>
      <c r="AH102" s="11">
        <v>7.548</v>
      </c>
      <c r="AI102" s="11">
        <v>8.1174999999999997</v>
      </c>
      <c r="AJ102" s="11">
        <v>7.7560000000000002</v>
      </c>
      <c r="AK102" s="11">
        <v>7.44</v>
      </c>
      <c r="AL102" s="11">
        <v>7.0910000000000002</v>
      </c>
      <c r="AM102" s="11">
        <v>7.3775000000000004</v>
      </c>
      <c r="AN102" s="11">
        <v>8.3680000000000003</v>
      </c>
      <c r="AO102" s="11">
        <v>7.6639999999999997</v>
      </c>
      <c r="AP102" s="11">
        <v>0.93</v>
      </c>
      <c r="AQ102" s="11">
        <v>0.89</v>
      </c>
      <c r="AR102" s="11">
        <v>0.99</v>
      </c>
      <c r="AS102" s="11">
        <v>0.99</v>
      </c>
      <c r="AT102" s="11">
        <v>1.1299999999999999</v>
      </c>
      <c r="AU102" s="11">
        <v>0.65</v>
      </c>
      <c r="AV102" s="11">
        <v>0.67</v>
      </c>
      <c r="AW102" s="11">
        <v>0.22</v>
      </c>
      <c r="AX102" s="11">
        <v>0.74</v>
      </c>
      <c r="AY102" s="11">
        <v>0.15</v>
      </c>
      <c r="AZ102" s="11">
        <v>0.57999999999999996</v>
      </c>
      <c r="BA102" s="11">
        <v>0.06</v>
      </c>
      <c r="BB102" s="11">
        <v>0.73</v>
      </c>
      <c r="BC102" s="11">
        <v>0.64</v>
      </c>
      <c r="BD102" s="11">
        <v>0.71</v>
      </c>
      <c r="BE102" s="11">
        <v>0.61</v>
      </c>
      <c r="BF102" s="11">
        <v>1.61</v>
      </c>
      <c r="BG102" s="11">
        <v>0.3</v>
      </c>
      <c r="BH102" s="11">
        <v>1.61</v>
      </c>
      <c r="BI102" s="11">
        <v>0.36</v>
      </c>
      <c r="BJ102" s="11">
        <v>0.89</v>
      </c>
      <c r="BK102" s="11">
        <v>0.49</v>
      </c>
      <c r="BL102" s="11">
        <v>0.64</v>
      </c>
      <c r="BM102" s="11">
        <v>0.04</v>
      </c>
      <c r="BN102" s="11">
        <v>1.48</v>
      </c>
      <c r="BO102" s="11">
        <v>0.55000000000000004</v>
      </c>
      <c r="BP102" s="11">
        <v>1.71</v>
      </c>
      <c r="BQ102" s="11">
        <v>0.46</v>
      </c>
      <c r="BR102" s="11">
        <v>1.31</v>
      </c>
      <c r="BS102" s="11">
        <v>0.5</v>
      </c>
      <c r="BT102" s="11">
        <v>0.69</v>
      </c>
      <c r="BU102" s="11">
        <v>0.46</v>
      </c>
      <c r="BV102" s="11">
        <v>0.42</v>
      </c>
      <c r="BW102" s="11">
        <v>0.19</v>
      </c>
      <c r="BX102" s="11">
        <v>0</v>
      </c>
      <c r="BY102" s="11">
        <v>1</v>
      </c>
      <c r="BZ102" s="11">
        <v>0.96</v>
      </c>
      <c r="CA102" s="11">
        <v>0.88</v>
      </c>
      <c r="CB102" s="11">
        <v>0.76</v>
      </c>
      <c r="CC102" s="11">
        <v>0.41</v>
      </c>
    </row>
    <row r="103" spans="1:81" ht="14.25" x14ac:dyDescent="0.2">
      <c r="A103" s="11" t="s">
        <v>74</v>
      </c>
      <c r="B103" s="11">
        <v>47.099999999999902</v>
      </c>
      <c r="C103" s="11">
        <v>47</v>
      </c>
      <c r="D103" s="11">
        <v>3</v>
      </c>
      <c r="E103" s="11" t="s">
        <v>13</v>
      </c>
      <c r="F103" s="11" t="s">
        <v>14</v>
      </c>
      <c r="G103" s="11">
        <v>0</v>
      </c>
      <c r="H103" s="11">
        <v>16299.15</v>
      </c>
      <c r="I103" s="10">
        <v>2</v>
      </c>
      <c r="J103" s="10">
        <v>2</v>
      </c>
      <c r="K103" s="10">
        <v>2</v>
      </c>
      <c r="L103" s="11">
        <v>2</v>
      </c>
      <c r="M103" s="11">
        <v>2</v>
      </c>
      <c r="N103" s="10">
        <v>2</v>
      </c>
      <c r="O103" s="11">
        <v>2</v>
      </c>
      <c r="P103" s="11">
        <v>1</v>
      </c>
      <c r="Q103" s="11">
        <v>2</v>
      </c>
      <c r="R103" s="11">
        <v>2</v>
      </c>
      <c r="S103" s="11" t="s">
        <v>132</v>
      </c>
      <c r="T103" s="11" t="s">
        <v>132</v>
      </c>
      <c r="U103" s="11" t="s">
        <v>132</v>
      </c>
      <c r="V103" s="11" t="s">
        <v>133</v>
      </c>
      <c r="W103" s="11" t="s">
        <v>132</v>
      </c>
      <c r="X103" s="11" t="s">
        <v>239</v>
      </c>
      <c r="Y103" s="11">
        <v>10</v>
      </c>
      <c r="Z103" s="11">
        <v>-8.2386854089249603E-2</v>
      </c>
      <c r="AA103" s="11">
        <v>-7.8332370717419803E-2</v>
      </c>
      <c r="AB103" s="11">
        <v>-4.2156978814177704E-3</v>
      </c>
      <c r="AC103" s="11">
        <v>-0.12984490202732901</v>
      </c>
      <c r="AD103" s="11">
        <v>-7.8332370717419803E-2</v>
      </c>
      <c r="AE103" s="11">
        <v>2.9241616864496001E-2</v>
      </c>
      <c r="AF103" s="11">
        <v>3.6890000000000001</v>
      </c>
      <c r="AG103" s="11">
        <v>3.758</v>
      </c>
      <c r="AH103" s="11">
        <v>3.597</v>
      </c>
      <c r="AI103" s="11">
        <v>3.3614999999999999</v>
      </c>
      <c r="AJ103" s="11">
        <v>3.6709999999999998</v>
      </c>
      <c r="AK103" s="11">
        <v>3.714</v>
      </c>
      <c r="AL103" s="11">
        <v>3.5385</v>
      </c>
      <c r="AM103" s="11">
        <v>3.012</v>
      </c>
      <c r="AN103" s="11">
        <v>3.823</v>
      </c>
      <c r="AO103" s="11">
        <v>3.7490000000000001</v>
      </c>
      <c r="AP103" s="11">
        <v>2.2400000000000002</v>
      </c>
      <c r="AQ103" s="11">
        <v>0.16</v>
      </c>
      <c r="AR103" s="11">
        <v>1.73</v>
      </c>
      <c r="AS103" s="11">
        <v>0.42</v>
      </c>
      <c r="AT103" s="11">
        <v>1.26</v>
      </c>
      <c r="AU103" s="11">
        <v>0.41</v>
      </c>
      <c r="AV103" s="11">
        <v>1.23</v>
      </c>
      <c r="AW103" s="11">
        <v>0.53</v>
      </c>
      <c r="AX103" s="11">
        <v>1.1200000000000001</v>
      </c>
      <c r="AY103" s="11">
        <v>0.57999999999999996</v>
      </c>
      <c r="AZ103" s="11">
        <v>1.71</v>
      </c>
      <c r="BA103" s="11">
        <v>0.06</v>
      </c>
      <c r="BB103" s="11">
        <v>1.04</v>
      </c>
      <c r="BC103" s="11">
        <v>0.95</v>
      </c>
      <c r="BD103" s="11">
        <v>0.83</v>
      </c>
      <c r="BE103" s="11">
        <v>0.8</v>
      </c>
      <c r="BF103" s="11">
        <v>1.43</v>
      </c>
      <c r="BG103" s="11">
        <v>0.42</v>
      </c>
      <c r="BH103" s="11">
        <v>1.23</v>
      </c>
      <c r="BI103" s="11">
        <v>0.7</v>
      </c>
      <c r="BJ103" s="11">
        <v>1.1599999999999999</v>
      </c>
      <c r="BK103" s="11">
        <v>0.38</v>
      </c>
      <c r="BL103" s="11">
        <v>1.57</v>
      </c>
      <c r="BM103" s="11">
        <v>0.04</v>
      </c>
      <c r="BN103" s="11">
        <v>1.57</v>
      </c>
      <c r="BO103" s="11">
        <v>0.5</v>
      </c>
      <c r="BP103" s="11">
        <v>0.5</v>
      </c>
      <c r="BQ103" s="11">
        <v>0.28999999999999998</v>
      </c>
      <c r="BR103" s="11">
        <v>0.7</v>
      </c>
      <c r="BS103" s="11">
        <v>0.35</v>
      </c>
      <c r="BT103" s="11">
        <v>1</v>
      </c>
      <c r="BU103" s="11">
        <v>1</v>
      </c>
      <c r="BV103" s="11">
        <v>0.93</v>
      </c>
      <c r="BW103" s="11">
        <v>0.9</v>
      </c>
      <c r="BX103" s="11">
        <v>0.64</v>
      </c>
      <c r="BY103" s="11">
        <v>0.63</v>
      </c>
      <c r="BZ103" s="11">
        <v>1.41</v>
      </c>
      <c r="CA103" s="11">
        <v>0.15</v>
      </c>
      <c r="CB103" s="11">
        <v>1.88</v>
      </c>
      <c r="CC103" s="11">
        <v>0.05</v>
      </c>
    </row>
    <row r="104" spans="1:81" ht="14.25" x14ac:dyDescent="0.2">
      <c r="A104" s="11" t="s">
        <v>118</v>
      </c>
      <c r="B104" s="11">
        <v>6.1</v>
      </c>
      <c r="C104" s="11">
        <v>85</v>
      </c>
      <c r="D104" s="11">
        <v>4</v>
      </c>
      <c r="E104" s="11" t="s">
        <v>157</v>
      </c>
      <c r="F104" s="11" t="s">
        <v>14</v>
      </c>
      <c r="G104" s="11">
        <v>2</v>
      </c>
      <c r="H104" s="11">
        <v>1475.7</v>
      </c>
      <c r="I104" s="10">
        <v>1</v>
      </c>
      <c r="J104" s="10">
        <v>1</v>
      </c>
      <c r="K104" s="10">
        <v>1</v>
      </c>
      <c r="L104" s="11">
        <v>1</v>
      </c>
      <c r="M104" s="11">
        <v>1</v>
      </c>
      <c r="N104" s="10">
        <v>0</v>
      </c>
      <c r="O104" s="11">
        <v>1</v>
      </c>
      <c r="P104" s="11">
        <v>1</v>
      </c>
      <c r="Q104" s="11">
        <v>1</v>
      </c>
      <c r="R104" s="11">
        <v>0</v>
      </c>
      <c r="S104" s="11" t="s">
        <v>132</v>
      </c>
      <c r="T104" s="11" t="s">
        <v>132</v>
      </c>
      <c r="U104" s="11" t="s">
        <v>132</v>
      </c>
      <c r="V104" s="11" t="s">
        <v>132</v>
      </c>
      <c r="W104" s="11" t="s">
        <v>133</v>
      </c>
      <c r="X104" s="11" t="s">
        <v>239</v>
      </c>
      <c r="Y104" s="11">
        <v>8</v>
      </c>
      <c r="Z104" s="11">
        <v>-0.28141989177018101</v>
      </c>
      <c r="AA104" s="11">
        <v>-0.27991838112172601</v>
      </c>
      <c r="AB104" s="11">
        <v>-9.6214001270799404E-2</v>
      </c>
      <c r="AC104" s="11">
        <v>-0.51708156559378204</v>
      </c>
      <c r="AD104" s="11">
        <v>-0.27991838112172601</v>
      </c>
      <c r="AE104" s="11">
        <v>-6.6217470873949594E-2</v>
      </c>
      <c r="AF104" s="11">
        <v>3.19</v>
      </c>
      <c r="AG104" s="11">
        <v>3.4430000000000001</v>
      </c>
      <c r="AH104" s="11">
        <v>3.0459999999999998</v>
      </c>
      <c r="AI104" s="11">
        <v>3.1589999999999998</v>
      </c>
      <c r="AJ104" s="11">
        <v>3.1515</v>
      </c>
      <c r="AK104" s="11">
        <v>2.9969999999999999</v>
      </c>
      <c r="AL104" s="11">
        <v>3.0794999999999999</v>
      </c>
      <c r="AM104" s="11">
        <v>3.6134999999999899</v>
      </c>
      <c r="AN104" s="11">
        <v>3.1339999999999999</v>
      </c>
      <c r="AO104" s="11">
        <v>2.9329999999999998</v>
      </c>
      <c r="AP104" s="11">
        <v>2.0099999999999998</v>
      </c>
      <c r="AQ104" s="11">
        <v>0.22</v>
      </c>
      <c r="AR104" s="11">
        <v>5.69</v>
      </c>
      <c r="AS104" s="11">
        <v>0.02</v>
      </c>
      <c r="AT104" s="11">
        <v>1.47</v>
      </c>
      <c r="AU104" s="11">
        <v>0.15</v>
      </c>
      <c r="AV104" s="11">
        <v>1.74</v>
      </c>
      <c r="AW104" s="11">
        <v>0.1</v>
      </c>
      <c r="AX104" s="11" t="s">
        <v>14</v>
      </c>
      <c r="AY104" s="11" t="s">
        <v>14</v>
      </c>
      <c r="AZ104" s="11" t="s">
        <v>14</v>
      </c>
      <c r="BA104" s="11" t="s">
        <v>14</v>
      </c>
      <c r="BB104" s="11">
        <v>0.83</v>
      </c>
      <c r="BC104" s="11">
        <v>0.77</v>
      </c>
      <c r="BD104" s="11">
        <v>1.1299999999999999</v>
      </c>
      <c r="BE104" s="11">
        <v>0.85</v>
      </c>
      <c r="BF104" s="11">
        <v>1.63</v>
      </c>
      <c r="BG104" s="11">
        <v>0.28000000000000003</v>
      </c>
      <c r="BH104" s="11">
        <v>2.2999999999999998</v>
      </c>
      <c r="BI104" s="11">
        <v>0.16</v>
      </c>
      <c r="BJ104" s="11">
        <v>1.76</v>
      </c>
      <c r="BK104" s="11">
        <v>5.0000000000000001E-3</v>
      </c>
      <c r="BL104" s="11">
        <v>2.2799999999999998</v>
      </c>
      <c r="BM104" s="11">
        <v>5.0000000000000001E-3</v>
      </c>
      <c r="BN104" s="11">
        <v>2.56</v>
      </c>
      <c r="BO104" s="11">
        <v>0.15</v>
      </c>
      <c r="BP104" s="11">
        <v>1.6</v>
      </c>
      <c r="BQ104" s="11">
        <v>0.47</v>
      </c>
      <c r="BR104" s="11">
        <v>2.71</v>
      </c>
      <c r="BS104" s="11">
        <v>0.01</v>
      </c>
      <c r="BT104" s="11">
        <v>2.0499999999999998</v>
      </c>
      <c r="BU104" s="11">
        <v>0.14000000000000001</v>
      </c>
      <c r="BV104" s="11">
        <v>1.62</v>
      </c>
      <c r="BW104" s="11">
        <v>0.37</v>
      </c>
      <c r="BX104" s="11">
        <v>3.27</v>
      </c>
      <c r="BY104" s="11">
        <v>0.17</v>
      </c>
      <c r="BZ104" s="11" t="s">
        <v>14</v>
      </c>
      <c r="CA104" s="11" t="s">
        <v>14</v>
      </c>
      <c r="CB104" s="11" t="s">
        <v>14</v>
      </c>
      <c r="CC104" s="11" t="s">
        <v>14</v>
      </c>
    </row>
    <row r="105" spans="1:81" ht="14.25" x14ac:dyDescent="0.2">
      <c r="A105" s="11" t="s">
        <v>34</v>
      </c>
      <c r="B105" s="11">
        <v>29.2</v>
      </c>
      <c r="C105" s="11">
        <v>30</v>
      </c>
      <c r="D105" s="11">
        <v>3</v>
      </c>
      <c r="E105" s="11" t="s">
        <v>35</v>
      </c>
      <c r="F105" s="11" t="s">
        <v>14</v>
      </c>
      <c r="G105" s="11">
        <v>1</v>
      </c>
      <c r="H105" s="11">
        <v>10053.4</v>
      </c>
      <c r="I105" s="10">
        <v>2</v>
      </c>
      <c r="J105" s="10">
        <v>2</v>
      </c>
      <c r="K105" s="10">
        <v>2</v>
      </c>
      <c r="L105" s="11">
        <v>2</v>
      </c>
      <c r="M105" s="11">
        <v>2</v>
      </c>
      <c r="N105" s="10">
        <v>2</v>
      </c>
      <c r="O105" s="11">
        <v>2</v>
      </c>
      <c r="P105" s="11">
        <v>2</v>
      </c>
      <c r="Q105" s="11">
        <v>2</v>
      </c>
      <c r="R105" s="11">
        <v>2</v>
      </c>
      <c r="S105" s="11" t="s">
        <v>133</v>
      </c>
      <c r="T105" s="11" t="s">
        <v>132</v>
      </c>
      <c r="U105" s="11" t="s">
        <v>132</v>
      </c>
      <c r="V105" s="11" t="s">
        <v>133</v>
      </c>
      <c r="W105" s="11" t="s">
        <v>132</v>
      </c>
      <c r="X105" s="11" t="s">
        <v>239</v>
      </c>
      <c r="Y105" s="11">
        <v>10</v>
      </c>
      <c r="Z105" s="11">
        <v>-5.0265575069270402E-2</v>
      </c>
      <c r="AA105" s="11">
        <v>2.6400249078534201E-2</v>
      </c>
      <c r="AB105" s="11">
        <v>8.4884918233496101E-2</v>
      </c>
      <c r="AC105" s="11">
        <v>-4.9226286732957099E-2</v>
      </c>
      <c r="AD105" s="11">
        <v>-5.1304863405583601E-2</v>
      </c>
      <c r="AE105" s="11">
        <v>2.4327860813317399E-2</v>
      </c>
      <c r="AF105" s="11">
        <v>5.0890000000000004</v>
      </c>
      <c r="AG105" s="11">
        <v>5.0789999999999997</v>
      </c>
      <c r="AH105" s="11">
        <v>5.226</v>
      </c>
      <c r="AI105" s="11">
        <v>5.1994999999999996</v>
      </c>
      <c r="AJ105" s="11">
        <v>5.3639999999999999</v>
      </c>
      <c r="AK105" s="11">
        <v>5.133</v>
      </c>
      <c r="AL105" s="11">
        <v>4.7679999999999998</v>
      </c>
      <c r="AM105" s="11">
        <v>5.2889999999999997</v>
      </c>
      <c r="AN105" s="11">
        <v>5.3659999999999997</v>
      </c>
      <c r="AO105" s="11">
        <v>5.28</v>
      </c>
      <c r="AP105" s="11">
        <v>1.24</v>
      </c>
      <c r="AQ105" s="11">
        <v>0.7</v>
      </c>
      <c r="AR105" s="11">
        <v>2.0099999999999998</v>
      </c>
      <c r="AS105" s="11">
        <v>0.34</v>
      </c>
      <c r="AT105" s="11">
        <v>1.02</v>
      </c>
      <c r="AU105" s="11">
        <v>0.95</v>
      </c>
      <c r="AV105" s="11">
        <v>0.86</v>
      </c>
      <c r="AW105" s="11">
        <v>0.67</v>
      </c>
      <c r="AX105" s="11">
        <v>0.94</v>
      </c>
      <c r="AY105" s="11">
        <v>0.76</v>
      </c>
      <c r="AZ105" s="11">
        <v>1.26</v>
      </c>
      <c r="BA105" s="11">
        <v>0.42</v>
      </c>
      <c r="BB105" s="11">
        <v>0.97</v>
      </c>
      <c r="BC105" s="11">
        <v>0.97</v>
      </c>
      <c r="BD105" s="11">
        <v>1.0900000000000001</v>
      </c>
      <c r="BE105" s="11">
        <v>0.91</v>
      </c>
      <c r="BF105" s="11">
        <v>0.81</v>
      </c>
      <c r="BG105" s="11">
        <v>0.66</v>
      </c>
      <c r="BH105" s="11">
        <v>0.76</v>
      </c>
      <c r="BI105" s="11">
        <v>0.64</v>
      </c>
      <c r="BJ105" s="11">
        <v>1.1599999999999999</v>
      </c>
      <c r="BK105" s="11">
        <v>0.39</v>
      </c>
      <c r="BL105" s="11">
        <v>1.21</v>
      </c>
      <c r="BM105" s="11">
        <v>0.4</v>
      </c>
      <c r="BN105" s="11">
        <v>0.59</v>
      </c>
      <c r="BO105" s="11">
        <v>0.43</v>
      </c>
      <c r="BP105" s="11">
        <v>0.79</v>
      </c>
      <c r="BQ105" s="11">
        <v>0.71</v>
      </c>
      <c r="BR105" s="11">
        <v>1.51</v>
      </c>
      <c r="BS105" s="11">
        <v>0.3</v>
      </c>
      <c r="BT105" s="11">
        <v>0.6</v>
      </c>
      <c r="BU105" s="11">
        <v>0.32</v>
      </c>
      <c r="BV105" s="11">
        <v>0.78</v>
      </c>
      <c r="BW105" s="11">
        <v>0.68</v>
      </c>
      <c r="BX105" s="11">
        <v>0</v>
      </c>
      <c r="BY105" s="11">
        <v>1</v>
      </c>
      <c r="BZ105" s="11">
        <v>0.71</v>
      </c>
      <c r="CA105" s="11">
        <v>0.19</v>
      </c>
      <c r="CB105" s="11">
        <v>0.85</v>
      </c>
      <c r="CC105" s="11">
        <v>0.65</v>
      </c>
    </row>
    <row r="106" spans="1:81" ht="14.25" x14ac:dyDescent="0.2">
      <c r="A106" s="11" t="s">
        <v>145</v>
      </c>
      <c r="B106" s="11">
        <v>10.6</v>
      </c>
      <c r="C106" s="11">
        <v>106</v>
      </c>
      <c r="D106" s="11">
        <v>4</v>
      </c>
      <c r="E106" s="11" t="s">
        <v>14</v>
      </c>
      <c r="F106" s="11" t="s">
        <v>14</v>
      </c>
      <c r="G106" s="11">
        <v>0</v>
      </c>
      <c r="H106" s="11">
        <v>4210.55</v>
      </c>
      <c r="I106" s="10">
        <v>0</v>
      </c>
      <c r="J106" s="10">
        <v>0</v>
      </c>
      <c r="K106" s="10">
        <v>0</v>
      </c>
      <c r="L106" s="11">
        <v>0</v>
      </c>
      <c r="M106" s="11">
        <v>0</v>
      </c>
      <c r="N106" s="10">
        <v>1</v>
      </c>
      <c r="O106" s="11">
        <v>0</v>
      </c>
      <c r="P106" s="11">
        <v>1</v>
      </c>
      <c r="Q106" s="11">
        <v>0</v>
      </c>
      <c r="R106" s="11">
        <v>0</v>
      </c>
      <c r="S106" s="11" t="s">
        <v>132</v>
      </c>
      <c r="T106" s="11" t="s">
        <v>132</v>
      </c>
      <c r="U106" s="11" t="s">
        <v>132</v>
      </c>
      <c r="V106" s="11" t="s">
        <v>132</v>
      </c>
      <c r="W106" s="11" t="s">
        <v>133</v>
      </c>
      <c r="X106" s="11" t="s">
        <v>157</v>
      </c>
      <c r="Y106" s="11">
        <v>2</v>
      </c>
      <c r="Z106" s="11">
        <v>-6.5820196680798096E-2</v>
      </c>
      <c r="AA106" s="11">
        <v>-4.5966777048745001E-2</v>
      </c>
      <c r="AB106" s="11">
        <v>9.3339029858709302E-2</v>
      </c>
      <c r="AC106" s="11">
        <v>-9.0550146317743802E-2</v>
      </c>
      <c r="AD106" s="11">
        <v>-4.5966777048745001E-2</v>
      </c>
      <c r="AE106" s="11">
        <v>4.0073052885292101E-3</v>
      </c>
      <c r="AF106" s="11">
        <v>2.0630000000000002</v>
      </c>
      <c r="AG106" s="11">
        <v>2.5099999999999998</v>
      </c>
      <c r="AH106" s="11">
        <v>2.0819999999999999</v>
      </c>
      <c r="AI106" s="11">
        <v>1.3905000000000001</v>
      </c>
      <c r="AJ106" s="11">
        <v>1.4285000000000001</v>
      </c>
      <c r="AK106" s="11">
        <v>3.1150000000000002</v>
      </c>
      <c r="AL106" s="11">
        <v>2.7949999999999999</v>
      </c>
      <c r="AM106" s="11">
        <v>3.597</v>
      </c>
      <c r="AN106" s="11">
        <v>0.93700000000000006</v>
      </c>
      <c r="AO106" s="11">
        <v>2.3879999999999999</v>
      </c>
      <c r="AP106" s="11" t="s">
        <v>14</v>
      </c>
      <c r="AQ106" s="11" t="s">
        <v>14</v>
      </c>
      <c r="AR106" s="11" t="s">
        <v>14</v>
      </c>
      <c r="AS106" s="11" t="s">
        <v>14</v>
      </c>
      <c r="AT106" s="11" t="s">
        <v>14</v>
      </c>
      <c r="AU106" s="11" t="s">
        <v>14</v>
      </c>
      <c r="AV106" s="11" t="s">
        <v>14</v>
      </c>
      <c r="AW106" s="11" t="s">
        <v>14</v>
      </c>
      <c r="AX106" s="11">
        <v>1.37</v>
      </c>
      <c r="AY106" s="11">
        <v>0.13</v>
      </c>
      <c r="AZ106" s="11">
        <v>1.1000000000000001</v>
      </c>
      <c r="BA106" s="11">
        <v>0.73</v>
      </c>
      <c r="BB106" s="11" t="s">
        <v>14</v>
      </c>
      <c r="BC106" s="11" t="s">
        <v>14</v>
      </c>
      <c r="BD106" s="11" t="s">
        <v>14</v>
      </c>
      <c r="BE106" s="11" t="s">
        <v>14</v>
      </c>
      <c r="BF106" s="11" t="s">
        <v>14</v>
      </c>
      <c r="BG106" s="11" t="s">
        <v>14</v>
      </c>
      <c r="BH106" s="11" t="s">
        <v>14</v>
      </c>
      <c r="BI106" s="11" t="s">
        <v>14</v>
      </c>
      <c r="BJ106" s="11" t="s">
        <v>14</v>
      </c>
      <c r="BK106" s="11" t="s">
        <v>14</v>
      </c>
      <c r="BL106" s="11" t="s">
        <v>14</v>
      </c>
      <c r="BM106" s="11" t="s">
        <v>14</v>
      </c>
      <c r="BN106" s="11" t="s">
        <v>14</v>
      </c>
      <c r="BO106" s="11" t="s">
        <v>14</v>
      </c>
      <c r="BP106" s="11" t="s">
        <v>14</v>
      </c>
      <c r="BQ106" s="11" t="s">
        <v>14</v>
      </c>
      <c r="BR106" s="11" t="s">
        <v>14</v>
      </c>
      <c r="BS106" s="11" t="s">
        <v>14</v>
      </c>
      <c r="BT106" s="11" t="s">
        <v>14</v>
      </c>
      <c r="BU106" s="11" t="s">
        <v>14</v>
      </c>
      <c r="BV106" s="11">
        <v>1.57</v>
      </c>
      <c r="BW106" s="11">
        <v>0.41</v>
      </c>
      <c r="BX106" s="11">
        <v>3.91</v>
      </c>
      <c r="BY106" s="11">
        <v>0.24</v>
      </c>
      <c r="BZ106" s="11" t="s">
        <v>14</v>
      </c>
      <c r="CA106" s="11" t="s">
        <v>14</v>
      </c>
      <c r="CB106" s="11" t="s">
        <v>14</v>
      </c>
      <c r="CC106" s="11" t="s">
        <v>14</v>
      </c>
    </row>
    <row r="107" spans="1:81" ht="14.25" x14ac:dyDescent="0.2">
      <c r="A107" s="11" t="s">
        <v>113</v>
      </c>
      <c r="B107" s="11">
        <v>111</v>
      </c>
      <c r="C107" s="11">
        <v>77</v>
      </c>
      <c r="D107" s="11">
        <v>4</v>
      </c>
      <c r="E107" s="11" t="s">
        <v>14</v>
      </c>
      <c r="F107" s="11" t="s">
        <v>14</v>
      </c>
      <c r="G107" s="11">
        <v>1</v>
      </c>
      <c r="H107" s="11">
        <v>396.15</v>
      </c>
      <c r="I107" s="10">
        <v>1</v>
      </c>
      <c r="J107" s="10">
        <v>1</v>
      </c>
      <c r="K107" s="10">
        <v>1</v>
      </c>
      <c r="L107" s="11">
        <v>1</v>
      </c>
      <c r="M107" s="11">
        <v>1</v>
      </c>
      <c r="N107" s="10">
        <v>1</v>
      </c>
      <c r="O107" s="11">
        <v>1</v>
      </c>
      <c r="P107" s="11">
        <v>1</v>
      </c>
      <c r="Q107" s="11">
        <v>1</v>
      </c>
      <c r="R107" s="11">
        <v>0</v>
      </c>
      <c r="S107" s="11" t="s">
        <v>132</v>
      </c>
      <c r="T107" s="11" t="s">
        <v>132</v>
      </c>
      <c r="U107" s="11" t="s">
        <v>132</v>
      </c>
      <c r="V107" s="11" t="s">
        <v>132</v>
      </c>
      <c r="W107" s="11" t="s">
        <v>133</v>
      </c>
      <c r="X107" s="11" t="s">
        <v>239</v>
      </c>
      <c r="Y107" s="11">
        <v>9</v>
      </c>
      <c r="Z107" s="11">
        <v>-0.30031839486263701</v>
      </c>
      <c r="AA107" s="11">
        <v>-0.13554624563673001</v>
      </c>
      <c r="AB107" s="11">
        <v>-0.24105348035624399</v>
      </c>
      <c r="AC107" s="11">
        <v>-0.23799984104889299</v>
      </c>
      <c r="AD107" s="11">
        <v>-0.33311387206825799</v>
      </c>
      <c r="AE107" s="11">
        <v>-0.24476089939652501</v>
      </c>
      <c r="AF107" s="11">
        <v>3.43</v>
      </c>
      <c r="AG107" s="11">
        <v>3.2309999999999999</v>
      </c>
      <c r="AH107" s="11">
        <v>3.0859999999999999</v>
      </c>
      <c r="AI107" s="11">
        <v>3.3904999999999998</v>
      </c>
      <c r="AJ107" s="11">
        <v>3.145</v>
      </c>
      <c r="AK107" s="11">
        <v>3.2309999999999999</v>
      </c>
      <c r="AL107" s="11">
        <v>3.0229999999999899</v>
      </c>
      <c r="AM107" s="11">
        <v>3.734</v>
      </c>
      <c r="AN107" s="11">
        <v>3.6949999999999998</v>
      </c>
      <c r="AO107" s="11">
        <v>2.8340000000000001</v>
      </c>
      <c r="AP107" s="11">
        <v>2.23</v>
      </c>
      <c r="AQ107" s="11">
        <v>0.16</v>
      </c>
      <c r="AR107" s="11">
        <v>3.84</v>
      </c>
      <c r="AS107" s="11">
        <v>0.04</v>
      </c>
      <c r="AT107" s="11">
        <v>1.58</v>
      </c>
      <c r="AU107" s="11">
        <v>0.1</v>
      </c>
      <c r="AV107" s="11">
        <v>1.5</v>
      </c>
      <c r="AW107" s="11">
        <v>0.24</v>
      </c>
      <c r="AX107" s="11">
        <v>0.84</v>
      </c>
      <c r="AY107" s="11">
        <v>0.39</v>
      </c>
      <c r="AZ107" s="11">
        <v>1.47</v>
      </c>
      <c r="BA107" s="11">
        <v>0.17</v>
      </c>
      <c r="BB107" s="11">
        <v>1.37</v>
      </c>
      <c r="BC107" s="11">
        <v>0.63</v>
      </c>
      <c r="BD107" s="11">
        <v>1.62</v>
      </c>
      <c r="BE107" s="11">
        <v>0.48</v>
      </c>
      <c r="BF107" s="11">
        <v>1.23</v>
      </c>
      <c r="BG107" s="11">
        <v>0.66</v>
      </c>
      <c r="BH107" s="11">
        <v>2.64</v>
      </c>
      <c r="BI107" s="11">
        <v>0.12</v>
      </c>
      <c r="BJ107" s="11">
        <v>1.17</v>
      </c>
      <c r="BK107" s="11">
        <v>0.36</v>
      </c>
      <c r="BL107" s="11">
        <v>1.46</v>
      </c>
      <c r="BM107" s="11">
        <v>0.09</v>
      </c>
      <c r="BN107" s="11">
        <v>0.28000000000000003</v>
      </c>
      <c r="BO107" s="11">
        <v>0.08</v>
      </c>
      <c r="BP107" s="11">
        <v>0.38</v>
      </c>
      <c r="BQ107" s="11">
        <v>0.18</v>
      </c>
      <c r="BR107" s="11">
        <v>1.43</v>
      </c>
      <c r="BS107" s="11">
        <v>0.37</v>
      </c>
      <c r="BT107" s="11">
        <v>0.93</v>
      </c>
      <c r="BU107" s="11">
        <v>0.9</v>
      </c>
      <c r="BV107" s="11">
        <v>1.08</v>
      </c>
      <c r="BW107" s="11">
        <v>0.9</v>
      </c>
      <c r="BX107" s="11">
        <v>3.14</v>
      </c>
      <c r="BY107" s="11">
        <v>0.32</v>
      </c>
      <c r="BZ107" s="11" t="s">
        <v>14</v>
      </c>
      <c r="CA107" s="11" t="s">
        <v>14</v>
      </c>
      <c r="CB107" s="11" t="s">
        <v>14</v>
      </c>
      <c r="CC107" s="11" t="s">
        <v>14</v>
      </c>
    </row>
    <row r="108" spans="1:81" ht="14.25" x14ac:dyDescent="0.2">
      <c r="A108" s="11" t="s">
        <v>80</v>
      </c>
      <c r="B108" s="11">
        <v>110.3</v>
      </c>
      <c r="C108" s="11">
        <v>31</v>
      </c>
      <c r="D108" s="11">
        <v>4</v>
      </c>
      <c r="E108" s="11" t="s">
        <v>14</v>
      </c>
      <c r="F108" s="11" t="s">
        <v>14</v>
      </c>
      <c r="G108" s="11">
        <v>2</v>
      </c>
      <c r="H108" s="11">
        <v>2740.9</v>
      </c>
      <c r="I108" s="10">
        <v>2</v>
      </c>
      <c r="J108" s="10">
        <v>2</v>
      </c>
      <c r="K108" s="10">
        <v>2</v>
      </c>
      <c r="L108" s="11">
        <v>2</v>
      </c>
      <c r="M108" s="11">
        <v>2</v>
      </c>
      <c r="N108" s="10">
        <v>2</v>
      </c>
      <c r="O108" s="11">
        <v>2</v>
      </c>
      <c r="P108" s="11">
        <v>2</v>
      </c>
      <c r="Q108" s="11">
        <v>2</v>
      </c>
      <c r="R108" s="11">
        <v>2</v>
      </c>
      <c r="S108" s="11" t="s">
        <v>132</v>
      </c>
      <c r="T108" s="11" t="s">
        <v>132</v>
      </c>
      <c r="U108" s="11" t="s">
        <v>132</v>
      </c>
      <c r="V108" s="11" t="s">
        <v>132</v>
      </c>
      <c r="W108" s="11" t="s">
        <v>133</v>
      </c>
      <c r="X108" s="11" t="s">
        <v>259</v>
      </c>
      <c r="Y108" s="11">
        <v>10</v>
      </c>
      <c r="Z108" s="11">
        <v>-0.201189312044909</v>
      </c>
      <c r="AA108" s="11">
        <v>-0.155570605832312</v>
      </c>
      <c r="AB108" s="11">
        <v>-0.23257690154733399</v>
      </c>
      <c r="AC108" s="11">
        <v>-0.21493301683893001</v>
      </c>
      <c r="AD108" s="11">
        <v>-0.18744560725088799</v>
      </c>
      <c r="AE108" s="11">
        <v>-0.204968348709199</v>
      </c>
      <c r="AF108" s="11">
        <v>4.923</v>
      </c>
      <c r="AG108" s="11">
        <v>5.7240000000000002</v>
      </c>
      <c r="AH108" s="11">
        <v>4.9119999999999999</v>
      </c>
      <c r="AI108" s="11">
        <v>4.9209999999999896</v>
      </c>
      <c r="AJ108" s="11">
        <v>4.87</v>
      </c>
      <c r="AK108" s="11">
        <v>4.9610000000000003</v>
      </c>
      <c r="AL108" s="11">
        <v>5.4879999999999898</v>
      </c>
      <c r="AM108" s="11">
        <v>5.1359999999999904</v>
      </c>
      <c r="AN108" s="11">
        <v>4.6619999999999999</v>
      </c>
      <c r="AO108" s="11">
        <v>5.0119999999999996</v>
      </c>
      <c r="AP108" s="11">
        <v>3.25</v>
      </c>
      <c r="AQ108" s="11">
        <v>0.03</v>
      </c>
      <c r="AR108" s="11">
        <v>3.72</v>
      </c>
      <c r="AS108" s="11">
        <v>0.02</v>
      </c>
      <c r="AT108" s="11">
        <v>1.53</v>
      </c>
      <c r="AU108" s="11">
        <v>0.12</v>
      </c>
      <c r="AV108" s="11">
        <v>1.66</v>
      </c>
      <c r="AW108" s="11">
        <v>0.14000000000000001</v>
      </c>
      <c r="AX108" s="11">
        <v>1.21</v>
      </c>
      <c r="AY108" s="11">
        <v>0.33</v>
      </c>
      <c r="AZ108" s="11">
        <v>1.76</v>
      </c>
      <c r="BA108" s="11">
        <v>0.05</v>
      </c>
      <c r="BB108" s="11">
        <v>1.1000000000000001</v>
      </c>
      <c r="BC108" s="11">
        <v>0.88</v>
      </c>
      <c r="BD108" s="11">
        <v>1.35</v>
      </c>
      <c r="BE108" s="11">
        <v>0.65</v>
      </c>
      <c r="BF108" s="11">
        <v>2.14</v>
      </c>
      <c r="BG108" s="11">
        <v>0.1</v>
      </c>
      <c r="BH108" s="11">
        <v>2.3199999999999998</v>
      </c>
      <c r="BI108" s="11">
        <v>0.17</v>
      </c>
      <c r="BJ108" s="11">
        <v>1.33</v>
      </c>
      <c r="BK108" s="11">
        <v>0.08</v>
      </c>
      <c r="BL108" s="11">
        <v>1.6</v>
      </c>
      <c r="BM108" s="11">
        <v>0.03</v>
      </c>
      <c r="BN108" s="11">
        <v>1.37</v>
      </c>
      <c r="BO108" s="11">
        <v>0.61</v>
      </c>
      <c r="BP108" s="11">
        <v>0.56999999999999995</v>
      </c>
      <c r="BQ108" s="11">
        <v>0.4</v>
      </c>
      <c r="BR108" s="11">
        <v>1.1399999999999999</v>
      </c>
      <c r="BS108" s="11">
        <v>0.73</v>
      </c>
      <c r="BT108" s="11">
        <v>0.6</v>
      </c>
      <c r="BU108" s="11">
        <v>0.32</v>
      </c>
      <c r="BV108" s="11">
        <v>0.94</v>
      </c>
      <c r="BW108" s="11">
        <v>0.91</v>
      </c>
      <c r="BX108" s="11">
        <v>0.75</v>
      </c>
      <c r="BY108" s="11">
        <v>0.75</v>
      </c>
      <c r="BZ108" s="11">
        <v>1.1599999999999999</v>
      </c>
      <c r="CA108" s="11">
        <v>0.55000000000000004</v>
      </c>
      <c r="CB108" s="11">
        <v>1.1299999999999999</v>
      </c>
      <c r="CC108" s="11">
        <v>0.7</v>
      </c>
    </row>
    <row r="109" spans="1:81" ht="14.25" x14ac:dyDescent="0.2">
      <c r="A109" s="11" t="s">
        <v>70</v>
      </c>
      <c r="B109" s="11">
        <v>40.5</v>
      </c>
      <c r="C109" s="11">
        <v>51</v>
      </c>
      <c r="D109" s="11">
        <v>4</v>
      </c>
      <c r="E109" s="11" t="s">
        <v>14</v>
      </c>
      <c r="F109" s="11" t="s">
        <v>14</v>
      </c>
      <c r="G109" s="11">
        <v>0</v>
      </c>
      <c r="H109" s="11">
        <v>653.15</v>
      </c>
      <c r="I109" s="10">
        <v>1</v>
      </c>
      <c r="J109" s="10">
        <v>2</v>
      </c>
      <c r="K109" s="10">
        <v>1</v>
      </c>
      <c r="L109" s="11">
        <v>2</v>
      </c>
      <c r="M109" s="11">
        <v>1</v>
      </c>
      <c r="N109" s="10">
        <v>1</v>
      </c>
      <c r="O109" s="11">
        <v>2</v>
      </c>
      <c r="P109" s="11">
        <v>1</v>
      </c>
      <c r="Q109" s="11">
        <v>1</v>
      </c>
      <c r="R109" s="11">
        <v>1</v>
      </c>
      <c r="S109" s="11" t="s">
        <v>132</v>
      </c>
      <c r="T109" s="11" t="s">
        <v>132</v>
      </c>
      <c r="U109" s="11" t="s">
        <v>132</v>
      </c>
      <c r="V109" s="11" t="s">
        <v>132</v>
      </c>
      <c r="W109" s="11" t="s">
        <v>133</v>
      </c>
      <c r="X109" s="11" t="s">
        <v>247</v>
      </c>
      <c r="Y109" s="11">
        <v>10</v>
      </c>
      <c r="Z109" s="11">
        <v>-0.25258673893560701</v>
      </c>
      <c r="AA109" s="11">
        <v>-0.239083615705905</v>
      </c>
      <c r="AB109" s="11">
        <v>-0.43147232781683498</v>
      </c>
      <c r="AC109" s="11">
        <v>-0.29299718413992898</v>
      </c>
      <c r="AD109" s="11">
        <v>-0.239083615705905</v>
      </c>
      <c r="AE109" s="11">
        <v>-0.20850210604170399</v>
      </c>
      <c r="AF109" s="11">
        <v>3.74</v>
      </c>
      <c r="AG109" s="11">
        <v>3.742</v>
      </c>
      <c r="AH109" s="11">
        <v>3.778</v>
      </c>
      <c r="AI109" s="11">
        <v>3.8919999999999999</v>
      </c>
      <c r="AJ109" s="11">
        <v>3.8094999999999999</v>
      </c>
      <c r="AK109" s="11">
        <v>3.742</v>
      </c>
      <c r="AL109" s="11">
        <v>4.3339999999999996</v>
      </c>
      <c r="AM109" s="11">
        <v>3.8279999999999998</v>
      </c>
      <c r="AN109" s="11">
        <v>3.919</v>
      </c>
      <c r="AO109" s="11">
        <v>3.5979999999999999</v>
      </c>
      <c r="AP109" s="11">
        <v>4.34</v>
      </c>
      <c r="AQ109" s="11">
        <v>0.02</v>
      </c>
      <c r="AR109" s="11">
        <v>10.54</v>
      </c>
      <c r="AS109" s="11">
        <v>5.0000000000000001E-3</v>
      </c>
      <c r="AT109" s="11">
        <v>1.93</v>
      </c>
      <c r="AU109" s="11">
        <v>0.02</v>
      </c>
      <c r="AV109" s="11">
        <v>3.64</v>
      </c>
      <c r="AW109" s="11">
        <v>5.0000000000000001E-3</v>
      </c>
      <c r="AX109" s="11">
        <v>1.58</v>
      </c>
      <c r="AY109" s="11">
        <v>0.03</v>
      </c>
      <c r="AZ109" s="11">
        <v>2.23</v>
      </c>
      <c r="BA109" s="11">
        <v>0.01</v>
      </c>
      <c r="BB109" s="11">
        <v>2.14</v>
      </c>
      <c r="BC109" s="11">
        <v>0.27</v>
      </c>
      <c r="BD109" s="11">
        <v>2.46</v>
      </c>
      <c r="BE109" s="11">
        <v>0.23</v>
      </c>
      <c r="BF109" s="11">
        <v>1.32</v>
      </c>
      <c r="BG109" s="11">
        <v>0.56999999999999995</v>
      </c>
      <c r="BH109" s="11">
        <v>3.14</v>
      </c>
      <c r="BI109" s="11">
        <v>0.11</v>
      </c>
      <c r="BJ109" s="11">
        <v>1.7</v>
      </c>
      <c r="BK109" s="11">
        <v>5.0000000000000001E-3</v>
      </c>
      <c r="BL109" s="11">
        <v>2.73</v>
      </c>
      <c r="BM109" s="11">
        <v>5.0000000000000001E-3</v>
      </c>
      <c r="BN109" s="11">
        <v>1.23</v>
      </c>
      <c r="BO109" s="11">
        <v>0.76</v>
      </c>
      <c r="BP109" s="11">
        <v>1.42</v>
      </c>
      <c r="BQ109" s="11">
        <v>0.64</v>
      </c>
      <c r="BR109" s="11">
        <v>2.46</v>
      </c>
      <c r="BS109" s="11">
        <v>0.03</v>
      </c>
      <c r="BT109" s="11">
        <v>1.2</v>
      </c>
      <c r="BU109" s="11">
        <v>0.71</v>
      </c>
      <c r="BV109" s="11">
        <v>0.76</v>
      </c>
      <c r="BW109" s="11">
        <v>0.64</v>
      </c>
      <c r="BX109" s="11">
        <v>0.74</v>
      </c>
      <c r="BY109" s="11">
        <v>0.74</v>
      </c>
      <c r="BZ109" s="11">
        <v>1.29</v>
      </c>
      <c r="CA109" s="11">
        <v>0.32</v>
      </c>
      <c r="CB109" s="11">
        <v>2.54</v>
      </c>
      <c r="CC109" s="11">
        <v>0.01</v>
      </c>
    </row>
    <row r="110" spans="1:81" ht="14.25" x14ac:dyDescent="0.2">
      <c r="A110" s="11" t="s">
        <v>91</v>
      </c>
      <c r="B110" s="11">
        <v>41.199999999999903</v>
      </c>
      <c r="C110" s="11">
        <v>68</v>
      </c>
      <c r="D110" s="11">
        <v>4</v>
      </c>
      <c r="E110" s="11" t="s">
        <v>92</v>
      </c>
      <c r="F110" s="11" t="s">
        <v>14</v>
      </c>
      <c r="G110" s="11">
        <v>1</v>
      </c>
      <c r="H110" s="11">
        <v>2356.9499999999998</v>
      </c>
      <c r="I110" s="10">
        <v>1</v>
      </c>
      <c r="J110" s="10">
        <v>1</v>
      </c>
      <c r="K110" s="10">
        <v>1</v>
      </c>
      <c r="L110" s="11">
        <v>1</v>
      </c>
      <c r="M110" s="11">
        <v>1</v>
      </c>
      <c r="N110" s="10">
        <v>1</v>
      </c>
      <c r="O110" s="11">
        <v>2</v>
      </c>
      <c r="P110" s="11">
        <v>1</v>
      </c>
      <c r="Q110" s="11">
        <v>1</v>
      </c>
      <c r="R110" s="11">
        <v>1</v>
      </c>
      <c r="S110" s="11" t="s">
        <v>132</v>
      </c>
      <c r="T110" s="11" t="s">
        <v>132</v>
      </c>
      <c r="U110" s="11" t="s">
        <v>132</v>
      </c>
      <c r="V110" s="11" t="s">
        <v>132</v>
      </c>
      <c r="W110" s="11" t="s">
        <v>133</v>
      </c>
      <c r="X110" s="11" t="s">
        <v>239</v>
      </c>
      <c r="Y110" s="11">
        <v>10</v>
      </c>
      <c r="Z110" s="11">
        <v>-7.6709840317350106E-2</v>
      </c>
      <c r="AA110" s="11">
        <v>-2.92686394660218E-2</v>
      </c>
      <c r="AB110" s="11">
        <v>1.8200608536555599E-2</v>
      </c>
      <c r="AC110" s="11">
        <v>-3.6914737587243403E-2</v>
      </c>
      <c r="AD110" s="11">
        <v>-5.3579525638388699E-2</v>
      </c>
      <c r="AE110" s="11">
        <v>-1.4660304724588499E-2</v>
      </c>
      <c r="AF110" s="11">
        <v>3.3330000000000002</v>
      </c>
      <c r="AG110" s="11">
        <v>3.3460000000000001</v>
      </c>
      <c r="AH110" s="11">
        <v>3.2805</v>
      </c>
      <c r="AI110" s="11">
        <v>3.7565</v>
      </c>
      <c r="AJ110" s="11">
        <v>3.4984999999999999</v>
      </c>
      <c r="AK110" s="11">
        <v>3.1760000000000002</v>
      </c>
      <c r="AL110" s="11">
        <v>3.7890000000000001</v>
      </c>
      <c r="AM110" s="11">
        <v>3.2</v>
      </c>
      <c r="AN110" s="11">
        <v>3.2909999999999999</v>
      </c>
      <c r="AO110" s="11">
        <v>3.423</v>
      </c>
      <c r="AP110" s="11">
        <v>1.02</v>
      </c>
      <c r="AQ110" s="11">
        <v>0.97</v>
      </c>
      <c r="AR110" s="11">
        <v>3.12</v>
      </c>
      <c r="AS110" s="11">
        <v>0.08</v>
      </c>
      <c r="AT110" s="11">
        <v>1.01</v>
      </c>
      <c r="AU110" s="11">
        <v>0.96</v>
      </c>
      <c r="AV110" s="11">
        <v>0.84</v>
      </c>
      <c r="AW110" s="11">
        <v>0.6</v>
      </c>
      <c r="AX110" s="11">
        <v>1.3</v>
      </c>
      <c r="AY110" s="11">
        <v>0.21</v>
      </c>
      <c r="AZ110" s="11">
        <v>1.84</v>
      </c>
      <c r="BA110" s="11">
        <v>0.05</v>
      </c>
      <c r="BB110" s="11">
        <v>0.95</v>
      </c>
      <c r="BC110" s="11">
        <v>0.94</v>
      </c>
      <c r="BD110" s="11">
        <v>0.76</v>
      </c>
      <c r="BE110" s="11">
        <v>0.72</v>
      </c>
      <c r="BF110" s="11">
        <v>1.84</v>
      </c>
      <c r="BG110" s="11">
        <v>0.22</v>
      </c>
      <c r="BH110" s="11">
        <v>2.71</v>
      </c>
      <c r="BI110" s="11">
        <v>0.11</v>
      </c>
      <c r="BJ110" s="11">
        <v>1.3</v>
      </c>
      <c r="BK110" s="11">
        <v>0.14000000000000001</v>
      </c>
      <c r="BL110" s="11">
        <v>1.78</v>
      </c>
      <c r="BM110" s="11">
        <v>0.02</v>
      </c>
      <c r="BN110" s="11">
        <v>1.38</v>
      </c>
      <c r="BO110" s="11">
        <v>0.62</v>
      </c>
      <c r="BP110" s="11">
        <v>1.05</v>
      </c>
      <c r="BQ110" s="11">
        <v>0.94</v>
      </c>
      <c r="BR110" s="11">
        <v>1.43</v>
      </c>
      <c r="BS110" s="11">
        <v>0.37</v>
      </c>
      <c r="BT110" s="11">
        <v>0.87</v>
      </c>
      <c r="BU110" s="11">
        <v>0.79</v>
      </c>
      <c r="BV110" s="11">
        <v>0.47</v>
      </c>
      <c r="BW110" s="11">
        <v>0.22</v>
      </c>
      <c r="BX110" s="11">
        <v>0.26</v>
      </c>
      <c r="BY110" s="11">
        <v>0.24</v>
      </c>
      <c r="BZ110" s="11">
        <v>1.5</v>
      </c>
      <c r="CA110" s="11">
        <v>0.1</v>
      </c>
      <c r="CB110" s="11">
        <v>1</v>
      </c>
      <c r="CC110" s="11">
        <v>0.99</v>
      </c>
    </row>
    <row r="111" spans="1:81" ht="14.25" x14ac:dyDescent="0.2">
      <c r="A111" s="11" t="s">
        <v>104</v>
      </c>
      <c r="B111" s="11">
        <v>39</v>
      </c>
      <c r="C111" s="11">
        <v>91</v>
      </c>
      <c r="D111" s="11">
        <v>5</v>
      </c>
      <c r="E111" s="11" t="s">
        <v>18</v>
      </c>
      <c r="F111" s="11" t="s">
        <v>14</v>
      </c>
      <c r="G111" s="11">
        <v>1</v>
      </c>
      <c r="H111" s="11">
        <v>940.45</v>
      </c>
      <c r="I111" s="10">
        <v>0</v>
      </c>
      <c r="J111" s="10">
        <v>1</v>
      </c>
      <c r="K111" s="10">
        <v>2</v>
      </c>
      <c r="L111" s="11">
        <v>2</v>
      </c>
      <c r="M111" s="11">
        <v>2</v>
      </c>
      <c r="N111" s="10">
        <v>0</v>
      </c>
      <c r="O111" s="11">
        <v>1</v>
      </c>
      <c r="P111" s="11">
        <v>0</v>
      </c>
      <c r="Q111" s="11">
        <v>2</v>
      </c>
      <c r="R111" s="11">
        <v>1</v>
      </c>
      <c r="S111" s="11" t="s">
        <v>132</v>
      </c>
      <c r="T111" s="11" t="s">
        <v>132</v>
      </c>
      <c r="U111" s="11" t="s">
        <v>132</v>
      </c>
      <c r="V111" s="11" t="s">
        <v>132</v>
      </c>
      <c r="W111" s="11" t="s">
        <v>133</v>
      </c>
      <c r="X111" s="11" t="s">
        <v>239</v>
      </c>
      <c r="Y111" s="11">
        <v>7</v>
      </c>
      <c r="Z111" s="11">
        <v>-4.7572680586783302E-2</v>
      </c>
      <c r="AA111" s="11">
        <v>-0.13153833400944601</v>
      </c>
      <c r="AB111" s="11">
        <v>4.9957483281941002E-2</v>
      </c>
      <c r="AC111" s="11">
        <v>-4.5844985473926403E-2</v>
      </c>
      <c r="AD111" s="11">
        <v>-9.7639143271249396E-2</v>
      </c>
      <c r="AE111" s="11">
        <v>-1.9580485148192099E-2</v>
      </c>
      <c r="AF111" s="11">
        <v>2.73</v>
      </c>
      <c r="AG111" s="11">
        <v>3.173</v>
      </c>
      <c r="AH111" s="11">
        <v>3.0110000000000001</v>
      </c>
      <c r="AI111" s="11">
        <v>3.10299999999999</v>
      </c>
      <c r="AJ111" s="11">
        <v>3.18149999999999</v>
      </c>
      <c r="AK111" s="11">
        <v>2.9569999999999999</v>
      </c>
      <c r="AL111" s="11">
        <v>3.1890000000000001</v>
      </c>
      <c r="AM111" s="11">
        <v>2.718</v>
      </c>
      <c r="AN111" s="11">
        <v>3.052</v>
      </c>
      <c r="AO111" s="11">
        <v>3.0030000000000001</v>
      </c>
      <c r="AP111" s="11">
        <v>1.25</v>
      </c>
      <c r="AQ111" s="11">
        <v>0.66</v>
      </c>
      <c r="AR111" s="11">
        <v>1.97</v>
      </c>
      <c r="AS111" s="11">
        <v>0.28000000000000003</v>
      </c>
      <c r="AT111" s="11">
        <v>1.34</v>
      </c>
      <c r="AU111" s="11">
        <v>0.26</v>
      </c>
      <c r="AV111" s="11">
        <v>1.1599999999999999</v>
      </c>
      <c r="AW111" s="11">
        <v>0.65</v>
      </c>
      <c r="AX111" s="11" t="s">
        <v>14</v>
      </c>
      <c r="AY111" s="11" t="s">
        <v>14</v>
      </c>
      <c r="AZ111" s="11" t="s">
        <v>14</v>
      </c>
      <c r="BA111" s="11" t="s">
        <v>14</v>
      </c>
      <c r="BB111" s="11" t="s">
        <v>14</v>
      </c>
      <c r="BC111" s="11" t="s">
        <v>14</v>
      </c>
      <c r="BD111" s="11" t="s">
        <v>14</v>
      </c>
      <c r="BE111" s="11" t="s">
        <v>14</v>
      </c>
      <c r="BF111" s="11">
        <v>1.1000000000000001</v>
      </c>
      <c r="BG111" s="11">
        <v>0.84</v>
      </c>
      <c r="BH111" s="11">
        <v>0.94</v>
      </c>
      <c r="BI111" s="11">
        <v>0.93</v>
      </c>
      <c r="BJ111" s="11">
        <v>1.21</v>
      </c>
      <c r="BK111" s="11">
        <v>0.25</v>
      </c>
      <c r="BL111" s="11">
        <v>1.48</v>
      </c>
      <c r="BM111" s="11">
        <v>7.0000000000000007E-2</v>
      </c>
      <c r="BN111" s="11">
        <v>1.63</v>
      </c>
      <c r="BO111" s="11">
        <v>0.52</v>
      </c>
      <c r="BP111" s="11">
        <v>0.75</v>
      </c>
      <c r="BQ111" s="11">
        <v>0.69</v>
      </c>
      <c r="BR111" s="11">
        <v>0.88</v>
      </c>
      <c r="BS111" s="11">
        <v>0.73</v>
      </c>
      <c r="BT111" s="11">
        <v>0.7</v>
      </c>
      <c r="BU111" s="11">
        <v>0.5</v>
      </c>
      <c r="BV111" s="11" t="s">
        <v>14</v>
      </c>
      <c r="BW111" s="11" t="s">
        <v>14</v>
      </c>
      <c r="BX111" s="11" t="s">
        <v>14</v>
      </c>
      <c r="BY111" s="11" t="s">
        <v>14</v>
      </c>
      <c r="BZ111" s="11">
        <v>1.81</v>
      </c>
      <c r="CA111" s="11">
        <v>0.02</v>
      </c>
      <c r="CB111" s="11">
        <v>1.29</v>
      </c>
      <c r="CC111" s="11">
        <v>0.44</v>
      </c>
    </row>
    <row r="112" spans="1:81" ht="14.25" x14ac:dyDescent="0.2">
      <c r="A112" s="11" t="s">
        <v>108</v>
      </c>
      <c r="B112" s="11">
        <v>430.49999999999898</v>
      </c>
      <c r="C112" s="11">
        <v>32</v>
      </c>
      <c r="D112" s="11">
        <v>5</v>
      </c>
      <c r="E112" s="11" t="s">
        <v>18</v>
      </c>
      <c r="F112" s="11" t="s">
        <v>14</v>
      </c>
      <c r="G112" s="11">
        <v>0</v>
      </c>
      <c r="H112" s="11">
        <v>11811.75</v>
      </c>
      <c r="I112" s="10">
        <v>2</v>
      </c>
      <c r="J112" s="10">
        <v>1</v>
      </c>
      <c r="K112" s="10">
        <v>1</v>
      </c>
      <c r="L112" s="11">
        <v>2</v>
      </c>
      <c r="M112" s="11">
        <v>2</v>
      </c>
      <c r="N112" s="10">
        <v>1</v>
      </c>
      <c r="O112" s="11">
        <v>2</v>
      </c>
      <c r="P112" s="11">
        <v>2</v>
      </c>
      <c r="Q112" s="11">
        <v>2</v>
      </c>
      <c r="R112" s="11">
        <v>1</v>
      </c>
      <c r="S112" s="11" t="s">
        <v>132</v>
      </c>
      <c r="T112" s="11" t="s">
        <v>132</v>
      </c>
      <c r="U112" s="11" t="s">
        <v>132</v>
      </c>
      <c r="V112" s="11" t="s">
        <v>133</v>
      </c>
      <c r="W112" s="11" t="s">
        <v>133</v>
      </c>
      <c r="X112" s="11" t="s">
        <v>239</v>
      </c>
      <c r="Y112" s="11">
        <v>10</v>
      </c>
      <c r="Z112" s="11">
        <v>-0.122769177035641</v>
      </c>
      <c r="AA112" s="11">
        <v>3.1112054283379299E-2</v>
      </c>
      <c r="AB112" s="11">
        <v>-5.9530403688552599E-2</v>
      </c>
      <c r="AC112" s="11">
        <v>-0.108754018942713</v>
      </c>
      <c r="AD112" s="11">
        <v>-0.139014076665612</v>
      </c>
      <c r="AE112" s="11">
        <v>-6.0516356082483298E-2</v>
      </c>
      <c r="AF112" s="11">
        <v>5.1529999999999996</v>
      </c>
      <c r="AG112" s="11">
        <v>5.5309999999999997</v>
      </c>
      <c r="AH112" s="11">
        <v>4.593</v>
      </c>
      <c r="AI112" s="11">
        <v>5.3834999999999997</v>
      </c>
      <c r="AJ112" s="11">
        <v>4.5504999999999898</v>
      </c>
      <c r="AK112" s="11">
        <v>4.7169999999999996</v>
      </c>
      <c r="AL112" s="11">
        <v>5.3479999999999999</v>
      </c>
      <c r="AM112" s="11">
        <v>5.3079999999999998</v>
      </c>
      <c r="AN112" s="11">
        <v>5.4340000000000002</v>
      </c>
      <c r="AO112" s="11">
        <v>5.0439999999999996</v>
      </c>
      <c r="AP112" s="11">
        <v>0.72</v>
      </c>
      <c r="AQ112" s="11">
        <v>0.51</v>
      </c>
      <c r="AR112" s="11">
        <v>0.45</v>
      </c>
      <c r="AS112" s="11">
        <v>0.27</v>
      </c>
      <c r="AT112" s="11">
        <v>1</v>
      </c>
      <c r="AU112" s="11">
        <v>0.99</v>
      </c>
      <c r="AV112" s="11">
        <v>1.1100000000000001</v>
      </c>
      <c r="AW112" s="11">
        <v>0.76</v>
      </c>
      <c r="AX112" s="11">
        <v>1.38</v>
      </c>
      <c r="AY112" s="11">
        <v>0.11</v>
      </c>
      <c r="AZ112" s="11">
        <v>1.26</v>
      </c>
      <c r="BA112" s="11">
        <v>0.4</v>
      </c>
      <c r="BB112" s="11">
        <v>1.3</v>
      </c>
      <c r="BC112" s="11">
        <v>0.71</v>
      </c>
      <c r="BD112" s="11">
        <v>2.57</v>
      </c>
      <c r="BE112" s="11">
        <v>0.23</v>
      </c>
      <c r="BF112" s="11">
        <v>1.1399999999999999</v>
      </c>
      <c r="BG112" s="11">
        <v>0.78</v>
      </c>
      <c r="BH112" s="11">
        <v>0.61</v>
      </c>
      <c r="BI112" s="11">
        <v>0.41</v>
      </c>
      <c r="BJ112" s="11">
        <v>1.38</v>
      </c>
      <c r="BK112" s="11">
        <v>0.06</v>
      </c>
      <c r="BL112" s="11">
        <v>1.37</v>
      </c>
      <c r="BM112" s="11">
        <v>0.16</v>
      </c>
      <c r="BN112" s="11">
        <v>1.44</v>
      </c>
      <c r="BO112" s="11">
        <v>0.59</v>
      </c>
      <c r="BP112" s="11">
        <v>1.22</v>
      </c>
      <c r="BQ112" s="11">
        <v>0.78</v>
      </c>
      <c r="BR112" s="11">
        <v>1.38</v>
      </c>
      <c r="BS112" s="11">
        <v>0.4</v>
      </c>
      <c r="BT112" s="11">
        <v>0.47</v>
      </c>
      <c r="BU112" s="11">
        <v>0.12</v>
      </c>
      <c r="BV112" s="11">
        <v>0.69</v>
      </c>
      <c r="BW112" s="11">
        <v>0.54</v>
      </c>
      <c r="BX112" s="11">
        <v>0.41</v>
      </c>
      <c r="BY112" s="11">
        <v>0.3</v>
      </c>
      <c r="BZ112" s="11">
        <v>0.66</v>
      </c>
      <c r="CA112" s="11">
        <v>0.1</v>
      </c>
      <c r="CB112" s="11">
        <v>0.65</v>
      </c>
      <c r="CC112" s="11">
        <v>0.17</v>
      </c>
    </row>
    <row r="113" spans="1:81" ht="14.25" x14ac:dyDescent="0.2">
      <c r="A113" s="11" t="s">
        <v>97</v>
      </c>
      <c r="B113" s="11">
        <v>263.2</v>
      </c>
      <c r="C113" s="11">
        <v>65</v>
      </c>
      <c r="D113" s="11" t="s">
        <v>14</v>
      </c>
      <c r="E113" s="11" t="s">
        <v>14</v>
      </c>
      <c r="F113" s="11" t="s">
        <v>14</v>
      </c>
      <c r="G113" s="11">
        <v>0</v>
      </c>
      <c r="H113" s="11">
        <v>7698.05</v>
      </c>
      <c r="I113" s="10">
        <v>2</v>
      </c>
      <c r="J113" s="10">
        <v>2</v>
      </c>
      <c r="K113" s="10">
        <v>2</v>
      </c>
      <c r="L113" s="11">
        <v>1</v>
      </c>
      <c r="M113" s="11">
        <v>2</v>
      </c>
      <c r="N113" s="10">
        <v>2</v>
      </c>
      <c r="O113" s="11">
        <v>2</v>
      </c>
      <c r="P113" s="11">
        <v>1</v>
      </c>
      <c r="Q113" s="11">
        <v>1</v>
      </c>
      <c r="R113" s="11">
        <v>2</v>
      </c>
      <c r="S113" s="11" t="s">
        <v>132</v>
      </c>
      <c r="T113" s="11" t="s">
        <v>132</v>
      </c>
      <c r="U113" s="11" t="s">
        <v>132</v>
      </c>
      <c r="V113" s="11" t="s">
        <v>133</v>
      </c>
      <c r="W113" s="11" t="s">
        <v>132</v>
      </c>
      <c r="X113" s="11" t="s">
        <v>239</v>
      </c>
      <c r="Y113" s="11">
        <v>10</v>
      </c>
      <c r="Z113" s="11">
        <v>4.53329088020741E-2</v>
      </c>
      <c r="AA113" s="11">
        <v>-0.19071884698524399</v>
      </c>
      <c r="AB113" s="11">
        <v>1.1915312334684E-2</v>
      </c>
      <c r="AC113" s="11">
        <v>6.9852680443539997E-2</v>
      </c>
      <c r="AD113" s="11">
        <v>1.1915312334684E-2</v>
      </c>
      <c r="AE113" s="11">
        <v>2.43202439988612E-2</v>
      </c>
      <c r="AF113" s="11">
        <v>3.0270000000000001</v>
      </c>
      <c r="AG113" s="11">
        <v>3.645</v>
      </c>
      <c r="AH113" s="11">
        <v>3.6379999999999999</v>
      </c>
      <c r="AI113" s="11">
        <v>3.2450000000000001</v>
      </c>
      <c r="AJ113" s="11">
        <v>3.5764999999999998</v>
      </c>
      <c r="AK113" s="11">
        <v>3.552</v>
      </c>
      <c r="AL113" s="11">
        <v>3.3090000000000002</v>
      </c>
      <c r="AM113" s="11">
        <v>3.11</v>
      </c>
      <c r="AN113" s="11">
        <v>3.0310000000000001</v>
      </c>
      <c r="AO113" s="11">
        <v>3.7269999999999999</v>
      </c>
      <c r="AP113" s="11">
        <v>2.5499999999999998</v>
      </c>
      <c r="AQ113" s="11">
        <v>0.12</v>
      </c>
      <c r="AR113" s="11">
        <v>4.43</v>
      </c>
      <c r="AS113" s="11">
        <v>0.03</v>
      </c>
      <c r="AT113" s="11">
        <v>1.88</v>
      </c>
      <c r="AU113" s="11">
        <v>0.02</v>
      </c>
      <c r="AV113" s="11">
        <v>1.65</v>
      </c>
      <c r="AW113" s="11">
        <v>0.16</v>
      </c>
      <c r="AX113" s="11">
        <v>1.43</v>
      </c>
      <c r="AY113" s="11">
        <v>0.08</v>
      </c>
      <c r="AZ113" s="11">
        <v>2.0099999999999998</v>
      </c>
      <c r="BA113" s="11">
        <v>0.02</v>
      </c>
      <c r="BB113" s="11">
        <v>0.76</v>
      </c>
      <c r="BC113" s="11">
        <v>0.69</v>
      </c>
      <c r="BD113" s="11">
        <v>0.86</v>
      </c>
      <c r="BE113" s="11">
        <v>0.83</v>
      </c>
      <c r="BF113" s="11">
        <v>0.91</v>
      </c>
      <c r="BG113" s="11">
        <v>0.86</v>
      </c>
      <c r="BH113" s="11">
        <v>1.73</v>
      </c>
      <c r="BI113" s="11">
        <v>0.44</v>
      </c>
      <c r="BJ113" s="11">
        <v>1.78</v>
      </c>
      <c r="BK113" s="11">
        <v>5.0000000000000001E-3</v>
      </c>
      <c r="BL113" s="11">
        <v>2.17</v>
      </c>
      <c r="BM113" s="11">
        <v>5.0000000000000001E-3</v>
      </c>
      <c r="BN113" s="11">
        <v>2.2000000000000002</v>
      </c>
      <c r="BO113" s="11">
        <v>0.28999999999999998</v>
      </c>
      <c r="BP113" s="11">
        <v>1.4</v>
      </c>
      <c r="BQ113" s="11">
        <v>0.62</v>
      </c>
      <c r="BR113" s="11">
        <v>1.1499999999999999</v>
      </c>
      <c r="BS113" s="11">
        <v>0.71</v>
      </c>
      <c r="BT113" s="11">
        <v>1.23</v>
      </c>
      <c r="BU113" s="11">
        <v>0.66</v>
      </c>
      <c r="BV113" s="11">
        <v>0.35</v>
      </c>
      <c r="BW113" s="11">
        <v>0.09</v>
      </c>
      <c r="BX113" s="11">
        <v>0.8</v>
      </c>
      <c r="BY113" s="11">
        <v>0.81</v>
      </c>
      <c r="BZ113" s="11">
        <v>2</v>
      </c>
      <c r="CA113" s="11">
        <v>0.01</v>
      </c>
      <c r="CB113" s="11">
        <v>2.15</v>
      </c>
      <c r="CC113" s="11">
        <v>0.02</v>
      </c>
    </row>
    <row r="114" spans="1:81" ht="14.25" x14ac:dyDescent="0.2">
      <c r="A114" s="11" t="s">
        <v>22</v>
      </c>
      <c r="B114" s="11">
        <v>505.9</v>
      </c>
      <c r="C114" s="11">
        <v>8</v>
      </c>
      <c r="D114" s="11">
        <v>2</v>
      </c>
      <c r="E114" s="11" t="s">
        <v>135</v>
      </c>
      <c r="F114" s="11" t="s">
        <v>14</v>
      </c>
      <c r="G114" s="11">
        <v>1</v>
      </c>
      <c r="H114" s="11">
        <v>7788.1</v>
      </c>
      <c r="I114" s="10">
        <v>2</v>
      </c>
      <c r="J114" s="10">
        <v>2</v>
      </c>
      <c r="K114" s="10">
        <v>2</v>
      </c>
      <c r="L114" s="11">
        <v>2</v>
      </c>
      <c r="M114" s="11">
        <v>2</v>
      </c>
      <c r="N114" s="10">
        <v>2</v>
      </c>
      <c r="O114" s="11">
        <v>2</v>
      </c>
      <c r="P114" s="11">
        <v>2</v>
      </c>
      <c r="Q114" s="11">
        <v>2</v>
      </c>
      <c r="R114" s="11">
        <v>2</v>
      </c>
      <c r="S114" s="11" t="s">
        <v>132</v>
      </c>
      <c r="T114" s="11" t="s">
        <v>132</v>
      </c>
      <c r="U114" s="11" t="s">
        <v>132</v>
      </c>
      <c r="V114" s="11" t="s">
        <v>133</v>
      </c>
      <c r="W114" s="11" t="s">
        <v>132</v>
      </c>
      <c r="X114" s="11" t="s">
        <v>239</v>
      </c>
      <c r="Y114" s="11">
        <v>10</v>
      </c>
      <c r="Z114" s="11">
        <v>-0.32420826215183701</v>
      </c>
      <c r="AA114" s="11">
        <v>-0.33097511897549498</v>
      </c>
      <c r="AB114" s="11">
        <v>-0.20888003932371799</v>
      </c>
      <c r="AC114" s="11">
        <v>-0.34957906576627901</v>
      </c>
      <c r="AD114" s="11">
        <v>-0.36243604698519299</v>
      </c>
      <c r="AE114" s="11">
        <v>-0.19301379404136901</v>
      </c>
      <c r="AF114" s="11">
        <v>7.4219999999999997</v>
      </c>
      <c r="AG114" s="11">
        <v>7.2910000000000004</v>
      </c>
      <c r="AH114" s="11">
        <v>7.1390000000000002</v>
      </c>
      <c r="AI114" s="11">
        <v>7.3739999999999997</v>
      </c>
      <c r="AJ114" s="11">
        <v>7.3520000000000003</v>
      </c>
      <c r="AK114" s="11">
        <v>7.0570000000000004</v>
      </c>
      <c r="AL114" s="11">
        <v>7.6059999999999999</v>
      </c>
      <c r="AM114" s="11">
        <v>7.7454999999999998</v>
      </c>
      <c r="AN114" s="11">
        <v>7.2279999999999998</v>
      </c>
      <c r="AO114" s="11">
        <v>7.1109999999999998</v>
      </c>
      <c r="AP114" s="11">
        <v>1.66</v>
      </c>
      <c r="AQ114" s="11">
        <v>0.32</v>
      </c>
      <c r="AR114" s="11">
        <v>2.58</v>
      </c>
      <c r="AS114" s="11">
        <v>0.11</v>
      </c>
      <c r="AT114" s="11">
        <v>1.72</v>
      </c>
      <c r="AU114" s="11">
        <v>7.0000000000000007E-2</v>
      </c>
      <c r="AV114" s="11">
        <v>1.36</v>
      </c>
      <c r="AW114" s="11">
        <v>0.4</v>
      </c>
      <c r="AX114" s="11">
        <v>0.96</v>
      </c>
      <c r="AY114" s="11">
        <v>0.87</v>
      </c>
      <c r="AZ114" s="11">
        <v>1.42</v>
      </c>
      <c r="BA114" s="11">
        <v>0.23</v>
      </c>
      <c r="BB114" s="11">
        <v>0.99</v>
      </c>
      <c r="BC114" s="11">
        <v>0.99</v>
      </c>
      <c r="BD114" s="11">
        <v>1.23</v>
      </c>
      <c r="BE114" s="11">
        <v>0.77</v>
      </c>
      <c r="BF114" s="11">
        <v>1.1399999999999999</v>
      </c>
      <c r="BG114" s="11">
        <v>0.8</v>
      </c>
      <c r="BH114" s="11">
        <v>1.25</v>
      </c>
      <c r="BI114" s="11">
        <v>0.71</v>
      </c>
      <c r="BJ114" s="11">
        <v>1.26</v>
      </c>
      <c r="BK114" s="11">
        <v>0.19</v>
      </c>
      <c r="BL114" s="11">
        <v>1.5</v>
      </c>
      <c r="BM114" s="11">
        <v>0.08</v>
      </c>
      <c r="BN114" s="11">
        <v>0.62</v>
      </c>
      <c r="BO114" s="11">
        <v>0.44</v>
      </c>
      <c r="BP114" s="11">
        <v>0.75</v>
      </c>
      <c r="BQ114" s="11">
        <v>0.66</v>
      </c>
      <c r="BR114" s="11">
        <v>1.1000000000000001</v>
      </c>
      <c r="BS114" s="11">
        <v>0.82</v>
      </c>
      <c r="BT114" s="11">
        <v>0.45</v>
      </c>
      <c r="BU114" s="11">
        <v>0.18</v>
      </c>
      <c r="BV114" s="11">
        <v>1.43</v>
      </c>
      <c r="BW114" s="11">
        <v>0.51</v>
      </c>
      <c r="BX114" s="11">
        <v>0.8</v>
      </c>
      <c r="BY114" s="11">
        <v>0.76</v>
      </c>
      <c r="BZ114" s="11">
        <v>1.48</v>
      </c>
      <c r="CA114" s="11">
        <v>0.14000000000000001</v>
      </c>
      <c r="CB114" s="11">
        <v>1.26</v>
      </c>
      <c r="CC114" s="11">
        <v>0.49</v>
      </c>
    </row>
    <row r="115" spans="1:81" ht="14.25" x14ac:dyDescent="0.2">
      <c r="A115" s="11" t="s">
        <v>90</v>
      </c>
      <c r="B115" s="11">
        <v>168.89999999999901</v>
      </c>
      <c r="C115" s="11">
        <v>70</v>
      </c>
      <c r="D115" s="11">
        <v>4</v>
      </c>
      <c r="E115" s="11" t="s">
        <v>18</v>
      </c>
      <c r="F115" s="11" t="s">
        <v>14</v>
      </c>
      <c r="G115" s="11">
        <v>0</v>
      </c>
      <c r="H115" s="11">
        <v>219.6</v>
      </c>
      <c r="I115" s="10">
        <v>1</v>
      </c>
      <c r="J115" s="10">
        <v>1</v>
      </c>
      <c r="K115" s="10">
        <v>1</v>
      </c>
      <c r="L115" s="11">
        <v>1</v>
      </c>
      <c r="M115" s="11">
        <v>1</v>
      </c>
      <c r="N115" s="10">
        <v>1</v>
      </c>
      <c r="O115" s="11">
        <v>1</v>
      </c>
      <c r="P115" s="11">
        <v>1</v>
      </c>
      <c r="Q115" s="11">
        <v>1</v>
      </c>
      <c r="R115" s="11">
        <v>1</v>
      </c>
      <c r="S115" s="11" t="s">
        <v>132</v>
      </c>
      <c r="T115" s="11" t="s">
        <v>132</v>
      </c>
      <c r="U115" s="11" t="s">
        <v>132</v>
      </c>
      <c r="V115" s="11" t="s">
        <v>132</v>
      </c>
      <c r="W115" s="11" t="s">
        <v>133</v>
      </c>
      <c r="X115" s="11" t="s">
        <v>239</v>
      </c>
      <c r="Y115" s="11">
        <v>10</v>
      </c>
      <c r="Z115" s="11">
        <v>-0.81047848390794797</v>
      </c>
      <c r="AA115" s="11">
        <v>-0.96048425428226203</v>
      </c>
      <c r="AB115" s="11">
        <v>-0.24198813540851999</v>
      </c>
      <c r="AC115" s="11">
        <v>-0.76116743951444199</v>
      </c>
      <c r="AD115" s="11">
        <v>-0.41355371222862702</v>
      </c>
      <c r="AE115" s="11">
        <v>-0.70067684159652199</v>
      </c>
      <c r="AF115" s="11">
        <v>3.468</v>
      </c>
      <c r="AG115" s="11">
        <v>3.214</v>
      </c>
      <c r="AH115" s="11">
        <v>3.3220000000000001</v>
      </c>
      <c r="AI115" s="11">
        <v>3.2759999999999998</v>
      </c>
      <c r="AJ115" s="11">
        <v>3.2524999999999999</v>
      </c>
      <c r="AK115" s="11">
        <v>3.35</v>
      </c>
      <c r="AL115" s="11">
        <v>3.25</v>
      </c>
      <c r="AM115" s="11">
        <v>3.4769999999999999</v>
      </c>
      <c r="AN115" s="11">
        <v>3.5139999999999998</v>
      </c>
      <c r="AO115" s="11">
        <v>3.29</v>
      </c>
      <c r="AP115" s="11">
        <v>1.61</v>
      </c>
      <c r="AQ115" s="11">
        <v>0.39</v>
      </c>
      <c r="AR115" s="11">
        <v>1.59</v>
      </c>
      <c r="AS115" s="11">
        <v>0.46</v>
      </c>
      <c r="AT115" s="11">
        <v>1.45</v>
      </c>
      <c r="AU115" s="11">
        <v>0.19</v>
      </c>
      <c r="AV115" s="11">
        <v>1.76</v>
      </c>
      <c r="AW115" s="11">
        <v>0.11</v>
      </c>
      <c r="AX115" s="11">
        <v>1.46</v>
      </c>
      <c r="AY115" s="11">
        <v>0.06</v>
      </c>
      <c r="AZ115" s="11">
        <v>1.37</v>
      </c>
      <c r="BA115" s="11">
        <v>0.25</v>
      </c>
      <c r="BB115" s="11">
        <v>3.5</v>
      </c>
      <c r="BC115" s="11">
        <v>0.08</v>
      </c>
      <c r="BD115" s="11">
        <v>4.32</v>
      </c>
      <c r="BE115" s="11">
        <v>0.08</v>
      </c>
      <c r="BF115" s="11">
        <v>1.1299999999999999</v>
      </c>
      <c r="BG115" s="11">
        <v>0.82</v>
      </c>
      <c r="BH115" s="11">
        <v>1.92</v>
      </c>
      <c r="BI115" s="11">
        <v>0.28999999999999998</v>
      </c>
      <c r="BJ115" s="11">
        <v>1.43</v>
      </c>
      <c r="BK115" s="11">
        <v>0.03</v>
      </c>
      <c r="BL115" s="11">
        <v>1.24</v>
      </c>
      <c r="BM115" s="11">
        <v>0.35</v>
      </c>
      <c r="BN115" s="11">
        <v>2.8</v>
      </c>
      <c r="BO115" s="11">
        <v>0.17</v>
      </c>
      <c r="BP115" s="11">
        <v>2.15</v>
      </c>
      <c r="BQ115" s="11">
        <v>0.31</v>
      </c>
      <c r="BR115" s="11">
        <v>1</v>
      </c>
      <c r="BS115" s="11">
        <v>0.99</v>
      </c>
      <c r="BT115" s="11">
        <v>0.96</v>
      </c>
      <c r="BU115" s="11">
        <v>0.93</v>
      </c>
      <c r="BV115" s="11">
        <v>0.48</v>
      </c>
      <c r="BW115" s="11">
        <v>0.23</v>
      </c>
      <c r="BX115" s="11">
        <v>0.27</v>
      </c>
      <c r="BY115" s="11">
        <v>0.25</v>
      </c>
      <c r="BZ115" s="11">
        <v>1.32</v>
      </c>
      <c r="CA115" s="11">
        <v>0.26</v>
      </c>
      <c r="CB115" s="11">
        <v>1.38</v>
      </c>
      <c r="CC115" s="11">
        <v>0.3</v>
      </c>
    </row>
    <row r="116" spans="1:81" ht="14.25" x14ac:dyDescent="0.2">
      <c r="A116" s="11" t="s">
        <v>62</v>
      </c>
      <c r="B116" s="11">
        <v>35.1</v>
      </c>
      <c r="C116" s="11">
        <v>34</v>
      </c>
      <c r="D116" s="11">
        <v>3</v>
      </c>
      <c r="E116" s="11" t="s">
        <v>155</v>
      </c>
      <c r="F116" s="11" t="s">
        <v>63</v>
      </c>
      <c r="G116" s="11">
        <v>2</v>
      </c>
      <c r="H116" s="11">
        <v>8204.4500000000007</v>
      </c>
      <c r="I116" s="10">
        <v>2</v>
      </c>
      <c r="J116" s="10">
        <v>2</v>
      </c>
      <c r="K116" s="10">
        <v>2</v>
      </c>
      <c r="L116" s="11">
        <v>2</v>
      </c>
      <c r="M116" s="11">
        <v>2</v>
      </c>
      <c r="N116" s="10">
        <v>2</v>
      </c>
      <c r="O116" s="11">
        <v>2</v>
      </c>
      <c r="P116" s="11">
        <v>2</v>
      </c>
      <c r="Q116" s="11">
        <v>2</v>
      </c>
      <c r="R116" s="11">
        <v>2</v>
      </c>
      <c r="S116" s="11" t="s">
        <v>132</v>
      </c>
      <c r="T116" s="11" t="s">
        <v>132</v>
      </c>
      <c r="U116" s="11" t="s">
        <v>132</v>
      </c>
      <c r="V116" s="11" t="s">
        <v>133</v>
      </c>
      <c r="W116" s="11" t="s">
        <v>132</v>
      </c>
      <c r="X116" s="11" t="s">
        <v>239</v>
      </c>
      <c r="Y116" s="11">
        <v>10</v>
      </c>
      <c r="Z116" s="11">
        <v>-1.2438897880781501</v>
      </c>
      <c r="AA116" s="11">
        <v>-1.1643016819316501</v>
      </c>
      <c r="AB116" s="11">
        <v>-1.2463630580794001</v>
      </c>
      <c r="AC116" s="11">
        <v>-1.0403140702725899</v>
      </c>
      <c r="AD116" s="11">
        <v>-1.23936627651216</v>
      </c>
      <c r="AE116" s="11">
        <v>-1.29184255710866</v>
      </c>
      <c r="AF116" s="11">
        <v>4.5869999999999997</v>
      </c>
      <c r="AG116" s="11">
        <v>4.7110000000000003</v>
      </c>
      <c r="AH116" s="11">
        <v>4.5449999999999999</v>
      </c>
      <c r="AI116" s="11">
        <v>4.2320000000000002</v>
      </c>
      <c r="AJ116" s="11">
        <v>4.5344999999999898</v>
      </c>
      <c r="AK116" s="11">
        <v>4.5869999999999997</v>
      </c>
      <c r="AL116" s="11">
        <v>4.7705000000000002</v>
      </c>
      <c r="AM116" s="11">
        <v>4.2895000000000003</v>
      </c>
      <c r="AN116" s="11">
        <v>4.2489999999999997</v>
      </c>
      <c r="AO116" s="11">
        <v>4.5110000000000001</v>
      </c>
      <c r="AP116" s="11">
        <v>1.24</v>
      </c>
      <c r="AQ116" s="11">
        <v>0.69</v>
      </c>
      <c r="AR116" s="11">
        <v>2.16</v>
      </c>
      <c r="AS116" s="11">
        <v>0.21</v>
      </c>
      <c r="AT116" s="11">
        <v>1.9</v>
      </c>
      <c r="AU116" s="11">
        <v>0.02</v>
      </c>
      <c r="AV116" s="11">
        <v>1.52</v>
      </c>
      <c r="AW116" s="11">
        <v>0.24</v>
      </c>
      <c r="AX116" s="11">
        <v>1.04</v>
      </c>
      <c r="AY116" s="11">
        <v>0.83</v>
      </c>
      <c r="AZ116" s="11">
        <v>1.48</v>
      </c>
      <c r="BA116" s="11">
        <v>0.17</v>
      </c>
      <c r="BB116" s="11">
        <v>1.36</v>
      </c>
      <c r="BC116" s="11">
        <v>0.66</v>
      </c>
      <c r="BD116" s="11">
        <v>3.82</v>
      </c>
      <c r="BE116" s="11">
        <v>0.08</v>
      </c>
      <c r="BF116" s="11">
        <v>1</v>
      </c>
      <c r="BG116" s="11">
        <v>1</v>
      </c>
      <c r="BH116" s="11">
        <v>1.43</v>
      </c>
      <c r="BI116" s="11">
        <v>0.6</v>
      </c>
      <c r="BJ116" s="11">
        <v>1.33</v>
      </c>
      <c r="BK116" s="11">
        <v>0.09</v>
      </c>
      <c r="BL116" s="11">
        <v>1.55</v>
      </c>
      <c r="BM116" s="11">
        <v>0.05</v>
      </c>
      <c r="BN116" s="11">
        <v>0.59</v>
      </c>
      <c r="BO116" s="11">
        <v>0.44</v>
      </c>
      <c r="BP116" s="11">
        <v>0.4</v>
      </c>
      <c r="BQ116" s="11">
        <v>0.21</v>
      </c>
      <c r="BR116" s="11">
        <v>1.56</v>
      </c>
      <c r="BS116" s="11">
        <v>0.25</v>
      </c>
      <c r="BT116" s="11">
        <v>1.87</v>
      </c>
      <c r="BU116" s="11">
        <v>0.24</v>
      </c>
      <c r="BV116" s="11">
        <v>0.82</v>
      </c>
      <c r="BW116" s="11">
        <v>0.71</v>
      </c>
      <c r="BX116" s="11">
        <v>1.1399999999999999</v>
      </c>
      <c r="BY116" s="11">
        <v>0.88</v>
      </c>
      <c r="BZ116" s="11">
        <v>1.36</v>
      </c>
      <c r="CA116" s="11">
        <v>0.22</v>
      </c>
      <c r="CB116" s="11">
        <v>0.86</v>
      </c>
      <c r="CC116" s="11">
        <v>0.63</v>
      </c>
    </row>
    <row r="117" spans="1:81" ht="14.25" x14ac:dyDescent="0.2">
      <c r="A117" s="11" t="s">
        <v>103</v>
      </c>
      <c r="B117" s="11">
        <v>250.7</v>
      </c>
      <c r="C117" s="11">
        <v>82</v>
      </c>
      <c r="D117" s="11">
        <v>4</v>
      </c>
      <c r="E117" s="11" t="s">
        <v>14</v>
      </c>
      <c r="F117" s="11" t="s">
        <v>14</v>
      </c>
      <c r="G117" s="11">
        <v>0</v>
      </c>
      <c r="H117" s="11" t="s">
        <v>14</v>
      </c>
      <c r="I117" s="10">
        <v>2</v>
      </c>
      <c r="J117" s="10">
        <v>0</v>
      </c>
      <c r="K117" s="10">
        <v>2</v>
      </c>
      <c r="L117" s="11">
        <v>1</v>
      </c>
      <c r="M117" s="11">
        <v>1</v>
      </c>
      <c r="N117" s="10">
        <v>2</v>
      </c>
      <c r="O117" s="11">
        <v>0</v>
      </c>
      <c r="P117" s="11">
        <v>2</v>
      </c>
      <c r="Q117" s="11">
        <v>2</v>
      </c>
      <c r="R117" s="11">
        <v>2</v>
      </c>
      <c r="S117" s="11" t="s">
        <v>132</v>
      </c>
      <c r="T117" s="11" t="s">
        <v>132</v>
      </c>
      <c r="U117" s="11" t="s">
        <v>134</v>
      </c>
      <c r="V117" s="11" t="s">
        <v>132</v>
      </c>
      <c r="W117" s="11" t="s">
        <v>133</v>
      </c>
      <c r="X117" s="11" t="s">
        <v>239</v>
      </c>
      <c r="Y117" s="11">
        <v>8</v>
      </c>
      <c r="Z117" s="11">
        <v>0.122448639467132</v>
      </c>
      <c r="AA117" s="11">
        <v>0.14251609010337099</v>
      </c>
      <c r="AB117" s="11">
        <v>0.10498409071142301</v>
      </c>
      <c r="AC117" s="11">
        <v>0.146169508532912</v>
      </c>
      <c r="AD117" s="11">
        <v>0.14743192598461499</v>
      </c>
      <c r="AE117" s="11">
        <v>9.76187196745089E-2</v>
      </c>
      <c r="AF117" s="11">
        <v>3.5680000000000001</v>
      </c>
      <c r="AG117" s="11">
        <v>2.9</v>
      </c>
      <c r="AH117" s="11">
        <v>3.9369999999999998</v>
      </c>
      <c r="AI117" s="11">
        <v>3.1564999999999999</v>
      </c>
      <c r="AJ117" s="11">
        <v>3.6890000000000001</v>
      </c>
      <c r="AK117" s="11">
        <v>3.915</v>
      </c>
      <c r="AL117" s="11">
        <v>2.5234999999999999</v>
      </c>
      <c r="AM117" s="11">
        <v>3.7879999999999998</v>
      </c>
      <c r="AN117" s="11">
        <v>3.988</v>
      </c>
      <c r="AO117" s="11">
        <v>3.964</v>
      </c>
      <c r="AP117" s="11">
        <v>0.31</v>
      </c>
      <c r="AQ117" s="11">
        <v>0.05</v>
      </c>
      <c r="AR117" s="11">
        <v>0.23</v>
      </c>
      <c r="AS117" s="11">
        <v>7.0000000000000007E-2</v>
      </c>
      <c r="AT117" s="11">
        <v>1.38</v>
      </c>
      <c r="AU117" s="11">
        <v>0.24</v>
      </c>
      <c r="AV117" s="11">
        <v>0.85</v>
      </c>
      <c r="AW117" s="11">
        <v>0.63</v>
      </c>
      <c r="AX117" s="11">
        <v>0.94</v>
      </c>
      <c r="AY117" s="11">
        <v>0.76</v>
      </c>
      <c r="AZ117" s="11">
        <v>1.1599999999999999</v>
      </c>
      <c r="BA117" s="11">
        <v>0.56999999999999995</v>
      </c>
      <c r="BB117" s="11">
        <v>0.09</v>
      </c>
      <c r="BC117" s="11">
        <v>0.03</v>
      </c>
      <c r="BD117" s="11">
        <v>0.28000000000000003</v>
      </c>
      <c r="BE117" s="11">
        <v>0.12</v>
      </c>
      <c r="BF117" s="11" t="s">
        <v>14</v>
      </c>
      <c r="BG117" s="11" t="s">
        <v>14</v>
      </c>
      <c r="BH117" s="11" t="s">
        <v>14</v>
      </c>
      <c r="BI117" s="11" t="s">
        <v>14</v>
      </c>
      <c r="BJ117" s="11">
        <v>0.83</v>
      </c>
      <c r="BK117" s="11">
        <v>0.27</v>
      </c>
      <c r="BL117" s="11">
        <v>0.8</v>
      </c>
      <c r="BM117" s="11">
        <v>0.3</v>
      </c>
      <c r="BN117" s="11" t="s">
        <v>14</v>
      </c>
      <c r="BO117" s="11" t="s">
        <v>14</v>
      </c>
      <c r="BP117" s="11" t="s">
        <v>14</v>
      </c>
      <c r="BQ117" s="11" t="s">
        <v>14</v>
      </c>
      <c r="BR117" s="11">
        <v>0.78</v>
      </c>
      <c r="BS117" s="11">
        <v>0.52</v>
      </c>
      <c r="BT117" s="11">
        <v>0.63</v>
      </c>
      <c r="BU117" s="11">
        <v>0.37</v>
      </c>
      <c r="BV117" s="11">
        <v>0.52</v>
      </c>
      <c r="BW117" s="11">
        <v>0.26</v>
      </c>
      <c r="BX117" s="11">
        <v>0.31</v>
      </c>
      <c r="BY117" s="11">
        <v>0.16</v>
      </c>
      <c r="BZ117" s="11">
        <v>0.79</v>
      </c>
      <c r="CA117" s="11">
        <v>0.32</v>
      </c>
      <c r="CB117" s="11">
        <v>0.61</v>
      </c>
      <c r="CC117" s="11">
        <v>0.12</v>
      </c>
    </row>
    <row r="118" spans="1:81" ht="14.25" x14ac:dyDescent="0.2">
      <c r="A118" s="11" t="s">
        <v>136</v>
      </c>
      <c r="B118" s="11">
        <v>383.6</v>
      </c>
      <c r="C118" s="11">
        <v>117</v>
      </c>
      <c r="D118" s="11">
        <v>5</v>
      </c>
      <c r="E118" s="11" t="s">
        <v>18</v>
      </c>
      <c r="F118" s="11" t="s">
        <v>19</v>
      </c>
      <c r="G118" s="11">
        <v>0</v>
      </c>
      <c r="H118" s="11" t="s">
        <v>14</v>
      </c>
      <c r="I118" s="10">
        <v>0</v>
      </c>
      <c r="J118" s="10">
        <v>0</v>
      </c>
      <c r="K118" s="10">
        <v>0</v>
      </c>
      <c r="L118" s="11">
        <v>0</v>
      </c>
      <c r="M118" s="11">
        <v>0</v>
      </c>
      <c r="N118" s="10">
        <v>0</v>
      </c>
      <c r="O118" s="11">
        <v>0</v>
      </c>
      <c r="P118" s="11">
        <v>2</v>
      </c>
      <c r="Q118" s="11">
        <v>0</v>
      </c>
      <c r="R118" s="11">
        <v>0</v>
      </c>
      <c r="S118" s="11" t="s">
        <v>132</v>
      </c>
      <c r="T118" s="11" t="s">
        <v>132</v>
      </c>
      <c r="U118" s="11" t="s">
        <v>132</v>
      </c>
      <c r="V118" s="11" t="s">
        <v>132</v>
      </c>
      <c r="W118" s="11" t="s">
        <v>133</v>
      </c>
      <c r="X118" s="11" t="s">
        <v>240</v>
      </c>
      <c r="Y118" s="11">
        <v>1</v>
      </c>
      <c r="Z118" s="11">
        <v>7.3156664342980696E-2</v>
      </c>
      <c r="AA118" s="11">
        <v>3.8389532397879497E-2</v>
      </c>
      <c r="AB118" s="11">
        <v>-1.7862505709374601E-2</v>
      </c>
      <c r="AC118" s="11">
        <v>8.3052259657111299E-2</v>
      </c>
      <c r="AD118" s="11">
        <v>6.3261069028850203E-2</v>
      </c>
      <c r="AE118" s="11">
        <v>3.1152919912623998E-2</v>
      </c>
      <c r="AF118" s="11">
        <v>0.86499999999999999</v>
      </c>
      <c r="AG118" s="11">
        <v>0.65800000000000003</v>
      </c>
      <c r="AH118" s="11">
        <v>0.69799999999999995</v>
      </c>
      <c r="AI118" s="11">
        <v>0.46949999999999997</v>
      </c>
      <c r="AJ118" s="11">
        <v>0.76400000000000001</v>
      </c>
      <c r="AK118" s="11">
        <v>0.86499999999999999</v>
      </c>
      <c r="AL118" s="11">
        <v>0.34449999999999997</v>
      </c>
      <c r="AM118" s="11">
        <v>3.4769999999999999</v>
      </c>
      <c r="AN118" s="11">
        <v>0.73099999999999998</v>
      </c>
      <c r="AO118" s="11">
        <v>0.61099999999999999</v>
      </c>
      <c r="AP118" s="11" t="s">
        <v>14</v>
      </c>
      <c r="AQ118" s="11" t="s">
        <v>14</v>
      </c>
      <c r="AR118" s="11" t="s">
        <v>14</v>
      </c>
      <c r="AS118" s="11" t="s">
        <v>14</v>
      </c>
      <c r="AT118" s="11" t="s">
        <v>14</v>
      </c>
      <c r="AU118" s="11" t="s">
        <v>14</v>
      </c>
      <c r="AV118" s="11" t="s">
        <v>14</v>
      </c>
      <c r="AW118" s="11" t="s">
        <v>14</v>
      </c>
      <c r="AX118" s="11" t="s">
        <v>14</v>
      </c>
      <c r="AY118" s="11" t="s">
        <v>14</v>
      </c>
      <c r="AZ118" s="11" t="s">
        <v>14</v>
      </c>
      <c r="BA118" s="11" t="s">
        <v>14</v>
      </c>
      <c r="BB118" s="11" t="s">
        <v>14</v>
      </c>
      <c r="BC118" s="11" t="s">
        <v>14</v>
      </c>
      <c r="BD118" s="11" t="s">
        <v>14</v>
      </c>
      <c r="BE118" s="11" t="s">
        <v>14</v>
      </c>
      <c r="BF118" s="11" t="s">
        <v>14</v>
      </c>
      <c r="BG118" s="11" t="s">
        <v>14</v>
      </c>
      <c r="BH118" s="11" t="s">
        <v>14</v>
      </c>
      <c r="BI118" s="11" t="s">
        <v>14</v>
      </c>
      <c r="BJ118" s="11" t="s">
        <v>14</v>
      </c>
      <c r="BK118" s="11" t="s">
        <v>14</v>
      </c>
      <c r="BL118" s="11" t="s">
        <v>14</v>
      </c>
      <c r="BM118" s="11" t="s">
        <v>14</v>
      </c>
      <c r="BN118" s="11" t="s">
        <v>14</v>
      </c>
      <c r="BO118" s="11" t="s">
        <v>14</v>
      </c>
      <c r="BP118" s="11" t="s">
        <v>14</v>
      </c>
      <c r="BQ118" s="11" t="s">
        <v>14</v>
      </c>
      <c r="BR118" s="11" t="s">
        <v>14</v>
      </c>
      <c r="BS118" s="11" t="s">
        <v>14</v>
      </c>
      <c r="BT118" s="11" t="s">
        <v>14</v>
      </c>
      <c r="BU118" s="11" t="s">
        <v>14</v>
      </c>
      <c r="BV118" s="11">
        <v>0.6</v>
      </c>
      <c r="BW118" s="11">
        <v>0.41</v>
      </c>
      <c r="BX118" s="11">
        <v>0</v>
      </c>
      <c r="BY118" s="11">
        <v>0.99</v>
      </c>
      <c r="BZ118" s="11" t="s">
        <v>14</v>
      </c>
      <c r="CA118" s="11" t="s">
        <v>14</v>
      </c>
      <c r="CB118" s="11" t="s">
        <v>14</v>
      </c>
      <c r="CC118" s="11" t="s">
        <v>14</v>
      </c>
    </row>
    <row r="119" spans="1:81" ht="14.25" x14ac:dyDescent="0.2">
      <c r="A119" s="11" t="s">
        <v>100</v>
      </c>
      <c r="B119" s="11">
        <v>283.10000000000002</v>
      </c>
      <c r="C119" s="11">
        <v>71</v>
      </c>
      <c r="D119" s="11">
        <v>4</v>
      </c>
      <c r="E119" s="11" t="s">
        <v>157</v>
      </c>
      <c r="F119" s="11" t="s">
        <v>14</v>
      </c>
      <c r="G119" s="11">
        <v>0</v>
      </c>
      <c r="H119" s="11">
        <v>52.9</v>
      </c>
      <c r="I119" s="10">
        <v>2</v>
      </c>
      <c r="J119" s="10">
        <v>1</v>
      </c>
      <c r="K119" s="10">
        <v>1</v>
      </c>
      <c r="L119" s="11">
        <v>1</v>
      </c>
      <c r="M119" s="11">
        <v>1</v>
      </c>
      <c r="N119" s="10">
        <v>1</v>
      </c>
      <c r="O119" s="11">
        <v>2</v>
      </c>
      <c r="P119" s="11">
        <v>2</v>
      </c>
      <c r="Q119" s="11">
        <v>1</v>
      </c>
      <c r="R119" s="11">
        <v>1</v>
      </c>
      <c r="S119" s="11" t="s">
        <v>132</v>
      </c>
      <c r="T119" s="11" t="s">
        <v>132</v>
      </c>
      <c r="U119" s="11" t="s">
        <v>132</v>
      </c>
      <c r="V119" s="11" t="s">
        <v>132</v>
      </c>
      <c r="W119" s="11" t="s">
        <v>133</v>
      </c>
      <c r="X119" s="11" t="s">
        <v>240</v>
      </c>
      <c r="Y119" s="11">
        <v>10</v>
      </c>
      <c r="Z119" s="11">
        <v>8.2325466619473497E-3</v>
      </c>
      <c r="AA119" s="11">
        <v>-0.127562539596078</v>
      </c>
      <c r="AB119" s="11">
        <v>-0.214673118697424</v>
      </c>
      <c r="AC119" s="11">
        <v>-8.5376619804044096E-2</v>
      </c>
      <c r="AD119" s="11">
        <v>-0.127562539596078</v>
      </c>
      <c r="AE119" s="11">
        <v>-0.100804570688516</v>
      </c>
      <c r="AF119" s="11">
        <v>3.5009999999999999</v>
      </c>
      <c r="AG119" s="11">
        <v>3.177</v>
      </c>
      <c r="AH119" s="11">
        <v>3.11899999999999</v>
      </c>
      <c r="AI119" s="11">
        <v>3.3504999999999998</v>
      </c>
      <c r="AJ119" s="11">
        <v>3.2414999999999998</v>
      </c>
      <c r="AK119" s="11">
        <v>3.1</v>
      </c>
      <c r="AL119" s="11">
        <v>3.181</v>
      </c>
      <c r="AM119" s="11">
        <v>3.8359999999999999</v>
      </c>
      <c r="AN119" s="11">
        <v>3.23</v>
      </c>
      <c r="AO119" s="11">
        <v>3.12</v>
      </c>
      <c r="AP119" s="11">
        <v>2.25</v>
      </c>
      <c r="AQ119" s="11">
        <v>0.16</v>
      </c>
      <c r="AR119" s="11">
        <v>1.67</v>
      </c>
      <c r="AS119" s="11">
        <v>0.41</v>
      </c>
      <c r="AT119" s="11">
        <v>1.47</v>
      </c>
      <c r="AU119" s="11">
        <v>0.16</v>
      </c>
      <c r="AV119" s="11">
        <v>1.78</v>
      </c>
      <c r="AW119" s="11">
        <v>0.09</v>
      </c>
      <c r="AX119" s="11">
        <v>1.56</v>
      </c>
      <c r="AY119" s="11">
        <v>0.05</v>
      </c>
      <c r="AZ119" s="11">
        <v>2</v>
      </c>
      <c r="BA119" s="11">
        <v>0.03</v>
      </c>
      <c r="BB119" s="11">
        <v>4.53</v>
      </c>
      <c r="BC119" s="11">
        <v>7.0000000000000007E-2</v>
      </c>
      <c r="BD119" s="11">
        <v>3.87</v>
      </c>
      <c r="BE119" s="11">
        <v>0.11</v>
      </c>
      <c r="BF119" s="11">
        <v>1.8</v>
      </c>
      <c r="BG119" s="11">
        <v>0.21</v>
      </c>
      <c r="BH119" s="11">
        <v>1.38</v>
      </c>
      <c r="BI119" s="11">
        <v>0.57999999999999996</v>
      </c>
      <c r="BJ119" s="11">
        <v>1.19</v>
      </c>
      <c r="BK119" s="11">
        <v>0.34</v>
      </c>
      <c r="BL119" s="11">
        <v>1.48</v>
      </c>
      <c r="BM119" s="11">
        <v>0.11</v>
      </c>
      <c r="BN119" s="11">
        <v>2.23</v>
      </c>
      <c r="BO119" s="11">
        <v>0.27</v>
      </c>
      <c r="BP119" s="11">
        <v>0.78</v>
      </c>
      <c r="BQ119" s="11">
        <v>0.68</v>
      </c>
      <c r="BR119" s="11">
        <v>1.32</v>
      </c>
      <c r="BS119" s="11">
        <v>0.51</v>
      </c>
      <c r="BT119" s="11">
        <v>0.45</v>
      </c>
      <c r="BU119" s="11">
        <v>0.15</v>
      </c>
      <c r="BV119" s="11">
        <v>0.59</v>
      </c>
      <c r="BW119" s="11">
        <v>0.39</v>
      </c>
      <c r="BX119" s="11">
        <v>0.8</v>
      </c>
      <c r="BY119" s="11">
        <v>0.79</v>
      </c>
      <c r="BZ119" s="11">
        <v>1.51</v>
      </c>
      <c r="CA119" s="11">
        <v>0.13</v>
      </c>
      <c r="CB119" s="11">
        <v>1.25</v>
      </c>
      <c r="CC119" s="11">
        <v>0.49</v>
      </c>
    </row>
    <row r="120" spans="1:81" ht="14.25" x14ac:dyDescent="0.2">
      <c r="A120" s="11" t="s">
        <v>57</v>
      </c>
      <c r="B120" s="11">
        <v>28.599999999999898</v>
      </c>
      <c r="C120" s="11">
        <v>36</v>
      </c>
      <c r="D120" s="11">
        <v>4</v>
      </c>
      <c r="E120" s="11" t="s">
        <v>13</v>
      </c>
      <c r="F120" s="11" t="s">
        <v>14</v>
      </c>
      <c r="G120" s="11">
        <v>2</v>
      </c>
      <c r="H120" s="11">
        <v>6238.75</v>
      </c>
      <c r="I120" s="10">
        <v>2</v>
      </c>
      <c r="J120" s="10">
        <v>2</v>
      </c>
      <c r="K120" s="10">
        <v>2</v>
      </c>
      <c r="L120" s="11">
        <v>2</v>
      </c>
      <c r="M120" s="11">
        <v>2</v>
      </c>
      <c r="N120" s="10">
        <v>2</v>
      </c>
      <c r="O120" s="11">
        <v>2</v>
      </c>
      <c r="P120" s="11">
        <v>2</v>
      </c>
      <c r="Q120" s="11">
        <v>2</v>
      </c>
      <c r="R120" s="11">
        <v>2</v>
      </c>
      <c r="S120" s="11" t="s">
        <v>132</v>
      </c>
      <c r="T120" s="11" t="s">
        <v>132</v>
      </c>
      <c r="U120" s="11" t="s">
        <v>132</v>
      </c>
      <c r="V120" s="11" t="s">
        <v>132</v>
      </c>
      <c r="W120" s="11" t="s">
        <v>133</v>
      </c>
      <c r="X120" s="11" t="s">
        <v>239</v>
      </c>
      <c r="Y120" s="11">
        <v>10</v>
      </c>
      <c r="Z120" s="11">
        <v>-0.14153087278637499</v>
      </c>
      <c r="AA120" s="11">
        <v>-0.218072578525699</v>
      </c>
      <c r="AB120" s="11">
        <v>-3.36730459930223E-3</v>
      </c>
      <c r="AC120" s="11">
        <v>-9.5403511896286403E-2</v>
      </c>
      <c r="AD120" s="11">
        <v>-0.18273912808885001</v>
      </c>
      <c r="AE120" s="11">
        <v>-0.19650456193316601</v>
      </c>
      <c r="AF120" s="11">
        <v>4.5049999999999999</v>
      </c>
      <c r="AG120" s="11">
        <v>4.87</v>
      </c>
      <c r="AH120" s="11">
        <v>4.5270000000000001</v>
      </c>
      <c r="AI120" s="11">
        <v>4.6745000000000001</v>
      </c>
      <c r="AJ120" s="11">
        <v>4.5735000000000001</v>
      </c>
      <c r="AK120" s="11">
        <v>4.4829999999999997</v>
      </c>
      <c r="AL120" s="11">
        <v>4.6809999999999903</v>
      </c>
      <c r="AM120" s="11">
        <v>4.3055000000000003</v>
      </c>
      <c r="AN120" s="11">
        <v>4.7389999999999999</v>
      </c>
      <c r="AO120" s="11">
        <v>4.7370000000000001</v>
      </c>
      <c r="AP120" s="11">
        <v>1.35</v>
      </c>
      <c r="AQ120" s="11">
        <v>0.57999999999999996</v>
      </c>
      <c r="AR120" s="11">
        <v>1.75</v>
      </c>
      <c r="AS120" s="11">
        <v>0.39</v>
      </c>
      <c r="AT120" s="11">
        <v>1.65</v>
      </c>
      <c r="AU120" s="11">
        <v>7.0000000000000007E-2</v>
      </c>
      <c r="AV120" s="11">
        <v>1.74</v>
      </c>
      <c r="AW120" s="11">
        <v>0.11</v>
      </c>
      <c r="AX120" s="11">
        <v>0.87</v>
      </c>
      <c r="AY120" s="11">
        <v>0.52</v>
      </c>
      <c r="AZ120" s="11">
        <v>1.67</v>
      </c>
      <c r="BA120" s="11">
        <v>0.1</v>
      </c>
      <c r="BB120" s="11">
        <v>1.61</v>
      </c>
      <c r="BC120" s="11">
        <v>0.44</v>
      </c>
      <c r="BD120" s="11">
        <v>3.51</v>
      </c>
      <c r="BE120" s="11">
        <v>0.08</v>
      </c>
      <c r="BF120" s="11">
        <v>1.47</v>
      </c>
      <c r="BG120" s="11">
        <v>0.44</v>
      </c>
      <c r="BH120" s="11">
        <v>1.1399999999999999</v>
      </c>
      <c r="BI120" s="11">
        <v>0.85</v>
      </c>
      <c r="BJ120" s="11">
        <v>1.18</v>
      </c>
      <c r="BK120" s="11">
        <v>0.33</v>
      </c>
      <c r="BL120" s="11">
        <v>1.97</v>
      </c>
      <c r="BM120" s="11">
        <v>0.01</v>
      </c>
      <c r="BN120" s="11">
        <v>0.51</v>
      </c>
      <c r="BO120" s="11">
        <v>0.28999999999999998</v>
      </c>
      <c r="BP120" s="11">
        <v>0.37</v>
      </c>
      <c r="BQ120" s="11">
        <v>0.17</v>
      </c>
      <c r="BR120" s="11">
        <v>1.1200000000000001</v>
      </c>
      <c r="BS120" s="11">
        <v>0.76</v>
      </c>
      <c r="BT120" s="11">
        <v>1.1000000000000001</v>
      </c>
      <c r="BU120" s="11">
        <v>0.84</v>
      </c>
      <c r="BV120" s="11">
        <v>1.8</v>
      </c>
      <c r="BW120" s="11">
        <v>0.34</v>
      </c>
      <c r="BX120" s="11">
        <v>1.39</v>
      </c>
      <c r="BY120" s="11">
        <v>0.72</v>
      </c>
      <c r="BZ120" s="11">
        <v>0.96</v>
      </c>
      <c r="CA120" s="11">
        <v>0.87</v>
      </c>
      <c r="CB120" s="11">
        <v>1.1200000000000001</v>
      </c>
      <c r="CC120" s="11">
        <v>0.72</v>
      </c>
    </row>
    <row r="121" spans="1:81" ht="14.25" x14ac:dyDescent="0.2">
      <c r="A121" s="11" t="s">
        <v>65</v>
      </c>
      <c r="B121" s="11">
        <v>160</v>
      </c>
      <c r="C121" s="11">
        <v>28</v>
      </c>
      <c r="D121" s="11">
        <v>4</v>
      </c>
      <c r="E121" s="11" t="s">
        <v>14</v>
      </c>
      <c r="F121" s="11" t="s">
        <v>14</v>
      </c>
      <c r="G121" s="11">
        <v>1</v>
      </c>
      <c r="H121" s="11">
        <v>1341.8</v>
      </c>
      <c r="I121" s="10">
        <v>2</v>
      </c>
      <c r="J121" s="10">
        <v>2</v>
      </c>
      <c r="K121" s="10">
        <v>2</v>
      </c>
      <c r="L121" s="11">
        <v>2</v>
      </c>
      <c r="M121" s="11">
        <v>2</v>
      </c>
      <c r="N121" s="10">
        <v>2</v>
      </c>
      <c r="O121" s="11">
        <v>2</v>
      </c>
      <c r="P121" s="11">
        <v>2</v>
      </c>
      <c r="Q121" s="11">
        <v>2</v>
      </c>
      <c r="R121" s="11">
        <v>2</v>
      </c>
      <c r="S121" s="11" t="s">
        <v>132</v>
      </c>
      <c r="T121" s="11" t="s">
        <v>132</v>
      </c>
      <c r="U121" s="11" t="s">
        <v>132</v>
      </c>
      <c r="V121" s="11" t="s">
        <v>132</v>
      </c>
      <c r="W121" s="11" t="s">
        <v>133</v>
      </c>
      <c r="X121" s="11" t="s">
        <v>239</v>
      </c>
      <c r="Y121" s="11">
        <v>10</v>
      </c>
      <c r="Z121" s="11">
        <v>-4.9189407571810902E-2</v>
      </c>
      <c r="AA121" s="11">
        <v>-0.13084566317229701</v>
      </c>
      <c r="AB121" s="11">
        <v>-0.10777340072255701</v>
      </c>
      <c r="AC121" s="11">
        <v>-2.65455818483347E-2</v>
      </c>
      <c r="AD121" s="11">
        <v>-7.2653043944795298E-2</v>
      </c>
      <c r="AE121" s="11">
        <v>-4.5607189678289299E-2</v>
      </c>
      <c r="AF121" s="11">
        <v>4.8049999999999997</v>
      </c>
      <c r="AG121" s="11">
        <v>4.8099999999999996</v>
      </c>
      <c r="AH121" s="11">
        <v>5.1749999999999998</v>
      </c>
      <c r="AI121" s="11">
        <v>4.8074999999999903</v>
      </c>
      <c r="AJ121" s="11">
        <v>5.0019999999999998</v>
      </c>
      <c r="AK121" s="11">
        <v>5.2670000000000003</v>
      </c>
      <c r="AL121" s="11">
        <v>4.3574999999999999</v>
      </c>
      <c r="AM121" s="11">
        <v>4.6959999999999997</v>
      </c>
      <c r="AN121" s="11">
        <v>5.1390000000000002</v>
      </c>
      <c r="AO121" s="11">
        <v>5.2450000000000001</v>
      </c>
      <c r="AP121" s="11">
        <v>0.73</v>
      </c>
      <c r="AQ121" s="11">
        <v>0.59</v>
      </c>
      <c r="AR121" s="11">
        <v>1.25</v>
      </c>
      <c r="AS121" s="11">
        <v>0.75</v>
      </c>
      <c r="AT121" s="11">
        <v>1.18</v>
      </c>
      <c r="AU121" s="11">
        <v>0.53</v>
      </c>
      <c r="AV121" s="11">
        <v>0.95</v>
      </c>
      <c r="AW121" s="11">
        <v>0.87</v>
      </c>
      <c r="AX121" s="11">
        <v>1.05</v>
      </c>
      <c r="AY121" s="11">
        <v>0.81</v>
      </c>
      <c r="AZ121" s="11">
        <v>1.29</v>
      </c>
      <c r="BA121" s="11">
        <v>0.37</v>
      </c>
      <c r="BB121" s="11">
        <v>2.14</v>
      </c>
      <c r="BC121" s="11">
        <v>0.3</v>
      </c>
      <c r="BD121" s="11">
        <v>4.55</v>
      </c>
      <c r="BE121" s="11">
        <v>7.0000000000000007E-2</v>
      </c>
      <c r="BF121" s="11">
        <v>1.3</v>
      </c>
      <c r="BG121" s="11">
        <v>0.57999999999999996</v>
      </c>
      <c r="BH121" s="11">
        <v>1.98</v>
      </c>
      <c r="BI121" s="11">
        <v>0.28000000000000003</v>
      </c>
      <c r="BJ121" s="11">
        <v>1.1000000000000001</v>
      </c>
      <c r="BK121" s="11">
        <v>0.56999999999999995</v>
      </c>
      <c r="BL121" s="11">
        <v>1.18</v>
      </c>
      <c r="BM121" s="11">
        <v>0.46</v>
      </c>
      <c r="BN121" s="11">
        <v>0.92</v>
      </c>
      <c r="BO121" s="11">
        <v>0.91</v>
      </c>
      <c r="BP121" s="11">
        <v>0.36</v>
      </c>
      <c r="BQ121" s="11">
        <v>0.24</v>
      </c>
      <c r="BR121" s="11">
        <v>0.66</v>
      </c>
      <c r="BS121" s="11">
        <v>0.28999999999999998</v>
      </c>
      <c r="BT121" s="11">
        <v>0.53</v>
      </c>
      <c r="BU121" s="11">
        <v>0.22</v>
      </c>
      <c r="BV121" s="11">
        <v>0.69</v>
      </c>
      <c r="BW121" s="11">
        <v>0.51</v>
      </c>
      <c r="BX121" s="11">
        <v>0.89</v>
      </c>
      <c r="BY121" s="11">
        <v>0.91</v>
      </c>
      <c r="BZ121" s="11">
        <v>0.82</v>
      </c>
      <c r="CA121" s="11">
        <v>0.44</v>
      </c>
      <c r="CB121" s="11">
        <v>0.89</v>
      </c>
      <c r="CC121" s="11">
        <v>0.74</v>
      </c>
    </row>
    <row r="122" spans="1:81" ht="14.25" x14ac:dyDescent="0.2">
      <c r="A122" s="11" t="s">
        <v>115</v>
      </c>
      <c r="B122" s="11">
        <v>15.399999999999901</v>
      </c>
      <c r="C122" s="11">
        <v>101</v>
      </c>
      <c r="D122" s="11">
        <v>4</v>
      </c>
      <c r="E122" s="11" t="s">
        <v>18</v>
      </c>
      <c r="F122" s="11" t="s">
        <v>14</v>
      </c>
      <c r="G122" s="11">
        <v>0</v>
      </c>
      <c r="H122" s="11">
        <v>757.75</v>
      </c>
      <c r="I122" s="10">
        <v>1</v>
      </c>
      <c r="J122" s="10">
        <v>0</v>
      </c>
      <c r="K122" s="10">
        <v>0</v>
      </c>
      <c r="L122" s="11">
        <v>0</v>
      </c>
      <c r="M122" s="11">
        <v>1</v>
      </c>
      <c r="N122" s="10">
        <v>0</v>
      </c>
      <c r="O122" s="11">
        <v>0</v>
      </c>
      <c r="P122" s="11">
        <v>0</v>
      </c>
      <c r="Q122" s="11">
        <v>0</v>
      </c>
      <c r="R122" s="11">
        <v>1</v>
      </c>
      <c r="S122" s="11" t="s">
        <v>132</v>
      </c>
      <c r="T122" s="11" t="s">
        <v>132</v>
      </c>
      <c r="U122" s="11" t="s">
        <v>132</v>
      </c>
      <c r="V122" s="11" t="s">
        <v>132</v>
      </c>
      <c r="W122" s="11" t="s">
        <v>133</v>
      </c>
      <c r="X122" s="11" t="s">
        <v>239</v>
      </c>
      <c r="Y122" s="11">
        <v>3</v>
      </c>
      <c r="Z122" s="11">
        <v>3.8887304514873401E-3</v>
      </c>
      <c r="AA122" s="11">
        <v>2.5454329580763602E-2</v>
      </c>
      <c r="AB122" s="11">
        <v>-0.17528406764576199</v>
      </c>
      <c r="AC122" s="11">
        <v>-3.80269081264E-2</v>
      </c>
      <c r="AD122" s="11">
        <v>6.7985685164153398E-3</v>
      </c>
      <c r="AE122" s="11">
        <v>-5.4461364047407299E-2</v>
      </c>
      <c r="AF122" s="11">
        <v>3.1459999999999999</v>
      </c>
      <c r="AG122" s="11">
        <v>2.8180000000000001</v>
      </c>
      <c r="AH122" s="11">
        <v>2.9569999999999999</v>
      </c>
      <c r="AI122" s="11">
        <v>2.7829999999999999</v>
      </c>
      <c r="AJ122" s="11">
        <v>3.0409999999999999</v>
      </c>
      <c r="AK122" s="11">
        <v>2.9420000000000002</v>
      </c>
      <c r="AL122" s="11">
        <v>2.8395000000000001</v>
      </c>
      <c r="AM122" s="11">
        <v>2.61</v>
      </c>
      <c r="AN122" s="11">
        <v>2.819</v>
      </c>
      <c r="AO122" s="11">
        <v>3.0590000000000002</v>
      </c>
      <c r="AP122" s="11" t="s">
        <v>14</v>
      </c>
      <c r="AQ122" s="11" t="s">
        <v>14</v>
      </c>
      <c r="AR122" s="11" t="s">
        <v>14</v>
      </c>
      <c r="AS122" s="11" t="s">
        <v>14</v>
      </c>
      <c r="AT122" s="11">
        <v>1.29</v>
      </c>
      <c r="AU122" s="11">
        <v>0.37</v>
      </c>
      <c r="AV122" s="11">
        <v>0.88</v>
      </c>
      <c r="AW122" s="11">
        <v>0.7</v>
      </c>
      <c r="AX122" s="11" t="s">
        <v>14</v>
      </c>
      <c r="AY122" s="11" t="s">
        <v>14</v>
      </c>
      <c r="AZ122" s="11" t="s">
        <v>14</v>
      </c>
      <c r="BA122" s="11" t="s">
        <v>14</v>
      </c>
      <c r="BB122" s="11">
        <v>0.77</v>
      </c>
      <c r="BC122" s="11">
        <v>0.68</v>
      </c>
      <c r="BD122" s="11">
        <v>0.41</v>
      </c>
      <c r="BE122" s="11">
        <v>0.24</v>
      </c>
      <c r="BF122" s="11" t="s">
        <v>14</v>
      </c>
      <c r="BG122" s="11" t="s">
        <v>14</v>
      </c>
      <c r="BH122" s="11" t="s">
        <v>14</v>
      </c>
      <c r="BI122" s="11" t="s">
        <v>14</v>
      </c>
      <c r="BJ122" s="11" t="s">
        <v>14</v>
      </c>
      <c r="BK122" s="11" t="s">
        <v>14</v>
      </c>
      <c r="BL122" s="11" t="s">
        <v>14</v>
      </c>
      <c r="BM122" s="11" t="s">
        <v>14</v>
      </c>
      <c r="BN122" s="11" t="s">
        <v>14</v>
      </c>
      <c r="BO122" s="11" t="s">
        <v>14</v>
      </c>
      <c r="BP122" s="11" t="s">
        <v>14</v>
      </c>
      <c r="BQ122" s="11" t="s">
        <v>14</v>
      </c>
      <c r="BR122" s="11" t="s">
        <v>14</v>
      </c>
      <c r="BS122" s="11" t="s">
        <v>14</v>
      </c>
      <c r="BT122" s="11" t="s">
        <v>14</v>
      </c>
      <c r="BU122" s="11" t="s">
        <v>14</v>
      </c>
      <c r="BV122" s="11" t="s">
        <v>14</v>
      </c>
      <c r="BW122" s="11" t="s">
        <v>14</v>
      </c>
      <c r="BX122" s="11" t="s">
        <v>14</v>
      </c>
      <c r="BY122" s="11" t="s">
        <v>14</v>
      </c>
      <c r="BZ122" s="11">
        <v>0.99</v>
      </c>
      <c r="CA122" s="11">
        <v>0.96</v>
      </c>
      <c r="CB122" s="11">
        <v>0.47</v>
      </c>
      <c r="CC122" s="11">
        <v>0.03</v>
      </c>
    </row>
    <row r="123" spans="1:81" ht="14.25" x14ac:dyDescent="0.2">
      <c r="A123" s="11" t="s">
        <v>31</v>
      </c>
      <c r="B123" s="11">
        <v>0.6</v>
      </c>
      <c r="C123" s="11">
        <v>19</v>
      </c>
      <c r="D123" s="11">
        <v>4</v>
      </c>
      <c r="E123" s="11" t="s">
        <v>14</v>
      </c>
      <c r="F123" s="11" t="s">
        <v>14</v>
      </c>
      <c r="G123" s="11">
        <v>0</v>
      </c>
      <c r="H123" s="11">
        <v>528.45000000000005</v>
      </c>
      <c r="I123" s="10">
        <v>1</v>
      </c>
      <c r="J123" s="10">
        <v>2</v>
      </c>
      <c r="K123" s="10">
        <v>2</v>
      </c>
      <c r="L123" s="11">
        <v>2</v>
      </c>
      <c r="M123" s="11">
        <v>2</v>
      </c>
      <c r="N123" s="10">
        <v>2</v>
      </c>
      <c r="O123" s="11">
        <v>1</v>
      </c>
      <c r="P123" s="11">
        <v>1</v>
      </c>
      <c r="Q123" s="11">
        <v>2</v>
      </c>
      <c r="R123" s="11">
        <v>2</v>
      </c>
      <c r="S123" s="11" t="s">
        <v>133</v>
      </c>
      <c r="T123" s="11" t="s">
        <v>133</v>
      </c>
      <c r="U123" s="11" t="s">
        <v>133</v>
      </c>
      <c r="V123" s="11" t="s">
        <v>132</v>
      </c>
      <c r="W123" s="11" t="s">
        <v>133</v>
      </c>
      <c r="X123" s="11" t="s">
        <v>240</v>
      </c>
      <c r="Y123" s="11">
        <v>10</v>
      </c>
      <c r="Z123" s="11">
        <v>-5.7268442823686101E-2</v>
      </c>
      <c r="AA123" s="11">
        <v>2.0680477993791899E-2</v>
      </c>
      <c r="AB123" s="11">
        <v>-1.3593163030457401E-2</v>
      </c>
      <c r="AC123" s="11">
        <v>-5.7098800627341604E-3</v>
      </c>
      <c r="AD123" s="11">
        <v>-5.94068272385644E-2</v>
      </c>
      <c r="AE123" s="11">
        <v>-3.3468469941204698E-2</v>
      </c>
      <c r="AF123" s="11">
        <v>4.9939999999999998</v>
      </c>
      <c r="AG123" s="11">
        <v>5.3109999999999999</v>
      </c>
      <c r="AH123" s="11">
        <v>5.2374999999999998</v>
      </c>
      <c r="AI123" s="11">
        <v>5.1914999999999996</v>
      </c>
      <c r="AJ123" s="11">
        <v>5.0875000000000004</v>
      </c>
      <c r="AK123" s="11">
        <v>5.298</v>
      </c>
      <c r="AL123" s="11">
        <v>4.6020000000000003</v>
      </c>
      <c r="AM123" s="11">
        <v>6.7569999999999997</v>
      </c>
      <c r="AN123" s="11">
        <v>5.3209999999999997</v>
      </c>
      <c r="AO123" s="11">
        <v>5.3120000000000003</v>
      </c>
      <c r="AP123" s="11">
        <v>0.94</v>
      </c>
      <c r="AQ123" s="11">
        <v>0.89</v>
      </c>
      <c r="AR123" s="11">
        <v>0.49</v>
      </c>
      <c r="AS123" s="11">
        <v>0.25</v>
      </c>
      <c r="AT123" s="11">
        <v>1.27</v>
      </c>
      <c r="AU123" s="11">
        <v>0.4</v>
      </c>
      <c r="AV123" s="11">
        <v>1.43</v>
      </c>
      <c r="AW123" s="11">
        <v>0.3</v>
      </c>
      <c r="AX123" s="11">
        <v>1.01</v>
      </c>
      <c r="AY123" s="11">
        <v>0.97</v>
      </c>
      <c r="AZ123" s="11">
        <v>1.1499999999999999</v>
      </c>
      <c r="BA123" s="11">
        <v>0.59</v>
      </c>
      <c r="BB123" s="11">
        <v>2.85</v>
      </c>
      <c r="BC123" s="11">
        <v>0.21</v>
      </c>
      <c r="BD123" s="11">
        <v>2.52</v>
      </c>
      <c r="BE123" s="11">
        <v>0.22</v>
      </c>
      <c r="BF123" s="11">
        <v>1.43</v>
      </c>
      <c r="BG123" s="11">
        <v>0.42</v>
      </c>
      <c r="BH123" s="11">
        <v>0.97</v>
      </c>
      <c r="BI123" s="11">
        <v>0.96</v>
      </c>
      <c r="BJ123" s="11">
        <v>0.96</v>
      </c>
      <c r="BK123" s="11">
        <v>0.83</v>
      </c>
      <c r="BL123" s="11">
        <v>1.1200000000000001</v>
      </c>
      <c r="BM123" s="11">
        <v>0.61</v>
      </c>
      <c r="BN123" s="11">
        <v>3.01</v>
      </c>
      <c r="BO123" s="11">
        <v>0.14000000000000001</v>
      </c>
      <c r="BP123" s="11">
        <v>1.1100000000000001</v>
      </c>
      <c r="BQ123" s="11">
        <v>0.88</v>
      </c>
      <c r="BR123" s="11">
        <v>0.71</v>
      </c>
      <c r="BS123" s="11">
        <v>0.37</v>
      </c>
      <c r="BT123" s="11">
        <v>1.1499999999999999</v>
      </c>
      <c r="BU123" s="11">
        <v>0.77</v>
      </c>
      <c r="BV123" s="11">
        <v>0.47</v>
      </c>
      <c r="BW123" s="11">
        <v>0.24</v>
      </c>
      <c r="BX123" s="11">
        <v>0.11</v>
      </c>
      <c r="BY123" s="11">
        <v>0.05</v>
      </c>
      <c r="BZ123" s="11">
        <v>1.1200000000000001</v>
      </c>
      <c r="CA123" s="11">
        <v>0.65</v>
      </c>
      <c r="CB123" s="11">
        <v>1.01</v>
      </c>
      <c r="CC123" s="11">
        <v>0.97</v>
      </c>
    </row>
    <row r="124" spans="1:81" ht="14.25" x14ac:dyDescent="0.2">
      <c r="A124" s="11" t="s">
        <v>15</v>
      </c>
      <c r="B124" s="11">
        <v>107.3</v>
      </c>
      <c r="C124" s="11">
        <v>9</v>
      </c>
      <c r="D124" s="11">
        <v>4</v>
      </c>
      <c r="E124" s="11" t="s">
        <v>14</v>
      </c>
      <c r="F124" s="11" t="s">
        <v>14</v>
      </c>
      <c r="G124" s="11">
        <v>0</v>
      </c>
      <c r="H124" s="11">
        <v>1081.3</v>
      </c>
      <c r="I124" s="10">
        <v>2</v>
      </c>
      <c r="J124" s="10">
        <v>2</v>
      </c>
      <c r="K124" s="10">
        <v>2</v>
      </c>
      <c r="L124" s="11">
        <v>2</v>
      </c>
      <c r="M124" s="11">
        <v>2</v>
      </c>
      <c r="N124" s="10">
        <v>2</v>
      </c>
      <c r="O124" s="11">
        <v>2</v>
      </c>
      <c r="P124" s="11">
        <v>2</v>
      </c>
      <c r="Q124" s="11">
        <v>2</v>
      </c>
      <c r="R124" s="11">
        <v>2</v>
      </c>
      <c r="S124" s="11" t="s">
        <v>133</v>
      </c>
      <c r="T124" s="11" t="s">
        <v>132</v>
      </c>
      <c r="U124" s="11" t="s">
        <v>132</v>
      </c>
      <c r="V124" s="11" t="s">
        <v>132</v>
      </c>
      <c r="W124" s="11" t="s">
        <v>133</v>
      </c>
      <c r="X124" s="11" t="s">
        <v>240</v>
      </c>
      <c r="Y124" s="11">
        <v>10</v>
      </c>
      <c r="Z124" s="11">
        <v>-7.92008367357558E-2</v>
      </c>
      <c r="AA124" s="11">
        <v>-8.2013891258034696E-2</v>
      </c>
      <c r="AB124" s="11">
        <v>-0.13304329603458001</v>
      </c>
      <c r="AC124" s="11">
        <v>-0.115413940874471</v>
      </c>
      <c r="AD124" s="11">
        <v>-8.2013891258034696E-2</v>
      </c>
      <c r="AE124" s="11">
        <v>-4.7768595047854898E-2</v>
      </c>
      <c r="AF124" s="11">
        <v>7.0069999999999997</v>
      </c>
      <c r="AG124" s="11">
        <v>7.3410000000000002</v>
      </c>
      <c r="AH124" s="11">
        <v>7.3319999999999999</v>
      </c>
      <c r="AI124" s="11">
        <v>7.9539999999999997</v>
      </c>
      <c r="AJ124" s="11">
        <v>7.5235000000000003</v>
      </c>
      <c r="AK124" s="11">
        <v>7.2359999999999998</v>
      </c>
      <c r="AL124" s="11">
        <v>7.3410000000000002</v>
      </c>
      <c r="AM124" s="11">
        <v>8.0369999999999902</v>
      </c>
      <c r="AN124" s="11">
        <v>7.7549999999999999</v>
      </c>
      <c r="AO124" s="11">
        <v>7.4320000000000004</v>
      </c>
      <c r="AP124" s="11">
        <v>0.83</v>
      </c>
      <c r="AQ124" s="11">
        <v>0.76</v>
      </c>
      <c r="AR124" s="11">
        <v>1.28</v>
      </c>
      <c r="AS124" s="11">
        <v>0.75</v>
      </c>
      <c r="AT124" s="11">
        <v>1.8</v>
      </c>
      <c r="AU124" s="11">
        <v>0.06</v>
      </c>
      <c r="AV124" s="11">
        <v>1.34</v>
      </c>
      <c r="AW124" s="11">
        <v>0.39</v>
      </c>
      <c r="AX124" s="11">
        <v>0.83</v>
      </c>
      <c r="AY124" s="11">
        <v>0.36</v>
      </c>
      <c r="AZ124" s="11">
        <v>0.8</v>
      </c>
      <c r="BA124" s="11">
        <v>0.42</v>
      </c>
      <c r="BB124" s="11">
        <v>0.93</v>
      </c>
      <c r="BC124" s="11">
        <v>0.92</v>
      </c>
      <c r="BD124" s="11">
        <v>0.8</v>
      </c>
      <c r="BE124" s="11">
        <v>0.76</v>
      </c>
      <c r="BF124" s="11">
        <v>1.75</v>
      </c>
      <c r="BG124" s="11">
        <v>0.21</v>
      </c>
      <c r="BH124" s="11">
        <v>1.57</v>
      </c>
      <c r="BI124" s="11">
        <v>0.43</v>
      </c>
      <c r="BJ124" s="11">
        <v>1.39</v>
      </c>
      <c r="BK124" s="11">
        <v>7.0000000000000007E-2</v>
      </c>
      <c r="BL124" s="11">
        <v>1.41</v>
      </c>
      <c r="BM124" s="11">
        <v>0.13</v>
      </c>
      <c r="BN124" s="11">
        <v>0.91</v>
      </c>
      <c r="BO124" s="11">
        <v>0.88</v>
      </c>
      <c r="BP124" s="11">
        <v>1.27</v>
      </c>
      <c r="BQ124" s="11">
        <v>0.72</v>
      </c>
      <c r="BR124" s="11">
        <v>1.57</v>
      </c>
      <c r="BS124" s="11">
        <v>0.32</v>
      </c>
      <c r="BT124" s="11">
        <v>0.49</v>
      </c>
      <c r="BU124" s="11">
        <v>0.2</v>
      </c>
      <c r="BV124" s="11">
        <v>0.95</v>
      </c>
      <c r="BW124" s="11">
        <v>0.93</v>
      </c>
      <c r="BX124" s="11">
        <v>0.26</v>
      </c>
      <c r="BY124" s="11">
        <v>0.25</v>
      </c>
      <c r="BZ124" s="11">
        <v>1.06</v>
      </c>
      <c r="CA124" s="11">
        <v>0.83</v>
      </c>
      <c r="CB124" s="11">
        <v>1</v>
      </c>
      <c r="CC124" s="11">
        <v>1</v>
      </c>
    </row>
    <row r="125" spans="1:81" ht="14.25" x14ac:dyDescent="0.2">
      <c r="A125" s="11" t="s">
        <v>78</v>
      </c>
      <c r="B125" s="11">
        <v>502.099999999999</v>
      </c>
      <c r="C125" s="11">
        <v>39</v>
      </c>
      <c r="D125" s="11" t="s">
        <v>14</v>
      </c>
      <c r="E125" s="11" t="s">
        <v>14</v>
      </c>
      <c r="F125" s="11" t="s">
        <v>14</v>
      </c>
      <c r="G125" s="11">
        <v>0</v>
      </c>
      <c r="H125" s="11">
        <v>16173</v>
      </c>
      <c r="I125" s="10">
        <v>2</v>
      </c>
      <c r="J125" s="10">
        <v>2</v>
      </c>
      <c r="K125" s="10">
        <v>2</v>
      </c>
      <c r="L125" s="11">
        <v>2</v>
      </c>
      <c r="M125" s="11">
        <v>2</v>
      </c>
      <c r="N125" s="10">
        <v>2</v>
      </c>
      <c r="O125" s="11">
        <v>2</v>
      </c>
      <c r="P125" s="11">
        <v>1</v>
      </c>
      <c r="Q125" s="11">
        <v>2</v>
      </c>
      <c r="R125" s="11">
        <v>2</v>
      </c>
      <c r="S125" s="11" t="s">
        <v>132</v>
      </c>
      <c r="T125" s="11" t="s">
        <v>132</v>
      </c>
      <c r="U125" s="11" t="s">
        <v>132</v>
      </c>
      <c r="V125" s="11" t="s">
        <v>133</v>
      </c>
      <c r="W125" s="11" t="s">
        <v>132</v>
      </c>
      <c r="X125" s="11" t="s">
        <v>239</v>
      </c>
      <c r="Y125" s="11">
        <v>10</v>
      </c>
      <c r="Z125" s="11">
        <v>9.5196219639438195E-2</v>
      </c>
      <c r="AA125" s="11">
        <v>0.12901343089215001</v>
      </c>
      <c r="AB125" s="11">
        <v>0.10402724044964499</v>
      </c>
      <c r="AC125" s="11">
        <v>5.3427870475375297E-2</v>
      </c>
      <c r="AD125" s="11">
        <v>0.10929128707003601</v>
      </c>
      <c r="AE125" s="11">
        <v>3.8241824673550202E-2</v>
      </c>
      <c r="AF125" s="11">
        <v>4.1920000000000002</v>
      </c>
      <c r="AG125" s="11">
        <v>4.8559999999999999</v>
      </c>
      <c r="AH125" s="11">
        <v>4.6879999999999997</v>
      </c>
      <c r="AI125" s="11">
        <v>4.4209999999999896</v>
      </c>
      <c r="AJ125" s="11">
        <v>4.6914999999999996</v>
      </c>
      <c r="AK125" s="11">
        <v>4.6740000000000004</v>
      </c>
      <c r="AL125" s="11">
        <v>4.1284999999999998</v>
      </c>
      <c r="AM125" s="11">
        <v>3.0529999999999999</v>
      </c>
      <c r="AN125" s="11">
        <v>4.3079999999999998</v>
      </c>
      <c r="AO125" s="11">
        <v>4.8559999999999999</v>
      </c>
      <c r="AP125" s="11">
        <v>1.24</v>
      </c>
      <c r="AQ125" s="11">
        <v>0.69</v>
      </c>
      <c r="AR125" s="11">
        <v>0.73</v>
      </c>
      <c r="AS125" s="11">
        <v>0.61</v>
      </c>
      <c r="AT125" s="11">
        <v>1.57</v>
      </c>
      <c r="AU125" s="11">
        <v>0.11</v>
      </c>
      <c r="AV125" s="11">
        <v>1.19</v>
      </c>
      <c r="AW125" s="11">
        <v>0.61</v>
      </c>
      <c r="AX125" s="11">
        <v>0.79</v>
      </c>
      <c r="AY125" s="11">
        <v>0.22</v>
      </c>
      <c r="AZ125" s="11">
        <v>1.06</v>
      </c>
      <c r="BA125" s="11">
        <v>0.84</v>
      </c>
      <c r="BB125" s="11">
        <v>0.96</v>
      </c>
      <c r="BC125" s="11">
        <v>0.95</v>
      </c>
      <c r="BD125" s="11">
        <v>0.68</v>
      </c>
      <c r="BE125" s="11">
        <v>0.6</v>
      </c>
      <c r="BF125" s="11">
        <v>1.74</v>
      </c>
      <c r="BG125" s="11">
        <v>0.24</v>
      </c>
      <c r="BH125" s="11">
        <v>1.07</v>
      </c>
      <c r="BI125" s="11">
        <v>0.91</v>
      </c>
      <c r="BJ125" s="11">
        <v>1.02</v>
      </c>
      <c r="BK125" s="11">
        <v>0.9</v>
      </c>
      <c r="BL125" s="11">
        <v>1.0900000000000001</v>
      </c>
      <c r="BM125" s="11">
        <v>0.71</v>
      </c>
      <c r="BN125" s="11">
        <v>0.5</v>
      </c>
      <c r="BO125" s="11">
        <v>0.28000000000000003</v>
      </c>
      <c r="BP125" s="11">
        <v>0.36</v>
      </c>
      <c r="BQ125" s="11">
        <v>0.13</v>
      </c>
      <c r="BR125" s="11">
        <v>0.64</v>
      </c>
      <c r="BS125" s="11">
        <v>0.27</v>
      </c>
      <c r="BT125" s="11">
        <v>0.3</v>
      </c>
      <c r="BU125" s="11">
        <v>0.02</v>
      </c>
      <c r="BV125" s="11">
        <v>0.91</v>
      </c>
      <c r="BW125" s="11">
        <v>0.87</v>
      </c>
      <c r="BX125" s="11">
        <v>1.32</v>
      </c>
      <c r="BY125" s="11">
        <v>0.73</v>
      </c>
      <c r="BZ125" s="11">
        <v>1.02</v>
      </c>
      <c r="CA125" s="11">
        <v>0.94</v>
      </c>
      <c r="CB125" s="11">
        <v>0.77</v>
      </c>
      <c r="CC125" s="11">
        <v>0.45</v>
      </c>
    </row>
    <row r="126" spans="1:81" ht="14.25" x14ac:dyDescent="0.2">
      <c r="A126" s="11" t="s">
        <v>79</v>
      </c>
      <c r="B126" s="11">
        <v>60.1</v>
      </c>
      <c r="C126" s="11">
        <v>50</v>
      </c>
      <c r="D126" s="11">
        <v>4</v>
      </c>
      <c r="E126" s="11" t="s">
        <v>18</v>
      </c>
      <c r="F126" s="11" t="s">
        <v>14</v>
      </c>
      <c r="G126" s="11">
        <v>0</v>
      </c>
      <c r="H126" s="11">
        <v>997.75</v>
      </c>
      <c r="I126" s="10">
        <v>2</v>
      </c>
      <c r="J126" s="10">
        <v>2</v>
      </c>
      <c r="K126" s="10">
        <v>2</v>
      </c>
      <c r="L126" s="11">
        <v>2</v>
      </c>
      <c r="M126" s="11">
        <v>2</v>
      </c>
      <c r="N126" s="10">
        <v>2</v>
      </c>
      <c r="O126" s="11">
        <v>2</v>
      </c>
      <c r="P126" s="11">
        <v>2</v>
      </c>
      <c r="Q126" s="11">
        <v>2</v>
      </c>
      <c r="R126" s="11">
        <v>2</v>
      </c>
      <c r="S126" s="11" t="s">
        <v>132</v>
      </c>
      <c r="T126" s="11" t="s">
        <v>132</v>
      </c>
      <c r="U126" s="11" t="s">
        <v>132</v>
      </c>
      <c r="V126" s="11" t="s">
        <v>132</v>
      </c>
      <c r="W126" s="11" t="s">
        <v>133</v>
      </c>
      <c r="X126" s="11" t="s">
        <v>239</v>
      </c>
      <c r="Y126" s="11">
        <v>10</v>
      </c>
      <c r="Z126" s="11">
        <v>-3.6092865639329999E-3</v>
      </c>
      <c r="AA126" s="11">
        <v>4.7906406775916802E-2</v>
      </c>
      <c r="AB126" s="11">
        <v>1.57283923892944E-2</v>
      </c>
      <c r="AC126" s="11">
        <v>-8.7423292614995998E-2</v>
      </c>
      <c r="AD126" s="11">
        <v>4.7906406775916802E-2</v>
      </c>
      <c r="AE126" s="11">
        <v>4.9629959944282498E-4</v>
      </c>
      <c r="AF126" s="11">
        <v>3.8940000000000001</v>
      </c>
      <c r="AG126" s="11">
        <v>4.0970000000000004</v>
      </c>
      <c r="AH126" s="11">
        <v>3.7050000000000001</v>
      </c>
      <c r="AI126" s="11">
        <v>3.7355</v>
      </c>
      <c r="AJ126" s="11">
        <v>3.8224999999999998</v>
      </c>
      <c r="AK126" s="11">
        <v>3.7349999999999999</v>
      </c>
      <c r="AL126" s="11">
        <v>3.96</v>
      </c>
      <c r="AM126" s="11">
        <v>3.5169999999999999</v>
      </c>
      <c r="AN126" s="11">
        <v>3.6040000000000001</v>
      </c>
      <c r="AO126" s="11">
        <v>3.794</v>
      </c>
      <c r="AP126" s="11">
        <v>2.2599999999999998</v>
      </c>
      <c r="AQ126" s="11">
        <v>0.15</v>
      </c>
      <c r="AR126" s="11">
        <v>2.39</v>
      </c>
      <c r="AS126" s="11">
        <v>0.17</v>
      </c>
      <c r="AT126" s="11">
        <v>1.77</v>
      </c>
      <c r="AU126" s="11">
        <v>0.04</v>
      </c>
      <c r="AV126" s="11">
        <v>1.5</v>
      </c>
      <c r="AW126" s="11">
        <v>0.24</v>
      </c>
      <c r="AX126" s="11">
        <v>1.03</v>
      </c>
      <c r="AY126" s="11">
        <v>0.9</v>
      </c>
      <c r="AZ126" s="11">
        <v>2.1</v>
      </c>
      <c r="BA126" s="11">
        <v>0.02</v>
      </c>
      <c r="BB126" s="11">
        <v>0.55000000000000004</v>
      </c>
      <c r="BC126" s="11">
        <v>0.42</v>
      </c>
      <c r="BD126" s="11">
        <v>0.54</v>
      </c>
      <c r="BE126" s="11">
        <v>0.37</v>
      </c>
      <c r="BF126" s="11">
        <v>1.38</v>
      </c>
      <c r="BG126" s="11">
        <v>0.51</v>
      </c>
      <c r="BH126" s="11">
        <v>2.16</v>
      </c>
      <c r="BI126" s="11">
        <v>0.22</v>
      </c>
      <c r="BJ126" s="11">
        <v>1.36</v>
      </c>
      <c r="BK126" s="11">
        <v>7.0000000000000007E-2</v>
      </c>
      <c r="BL126" s="11">
        <v>1.94</v>
      </c>
      <c r="BM126" s="11">
        <v>0.01</v>
      </c>
      <c r="BN126" s="11">
        <v>0.38</v>
      </c>
      <c r="BO126" s="11">
        <v>0.18</v>
      </c>
      <c r="BP126" s="11">
        <v>0.2</v>
      </c>
      <c r="BQ126" s="11">
        <v>0.05</v>
      </c>
      <c r="BR126" s="11">
        <v>1.0900000000000001</v>
      </c>
      <c r="BS126" s="11">
        <v>0.83</v>
      </c>
      <c r="BT126" s="11">
        <v>0.5</v>
      </c>
      <c r="BU126" s="11">
        <v>0.19</v>
      </c>
      <c r="BV126" s="11">
        <v>0.69</v>
      </c>
      <c r="BW126" s="11">
        <v>0.56000000000000005</v>
      </c>
      <c r="BX126" s="11">
        <v>0.46</v>
      </c>
      <c r="BY126" s="11">
        <v>0.4</v>
      </c>
      <c r="BZ126" s="11">
        <v>1.62</v>
      </c>
      <c r="CA126" s="11">
        <v>0.06</v>
      </c>
      <c r="CB126" s="11">
        <v>1.7</v>
      </c>
      <c r="CC126" s="11">
        <v>0.14000000000000001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A465-E6D4-4399-BD63-DDA343D39F2D}">
  <dimension ref="A1:G842"/>
  <sheetViews>
    <sheetView topLeftCell="A97" workbookViewId="0">
      <selection activeCell="H123" sqref="H123"/>
    </sheetView>
  </sheetViews>
  <sheetFormatPr defaultRowHeight="13.5" x14ac:dyDescent="0.15"/>
  <cols>
    <col min="6" max="6" width="12.375" customWidth="1"/>
    <col min="7" max="7" width="16" customWidth="1"/>
  </cols>
  <sheetData>
    <row r="1" spans="1:7" ht="14.25" x14ac:dyDescent="0.2">
      <c r="A1" s="10" t="s">
        <v>343</v>
      </c>
      <c r="B1" s="11" t="s">
        <v>325</v>
      </c>
      <c r="C1" s="11" t="s">
        <v>326</v>
      </c>
      <c r="D1" s="11" t="s">
        <v>327</v>
      </c>
      <c r="E1" s="11" t="s">
        <v>328</v>
      </c>
      <c r="F1" s="11" t="s">
        <v>382</v>
      </c>
      <c r="G1" s="11" t="s">
        <v>329</v>
      </c>
    </row>
    <row r="2" spans="1:7" ht="14.25" x14ac:dyDescent="0.2">
      <c r="A2" s="10" t="s">
        <v>344</v>
      </c>
      <c r="B2" s="11" t="s">
        <v>192</v>
      </c>
      <c r="C2" s="11" t="s">
        <v>330</v>
      </c>
      <c r="D2" s="11" t="s">
        <v>44</v>
      </c>
      <c r="E2" s="11">
        <v>0.22</v>
      </c>
      <c r="F2" s="11">
        <v>9.0214148000000005</v>
      </c>
      <c r="G2" s="11" t="s">
        <v>331</v>
      </c>
    </row>
    <row r="3" spans="1:7" ht="14.25" x14ac:dyDescent="0.2">
      <c r="A3" s="10" t="s">
        <v>344</v>
      </c>
      <c r="B3" s="11" t="s">
        <v>192</v>
      </c>
      <c r="C3" s="11" t="s">
        <v>330</v>
      </c>
      <c r="D3" s="11" t="s">
        <v>12</v>
      </c>
      <c r="E3" s="11">
        <v>0.21099999999999999</v>
      </c>
      <c r="F3" s="11">
        <v>20</v>
      </c>
      <c r="G3" s="11" t="s">
        <v>331</v>
      </c>
    </row>
    <row r="4" spans="1:7" ht="14.25" x14ac:dyDescent="0.2">
      <c r="A4" s="10" t="s">
        <v>344</v>
      </c>
      <c r="B4" s="11" t="s">
        <v>192</v>
      </c>
      <c r="C4" s="11" t="s">
        <v>330</v>
      </c>
      <c r="D4" s="11" t="s">
        <v>44</v>
      </c>
      <c r="E4" s="11">
        <v>0.25900000000000001</v>
      </c>
      <c r="F4" s="11">
        <v>3.792966431</v>
      </c>
      <c r="G4" s="11" t="s">
        <v>331</v>
      </c>
    </row>
    <row r="5" spans="1:7" ht="14.25" x14ac:dyDescent="0.2">
      <c r="A5" s="10" t="s">
        <v>344</v>
      </c>
      <c r="B5" s="11" t="s">
        <v>192</v>
      </c>
      <c r="C5" s="11" t="s">
        <v>330</v>
      </c>
      <c r="D5" s="11" t="s">
        <v>44</v>
      </c>
      <c r="E5" s="11">
        <v>0.25900000000000001</v>
      </c>
      <c r="F5" s="11">
        <v>3.792966431</v>
      </c>
      <c r="G5" s="11" t="s">
        <v>331</v>
      </c>
    </row>
    <row r="6" spans="1:7" ht="14.25" x14ac:dyDescent="0.2">
      <c r="A6" s="10" t="s">
        <v>344</v>
      </c>
      <c r="B6" s="11" t="s">
        <v>192</v>
      </c>
      <c r="C6" s="11" t="s">
        <v>330</v>
      </c>
      <c r="D6" s="11" t="s">
        <v>44</v>
      </c>
      <c r="E6" s="11">
        <v>0.23300000000000001</v>
      </c>
      <c r="F6" s="11">
        <v>8.5775302750000009</v>
      </c>
      <c r="G6" s="11" t="s">
        <v>331</v>
      </c>
    </row>
    <row r="7" spans="1:7" ht="14.25" x14ac:dyDescent="0.2">
      <c r="A7" s="10" t="s">
        <v>344</v>
      </c>
      <c r="B7" s="11" t="s">
        <v>192</v>
      </c>
      <c r="C7" s="11" t="s">
        <v>330</v>
      </c>
      <c r="D7" s="11" t="s">
        <v>44</v>
      </c>
      <c r="E7" s="11">
        <v>0.23100000000000001</v>
      </c>
      <c r="F7" s="11">
        <v>8.4520039019999995</v>
      </c>
      <c r="G7" s="11" t="s">
        <v>331</v>
      </c>
    </row>
    <row r="8" spans="1:7" ht="14.25" x14ac:dyDescent="0.2">
      <c r="A8" s="10" t="s">
        <v>344</v>
      </c>
      <c r="B8" s="11" t="s">
        <v>192</v>
      </c>
      <c r="C8" s="11" t="s">
        <v>332</v>
      </c>
      <c r="D8" s="11" t="s">
        <v>107</v>
      </c>
      <c r="E8" s="11">
        <v>-0.20699999999999999</v>
      </c>
      <c r="F8" s="11">
        <v>3.016916766</v>
      </c>
      <c r="G8" s="11" t="s">
        <v>331</v>
      </c>
    </row>
    <row r="9" spans="1:7" ht="14.25" x14ac:dyDescent="0.2">
      <c r="A9" s="10" t="s">
        <v>344</v>
      </c>
      <c r="B9" s="11" t="s">
        <v>192</v>
      </c>
      <c r="C9" s="11" t="s">
        <v>332</v>
      </c>
      <c r="D9" s="11" t="s">
        <v>28</v>
      </c>
      <c r="E9" s="11">
        <v>-0.22</v>
      </c>
      <c r="F9" s="11">
        <v>5.7349724379999998</v>
      </c>
      <c r="G9" s="11" t="s">
        <v>331</v>
      </c>
    </row>
    <row r="10" spans="1:7" ht="14.25" x14ac:dyDescent="0.2">
      <c r="A10" s="10" t="s">
        <v>344</v>
      </c>
      <c r="B10" s="11" t="s">
        <v>192</v>
      </c>
      <c r="C10" s="11" t="s">
        <v>332</v>
      </c>
      <c r="D10" s="11" t="s">
        <v>44</v>
      </c>
      <c r="E10" s="11">
        <v>0.22500000000000001</v>
      </c>
      <c r="F10" s="11">
        <v>3.8709864239999998</v>
      </c>
      <c r="G10" s="11" t="s">
        <v>331</v>
      </c>
    </row>
    <row r="11" spans="1:7" ht="14.25" x14ac:dyDescent="0.2">
      <c r="A11" s="10" t="s">
        <v>344</v>
      </c>
      <c r="B11" s="11" t="s">
        <v>192</v>
      </c>
      <c r="C11" s="11" t="s">
        <v>332</v>
      </c>
      <c r="D11" s="11" t="s">
        <v>25</v>
      </c>
      <c r="E11" s="11">
        <v>0.313</v>
      </c>
      <c r="F11" s="11">
        <v>3.0541242300000002</v>
      </c>
      <c r="G11" s="11" t="s">
        <v>331</v>
      </c>
    </row>
    <row r="12" spans="1:7" ht="14.25" x14ac:dyDescent="0.2">
      <c r="A12" s="10" t="s">
        <v>344</v>
      </c>
      <c r="B12" s="11" t="s">
        <v>192</v>
      </c>
      <c r="C12" s="11" t="s">
        <v>332</v>
      </c>
      <c r="D12" s="11" t="s">
        <v>25</v>
      </c>
      <c r="E12" s="11">
        <v>0.309</v>
      </c>
      <c r="F12" s="11">
        <v>2.9158743340000002</v>
      </c>
      <c r="G12" s="11" t="s">
        <v>331</v>
      </c>
    </row>
    <row r="13" spans="1:7" ht="14.25" x14ac:dyDescent="0.2">
      <c r="A13" s="10" t="s">
        <v>344</v>
      </c>
      <c r="B13" s="11" t="s">
        <v>192</v>
      </c>
      <c r="C13" s="11" t="s">
        <v>332</v>
      </c>
      <c r="D13" s="11" t="s">
        <v>25</v>
      </c>
      <c r="E13" s="11">
        <v>0.309</v>
      </c>
      <c r="F13" s="11">
        <v>2.9158743340000002</v>
      </c>
      <c r="G13" s="11" t="s">
        <v>331</v>
      </c>
    </row>
    <row r="14" spans="1:7" ht="14.25" x14ac:dyDescent="0.2">
      <c r="A14" s="10" t="s">
        <v>344</v>
      </c>
      <c r="B14" s="11" t="s">
        <v>192</v>
      </c>
      <c r="C14" s="11" t="s">
        <v>332</v>
      </c>
      <c r="D14" s="11" t="s">
        <v>25</v>
      </c>
      <c r="E14" s="11">
        <v>0.309</v>
      </c>
      <c r="F14" s="11">
        <v>2.924672943</v>
      </c>
      <c r="G14" s="11" t="s">
        <v>331</v>
      </c>
    </row>
    <row r="15" spans="1:7" ht="14.25" x14ac:dyDescent="0.2">
      <c r="A15" s="10" t="s">
        <v>344</v>
      </c>
      <c r="B15" s="11" t="s">
        <v>192</v>
      </c>
      <c r="C15" s="11" t="s">
        <v>332</v>
      </c>
      <c r="D15" s="11" t="s">
        <v>25</v>
      </c>
      <c r="E15" s="11">
        <v>0.309</v>
      </c>
      <c r="F15" s="11">
        <v>2.9158743340000002</v>
      </c>
      <c r="G15" s="11" t="s">
        <v>331</v>
      </c>
    </row>
    <row r="16" spans="1:7" ht="14.25" x14ac:dyDescent="0.2">
      <c r="A16" s="10" t="s">
        <v>344</v>
      </c>
      <c r="B16" s="11" t="s">
        <v>192</v>
      </c>
      <c r="C16" s="11" t="s">
        <v>332</v>
      </c>
      <c r="D16" s="11" t="s">
        <v>25</v>
      </c>
      <c r="E16" s="11">
        <v>0.309</v>
      </c>
      <c r="F16" s="11">
        <v>2.9161179439999998</v>
      </c>
      <c r="G16" s="11" t="s">
        <v>331</v>
      </c>
    </row>
    <row r="17" spans="1:7" ht="14.25" x14ac:dyDescent="0.2">
      <c r="A17" s="10" t="s">
        <v>344</v>
      </c>
      <c r="B17" s="11" t="s">
        <v>192</v>
      </c>
      <c r="C17" s="11" t="s">
        <v>332</v>
      </c>
      <c r="D17" s="11" t="s">
        <v>25</v>
      </c>
      <c r="E17" s="11">
        <v>0.309</v>
      </c>
      <c r="F17" s="11">
        <v>2.897515083</v>
      </c>
      <c r="G17" s="11" t="s">
        <v>331</v>
      </c>
    </row>
    <row r="18" spans="1:7" ht="14.25" x14ac:dyDescent="0.2">
      <c r="A18" s="10" t="s">
        <v>344</v>
      </c>
      <c r="B18" s="11" t="s">
        <v>192</v>
      </c>
      <c r="C18" s="11" t="s">
        <v>333</v>
      </c>
      <c r="D18" s="11" t="s">
        <v>12</v>
      </c>
      <c r="E18" s="11">
        <v>-0.33100000000000002</v>
      </c>
      <c r="F18" s="11">
        <v>20</v>
      </c>
      <c r="G18" s="11" t="s">
        <v>331</v>
      </c>
    </row>
    <row r="19" spans="1:7" ht="14.25" x14ac:dyDescent="0.2">
      <c r="A19" s="10" t="s">
        <v>344</v>
      </c>
      <c r="B19" s="11" t="s">
        <v>192</v>
      </c>
      <c r="C19" s="11" t="s">
        <v>334</v>
      </c>
      <c r="D19" s="11" t="s">
        <v>32</v>
      </c>
      <c r="E19" s="11">
        <v>0.23400000000000001</v>
      </c>
      <c r="F19" s="11">
        <v>8.1977560240000003</v>
      </c>
      <c r="G19" s="11" t="s">
        <v>331</v>
      </c>
    </row>
    <row r="20" spans="1:7" ht="14.25" x14ac:dyDescent="0.2">
      <c r="A20" s="10" t="s">
        <v>344</v>
      </c>
      <c r="B20" s="11" t="s">
        <v>192</v>
      </c>
      <c r="C20" s="11" t="s">
        <v>334</v>
      </c>
      <c r="D20" s="11" t="s">
        <v>78</v>
      </c>
      <c r="E20" s="11">
        <v>0.246</v>
      </c>
      <c r="F20" s="11">
        <v>1.720296155</v>
      </c>
      <c r="G20" s="11" t="s">
        <v>331</v>
      </c>
    </row>
    <row r="21" spans="1:7" ht="14.25" x14ac:dyDescent="0.2">
      <c r="A21" s="10" t="s">
        <v>344</v>
      </c>
      <c r="B21" s="11" t="s">
        <v>192</v>
      </c>
      <c r="C21" s="11" t="s">
        <v>334</v>
      </c>
      <c r="D21" s="11" t="s">
        <v>51</v>
      </c>
      <c r="E21" s="11">
        <v>0.26800000000000002</v>
      </c>
      <c r="F21" s="11">
        <v>6.7644306079999996</v>
      </c>
      <c r="G21" s="11" t="s">
        <v>331</v>
      </c>
    </row>
    <row r="22" spans="1:7" ht="14.25" x14ac:dyDescent="0.2">
      <c r="A22" s="10" t="s">
        <v>344</v>
      </c>
      <c r="B22" s="11" t="s">
        <v>195</v>
      </c>
      <c r="C22" s="11" t="s">
        <v>330</v>
      </c>
      <c r="D22" s="11" t="s">
        <v>44</v>
      </c>
      <c r="E22" s="11">
        <v>0.25900000000000001</v>
      </c>
      <c r="F22" s="11">
        <v>13.41907606</v>
      </c>
      <c r="G22" s="11" t="s">
        <v>331</v>
      </c>
    </row>
    <row r="23" spans="1:7" ht="14.25" x14ac:dyDescent="0.2">
      <c r="A23" s="10" t="s">
        <v>344</v>
      </c>
      <c r="B23" s="11" t="s">
        <v>195</v>
      </c>
      <c r="C23" s="11" t="s">
        <v>330</v>
      </c>
      <c r="D23" s="11" t="s">
        <v>81</v>
      </c>
      <c r="E23" s="11">
        <v>0.20499999999999999</v>
      </c>
      <c r="F23" s="11">
        <v>1.8970949070000001</v>
      </c>
      <c r="G23" s="11" t="s">
        <v>331</v>
      </c>
    </row>
    <row r="24" spans="1:7" ht="14.25" x14ac:dyDescent="0.2">
      <c r="A24" s="10" t="s">
        <v>344</v>
      </c>
      <c r="B24" s="11" t="s">
        <v>195</v>
      </c>
      <c r="C24" s="11" t="s">
        <v>330</v>
      </c>
      <c r="D24" s="11" t="s">
        <v>81</v>
      </c>
      <c r="E24" s="11">
        <v>0.20499999999999999</v>
      </c>
      <c r="F24" s="11">
        <v>1.8977193290000001</v>
      </c>
      <c r="G24" s="11" t="s">
        <v>331</v>
      </c>
    </row>
    <row r="25" spans="1:7" ht="14.25" x14ac:dyDescent="0.2">
      <c r="A25" s="10" t="s">
        <v>344</v>
      </c>
      <c r="B25" s="11" t="s">
        <v>195</v>
      </c>
      <c r="C25" s="11" t="s">
        <v>330</v>
      </c>
      <c r="D25" s="11" t="s">
        <v>44</v>
      </c>
      <c r="E25" s="11">
        <v>0.20499999999999999</v>
      </c>
      <c r="F25" s="11">
        <v>2.0990551470000001</v>
      </c>
      <c r="G25" s="11" t="s">
        <v>331</v>
      </c>
    </row>
    <row r="26" spans="1:7" ht="14.25" x14ac:dyDescent="0.2">
      <c r="A26" s="10" t="s">
        <v>344</v>
      </c>
      <c r="B26" s="11" t="s">
        <v>195</v>
      </c>
      <c r="C26" s="11" t="s">
        <v>332</v>
      </c>
      <c r="D26" s="11" t="s">
        <v>107</v>
      </c>
      <c r="E26" s="11">
        <v>-0.22800000000000001</v>
      </c>
      <c r="F26" s="11">
        <v>3.928785864</v>
      </c>
      <c r="G26" s="11" t="s">
        <v>331</v>
      </c>
    </row>
    <row r="27" spans="1:7" ht="14.25" x14ac:dyDescent="0.2">
      <c r="A27" s="10" t="s">
        <v>344</v>
      </c>
      <c r="B27" s="11" t="s">
        <v>195</v>
      </c>
      <c r="C27" s="11" t="s">
        <v>332</v>
      </c>
      <c r="D27" s="11" t="s">
        <v>69</v>
      </c>
      <c r="E27" s="11">
        <v>0.218</v>
      </c>
      <c r="F27" s="11">
        <v>1.341121977</v>
      </c>
      <c r="G27" s="11" t="s">
        <v>331</v>
      </c>
    </row>
    <row r="28" spans="1:7" ht="14.25" x14ac:dyDescent="0.2">
      <c r="A28" s="10" t="s">
        <v>344</v>
      </c>
      <c r="B28" s="11" t="s">
        <v>195</v>
      </c>
      <c r="C28" s="11" t="s">
        <v>332</v>
      </c>
      <c r="D28" s="11" t="s">
        <v>78</v>
      </c>
      <c r="E28" s="11">
        <v>0.218</v>
      </c>
      <c r="F28" s="11">
        <v>1.9618833950000001</v>
      </c>
      <c r="G28" s="11" t="s">
        <v>331</v>
      </c>
    </row>
    <row r="29" spans="1:7" ht="14.25" x14ac:dyDescent="0.2">
      <c r="A29" s="10" t="s">
        <v>344</v>
      </c>
      <c r="B29" s="11" t="s">
        <v>195</v>
      </c>
      <c r="C29" s="11" t="s">
        <v>332</v>
      </c>
      <c r="D29" s="11" t="s">
        <v>69</v>
      </c>
      <c r="E29" s="11">
        <v>0.23300000000000001</v>
      </c>
      <c r="F29" s="11">
        <v>1.7841371029999999</v>
      </c>
      <c r="G29" s="11" t="s">
        <v>331</v>
      </c>
    </row>
    <row r="30" spans="1:7" ht="14.25" x14ac:dyDescent="0.2">
      <c r="A30" s="10" t="s">
        <v>344</v>
      </c>
      <c r="B30" s="11" t="s">
        <v>195</v>
      </c>
      <c r="C30" s="11" t="s">
        <v>332</v>
      </c>
      <c r="D30" s="11" t="s">
        <v>69</v>
      </c>
      <c r="E30" s="11">
        <v>0.219</v>
      </c>
      <c r="F30" s="11">
        <v>1.376496741</v>
      </c>
      <c r="G30" s="11" t="s">
        <v>331</v>
      </c>
    </row>
    <row r="31" spans="1:7" ht="14.25" x14ac:dyDescent="0.2">
      <c r="A31" s="10" t="s">
        <v>344</v>
      </c>
      <c r="B31" s="11" t="s">
        <v>195</v>
      </c>
      <c r="C31" s="11" t="s">
        <v>332</v>
      </c>
      <c r="D31" s="11" t="s">
        <v>69</v>
      </c>
      <c r="E31" s="11">
        <v>0.23499999999999999</v>
      </c>
      <c r="F31" s="11">
        <v>1.95554286</v>
      </c>
      <c r="G31" s="11" t="s">
        <v>331</v>
      </c>
    </row>
    <row r="32" spans="1:7" ht="14.25" x14ac:dyDescent="0.2">
      <c r="A32" s="10" t="s">
        <v>344</v>
      </c>
      <c r="B32" s="11" t="s">
        <v>195</v>
      </c>
      <c r="C32" s="11" t="s">
        <v>332</v>
      </c>
      <c r="D32" s="11" t="s">
        <v>82</v>
      </c>
      <c r="E32" s="11">
        <v>-0.26300000000000001</v>
      </c>
      <c r="F32" s="11">
        <v>20</v>
      </c>
      <c r="G32" s="11" t="s">
        <v>331</v>
      </c>
    </row>
    <row r="33" spans="1:7" ht="14.25" x14ac:dyDescent="0.2">
      <c r="A33" s="10" t="s">
        <v>344</v>
      </c>
      <c r="B33" s="11" t="s">
        <v>195</v>
      </c>
      <c r="C33" s="11" t="s">
        <v>332</v>
      </c>
      <c r="D33" s="11" t="s">
        <v>82</v>
      </c>
      <c r="E33" s="11">
        <v>-0.33</v>
      </c>
      <c r="F33" s="11">
        <v>13.528280609999999</v>
      </c>
      <c r="G33" s="11" t="s">
        <v>331</v>
      </c>
    </row>
    <row r="34" spans="1:7" ht="14.25" x14ac:dyDescent="0.2">
      <c r="A34" s="10" t="s">
        <v>344</v>
      </c>
      <c r="B34" s="11" t="s">
        <v>195</v>
      </c>
      <c r="C34" s="11" t="s">
        <v>332</v>
      </c>
      <c r="D34" s="11" t="s">
        <v>25</v>
      </c>
      <c r="E34" s="11">
        <v>0.32800000000000001</v>
      </c>
      <c r="F34" s="11">
        <v>3.916383867</v>
      </c>
      <c r="G34" s="11" t="s">
        <v>331</v>
      </c>
    </row>
    <row r="35" spans="1:7" ht="14.25" x14ac:dyDescent="0.2">
      <c r="A35" s="10" t="s">
        <v>344</v>
      </c>
      <c r="B35" s="11" t="s">
        <v>195</v>
      </c>
      <c r="C35" s="11" t="s">
        <v>332</v>
      </c>
      <c r="D35" s="11" t="s">
        <v>25</v>
      </c>
      <c r="E35" s="11">
        <v>0.32400000000000001</v>
      </c>
      <c r="F35" s="11">
        <v>3.776162926</v>
      </c>
      <c r="G35" s="11" t="s">
        <v>331</v>
      </c>
    </row>
    <row r="36" spans="1:7" ht="14.25" x14ac:dyDescent="0.2">
      <c r="A36" s="10" t="s">
        <v>344</v>
      </c>
      <c r="B36" s="11" t="s">
        <v>195</v>
      </c>
      <c r="C36" s="11" t="s">
        <v>332</v>
      </c>
      <c r="D36" s="11" t="s">
        <v>25</v>
      </c>
      <c r="E36" s="11">
        <v>0.32400000000000001</v>
      </c>
      <c r="F36" s="11">
        <v>3.7634199270000002</v>
      </c>
      <c r="G36" s="11" t="s">
        <v>331</v>
      </c>
    </row>
    <row r="37" spans="1:7" ht="14.25" x14ac:dyDescent="0.2">
      <c r="A37" s="10" t="s">
        <v>344</v>
      </c>
      <c r="B37" s="11" t="s">
        <v>195</v>
      </c>
      <c r="C37" s="11" t="s">
        <v>332</v>
      </c>
      <c r="D37" s="11" t="s">
        <v>25</v>
      </c>
      <c r="E37" s="11">
        <v>0.32400000000000001</v>
      </c>
      <c r="F37" s="11">
        <v>3.7654900919999998</v>
      </c>
      <c r="G37" s="11" t="s">
        <v>331</v>
      </c>
    </row>
    <row r="38" spans="1:7" ht="14.25" x14ac:dyDescent="0.2">
      <c r="A38" s="10" t="s">
        <v>344</v>
      </c>
      <c r="B38" s="11" t="s">
        <v>195</v>
      </c>
      <c r="C38" s="11" t="s">
        <v>332</v>
      </c>
      <c r="D38" s="11" t="s">
        <v>25</v>
      </c>
      <c r="E38" s="11">
        <v>0.32400000000000001</v>
      </c>
      <c r="F38" s="11">
        <v>3.7393791489999999</v>
      </c>
      <c r="G38" s="11" t="s">
        <v>331</v>
      </c>
    </row>
    <row r="39" spans="1:7" ht="14.25" x14ac:dyDescent="0.2">
      <c r="A39" s="10" t="s">
        <v>344</v>
      </c>
      <c r="B39" s="11" t="s">
        <v>195</v>
      </c>
      <c r="C39" s="11" t="s">
        <v>335</v>
      </c>
      <c r="D39" s="11" t="s">
        <v>12</v>
      </c>
      <c r="E39" s="11">
        <v>0.22500000000000001</v>
      </c>
      <c r="F39" s="11">
        <v>10.24053307</v>
      </c>
      <c r="G39" s="11" t="s">
        <v>331</v>
      </c>
    </row>
    <row r="40" spans="1:7" ht="14.25" x14ac:dyDescent="0.2">
      <c r="A40" s="10" t="s">
        <v>344</v>
      </c>
      <c r="B40" s="11" t="s">
        <v>195</v>
      </c>
      <c r="C40" s="11" t="s">
        <v>335</v>
      </c>
      <c r="D40" s="11" t="s">
        <v>12</v>
      </c>
      <c r="E40" s="11">
        <v>0.22500000000000001</v>
      </c>
      <c r="F40" s="11">
        <v>10.24053307</v>
      </c>
      <c r="G40" s="11" t="s">
        <v>331</v>
      </c>
    </row>
    <row r="41" spans="1:7" ht="14.25" x14ac:dyDescent="0.2">
      <c r="A41" s="10" t="s">
        <v>344</v>
      </c>
      <c r="B41" s="11" t="s">
        <v>195</v>
      </c>
      <c r="C41" s="11" t="s">
        <v>335</v>
      </c>
      <c r="D41" s="11" t="s">
        <v>12</v>
      </c>
      <c r="E41" s="11">
        <v>0.22500000000000001</v>
      </c>
      <c r="F41" s="11">
        <v>10.24951914</v>
      </c>
      <c r="G41" s="11" t="s">
        <v>331</v>
      </c>
    </row>
    <row r="42" spans="1:7" ht="14.25" x14ac:dyDescent="0.2">
      <c r="A42" s="10" t="s">
        <v>344</v>
      </c>
      <c r="B42" s="11" t="s">
        <v>195</v>
      </c>
      <c r="C42" s="11" t="s">
        <v>333</v>
      </c>
      <c r="D42" s="11" t="s">
        <v>12</v>
      </c>
      <c r="E42" s="11">
        <v>-0.32500000000000001</v>
      </c>
      <c r="F42" s="11">
        <v>20</v>
      </c>
      <c r="G42" s="11" t="s">
        <v>331</v>
      </c>
    </row>
    <row r="43" spans="1:7" ht="14.25" x14ac:dyDescent="0.2">
      <c r="A43" s="10" t="s">
        <v>344</v>
      </c>
      <c r="B43" s="11" t="s">
        <v>195</v>
      </c>
      <c r="C43" s="11" t="s">
        <v>334</v>
      </c>
      <c r="D43" s="11" t="s">
        <v>103</v>
      </c>
      <c r="E43" s="11">
        <v>0.26300000000000001</v>
      </c>
      <c r="F43" s="11">
        <v>8.5748983689999996</v>
      </c>
      <c r="G43" s="11" t="s">
        <v>331</v>
      </c>
    </row>
    <row r="44" spans="1:7" ht="14.25" x14ac:dyDescent="0.2">
      <c r="A44" s="10" t="s">
        <v>344</v>
      </c>
      <c r="B44" s="11" t="s">
        <v>195</v>
      </c>
      <c r="C44" s="11" t="s">
        <v>334</v>
      </c>
      <c r="D44" s="11" t="s">
        <v>76</v>
      </c>
      <c r="E44" s="11">
        <v>-0.21</v>
      </c>
      <c r="F44" s="11">
        <v>20</v>
      </c>
      <c r="G44" s="11" t="s">
        <v>331</v>
      </c>
    </row>
    <row r="45" spans="1:7" ht="14.25" x14ac:dyDescent="0.2">
      <c r="A45" s="10" t="s">
        <v>344</v>
      </c>
      <c r="B45" s="11" t="s">
        <v>195</v>
      </c>
      <c r="C45" s="11" t="s">
        <v>334</v>
      </c>
      <c r="D45" s="11" t="s">
        <v>76</v>
      </c>
      <c r="E45" s="11">
        <v>-0.224</v>
      </c>
      <c r="F45" s="11">
        <v>20</v>
      </c>
      <c r="G45" s="11" t="s">
        <v>331</v>
      </c>
    </row>
    <row r="46" spans="1:7" ht="14.25" x14ac:dyDescent="0.2">
      <c r="A46" s="10" t="s">
        <v>344</v>
      </c>
      <c r="B46" s="11" t="s">
        <v>195</v>
      </c>
      <c r="C46" s="11" t="s">
        <v>334</v>
      </c>
      <c r="D46" s="11" t="s">
        <v>78</v>
      </c>
      <c r="E46" s="11">
        <v>0.21299999999999999</v>
      </c>
      <c r="F46" s="11">
        <v>1.368610876</v>
      </c>
      <c r="G46" s="11" t="s">
        <v>331</v>
      </c>
    </row>
    <row r="47" spans="1:7" ht="14.25" x14ac:dyDescent="0.2">
      <c r="A47" s="10" t="s">
        <v>344</v>
      </c>
      <c r="B47" s="11" t="s">
        <v>193</v>
      </c>
      <c r="C47" s="11" t="s">
        <v>330</v>
      </c>
      <c r="D47" s="11" t="s">
        <v>44</v>
      </c>
      <c r="E47" s="11">
        <v>0.26900000000000002</v>
      </c>
      <c r="F47" s="11">
        <v>12.55241708</v>
      </c>
      <c r="G47" s="11" t="s">
        <v>331</v>
      </c>
    </row>
    <row r="48" spans="1:7" ht="14.25" x14ac:dyDescent="0.2">
      <c r="A48" s="10" t="s">
        <v>344</v>
      </c>
      <c r="B48" s="11" t="s">
        <v>193</v>
      </c>
      <c r="C48" s="11" t="s">
        <v>330</v>
      </c>
      <c r="D48" s="11" t="s">
        <v>75</v>
      </c>
      <c r="E48" s="11">
        <v>0.28000000000000003</v>
      </c>
      <c r="F48" s="11">
        <v>3.2529900889999999</v>
      </c>
      <c r="G48" s="11" t="s">
        <v>331</v>
      </c>
    </row>
    <row r="49" spans="1:7" ht="14.25" x14ac:dyDescent="0.2">
      <c r="A49" s="10" t="s">
        <v>344</v>
      </c>
      <c r="B49" s="11" t="s">
        <v>193</v>
      </c>
      <c r="C49" s="11" t="s">
        <v>330</v>
      </c>
      <c r="D49" s="11" t="s">
        <v>44</v>
      </c>
      <c r="E49" s="11">
        <v>0.26700000000000002</v>
      </c>
      <c r="F49" s="11">
        <v>12.67769498</v>
      </c>
      <c r="G49" s="11" t="s">
        <v>331</v>
      </c>
    </row>
    <row r="50" spans="1:7" ht="14.25" x14ac:dyDescent="0.2">
      <c r="A50" s="10" t="s">
        <v>344</v>
      </c>
      <c r="B50" s="11" t="s">
        <v>193</v>
      </c>
      <c r="C50" s="11" t="s">
        <v>330</v>
      </c>
      <c r="D50" s="11" t="s">
        <v>44</v>
      </c>
      <c r="E50" s="11">
        <v>0.217</v>
      </c>
      <c r="F50" s="11">
        <v>5.9144788699999999</v>
      </c>
      <c r="G50" s="11" t="s">
        <v>331</v>
      </c>
    </row>
    <row r="51" spans="1:7" ht="14.25" x14ac:dyDescent="0.2">
      <c r="A51" s="10" t="s">
        <v>344</v>
      </c>
      <c r="B51" s="11" t="s">
        <v>193</v>
      </c>
      <c r="C51" s="11" t="s">
        <v>332</v>
      </c>
      <c r="D51" s="11" t="s">
        <v>78</v>
      </c>
      <c r="E51" s="11">
        <v>0.217</v>
      </c>
      <c r="F51" s="11">
        <v>1.9548222609999999</v>
      </c>
      <c r="G51" s="11" t="s">
        <v>331</v>
      </c>
    </row>
    <row r="52" spans="1:7" ht="14.25" x14ac:dyDescent="0.2">
      <c r="A52" s="10" t="s">
        <v>344</v>
      </c>
      <c r="B52" s="11" t="s">
        <v>193</v>
      </c>
      <c r="C52" s="11" t="s">
        <v>332</v>
      </c>
      <c r="D52" s="11" t="s">
        <v>75</v>
      </c>
      <c r="E52" s="11">
        <v>-0.253</v>
      </c>
      <c r="F52" s="11">
        <v>8.9141553170000005</v>
      </c>
      <c r="G52" s="11" t="s">
        <v>331</v>
      </c>
    </row>
    <row r="53" spans="1:7" ht="14.25" x14ac:dyDescent="0.2">
      <c r="A53" s="10" t="s">
        <v>344</v>
      </c>
      <c r="B53" s="11" t="s">
        <v>193</v>
      </c>
      <c r="C53" s="11" t="s">
        <v>332</v>
      </c>
      <c r="D53" s="11" t="s">
        <v>75</v>
      </c>
      <c r="E53" s="11">
        <v>-0.24199999999999999</v>
      </c>
      <c r="F53" s="11">
        <v>7.1891750500000002</v>
      </c>
      <c r="G53" s="11" t="s">
        <v>331</v>
      </c>
    </row>
    <row r="54" spans="1:7" ht="14.25" x14ac:dyDescent="0.2">
      <c r="A54" s="10" t="s">
        <v>344</v>
      </c>
      <c r="B54" s="11" t="s">
        <v>193</v>
      </c>
      <c r="C54" s="11" t="s">
        <v>332</v>
      </c>
      <c r="D54" s="11" t="s">
        <v>75</v>
      </c>
      <c r="E54" s="11">
        <v>-0.23799999999999999</v>
      </c>
      <c r="F54" s="11">
        <v>6.7168059099999997</v>
      </c>
      <c r="G54" s="11" t="s">
        <v>331</v>
      </c>
    </row>
    <row r="55" spans="1:7" ht="14.25" x14ac:dyDescent="0.2">
      <c r="A55" s="10" t="s">
        <v>344</v>
      </c>
      <c r="B55" s="11" t="s">
        <v>193</v>
      </c>
      <c r="C55" s="11" t="s">
        <v>334</v>
      </c>
      <c r="D55" s="11" t="s">
        <v>31</v>
      </c>
      <c r="E55" s="11">
        <v>0.24299999999999999</v>
      </c>
      <c r="F55" s="11">
        <v>3.396765663</v>
      </c>
      <c r="G55" s="11" t="s">
        <v>331</v>
      </c>
    </row>
    <row r="56" spans="1:7" ht="14.25" x14ac:dyDescent="0.2">
      <c r="A56" s="10" t="s">
        <v>344</v>
      </c>
      <c r="B56" s="11" t="s">
        <v>193</v>
      </c>
      <c r="C56" s="11" t="s">
        <v>334</v>
      </c>
      <c r="D56" s="11" t="s">
        <v>48</v>
      </c>
      <c r="E56" s="11">
        <v>0.22600000000000001</v>
      </c>
      <c r="F56" s="11">
        <v>2.020210208</v>
      </c>
      <c r="G56" s="11" t="s">
        <v>331</v>
      </c>
    </row>
    <row r="57" spans="1:7" ht="14.25" x14ac:dyDescent="0.2">
      <c r="A57" s="10" t="s">
        <v>344</v>
      </c>
      <c r="B57" s="11" t="s">
        <v>193</v>
      </c>
      <c r="C57" s="11" t="s">
        <v>334</v>
      </c>
      <c r="D57" s="11" t="s">
        <v>76</v>
      </c>
      <c r="E57" s="11">
        <v>-0.221</v>
      </c>
      <c r="F57" s="11">
        <v>20</v>
      </c>
      <c r="G57" s="11" t="s">
        <v>331</v>
      </c>
    </row>
    <row r="58" spans="1:7" ht="14.25" x14ac:dyDescent="0.2">
      <c r="A58" s="10" t="s">
        <v>344</v>
      </c>
      <c r="B58" s="11" t="s">
        <v>193</v>
      </c>
      <c r="C58" s="11" t="s">
        <v>334</v>
      </c>
      <c r="D58" s="11" t="s">
        <v>78</v>
      </c>
      <c r="E58" s="11">
        <v>0.22700000000000001</v>
      </c>
      <c r="F58" s="11">
        <v>2.0280107460000001</v>
      </c>
      <c r="G58" s="11" t="s">
        <v>331</v>
      </c>
    </row>
    <row r="59" spans="1:7" ht="14.25" x14ac:dyDescent="0.2">
      <c r="A59" s="10" t="s">
        <v>344</v>
      </c>
      <c r="B59" s="11" t="s">
        <v>194</v>
      </c>
      <c r="C59" s="11" t="s">
        <v>330</v>
      </c>
      <c r="D59" s="11" t="s">
        <v>44</v>
      </c>
      <c r="E59" s="11">
        <v>0.27200000000000002</v>
      </c>
      <c r="F59" s="11">
        <v>9.9396962510000009</v>
      </c>
      <c r="G59" s="11" t="s">
        <v>331</v>
      </c>
    </row>
    <row r="60" spans="1:7" ht="14.25" x14ac:dyDescent="0.2">
      <c r="A60" s="10" t="s">
        <v>344</v>
      </c>
      <c r="B60" s="11" t="s">
        <v>194</v>
      </c>
      <c r="C60" s="11" t="s">
        <v>330</v>
      </c>
      <c r="D60" s="11" t="s">
        <v>75</v>
      </c>
      <c r="E60" s="11">
        <v>0.28399999999999997</v>
      </c>
      <c r="F60" s="11">
        <v>2.5145425709999998</v>
      </c>
      <c r="G60" s="11" t="s">
        <v>331</v>
      </c>
    </row>
    <row r="61" spans="1:7" ht="14.25" x14ac:dyDescent="0.2">
      <c r="A61" s="10" t="s">
        <v>344</v>
      </c>
      <c r="B61" s="11" t="s">
        <v>194</v>
      </c>
      <c r="C61" s="11" t="s">
        <v>330</v>
      </c>
      <c r="D61" s="11" t="s">
        <v>75</v>
      </c>
      <c r="E61" s="11">
        <v>0.20200000000000001</v>
      </c>
      <c r="F61" s="11">
        <v>1.2806891469999999</v>
      </c>
      <c r="G61" s="11" t="s">
        <v>331</v>
      </c>
    </row>
    <row r="62" spans="1:7" ht="14.25" x14ac:dyDescent="0.2">
      <c r="A62" s="10" t="s">
        <v>344</v>
      </c>
      <c r="B62" s="11" t="s">
        <v>194</v>
      </c>
      <c r="C62" s="11" t="s">
        <v>330</v>
      </c>
      <c r="D62" s="11" t="s">
        <v>44</v>
      </c>
      <c r="E62" s="11">
        <v>0.255</v>
      </c>
      <c r="F62" s="11">
        <v>7.3336919350000001</v>
      </c>
      <c r="G62" s="11" t="s">
        <v>331</v>
      </c>
    </row>
    <row r="63" spans="1:7" ht="14.25" x14ac:dyDescent="0.2">
      <c r="A63" s="10" t="s">
        <v>344</v>
      </c>
      <c r="B63" s="11" t="s">
        <v>194</v>
      </c>
      <c r="C63" s="11" t="s">
        <v>330</v>
      </c>
      <c r="D63" s="11" t="s">
        <v>44</v>
      </c>
      <c r="E63" s="11">
        <v>0.254</v>
      </c>
      <c r="F63" s="11">
        <v>4.3720389119999998</v>
      </c>
      <c r="G63" s="11" t="s">
        <v>331</v>
      </c>
    </row>
    <row r="64" spans="1:7" ht="14.25" x14ac:dyDescent="0.2">
      <c r="A64" s="10" t="s">
        <v>344</v>
      </c>
      <c r="B64" s="11" t="s">
        <v>194</v>
      </c>
      <c r="C64" s="11" t="s">
        <v>332</v>
      </c>
      <c r="D64" s="11" t="s">
        <v>156</v>
      </c>
      <c r="E64" s="11">
        <v>-0.21199999999999999</v>
      </c>
      <c r="F64" s="11">
        <v>2.6916752769999999</v>
      </c>
      <c r="G64" s="11" t="s">
        <v>331</v>
      </c>
    </row>
    <row r="65" spans="1:7" ht="14.25" x14ac:dyDescent="0.2">
      <c r="A65" s="10" t="s">
        <v>344</v>
      </c>
      <c r="B65" s="11" t="s">
        <v>194</v>
      </c>
      <c r="C65" s="11" t="s">
        <v>332</v>
      </c>
      <c r="D65" s="11" t="s">
        <v>75</v>
      </c>
      <c r="E65" s="11">
        <v>-0.23400000000000001</v>
      </c>
      <c r="F65" s="11">
        <v>7.2378753339999999</v>
      </c>
      <c r="G65" s="11" t="s">
        <v>331</v>
      </c>
    </row>
    <row r="66" spans="1:7" ht="14.25" x14ac:dyDescent="0.2">
      <c r="A66" s="10" t="s">
        <v>344</v>
      </c>
      <c r="B66" s="11" t="s">
        <v>194</v>
      </c>
      <c r="C66" s="11" t="s">
        <v>332</v>
      </c>
      <c r="D66" s="11" t="s">
        <v>75</v>
      </c>
      <c r="E66" s="11">
        <v>-0.24</v>
      </c>
      <c r="F66" s="11">
        <v>6.4855813119999999</v>
      </c>
      <c r="G66" s="11" t="s">
        <v>331</v>
      </c>
    </row>
    <row r="67" spans="1:7" ht="14.25" x14ac:dyDescent="0.2">
      <c r="A67" s="10" t="s">
        <v>344</v>
      </c>
      <c r="B67" s="11" t="s">
        <v>194</v>
      </c>
      <c r="C67" s="11" t="s">
        <v>332</v>
      </c>
      <c r="D67" s="11" t="s">
        <v>75</v>
      </c>
      <c r="E67" s="11">
        <v>-0.23599999999999999</v>
      </c>
      <c r="F67" s="11">
        <v>5.9329580069999999</v>
      </c>
      <c r="G67" s="11" t="s">
        <v>331</v>
      </c>
    </row>
    <row r="68" spans="1:7" ht="14.25" x14ac:dyDescent="0.2">
      <c r="A68" s="10" t="s">
        <v>344</v>
      </c>
      <c r="B68" s="11" t="s">
        <v>194</v>
      </c>
      <c r="C68" s="11" t="s">
        <v>332</v>
      </c>
      <c r="D68" s="11" t="s">
        <v>44</v>
      </c>
      <c r="E68" s="11">
        <v>-0.27600000000000002</v>
      </c>
      <c r="F68" s="11">
        <v>4.2162035510000004</v>
      </c>
      <c r="G68" s="11" t="s">
        <v>331</v>
      </c>
    </row>
    <row r="69" spans="1:7" ht="14.25" x14ac:dyDescent="0.2">
      <c r="A69" s="10" t="s">
        <v>344</v>
      </c>
      <c r="B69" s="11" t="s">
        <v>194</v>
      </c>
      <c r="C69" s="11" t="s">
        <v>332</v>
      </c>
      <c r="D69" s="11" t="s">
        <v>44</v>
      </c>
      <c r="E69" s="11">
        <v>-0.27800000000000002</v>
      </c>
      <c r="F69" s="11">
        <v>4.4378828410000004</v>
      </c>
      <c r="G69" s="11" t="s">
        <v>331</v>
      </c>
    </row>
    <row r="70" spans="1:7" ht="14.25" x14ac:dyDescent="0.2">
      <c r="A70" s="10" t="s">
        <v>344</v>
      </c>
      <c r="B70" s="11" t="s">
        <v>194</v>
      </c>
      <c r="C70" s="11" t="s">
        <v>332</v>
      </c>
      <c r="D70" s="11" t="s">
        <v>44</v>
      </c>
      <c r="E70" s="11">
        <v>-0.27900000000000003</v>
      </c>
      <c r="F70" s="11">
        <v>4.4453888990000001</v>
      </c>
      <c r="G70" s="11" t="s">
        <v>331</v>
      </c>
    </row>
    <row r="71" spans="1:7" ht="14.25" x14ac:dyDescent="0.2">
      <c r="A71" s="10" t="s">
        <v>344</v>
      </c>
      <c r="B71" s="11" t="s">
        <v>194</v>
      </c>
      <c r="C71" s="11" t="s">
        <v>332</v>
      </c>
      <c r="D71" s="11" t="s">
        <v>156</v>
      </c>
      <c r="E71" s="11">
        <v>-0.218</v>
      </c>
      <c r="F71" s="11">
        <v>2.9288223050000002</v>
      </c>
      <c r="G71" s="11" t="s">
        <v>331</v>
      </c>
    </row>
    <row r="72" spans="1:7" ht="14.25" x14ac:dyDescent="0.2">
      <c r="A72" s="10" t="s">
        <v>344</v>
      </c>
      <c r="B72" s="11" t="s">
        <v>194</v>
      </c>
      <c r="C72" s="11" t="s">
        <v>334</v>
      </c>
      <c r="D72" s="11" t="s">
        <v>39</v>
      </c>
      <c r="E72" s="11">
        <v>0.20699999999999999</v>
      </c>
      <c r="F72" s="11">
        <v>8.5185899000000003</v>
      </c>
      <c r="G72" s="11" t="s">
        <v>331</v>
      </c>
    </row>
    <row r="73" spans="1:7" ht="14.25" x14ac:dyDescent="0.2">
      <c r="A73" s="10" t="s">
        <v>344</v>
      </c>
      <c r="B73" s="11" t="s">
        <v>194</v>
      </c>
      <c r="C73" s="11" t="s">
        <v>334</v>
      </c>
      <c r="D73" s="11" t="s">
        <v>76</v>
      </c>
      <c r="E73" s="11">
        <v>-0.27600000000000002</v>
      </c>
      <c r="F73" s="11">
        <v>20</v>
      </c>
      <c r="G73" s="11" t="s">
        <v>331</v>
      </c>
    </row>
    <row r="74" spans="1:7" ht="14.25" x14ac:dyDescent="0.2">
      <c r="A74" s="10" t="s">
        <v>344</v>
      </c>
      <c r="B74" s="11" t="s">
        <v>194</v>
      </c>
      <c r="C74" s="11" t="s">
        <v>334</v>
      </c>
      <c r="D74" s="11" t="s">
        <v>78</v>
      </c>
      <c r="E74" s="11">
        <v>0.26100000000000001</v>
      </c>
      <c r="F74" s="11">
        <v>1.4744398759999999</v>
      </c>
      <c r="G74" s="11" t="s">
        <v>331</v>
      </c>
    </row>
    <row r="75" spans="1:7" ht="14.25" x14ac:dyDescent="0.2">
      <c r="A75" s="10" t="s">
        <v>344</v>
      </c>
      <c r="B75" s="11" t="s">
        <v>336</v>
      </c>
      <c r="C75" s="11" t="s">
        <v>330</v>
      </c>
      <c r="D75" s="11" t="s">
        <v>44</v>
      </c>
      <c r="E75" s="11">
        <v>0.25600000000000001</v>
      </c>
      <c r="F75" s="11">
        <v>13.03424064</v>
      </c>
      <c r="G75" s="11" t="s">
        <v>331</v>
      </c>
    </row>
    <row r="76" spans="1:7" ht="14.25" x14ac:dyDescent="0.2">
      <c r="A76" s="10" t="s">
        <v>344</v>
      </c>
      <c r="B76" s="11" t="s">
        <v>336</v>
      </c>
      <c r="C76" s="11" t="s">
        <v>330</v>
      </c>
      <c r="D76" s="11" t="s">
        <v>44</v>
      </c>
      <c r="E76" s="11">
        <v>0.22700000000000001</v>
      </c>
      <c r="F76" s="11">
        <v>2.6275198240000002</v>
      </c>
      <c r="G76" s="11" t="s">
        <v>331</v>
      </c>
    </row>
    <row r="77" spans="1:7" ht="14.25" x14ac:dyDescent="0.2">
      <c r="A77" s="10" t="s">
        <v>344</v>
      </c>
      <c r="B77" s="11" t="s">
        <v>336</v>
      </c>
      <c r="C77" s="11" t="s">
        <v>330</v>
      </c>
      <c r="D77" s="11" t="s">
        <v>44</v>
      </c>
      <c r="E77" s="11">
        <v>0.255</v>
      </c>
      <c r="F77" s="11">
        <v>10.79535855</v>
      </c>
      <c r="G77" s="11" t="s">
        <v>331</v>
      </c>
    </row>
    <row r="78" spans="1:7" ht="14.25" x14ac:dyDescent="0.2">
      <c r="A78" s="10" t="s">
        <v>344</v>
      </c>
      <c r="B78" s="11" t="s">
        <v>336</v>
      </c>
      <c r="C78" s="11" t="s">
        <v>330</v>
      </c>
      <c r="D78" s="11" t="s">
        <v>44</v>
      </c>
      <c r="E78" s="11">
        <v>0.21099999999999999</v>
      </c>
      <c r="F78" s="11">
        <v>4.8774030579999996</v>
      </c>
      <c r="G78" s="11" t="s">
        <v>331</v>
      </c>
    </row>
    <row r="79" spans="1:7" ht="14.25" x14ac:dyDescent="0.2">
      <c r="A79" s="10" t="s">
        <v>344</v>
      </c>
      <c r="B79" s="11" t="s">
        <v>336</v>
      </c>
      <c r="C79" s="11" t="s">
        <v>330</v>
      </c>
      <c r="D79" s="11" t="s">
        <v>44</v>
      </c>
      <c r="E79" s="11">
        <v>0.21099999999999999</v>
      </c>
      <c r="F79" s="11">
        <v>4.7911435400000002</v>
      </c>
      <c r="G79" s="11" t="s">
        <v>331</v>
      </c>
    </row>
    <row r="80" spans="1:7" ht="14.25" x14ac:dyDescent="0.2">
      <c r="A80" s="10" t="s">
        <v>344</v>
      </c>
      <c r="B80" s="11" t="s">
        <v>336</v>
      </c>
      <c r="C80" s="11" t="s">
        <v>332</v>
      </c>
      <c r="D80" s="11" t="s">
        <v>69</v>
      </c>
      <c r="E80" s="11">
        <v>-0.36</v>
      </c>
      <c r="F80" s="11">
        <v>7.8122080540000001</v>
      </c>
      <c r="G80" s="11" t="s">
        <v>331</v>
      </c>
    </row>
    <row r="81" spans="1:7" ht="14.25" x14ac:dyDescent="0.2">
      <c r="A81" s="10" t="s">
        <v>344</v>
      </c>
      <c r="B81" s="11" t="s">
        <v>336</v>
      </c>
      <c r="C81" s="11" t="s">
        <v>332</v>
      </c>
      <c r="D81" s="11" t="s">
        <v>28</v>
      </c>
      <c r="E81" s="11">
        <v>-0.246</v>
      </c>
      <c r="F81" s="11">
        <v>5.7020916870000002</v>
      </c>
      <c r="G81" s="11" t="s">
        <v>331</v>
      </c>
    </row>
    <row r="82" spans="1:7" ht="14.25" x14ac:dyDescent="0.2">
      <c r="A82" s="10" t="s">
        <v>344</v>
      </c>
      <c r="B82" s="11" t="s">
        <v>336</v>
      </c>
      <c r="C82" s="11" t="s">
        <v>332</v>
      </c>
      <c r="D82" s="11" t="s">
        <v>44</v>
      </c>
      <c r="E82" s="11">
        <v>-0.222</v>
      </c>
      <c r="F82" s="11">
        <v>6.2431352689999997</v>
      </c>
      <c r="G82" s="11" t="s">
        <v>331</v>
      </c>
    </row>
    <row r="83" spans="1:7" ht="14.25" x14ac:dyDescent="0.2">
      <c r="A83" s="10" t="s">
        <v>344</v>
      </c>
      <c r="B83" s="11" t="s">
        <v>336</v>
      </c>
      <c r="C83" s="11" t="s">
        <v>332</v>
      </c>
      <c r="D83" s="11" t="s">
        <v>105</v>
      </c>
      <c r="E83" s="11">
        <v>-0.20799999999999999</v>
      </c>
      <c r="F83" s="11">
        <v>3.7468061810000002</v>
      </c>
      <c r="G83" s="11" t="s">
        <v>331</v>
      </c>
    </row>
    <row r="84" spans="1:7" ht="14.25" x14ac:dyDescent="0.2">
      <c r="A84" s="10" t="s">
        <v>344</v>
      </c>
      <c r="B84" s="11" t="s">
        <v>336</v>
      </c>
      <c r="C84" s="11" t="s">
        <v>332</v>
      </c>
      <c r="D84" s="11" t="s">
        <v>78</v>
      </c>
      <c r="E84" s="11">
        <v>0.20300000000000001</v>
      </c>
      <c r="F84" s="11">
        <v>1.4525647530000001</v>
      </c>
      <c r="G84" s="11" t="s">
        <v>331</v>
      </c>
    </row>
    <row r="85" spans="1:7" ht="14.25" x14ac:dyDescent="0.2">
      <c r="A85" s="10" t="s">
        <v>344</v>
      </c>
      <c r="B85" s="11" t="s">
        <v>336</v>
      </c>
      <c r="C85" s="11" t="s">
        <v>332</v>
      </c>
      <c r="D85" s="11" t="s">
        <v>28</v>
      </c>
      <c r="E85" s="11">
        <v>0.222</v>
      </c>
      <c r="F85" s="11">
        <v>20</v>
      </c>
      <c r="G85" s="11" t="s">
        <v>331</v>
      </c>
    </row>
    <row r="86" spans="1:7" ht="14.25" x14ac:dyDescent="0.2">
      <c r="A86" s="10" t="s">
        <v>344</v>
      </c>
      <c r="B86" s="11" t="s">
        <v>336</v>
      </c>
      <c r="C86" s="11" t="s">
        <v>332</v>
      </c>
      <c r="D86" s="11" t="s">
        <v>50</v>
      </c>
      <c r="E86" s="11">
        <v>0.26600000000000001</v>
      </c>
      <c r="F86" s="11">
        <v>9.8120345950000001</v>
      </c>
      <c r="G86" s="11" t="s">
        <v>331</v>
      </c>
    </row>
    <row r="87" spans="1:7" ht="14.25" x14ac:dyDescent="0.2">
      <c r="A87" s="10" t="s">
        <v>344</v>
      </c>
      <c r="B87" s="11" t="s">
        <v>336</v>
      </c>
      <c r="C87" s="11" t="s">
        <v>332</v>
      </c>
      <c r="D87" s="11" t="s">
        <v>12</v>
      </c>
      <c r="E87" s="11">
        <v>0.20100000000000001</v>
      </c>
      <c r="F87" s="11">
        <v>7.502171626</v>
      </c>
      <c r="G87" s="11" t="s">
        <v>331</v>
      </c>
    </row>
    <row r="88" spans="1:7" ht="14.25" x14ac:dyDescent="0.2">
      <c r="A88" s="10" t="s">
        <v>344</v>
      </c>
      <c r="B88" s="11" t="s">
        <v>336</v>
      </c>
      <c r="C88" s="11" t="s">
        <v>332</v>
      </c>
      <c r="D88" s="11" t="s">
        <v>12</v>
      </c>
      <c r="E88" s="11">
        <v>0.20100000000000001</v>
      </c>
      <c r="F88" s="11">
        <v>7.5006570540000004</v>
      </c>
      <c r="G88" s="11" t="s">
        <v>331</v>
      </c>
    </row>
    <row r="89" spans="1:7" ht="14.25" x14ac:dyDescent="0.2">
      <c r="A89" s="10" t="s">
        <v>344</v>
      </c>
      <c r="B89" s="11" t="s">
        <v>336</v>
      </c>
      <c r="C89" s="11" t="s">
        <v>332</v>
      </c>
      <c r="D89" s="11" t="s">
        <v>12</v>
      </c>
      <c r="E89" s="11">
        <v>0.20100000000000001</v>
      </c>
      <c r="F89" s="11">
        <v>7.502171626</v>
      </c>
      <c r="G89" s="11" t="s">
        <v>331</v>
      </c>
    </row>
    <row r="90" spans="1:7" ht="14.25" x14ac:dyDescent="0.2">
      <c r="A90" s="10" t="s">
        <v>344</v>
      </c>
      <c r="B90" s="11" t="s">
        <v>336</v>
      </c>
      <c r="C90" s="11" t="s">
        <v>332</v>
      </c>
      <c r="D90" s="11" t="s">
        <v>12</v>
      </c>
      <c r="E90" s="11">
        <v>0.251</v>
      </c>
      <c r="F90" s="11">
        <v>6.8804791539999997</v>
      </c>
      <c r="G90" s="11" t="s">
        <v>331</v>
      </c>
    </row>
    <row r="91" spans="1:7" ht="14.25" x14ac:dyDescent="0.2">
      <c r="A91" s="10" t="s">
        <v>344</v>
      </c>
      <c r="B91" s="11" t="s">
        <v>336</v>
      </c>
      <c r="C91" s="11" t="s">
        <v>332</v>
      </c>
      <c r="D91" s="11" t="s">
        <v>12</v>
      </c>
      <c r="E91" s="11">
        <v>0.22500000000000001</v>
      </c>
      <c r="F91" s="11">
        <v>4.1846784709999998</v>
      </c>
      <c r="G91" s="11" t="s">
        <v>331</v>
      </c>
    </row>
    <row r="92" spans="1:7" ht="14.25" x14ac:dyDescent="0.2">
      <c r="A92" s="10" t="s">
        <v>344</v>
      </c>
      <c r="B92" s="11" t="s">
        <v>336</v>
      </c>
      <c r="C92" s="11" t="s">
        <v>332</v>
      </c>
      <c r="D92" s="11" t="s">
        <v>12</v>
      </c>
      <c r="E92" s="11">
        <v>0.22500000000000001</v>
      </c>
      <c r="F92" s="11">
        <v>4.1899655190000002</v>
      </c>
      <c r="G92" s="11" t="s">
        <v>331</v>
      </c>
    </row>
    <row r="93" spans="1:7" ht="14.25" x14ac:dyDescent="0.2">
      <c r="A93" s="10" t="s">
        <v>344</v>
      </c>
      <c r="B93" s="11" t="s">
        <v>336</v>
      </c>
      <c r="C93" s="11" t="s">
        <v>332</v>
      </c>
      <c r="D93" s="11" t="s">
        <v>12</v>
      </c>
      <c r="E93" s="11">
        <v>0.22500000000000001</v>
      </c>
      <c r="F93" s="11">
        <v>4.1846784709999998</v>
      </c>
      <c r="G93" s="11" t="s">
        <v>331</v>
      </c>
    </row>
    <row r="94" spans="1:7" ht="14.25" x14ac:dyDescent="0.2">
      <c r="A94" s="10" t="s">
        <v>344</v>
      </c>
      <c r="B94" s="11" t="s">
        <v>336</v>
      </c>
      <c r="C94" s="11" t="s">
        <v>332</v>
      </c>
      <c r="D94" s="11" t="s">
        <v>44</v>
      </c>
      <c r="E94" s="11">
        <v>-0.223</v>
      </c>
      <c r="F94" s="11">
        <v>6.3233294620000002</v>
      </c>
      <c r="G94" s="11" t="s">
        <v>331</v>
      </c>
    </row>
    <row r="95" spans="1:7" ht="14.25" x14ac:dyDescent="0.2">
      <c r="A95" s="10" t="s">
        <v>344</v>
      </c>
      <c r="B95" s="11" t="s">
        <v>336</v>
      </c>
      <c r="C95" s="11" t="s">
        <v>332</v>
      </c>
      <c r="D95" s="11" t="s">
        <v>44</v>
      </c>
      <c r="E95" s="11">
        <v>-0.223</v>
      </c>
      <c r="F95" s="11">
        <v>6.3172575789999996</v>
      </c>
      <c r="G95" s="11" t="s">
        <v>331</v>
      </c>
    </row>
    <row r="96" spans="1:7" ht="14.25" x14ac:dyDescent="0.2">
      <c r="A96" s="10" t="s">
        <v>344</v>
      </c>
      <c r="B96" s="11" t="s">
        <v>336</v>
      </c>
      <c r="C96" s="11" t="s">
        <v>332</v>
      </c>
      <c r="D96" s="11" t="s">
        <v>44</v>
      </c>
      <c r="E96" s="11">
        <v>-0.223</v>
      </c>
      <c r="F96" s="11">
        <v>6.3179164600000002</v>
      </c>
      <c r="G96" s="11" t="s">
        <v>331</v>
      </c>
    </row>
    <row r="97" spans="1:7" ht="14.25" x14ac:dyDescent="0.2">
      <c r="A97" s="10" t="s">
        <v>344</v>
      </c>
      <c r="B97" s="11" t="s">
        <v>336</v>
      </c>
      <c r="C97" s="11" t="s">
        <v>332</v>
      </c>
      <c r="D97" s="11" t="s">
        <v>44</v>
      </c>
      <c r="E97" s="11">
        <v>-0.221</v>
      </c>
      <c r="F97" s="11">
        <v>5.8822847830000002</v>
      </c>
      <c r="G97" s="11" t="s">
        <v>331</v>
      </c>
    </row>
    <row r="98" spans="1:7" ht="14.25" x14ac:dyDescent="0.2">
      <c r="A98" s="10" t="s">
        <v>344</v>
      </c>
      <c r="B98" s="11" t="s">
        <v>336</v>
      </c>
      <c r="C98" s="11" t="s">
        <v>332</v>
      </c>
      <c r="D98" s="11" t="s">
        <v>44</v>
      </c>
      <c r="E98" s="11">
        <v>-0.223</v>
      </c>
      <c r="F98" s="11">
        <v>6.3172575789999996</v>
      </c>
      <c r="G98" s="11" t="s">
        <v>331</v>
      </c>
    </row>
    <row r="99" spans="1:7" ht="14.25" x14ac:dyDescent="0.2">
      <c r="A99" s="10" t="s">
        <v>344</v>
      </c>
      <c r="B99" s="11" t="s">
        <v>336</v>
      </c>
      <c r="C99" s="11" t="s">
        <v>332</v>
      </c>
      <c r="D99" s="11" t="s">
        <v>44</v>
      </c>
      <c r="E99" s="11">
        <v>-0.223</v>
      </c>
      <c r="F99" s="11">
        <v>6.3172575789999996</v>
      </c>
      <c r="G99" s="11" t="s">
        <v>331</v>
      </c>
    </row>
    <row r="100" spans="1:7" ht="14.25" x14ac:dyDescent="0.2">
      <c r="A100" s="10" t="s">
        <v>344</v>
      </c>
      <c r="B100" s="11" t="s">
        <v>336</v>
      </c>
      <c r="C100" s="11" t="s">
        <v>332</v>
      </c>
      <c r="D100" s="11" t="s">
        <v>44</v>
      </c>
      <c r="E100" s="11">
        <v>-0.223</v>
      </c>
      <c r="F100" s="11">
        <v>6.3207746260000004</v>
      </c>
      <c r="G100" s="11" t="s">
        <v>331</v>
      </c>
    </row>
    <row r="101" spans="1:7" ht="14.25" x14ac:dyDescent="0.2">
      <c r="A101" s="10" t="s">
        <v>344</v>
      </c>
      <c r="B101" s="11" t="s">
        <v>336</v>
      </c>
      <c r="C101" s="11" t="s">
        <v>332</v>
      </c>
      <c r="D101" s="11" t="s">
        <v>44</v>
      </c>
      <c r="E101" s="11">
        <v>-0.223</v>
      </c>
      <c r="F101" s="11">
        <v>6.3172575789999996</v>
      </c>
      <c r="G101" s="11" t="s">
        <v>331</v>
      </c>
    </row>
    <row r="102" spans="1:7" ht="14.25" x14ac:dyDescent="0.2">
      <c r="A102" s="10" t="s">
        <v>344</v>
      </c>
      <c r="B102" s="11" t="s">
        <v>336</v>
      </c>
      <c r="C102" s="11" t="s">
        <v>332</v>
      </c>
      <c r="D102" s="11" t="s">
        <v>44</v>
      </c>
      <c r="E102" s="11">
        <v>-0.223</v>
      </c>
      <c r="F102" s="11">
        <v>6.3172575789999996</v>
      </c>
      <c r="G102" s="11" t="s">
        <v>331</v>
      </c>
    </row>
    <row r="103" spans="1:7" ht="14.25" x14ac:dyDescent="0.2">
      <c r="A103" s="10" t="s">
        <v>344</v>
      </c>
      <c r="B103" s="11" t="s">
        <v>336</v>
      </c>
      <c r="C103" s="11" t="s">
        <v>332</v>
      </c>
      <c r="D103" s="11" t="s">
        <v>44</v>
      </c>
      <c r="E103" s="11">
        <v>-0.224</v>
      </c>
      <c r="F103" s="11">
        <v>6.3421942189999996</v>
      </c>
      <c r="G103" s="11" t="s">
        <v>331</v>
      </c>
    </row>
    <row r="104" spans="1:7" ht="14.25" x14ac:dyDescent="0.2">
      <c r="A104" s="10" t="s">
        <v>344</v>
      </c>
      <c r="B104" s="11" t="s">
        <v>336</v>
      </c>
      <c r="C104" s="11" t="s">
        <v>332</v>
      </c>
      <c r="D104" s="11" t="s">
        <v>44</v>
      </c>
      <c r="E104" s="11">
        <v>-0.223</v>
      </c>
      <c r="F104" s="11">
        <v>6.3172575789999996</v>
      </c>
      <c r="G104" s="11" t="s">
        <v>331</v>
      </c>
    </row>
    <row r="105" spans="1:7" ht="14.25" x14ac:dyDescent="0.2">
      <c r="A105" s="10" t="s">
        <v>344</v>
      </c>
      <c r="B105" s="11" t="s">
        <v>336</v>
      </c>
      <c r="C105" s="11" t="s">
        <v>332</v>
      </c>
      <c r="D105" s="11" t="s">
        <v>44</v>
      </c>
      <c r="E105" s="11">
        <v>0.27800000000000002</v>
      </c>
      <c r="F105" s="11">
        <v>12.53557739</v>
      </c>
      <c r="G105" s="11" t="s">
        <v>331</v>
      </c>
    </row>
    <row r="106" spans="1:7" ht="14.25" x14ac:dyDescent="0.2">
      <c r="A106" s="10" t="s">
        <v>344</v>
      </c>
      <c r="B106" s="11" t="s">
        <v>336</v>
      </c>
      <c r="C106" s="11" t="s">
        <v>332</v>
      </c>
      <c r="D106" s="11" t="s">
        <v>44</v>
      </c>
      <c r="E106" s="11">
        <v>0.26100000000000001</v>
      </c>
      <c r="F106" s="11">
        <v>9.4263110210000001</v>
      </c>
      <c r="G106" s="11" t="s">
        <v>331</v>
      </c>
    </row>
    <row r="107" spans="1:7" ht="14.25" x14ac:dyDescent="0.2">
      <c r="A107" s="10" t="s">
        <v>344</v>
      </c>
      <c r="B107" s="11" t="s">
        <v>336</v>
      </c>
      <c r="C107" s="11" t="s">
        <v>332</v>
      </c>
      <c r="D107" s="11" t="s">
        <v>34</v>
      </c>
      <c r="E107" s="11">
        <v>0.24099999999999999</v>
      </c>
      <c r="F107" s="11">
        <v>3.3353909270000002</v>
      </c>
      <c r="G107" s="11" t="s">
        <v>331</v>
      </c>
    </row>
    <row r="108" spans="1:7" ht="14.25" x14ac:dyDescent="0.2">
      <c r="A108" s="10" t="s">
        <v>344</v>
      </c>
      <c r="B108" s="11" t="s">
        <v>336</v>
      </c>
      <c r="C108" s="11" t="s">
        <v>335</v>
      </c>
      <c r="D108" s="11" t="s">
        <v>12</v>
      </c>
      <c r="E108" s="11">
        <v>0.249</v>
      </c>
      <c r="F108" s="11">
        <v>6.8764273170000001</v>
      </c>
      <c r="G108" s="11" t="s">
        <v>331</v>
      </c>
    </row>
    <row r="109" spans="1:7" ht="14.25" x14ac:dyDescent="0.2">
      <c r="A109" s="10" t="s">
        <v>344</v>
      </c>
      <c r="B109" s="11" t="s">
        <v>336</v>
      </c>
      <c r="C109" s="11" t="s">
        <v>335</v>
      </c>
      <c r="D109" s="11" t="s">
        <v>12</v>
      </c>
      <c r="E109" s="11">
        <v>0.26600000000000001</v>
      </c>
      <c r="F109" s="11">
        <v>5.4123574149999998</v>
      </c>
      <c r="G109" s="11" t="s">
        <v>331</v>
      </c>
    </row>
    <row r="110" spans="1:7" ht="14.25" x14ac:dyDescent="0.2">
      <c r="A110" s="10" t="s">
        <v>344</v>
      </c>
      <c r="B110" s="11" t="s">
        <v>336</v>
      </c>
      <c r="C110" s="11" t="s">
        <v>335</v>
      </c>
      <c r="D110" s="11" t="s">
        <v>12</v>
      </c>
      <c r="E110" s="11">
        <v>0.29399999999999998</v>
      </c>
      <c r="F110" s="11">
        <v>20</v>
      </c>
      <c r="G110" s="11" t="s">
        <v>331</v>
      </c>
    </row>
    <row r="111" spans="1:7" ht="14.25" x14ac:dyDescent="0.2">
      <c r="A111" s="10" t="s">
        <v>344</v>
      </c>
      <c r="B111" s="11" t="s">
        <v>336</v>
      </c>
      <c r="C111" s="11" t="s">
        <v>335</v>
      </c>
      <c r="D111" s="11" t="s">
        <v>12</v>
      </c>
      <c r="E111" s="11">
        <v>0.29399999999999998</v>
      </c>
      <c r="F111" s="11">
        <v>20</v>
      </c>
      <c r="G111" s="11" t="s">
        <v>331</v>
      </c>
    </row>
    <row r="112" spans="1:7" ht="14.25" x14ac:dyDescent="0.2">
      <c r="A112" s="10" t="s">
        <v>344</v>
      </c>
      <c r="B112" s="11" t="s">
        <v>336</v>
      </c>
      <c r="C112" s="11" t="s">
        <v>335</v>
      </c>
      <c r="D112" s="11" t="s">
        <v>12</v>
      </c>
      <c r="E112" s="11">
        <v>0.29399999999999998</v>
      </c>
      <c r="F112" s="11">
        <v>20</v>
      </c>
      <c r="G112" s="11" t="s">
        <v>331</v>
      </c>
    </row>
    <row r="113" spans="1:7" ht="14.25" x14ac:dyDescent="0.2">
      <c r="A113" s="10" t="s">
        <v>344</v>
      </c>
      <c r="B113" s="11" t="s">
        <v>336</v>
      </c>
      <c r="C113" s="11" t="s">
        <v>335</v>
      </c>
      <c r="D113" s="11" t="s">
        <v>12</v>
      </c>
      <c r="E113" s="11">
        <v>0.29399999999999998</v>
      </c>
      <c r="F113" s="11">
        <v>20</v>
      </c>
      <c r="G113" s="11" t="s">
        <v>331</v>
      </c>
    </row>
    <row r="114" spans="1:7" ht="14.25" x14ac:dyDescent="0.2">
      <c r="A114" s="10" t="s">
        <v>344</v>
      </c>
      <c r="B114" s="11" t="s">
        <v>336</v>
      </c>
      <c r="C114" s="11" t="s">
        <v>335</v>
      </c>
      <c r="D114" s="11" t="s">
        <v>12</v>
      </c>
      <c r="E114" s="11">
        <v>0.29399999999999998</v>
      </c>
      <c r="F114" s="11">
        <v>20</v>
      </c>
      <c r="G114" s="11" t="s">
        <v>331</v>
      </c>
    </row>
    <row r="115" spans="1:7" ht="14.25" x14ac:dyDescent="0.2">
      <c r="A115" s="10" t="s">
        <v>344</v>
      </c>
      <c r="B115" s="11" t="s">
        <v>336</v>
      </c>
      <c r="C115" s="11" t="s">
        <v>335</v>
      </c>
      <c r="D115" s="11" t="s">
        <v>12</v>
      </c>
      <c r="E115" s="11">
        <v>0.29399999999999998</v>
      </c>
      <c r="F115" s="11">
        <v>20</v>
      </c>
      <c r="G115" s="11" t="s">
        <v>331</v>
      </c>
    </row>
    <row r="116" spans="1:7" ht="14.25" x14ac:dyDescent="0.2">
      <c r="A116" s="10" t="s">
        <v>344</v>
      </c>
      <c r="B116" s="11" t="s">
        <v>336</v>
      </c>
      <c r="C116" s="11" t="s">
        <v>335</v>
      </c>
      <c r="D116" s="11" t="s">
        <v>12</v>
      </c>
      <c r="E116" s="11">
        <v>0.22600000000000001</v>
      </c>
      <c r="F116" s="11">
        <v>6.4322450870000001</v>
      </c>
      <c r="G116" s="11" t="s">
        <v>331</v>
      </c>
    </row>
    <row r="117" spans="1:7" ht="14.25" x14ac:dyDescent="0.2">
      <c r="A117" s="10" t="s">
        <v>344</v>
      </c>
      <c r="B117" s="11" t="s">
        <v>336</v>
      </c>
      <c r="C117" s="11" t="s">
        <v>333</v>
      </c>
      <c r="D117" s="11" t="s">
        <v>12</v>
      </c>
      <c r="E117" s="11">
        <v>-0.36</v>
      </c>
      <c r="F117" s="11">
        <v>20</v>
      </c>
      <c r="G117" s="11" t="s">
        <v>331</v>
      </c>
    </row>
    <row r="118" spans="1:7" ht="14.25" x14ac:dyDescent="0.2">
      <c r="A118" s="10" t="s">
        <v>344</v>
      </c>
      <c r="B118" s="11" t="s">
        <v>336</v>
      </c>
      <c r="C118" s="11" t="s">
        <v>333</v>
      </c>
      <c r="D118" s="11" t="s">
        <v>12</v>
      </c>
      <c r="E118" s="11">
        <v>-0.45500000000000002</v>
      </c>
      <c r="F118" s="11">
        <v>20</v>
      </c>
      <c r="G118" s="11" t="s">
        <v>331</v>
      </c>
    </row>
    <row r="119" spans="1:7" ht="14.25" x14ac:dyDescent="0.2">
      <c r="A119" s="10" t="s">
        <v>344</v>
      </c>
      <c r="B119" s="11" t="s">
        <v>336</v>
      </c>
      <c r="C119" s="11" t="s">
        <v>334</v>
      </c>
      <c r="D119" s="11" t="s">
        <v>69</v>
      </c>
      <c r="E119" s="11">
        <v>0.25900000000000001</v>
      </c>
      <c r="F119" s="11">
        <v>6.4094152790000001</v>
      </c>
      <c r="G119" s="11" t="s">
        <v>331</v>
      </c>
    </row>
    <row r="120" spans="1:7" ht="14.25" x14ac:dyDescent="0.2">
      <c r="A120" s="10" t="s">
        <v>344</v>
      </c>
      <c r="B120" s="11" t="s">
        <v>336</v>
      </c>
      <c r="C120" s="11" t="s">
        <v>334</v>
      </c>
      <c r="D120" s="11" t="s">
        <v>31</v>
      </c>
      <c r="E120" s="11">
        <v>0.21</v>
      </c>
      <c r="F120" s="11">
        <v>2.0028367029999998</v>
      </c>
      <c r="G120" s="11" t="s">
        <v>331</v>
      </c>
    </row>
    <row r="121" spans="1:7" ht="14.25" x14ac:dyDescent="0.2">
      <c r="A121" s="10" t="s">
        <v>344</v>
      </c>
      <c r="B121" s="11" t="s">
        <v>336</v>
      </c>
      <c r="C121" s="11" t="s">
        <v>334</v>
      </c>
      <c r="D121" s="11" t="s">
        <v>29</v>
      </c>
      <c r="E121" s="11">
        <v>0.22600000000000001</v>
      </c>
      <c r="F121" s="11">
        <v>3.920964106</v>
      </c>
      <c r="G121" s="11" t="s">
        <v>331</v>
      </c>
    </row>
    <row r="122" spans="1:7" ht="14.25" x14ac:dyDescent="0.2">
      <c r="A122" s="10" t="s">
        <v>344</v>
      </c>
      <c r="B122" s="11" t="s">
        <v>336</v>
      </c>
      <c r="C122" s="11" t="s">
        <v>334</v>
      </c>
      <c r="D122" s="11" t="s">
        <v>103</v>
      </c>
      <c r="E122" s="11">
        <v>0.255</v>
      </c>
      <c r="F122" s="11">
        <v>7.8271754009999999</v>
      </c>
      <c r="G122" s="11" t="s">
        <v>331</v>
      </c>
    </row>
    <row r="123" spans="1:7" ht="14.25" x14ac:dyDescent="0.2">
      <c r="A123" s="10" t="s">
        <v>344</v>
      </c>
      <c r="B123" s="11" t="s">
        <v>336</v>
      </c>
      <c r="C123" s="11" t="s">
        <v>334</v>
      </c>
      <c r="D123" s="11" t="s">
        <v>32</v>
      </c>
      <c r="E123" s="11">
        <v>0.21199999999999999</v>
      </c>
      <c r="F123" s="11">
        <v>7.3200633560000004</v>
      </c>
      <c r="G123" s="11" t="s">
        <v>331</v>
      </c>
    </row>
    <row r="124" spans="1:7" ht="14.25" x14ac:dyDescent="0.2">
      <c r="A124" s="10" t="s">
        <v>344</v>
      </c>
      <c r="B124" s="11" t="s">
        <v>336</v>
      </c>
      <c r="C124" s="11" t="s">
        <v>334</v>
      </c>
      <c r="D124" s="11" t="s">
        <v>76</v>
      </c>
      <c r="E124" s="11">
        <v>-0.20499999999999999</v>
      </c>
      <c r="F124" s="11">
        <v>20</v>
      </c>
      <c r="G124" s="11" t="s">
        <v>331</v>
      </c>
    </row>
    <row r="125" spans="1:7" ht="14.25" x14ac:dyDescent="0.2">
      <c r="A125" s="10" t="s">
        <v>344</v>
      </c>
      <c r="B125" s="11" t="s">
        <v>336</v>
      </c>
      <c r="C125" s="11" t="s">
        <v>334</v>
      </c>
      <c r="D125" s="11" t="s">
        <v>76</v>
      </c>
      <c r="E125" s="11">
        <v>-0.20399999999999999</v>
      </c>
      <c r="F125" s="11">
        <v>20</v>
      </c>
      <c r="G125" s="11" t="s">
        <v>331</v>
      </c>
    </row>
    <row r="126" spans="1:7" ht="14.25" x14ac:dyDescent="0.2">
      <c r="A126" s="10" t="s">
        <v>344</v>
      </c>
      <c r="B126" s="11" t="s">
        <v>337</v>
      </c>
      <c r="C126" s="11" t="s">
        <v>330</v>
      </c>
      <c r="D126" s="11" t="s">
        <v>44</v>
      </c>
      <c r="E126" s="11">
        <v>0.29799999999999999</v>
      </c>
      <c r="F126" s="11">
        <v>20</v>
      </c>
      <c r="G126" s="11" t="s">
        <v>331</v>
      </c>
    </row>
    <row r="127" spans="1:7" ht="14.25" x14ac:dyDescent="0.2">
      <c r="A127" s="10" t="s">
        <v>344</v>
      </c>
      <c r="B127" s="11" t="s">
        <v>337</v>
      </c>
      <c r="C127" s="11" t="s">
        <v>330</v>
      </c>
      <c r="D127" s="11" t="s">
        <v>75</v>
      </c>
      <c r="E127" s="11">
        <v>0.24</v>
      </c>
      <c r="F127" s="11">
        <v>1.9523421780000001</v>
      </c>
      <c r="G127" s="11" t="s">
        <v>331</v>
      </c>
    </row>
    <row r="128" spans="1:7" ht="14.25" x14ac:dyDescent="0.2">
      <c r="A128" s="10" t="s">
        <v>344</v>
      </c>
      <c r="B128" s="11" t="s">
        <v>337</v>
      </c>
      <c r="C128" s="11" t="s">
        <v>330</v>
      </c>
      <c r="D128" s="11" t="s">
        <v>12</v>
      </c>
      <c r="E128" s="11">
        <v>0.22</v>
      </c>
      <c r="F128" s="11">
        <v>20</v>
      </c>
      <c r="G128" s="11" t="s">
        <v>331</v>
      </c>
    </row>
    <row r="129" spans="1:7" ht="14.25" x14ac:dyDescent="0.2">
      <c r="A129" s="10" t="s">
        <v>344</v>
      </c>
      <c r="B129" s="11" t="s">
        <v>337</v>
      </c>
      <c r="C129" s="11" t="s">
        <v>330</v>
      </c>
      <c r="D129" s="11" t="s">
        <v>44</v>
      </c>
      <c r="E129" s="11">
        <v>0.217</v>
      </c>
      <c r="F129" s="11">
        <v>2.4519681680000001</v>
      </c>
      <c r="G129" s="11" t="s">
        <v>331</v>
      </c>
    </row>
    <row r="130" spans="1:7" ht="14.25" x14ac:dyDescent="0.2">
      <c r="A130" s="10" t="s">
        <v>344</v>
      </c>
      <c r="B130" s="11" t="s">
        <v>337</v>
      </c>
      <c r="C130" s="11" t="s">
        <v>330</v>
      </c>
      <c r="D130" s="11" t="s">
        <v>44</v>
      </c>
      <c r="E130" s="11">
        <v>0.28699999999999998</v>
      </c>
      <c r="F130" s="11">
        <v>13.442282909999999</v>
      </c>
      <c r="G130" s="11" t="s">
        <v>331</v>
      </c>
    </row>
    <row r="131" spans="1:7" ht="14.25" x14ac:dyDescent="0.2">
      <c r="A131" s="10" t="s">
        <v>344</v>
      </c>
      <c r="B131" s="11" t="s">
        <v>337</v>
      </c>
      <c r="C131" s="11" t="s">
        <v>330</v>
      </c>
      <c r="D131" s="11" t="s">
        <v>44</v>
      </c>
      <c r="E131" s="11">
        <v>0.28799999999999998</v>
      </c>
      <c r="F131" s="11">
        <v>13.442282909999999</v>
      </c>
      <c r="G131" s="11" t="s">
        <v>331</v>
      </c>
    </row>
    <row r="132" spans="1:7" ht="14.25" x14ac:dyDescent="0.2">
      <c r="A132" s="10" t="s">
        <v>344</v>
      </c>
      <c r="B132" s="11" t="s">
        <v>337</v>
      </c>
      <c r="C132" s="11" t="s">
        <v>330</v>
      </c>
      <c r="D132" s="11" t="s">
        <v>44</v>
      </c>
      <c r="E132" s="11">
        <v>0.247</v>
      </c>
      <c r="F132" s="11">
        <v>7.2157132800000001</v>
      </c>
      <c r="G132" s="11" t="s">
        <v>331</v>
      </c>
    </row>
    <row r="133" spans="1:7" ht="14.25" x14ac:dyDescent="0.2">
      <c r="A133" s="10" t="s">
        <v>344</v>
      </c>
      <c r="B133" s="11" t="s">
        <v>337</v>
      </c>
      <c r="C133" s="11" t="s">
        <v>332</v>
      </c>
      <c r="D133" s="11" t="s">
        <v>107</v>
      </c>
      <c r="E133" s="11">
        <v>-0.214</v>
      </c>
      <c r="F133" s="11">
        <v>3.6825520940000001</v>
      </c>
      <c r="G133" s="11" t="s">
        <v>331</v>
      </c>
    </row>
    <row r="134" spans="1:7" ht="14.25" x14ac:dyDescent="0.2">
      <c r="A134" s="10" t="s">
        <v>344</v>
      </c>
      <c r="B134" s="11" t="s">
        <v>337</v>
      </c>
      <c r="C134" s="11" t="s">
        <v>332</v>
      </c>
      <c r="D134" s="11" t="s">
        <v>78</v>
      </c>
      <c r="E134" s="11">
        <v>0.20499999999999999</v>
      </c>
      <c r="F134" s="11">
        <v>1.8797911089999999</v>
      </c>
      <c r="G134" s="11" t="s">
        <v>331</v>
      </c>
    </row>
    <row r="135" spans="1:7" ht="14.25" x14ac:dyDescent="0.2">
      <c r="A135" s="10" t="s">
        <v>344</v>
      </c>
      <c r="B135" s="11" t="s">
        <v>337</v>
      </c>
      <c r="C135" s="11" t="s">
        <v>332</v>
      </c>
      <c r="D135" s="11" t="s">
        <v>69</v>
      </c>
      <c r="E135" s="11">
        <v>0.224</v>
      </c>
      <c r="F135" s="11">
        <v>1.6927256939999999</v>
      </c>
      <c r="G135" s="11" t="s">
        <v>331</v>
      </c>
    </row>
    <row r="136" spans="1:7" ht="14.25" x14ac:dyDescent="0.2">
      <c r="A136" s="10" t="s">
        <v>344</v>
      </c>
      <c r="B136" s="11" t="s">
        <v>337</v>
      </c>
      <c r="C136" s="11" t="s">
        <v>332</v>
      </c>
      <c r="D136" s="11" t="s">
        <v>50</v>
      </c>
      <c r="E136" s="11">
        <v>0.25900000000000001</v>
      </c>
      <c r="F136" s="11">
        <v>9.4083827400000004</v>
      </c>
      <c r="G136" s="11" t="s">
        <v>331</v>
      </c>
    </row>
    <row r="137" spans="1:7" ht="14.25" x14ac:dyDescent="0.2">
      <c r="A137" s="10" t="s">
        <v>344</v>
      </c>
      <c r="B137" s="11" t="s">
        <v>337</v>
      </c>
      <c r="C137" s="11" t="s">
        <v>332</v>
      </c>
      <c r="D137" s="11" t="s">
        <v>75</v>
      </c>
      <c r="E137" s="11">
        <v>-0.218</v>
      </c>
      <c r="F137" s="11">
        <v>6.7870144059999999</v>
      </c>
      <c r="G137" s="11" t="s">
        <v>331</v>
      </c>
    </row>
    <row r="138" spans="1:7" ht="14.25" x14ac:dyDescent="0.2">
      <c r="A138" s="10" t="s">
        <v>344</v>
      </c>
      <c r="B138" s="11" t="s">
        <v>337</v>
      </c>
      <c r="C138" s="11" t="s">
        <v>332</v>
      </c>
      <c r="D138" s="11" t="s">
        <v>75</v>
      </c>
      <c r="E138" s="11">
        <v>-0.20899999999999999</v>
      </c>
      <c r="F138" s="11">
        <v>5.7066781110000004</v>
      </c>
      <c r="G138" s="11" t="s">
        <v>331</v>
      </c>
    </row>
    <row r="139" spans="1:7" ht="14.25" x14ac:dyDescent="0.2">
      <c r="A139" s="10" t="s">
        <v>344</v>
      </c>
      <c r="B139" s="11" t="s">
        <v>337</v>
      </c>
      <c r="C139" s="11" t="s">
        <v>332</v>
      </c>
      <c r="D139" s="11" t="s">
        <v>75</v>
      </c>
      <c r="E139" s="11">
        <v>-0.20499999999999999</v>
      </c>
      <c r="F139" s="11">
        <v>5.1680312810000002</v>
      </c>
      <c r="G139" s="11" t="s">
        <v>331</v>
      </c>
    </row>
    <row r="140" spans="1:7" ht="14.25" x14ac:dyDescent="0.2">
      <c r="A140" s="10" t="s">
        <v>344</v>
      </c>
      <c r="B140" s="11" t="s">
        <v>337</v>
      </c>
      <c r="C140" s="11" t="s">
        <v>332</v>
      </c>
      <c r="D140" s="11" t="s">
        <v>75</v>
      </c>
      <c r="E140" s="11">
        <v>-0.20100000000000001</v>
      </c>
      <c r="F140" s="11">
        <v>4.745604953</v>
      </c>
      <c r="G140" s="11" t="s">
        <v>331</v>
      </c>
    </row>
    <row r="141" spans="1:7" ht="14.25" x14ac:dyDescent="0.2">
      <c r="A141" s="10" t="s">
        <v>344</v>
      </c>
      <c r="B141" s="11" t="s">
        <v>337</v>
      </c>
      <c r="C141" s="11" t="s">
        <v>332</v>
      </c>
      <c r="D141" s="11" t="s">
        <v>44</v>
      </c>
      <c r="E141" s="11">
        <v>-0.26300000000000001</v>
      </c>
      <c r="F141" s="11">
        <v>8.3544176219999997</v>
      </c>
      <c r="G141" s="11" t="s">
        <v>331</v>
      </c>
    </row>
    <row r="142" spans="1:7" ht="14.25" x14ac:dyDescent="0.2">
      <c r="A142" s="10" t="s">
        <v>344</v>
      </c>
      <c r="B142" s="11" t="s">
        <v>337</v>
      </c>
      <c r="C142" s="11" t="s">
        <v>332</v>
      </c>
      <c r="D142" s="11" t="s">
        <v>44</v>
      </c>
      <c r="E142" s="11">
        <v>-0.26600000000000001</v>
      </c>
      <c r="F142" s="11">
        <v>8.895415667</v>
      </c>
      <c r="G142" s="11" t="s">
        <v>331</v>
      </c>
    </row>
    <row r="143" spans="1:7" ht="14.25" x14ac:dyDescent="0.2">
      <c r="A143" s="10" t="s">
        <v>344</v>
      </c>
      <c r="B143" s="11" t="s">
        <v>337</v>
      </c>
      <c r="C143" s="11" t="s">
        <v>332</v>
      </c>
      <c r="D143" s="11" t="s">
        <v>44</v>
      </c>
      <c r="E143" s="11">
        <v>-0.26500000000000001</v>
      </c>
      <c r="F143" s="11">
        <v>8.8458351069999992</v>
      </c>
      <c r="G143" s="11" t="s">
        <v>331</v>
      </c>
    </row>
    <row r="144" spans="1:7" ht="14.25" x14ac:dyDescent="0.2">
      <c r="A144" s="10" t="s">
        <v>344</v>
      </c>
      <c r="B144" s="11" t="s">
        <v>337</v>
      </c>
      <c r="C144" s="11" t="s">
        <v>335</v>
      </c>
      <c r="D144" s="11" t="s">
        <v>12</v>
      </c>
      <c r="E144" s="11">
        <v>0.20100000000000001</v>
      </c>
      <c r="F144" s="11">
        <v>3.4873151349999998</v>
      </c>
      <c r="G144" s="11" t="s">
        <v>331</v>
      </c>
    </row>
    <row r="145" spans="1:7" ht="14.25" x14ac:dyDescent="0.2">
      <c r="A145" s="10" t="s">
        <v>344</v>
      </c>
      <c r="B145" s="11" t="s">
        <v>337</v>
      </c>
      <c r="C145" s="11" t="s">
        <v>333</v>
      </c>
      <c r="D145" s="11" t="s">
        <v>12</v>
      </c>
      <c r="E145" s="11">
        <v>-0.378</v>
      </c>
      <c r="F145" s="11">
        <v>20</v>
      </c>
      <c r="G145" s="11" t="s">
        <v>331</v>
      </c>
    </row>
    <row r="146" spans="1:7" ht="14.25" x14ac:dyDescent="0.2">
      <c r="A146" s="10" t="s">
        <v>344</v>
      </c>
      <c r="B146" s="11" t="s">
        <v>337</v>
      </c>
      <c r="C146" s="11" t="s">
        <v>334</v>
      </c>
      <c r="D146" s="11" t="s">
        <v>31</v>
      </c>
      <c r="E146" s="11">
        <v>0.23100000000000001</v>
      </c>
      <c r="F146" s="11">
        <v>2.4297801450000001</v>
      </c>
      <c r="G146" s="11" t="s">
        <v>331</v>
      </c>
    </row>
    <row r="147" spans="1:7" ht="14.25" x14ac:dyDescent="0.2">
      <c r="A147" s="10" t="s">
        <v>344</v>
      </c>
      <c r="B147" s="11" t="s">
        <v>337</v>
      </c>
      <c r="C147" s="11" t="s">
        <v>334</v>
      </c>
      <c r="D147" s="11" t="s">
        <v>76</v>
      </c>
      <c r="E147" s="11">
        <v>-0.24399999999999999</v>
      </c>
      <c r="F147" s="11">
        <v>20</v>
      </c>
      <c r="G147" s="11" t="s">
        <v>331</v>
      </c>
    </row>
    <row r="148" spans="1:7" ht="14.25" x14ac:dyDescent="0.2">
      <c r="A148" s="10" t="s">
        <v>344</v>
      </c>
      <c r="B148" s="11" t="s">
        <v>337</v>
      </c>
      <c r="C148" s="11" t="s">
        <v>334</v>
      </c>
      <c r="D148" s="11" t="s">
        <v>76</v>
      </c>
      <c r="E148" s="11">
        <v>-0.252</v>
      </c>
      <c r="F148" s="11">
        <v>20</v>
      </c>
      <c r="G148" s="11" t="s">
        <v>331</v>
      </c>
    </row>
    <row r="149" spans="1:7" ht="14.25" x14ac:dyDescent="0.2">
      <c r="A149" s="10" t="s">
        <v>344</v>
      </c>
      <c r="B149" s="11" t="s">
        <v>338</v>
      </c>
      <c r="C149" s="11" t="s">
        <v>330</v>
      </c>
      <c r="D149" s="11" t="s">
        <v>44</v>
      </c>
      <c r="E149" s="11">
        <v>0.28100000000000003</v>
      </c>
      <c r="F149" s="11">
        <v>20</v>
      </c>
      <c r="G149" s="11" t="s">
        <v>331</v>
      </c>
    </row>
    <row r="150" spans="1:7" ht="14.25" x14ac:dyDescent="0.2">
      <c r="A150" s="10" t="s">
        <v>344</v>
      </c>
      <c r="B150" s="11" t="s">
        <v>338</v>
      </c>
      <c r="C150" s="11" t="s">
        <v>330</v>
      </c>
      <c r="D150" s="11" t="s">
        <v>44</v>
      </c>
      <c r="E150" s="11">
        <v>0.245</v>
      </c>
      <c r="F150" s="11">
        <v>3.1001049319999998</v>
      </c>
      <c r="G150" s="11" t="s">
        <v>331</v>
      </c>
    </row>
    <row r="151" spans="1:7" ht="14.25" x14ac:dyDescent="0.2">
      <c r="A151" s="10" t="s">
        <v>344</v>
      </c>
      <c r="B151" s="11" t="s">
        <v>338</v>
      </c>
      <c r="C151" s="11" t="s">
        <v>330</v>
      </c>
      <c r="D151" s="11" t="s">
        <v>44</v>
      </c>
      <c r="E151" s="11">
        <v>0.27700000000000002</v>
      </c>
      <c r="F151" s="11">
        <v>12.89680199</v>
      </c>
      <c r="G151" s="11" t="s">
        <v>331</v>
      </c>
    </row>
    <row r="152" spans="1:7" ht="14.25" x14ac:dyDescent="0.2">
      <c r="A152" s="10" t="s">
        <v>344</v>
      </c>
      <c r="B152" s="11" t="s">
        <v>338</v>
      </c>
      <c r="C152" s="11" t="s">
        <v>330</v>
      </c>
      <c r="D152" s="11" t="s">
        <v>44</v>
      </c>
      <c r="E152" s="11">
        <v>0.23200000000000001</v>
      </c>
      <c r="F152" s="11">
        <v>6.0508314710000004</v>
      </c>
      <c r="G152" s="11" t="s">
        <v>331</v>
      </c>
    </row>
    <row r="153" spans="1:7" ht="14.25" x14ac:dyDescent="0.2">
      <c r="A153" s="10" t="s">
        <v>344</v>
      </c>
      <c r="B153" s="11" t="s">
        <v>338</v>
      </c>
      <c r="C153" s="11" t="s">
        <v>330</v>
      </c>
      <c r="D153" s="11" t="s">
        <v>44</v>
      </c>
      <c r="E153" s="11">
        <v>0.23100000000000001</v>
      </c>
      <c r="F153" s="11">
        <v>5.9483014650000001</v>
      </c>
      <c r="G153" s="11" t="s">
        <v>331</v>
      </c>
    </row>
    <row r="154" spans="1:7" ht="14.25" x14ac:dyDescent="0.2">
      <c r="A154" s="10" t="s">
        <v>344</v>
      </c>
      <c r="B154" s="11" t="s">
        <v>338</v>
      </c>
      <c r="C154" s="11" t="s">
        <v>332</v>
      </c>
      <c r="D154" s="11" t="s">
        <v>107</v>
      </c>
      <c r="E154" s="11">
        <v>-0.20699999999999999</v>
      </c>
      <c r="F154" s="11">
        <v>3.2195548189999998</v>
      </c>
      <c r="G154" s="11" t="s">
        <v>331</v>
      </c>
    </row>
    <row r="155" spans="1:7" ht="14.25" x14ac:dyDescent="0.2">
      <c r="A155" s="10" t="s">
        <v>344</v>
      </c>
      <c r="B155" s="11" t="s">
        <v>338</v>
      </c>
      <c r="C155" s="11" t="s">
        <v>332</v>
      </c>
      <c r="D155" s="11" t="s">
        <v>107</v>
      </c>
      <c r="E155" s="11">
        <v>-0.219</v>
      </c>
      <c r="F155" s="11">
        <v>3.5234582780000001</v>
      </c>
      <c r="G155" s="11" t="s">
        <v>331</v>
      </c>
    </row>
    <row r="156" spans="1:7" ht="14.25" x14ac:dyDescent="0.2">
      <c r="A156" s="10" t="s">
        <v>344</v>
      </c>
      <c r="B156" s="11" t="s">
        <v>338</v>
      </c>
      <c r="C156" s="11" t="s">
        <v>332</v>
      </c>
      <c r="D156" s="11" t="s">
        <v>69</v>
      </c>
      <c r="E156" s="11">
        <v>-0.34399999999999997</v>
      </c>
      <c r="F156" s="11">
        <v>7.1501896970000001</v>
      </c>
      <c r="G156" s="11" t="s">
        <v>331</v>
      </c>
    </row>
    <row r="157" spans="1:7" ht="14.25" x14ac:dyDescent="0.2">
      <c r="A157" s="10" t="s">
        <v>344</v>
      </c>
      <c r="B157" s="11" t="s">
        <v>338</v>
      </c>
      <c r="C157" s="11" t="s">
        <v>332</v>
      </c>
      <c r="D157" s="11" t="s">
        <v>28</v>
      </c>
      <c r="E157" s="11">
        <v>-0.215</v>
      </c>
      <c r="F157" s="11">
        <v>4.2844263299999996</v>
      </c>
      <c r="G157" s="11" t="s">
        <v>331</v>
      </c>
    </row>
    <row r="158" spans="1:7" ht="14.25" x14ac:dyDescent="0.2">
      <c r="A158" s="10" t="s">
        <v>344</v>
      </c>
      <c r="B158" s="11" t="s">
        <v>338</v>
      </c>
      <c r="C158" s="11" t="s">
        <v>332</v>
      </c>
      <c r="D158" s="11" t="s">
        <v>44</v>
      </c>
      <c r="E158" s="11">
        <v>-0.246</v>
      </c>
      <c r="F158" s="11">
        <v>7.6053281229999996</v>
      </c>
      <c r="G158" s="11" t="s">
        <v>331</v>
      </c>
    </row>
    <row r="159" spans="1:7" ht="14.25" x14ac:dyDescent="0.2">
      <c r="A159" s="10" t="s">
        <v>344</v>
      </c>
      <c r="B159" s="11" t="s">
        <v>338</v>
      </c>
      <c r="C159" s="11" t="s">
        <v>332</v>
      </c>
      <c r="D159" s="11" t="s">
        <v>50</v>
      </c>
      <c r="E159" s="11">
        <v>0.26500000000000001</v>
      </c>
      <c r="F159" s="11">
        <v>9.3888336609999996</v>
      </c>
      <c r="G159" s="11" t="s">
        <v>331</v>
      </c>
    </row>
    <row r="160" spans="1:7" ht="14.25" x14ac:dyDescent="0.2">
      <c r="A160" s="10" t="s">
        <v>344</v>
      </c>
      <c r="B160" s="11" t="s">
        <v>338</v>
      </c>
      <c r="C160" s="11" t="s">
        <v>332</v>
      </c>
      <c r="D160" s="11" t="s">
        <v>12</v>
      </c>
      <c r="E160" s="11">
        <v>0.20200000000000001</v>
      </c>
      <c r="F160" s="11">
        <v>3.1549751430000001</v>
      </c>
      <c r="G160" s="11" t="s">
        <v>331</v>
      </c>
    </row>
    <row r="161" spans="1:7" ht="14.25" x14ac:dyDescent="0.2">
      <c r="A161" s="10" t="s">
        <v>344</v>
      </c>
      <c r="B161" s="11" t="s">
        <v>338</v>
      </c>
      <c r="C161" s="11" t="s">
        <v>332</v>
      </c>
      <c r="D161" s="11" t="s">
        <v>44</v>
      </c>
      <c r="E161" s="11">
        <v>0.20899999999999999</v>
      </c>
      <c r="F161" s="11">
        <v>3.2243887180000002</v>
      </c>
      <c r="G161" s="11" t="s">
        <v>331</v>
      </c>
    </row>
    <row r="162" spans="1:7" ht="14.25" x14ac:dyDescent="0.2">
      <c r="A162" s="10" t="s">
        <v>344</v>
      </c>
      <c r="B162" s="11" t="s">
        <v>338</v>
      </c>
      <c r="C162" s="11" t="s">
        <v>332</v>
      </c>
      <c r="D162" s="11" t="s">
        <v>44</v>
      </c>
      <c r="E162" s="11">
        <v>0.23</v>
      </c>
      <c r="F162" s="11">
        <v>9.9218943849999999</v>
      </c>
      <c r="G162" s="11" t="s">
        <v>331</v>
      </c>
    </row>
    <row r="163" spans="1:7" ht="14.25" x14ac:dyDescent="0.2">
      <c r="A163" s="10" t="s">
        <v>344</v>
      </c>
      <c r="B163" s="11" t="s">
        <v>338</v>
      </c>
      <c r="C163" s="11" t="s">
        <v>332</v>
      </c>
      <c r="D163" s="11" t="s">
        <v>44</v>
      </c>
      <c r="E163" s="11">
        <v>-0.247</v>
      </c>
      <c r="F163" s="11">
        <v>7.6975844110000002</v>
      </c>
      <c r="G163" s="11" t="s">
        <v>331</v>
      </c>
    </row>
    <row r="164" spans="1:7" ht="14.25" x14ac:dyDescent="0.2">
      <c r="A164" s="10" t="s">
        <v>344</v>
      </c>
      <c r="B164" s="11" t="s">
        <v>338</v>
      </c>
      <c r="C164" s="11" t="s">
        <v>332</v>
      </c>
      <c r="D164" s="11" t="s">
        <v>44</v>
      </c>
      <c r="E164" s="11">
        <v>-0.247</v>
      </c>
      <c r="F164" s="11">
        <v>7.6975844110000002</v>
      </c>
      <c r="G164" s="11" t="s">
        <v>331</v>
      </c>
    </row>
    <row r="165" spans="1:7" ht="14.25" x14ac:dyDescent="0.2">
      <c r="A165" s="10" t="s">
        <v>344</v>
      </c>
      <c r="B165" s="11" t="s">
        <v>338</v>
      </c>
      <c r="C165" s="11" t="s">
        <v>332</v>
      </c>
      <c r="D165" s="11" t="s">
        <v>44</v>
      </c>
      <c r="E165" s="11">
        <v>-0.24399999999999999</v>
      </c>
      <c r="F165" s="11">
        <v>7.2272116359999998</v>
      </c>
      <c r="G165" s="11" t="s">
        <v>331</v>
      </c>
    </row>
    <row r="166" spans="1:7" ht="14.25" x14ac:dyDescent="0.2">
      <c r="A166" s="10" t="s">
        <v>344</v>
      </c>
      <c r="B166" s="11" t="s">
        <v>338</v>
      </c>
      <c r="C166" s="11" t="s">
        <v>332</v>
      </c>
      <c r="D166" s="11" t="s">
        <v>44</v>
      </c>
      <c r="E166" s="11">
        <v>-0.247</v>
      </c>
      <c r="F166" s="11">
        <v>7.6975844110000002</v>
      </c>
      <c r="G166" s="11" t="s">
        <v>331</v>
      </c>
    </row>
    <row r="167" spans="1:7" ht="14.25" x14ac:dyDescent="0.2">
      <c r="A167" s="10" t="s">
        <v>344</v>
      </c>
      <c r="B167" s="11" t="s">
        <v>338</v>
      </c>
      <c r="C167" s="11" t="s">
        <v>332</v>
      </c>
      <c r="D167" s="11" t="s">
        <v>44</v>
      </c>
      <c r="E167" s="11">
        <v>-0.247</v>
      </c>
      <c r="F167" s="11">
        <v>7.6975844110000002</v>
      </c>
      <c r="G167" s="11" t="s">
        <v>331</v>
      </c>
    </row>
    <row r="168" spans="1:7" ht="14.25" x14ac:dyDescent="0.2">
      <c r="A168" s="10" t="s">
        <v>344</v>
      </c>
      <c r="B168" s="11" t="s">
        <v>338</v>
      </c>
      <c r="C168" s="11" t="s">
        <v>332</v>
      </c>
      <c r="D168" s="11" t="s">
        <v>44</v>
      </c>
      <c r="E168" s="11">
        <v>-0.247</v>
      </c>
      <c r="F168" s="11">
        <v>7.6975844110000002</v>
      </c>
      <c r="G168" s="11" t="s">
        <v>331</v>
      </c>
    </row>
    <row r="169" spans="1:7" ht="14.25" x14ac:dyDescent="0.2">
      <c r="A169" s="10" t="s">
        <v>344</v>
      </c>
      <c r="B169" s="11" t="s">
        <v>338</v>
      </c>
      <c r="C169" s="11" t="s">
        <v>332</v>
      </c>
      <c r="D169" s="11" t="s">
        <v>44</v>
      </c>
      <c r="E169" s="11">
        <v>-0.247</v>
      </c>
      <c r="F169" s="11">
        <v>7.6975844110000002</v>
      </c>
      <c r="G169" s="11" t="s">
        <v>331</v>
      </c>
    </row>
    <row r="170" spans="1:7" ht="14.25" x14ac:dyDescent="0.2">
      <c r="A170" s="10" t="s">
        <v>344</v>
      </c>
      <c r="B170" s="11" t="s">
        <v>338</v>
      </c>
      <c r="C170" s="11" t="s">
        <v>332</v>
      </c>
      <c r="D170" s="11" t="s">
        <v>44</v>
      </c>
      <c r="E170" s="11">
        <v>-0.247</v>
      </c>
      <c r="F170" s="11">
        <v>7.6975844110000002</v>
      </c>
      <c r="G170" s="11" t="s">
        <v>331</v>
      </c>
    </row>
    <row r="171" spans="1:7" ht="14.25" x14ac:dyDescent="0.2">
      <c r="A171" s="10" t="s">
        <v>344</v>
      </c>
      <c r="B171" s="11" t="s">
        <v>338</v>
      </c>
      <c r="C171" s="11" t="s">
        <v>332</v>
      </c>
      <c r="D171" s="11" t="s">
        <v>44</v>
      </c>
      <c r="E171" s="11">
        <v>-0.247</v>
      </c>
      <c r="F171" s="11">
        <v>7.7110231459999996</v>
      </c>
      <c r="G171" s="11" t="s">
        <v>331</v>
      </c>
    </row>
    <row r="172" spans="1:7" ht="14.25" x14ac:dyDescent="0.2">
      <c r="A172" s="10" t="s">
        <v>344</v>
      </c>
      <c r="B172" s="11" t="s">
        <v>338</v>
      </c>
      <c r="C172" s="11" t="s">
        <v>332</v>
      </c>
      <c r="D172" s="11" t="s">
        <v>22</v>
      </c>
      <c r="E172" s="11">
        <v>0.20699999999999999</v>
      </c>
      <c r="F172" s="11">
        <v>9.1777944619999996</v>
      </c>
      <c r="G172" s="11" t="s">
        <v>331</v>
      </c>
    </row>
    <row r="173" spans="1:7" ht="14.25" x14ac:dyDescent="0.2">
      <c r="A173" s="10" t="s">
        <v>344</v>
      </c>
      <c r="B173" s="11" t="s">
        <v>338</v>
      </c>
      <c r="C173" s="11" t="s">
        <v>332</v>
      </c>
      <c r="D173" s="11" t="s">
        <v>22</v>
      </c>
      <c r="E173" s="11">
        <v>0.20399999999999999</v>
      </c>
      <c r="F173" s="11">
        <v>9.9919527059999993</v>
      </c>
      <c r="G173" s="11" t="s">
        <v>331</v>
      </c>
    </row>
    <row r="174" spans="1:7" ht="14.25" x14ac:dyDescent="0.2">
      <c r="A174" s="10" t="s">
        <v>344</v>
      </c>
      <c r="B174" s="11" t="s">
        <v>338</v>
      </c>
      <c r="C174" s="11" t="s">
        <v>332</v>
      </c>
      <c r="D174" s="11" t="s">
        <v>25</v>
      </c>
      <c r="E174" s="11">
        <v>0.38500000000000001</v>
      </c>
      <c r="F174" s="11">
        <v>6.5581251109999998</v>
      </c>
      <c r="G174" s="11" t="s">
        <v>331</v>
      </c>
    </row>
    <row r="175" spans="1:7" ht="14.25" x14ac:dyDescent="0.2">
      <c r="A175" s="10" t="s">
        <v>344</v>
      </c>
      <c r="B175" s="11" t="s">
        <v>338</v>
      </c>
      <c r="C175" s="11" t="s">
        <v>332</v>
      </c>
      <c r="D175" s="11" t="s">
        <v>25</v>
      </c>
      <c r="E175" s="11">
        <v>0.38200000000000001</v>
      </c>
      <c r="F175" s="11">
        <v>6.361971466</v>
      </c>
      <c r="G175" s="11" t="s">
        <v>331</v>
      </c>
    </row>
    <row r="176" spans="1:7" ht="14.25" x14ac:dyDescent="0.2">
      <c r="A176" s="10" t="s">
        <v>344</v>
      </c>
      <c r="B176" s="11" t="s">
        <v>338</v>
      </c>
      <c r="C176" s="11" t="s">
        <v>332</v>
      </c>
      <c r="D176" s="11" t="s">
        <v>25</v>
      </c>
      <c r="E176" s="11">
        <v>0.38200000000000001</v>
      </c>
      <c r="F176" s="11">
        <v>6.361971466</v>
      </c>
      <c r="G176" s="11" t="s">
        <v>331</v>
      </c>
    </row>
    <row r="177" spans="1:7" ht="14.25" x14ac:dyDescent="0.2">
      <c r="A177" s="10" t="s">
        <v>344</v>
      </c>
      <c r="B177" s="11" t="s">
        <v>338</v>
      </c>
      <c r="C177" s="11" t="s">
        <v>332</v>
      </c>
      <c r="D177" s="11" t="s">
        <v>25</v>
      </c>
      <c r="E177" s="11">
        <v>0.38200000000000001</v>
      </c>
      <c r="F177" s="11">
        <v>6.361971466</v>
      </c>
      <c r="G177" s="11" t="s">
        <v>331</v>
      </c>
    </row>
    <row r="178" spans="1:7" ht="14.25" x14ac:dyDescent="0.2">
      <c r="A178" s="10" t="s">
        <v>344</v>
      </c>
      <c r="B178" s="11" t="s">
        <v>338</v>
      </c>
      <c r="C178" s="11" t="s">
        <v>332</v>
      </c>
      <c r="D178" s="11" t="s">
        <v>25</v>
      </c>
      <c r="E178" s="11">
        <v>0.38200000000000001</v>
      </c>
      <c r="F178" s="11">
        <v>6.361971466</v>
      </c>
      <c r="G178" s="11" t="s">
        <v>331</v>
      </c>
    </row>
    <row r="179" spans="1:7" ht="14.25" x14ac:dyDescent="0.2">
      <c r="A179" s="10" t="s">
        <v>344</v>
      </c>
      <c r="B179" s="11" t="s">
        <v>338</v>
      </c>
      <c r="C179" s="11" t="s">
        <v>332</v>
      </c>
      <c r="D179" s="11" t="s">
        <v>25</v>
      </c>
      <c r="E179" s="11">
        <v>0.38200000000000001</v>
      </c>
      <c r="F179" s="11">
        <v>6.3752376039999996</v>
      </c>
      <c r="G179" s="11" t="s">
        <v>331</v>
      </c>
    </row>
    <row r="180" spans="1:7" ht="14.25" x14ac:dyDescent="0.2">
      <c r="A180" s="10" t="s">
        <v>344</v>
      </c>
      <c r="B180" s="11" t="s">
        <v>338</v>
      </c>
      <c r="C180" s="11" t="s">
        <v>332</v>
      </c>
      <c r="D180" s="11" t="s">
        <v>25</v>
      </c>
      <c r="E180" s="11">
        <v>0.38200000000000001</v>
      </c>
      <c r="F180" s="11">
        <v>6.361971466</v>
      </c>
      <c r="G180" s="11" t="s">
        <v>331</v>
      </c>
    </row>
    <row r="181" spans="1:7" ht="14.25" x14ac:dyDescent="0.2">
      <c r="A181" s="10" t="s">
        <v>344</v>
      </c>
      <c r="B181" s="11" t="s">
        <v>338</v>
      </c>
      <c r="C181" s="11" t="s">
        <v>332</v>
      </c>
      <c r="D181" s="11" t="s">
        <v>25</v>
      </c>
      <c r="E181" s="11">
        <v>0.38200000000000001</v>
      </c>
      <c r="F181" s="11">
        <v>6.361971466</v>
      </c>
      <c r="G181" s="11" t="s">
        <v>331</v>
      </c>
    </row>
    <row r="182" spans="1:7" ht="14.25" x14ac:dyDescent="0.2">
      <c r="A182" s="10" t="s">
        <v>344</v>
      </c>
      <c r="B182" s="11" t="s">
        <v>338</v>
      </c>
      <c r="C182" s="11" t="s">
        <v>332</v>
      </c>
      <c r="D182" s="11" t="s">
        <v>25</v>
      </c>
      <c r="E182" s="11">
        <v>0.38200000000000001</v>
      </c>
      <c r="F182" s="11">
        <v>6.361971466</v>
      </c>
      <c r="G182" s="11" t="s">
        <v>331</v>
      </c>
    </row>
    <row r="183" spans="1:7" ht="14.25" x14ac:dyDescent="0.2">
      <c r="A183" s="10" t="s">
        <v>344</v>
      </c>
      <c r="B183" s="11" t="s">
        <v>338</v>
      </c>
      <c r="C183" s="11" t="s">
        <v>332</v>
      </c>
      <c r="D183" s="11" t="s">
        <v>25</v>
      </c>
      <c r="E183" s="11">
        <v>0.38100000000000001</v>
      </c>
      <c r="F183" s="11">
        <v>6.3321815279999996</v>
      </c>
      <c r="G183" s="11" t="s">
        <v>331</v>
      </c>
    </row>
    <row r="184" spans="1:7" ht="14.25" x14ac:dyDescent="0.2">
      <c r="A184" s="10" t="s">
        <v>344</v>
      </c>
      <c r="B184" s="11" t="s">
        <v>338</v>
      </c>
      <c r="C184" s="11" t="s">
        <v>332</v>
      </c>
      <c r="D184" s="11" t="s">
        <v>34</v>
      </c>
      <c r="E184" s="11">
        <v>0.24199999999999999</v>
      </c>
      <c r="F184" s="11">
        <v>3.4438311270000002</v>
      </c>
      <c r="G184" s="11" t="s">
        <v>331</v>
      </c>
    </row>
    <row r="185" spans="1:7" ht="14.25" x14ac:dyDescent="0.2">
      <c r="A185" s="10" t="s">
        <v>344</v>
      </c>
      <c r="B185" s="11" t="s">
        <v>338</v>
      </c>
      <c r="C185" s="11" t="s">
        <v>335</v>
      </c>
      <c r="D185" s="11" t="s">
        <v>12</v>
      </c>
      <c r="E185" s="11">
        <v>0.20300000000000001</v>
      </c>
      <c r="F185" s="11">
        <v>2.3238693659999998</v>
      </c>
      <c r="G185" s="11" t="s">
        <v>331</v>
      </c>
    </row>
    <row r="186" spans="1:7" ht="14.25" x14ac:dyDescent="0.2">
      <c r="A186" s="10" t="s">
        <v>344</v>
      </c>
      <c r="B186" s="11" t="s">
        <v>338</v>
      </c>
      <c r="C186" s="11" t="s">
        <v>335</v>
      </c>
      <c r="D186" s="11" t="s">
        <v>12</v>
      </c>
      <c r="E186" s="11">
        <v>0.23400000000000001</v>
      </c>
      <c r="F186" s="11">
        <v>11.912082959999999</v>
      </c>
      <c r="G186" s="11" t="s">
        <v>331</v>
      </c>
    </row>
    <row r="187" spans="1:7" ht="14.25" x14ac:dyDescent="0.2">
      <c r="A187" s="10" t="s">
        <v>344</v>
      </c>
      <c r="B187" s="11" t="s">
        <v>338</v>
      </c>
      <c r="C187" s="11" t="s">
        <v>335</v>
      </c>
      <c r="D187" s="11" t="s">
        <v>12</v>
      </c>
      <c r="E187" s="11">
        <v>0.23400000000000001</v>
      </c>
      <c r="F187" s="11">
        <v>11.9180212</v>
      </c>
      <c r="G187" s="11" t="s">
        <v>331</v>
      </c>
    </row>
    <row r="188" spans="1:7" ht="14.25" x14ac:dyDescent="0.2">
      <c r="A188" s="10" t="s">
        <v>344</v>
      </c>
      <c r="B188" s="11" t="s">
        <v>338</v>
      </c>
      <c r="C188" s="11" t="s">
        <v>335</v>
      </c>
      <c r="D188" s="11" t="s">
        <v>12</v>
      </c>
      <c r="E188" s="11">
        <v>0.23400000000000001</v>
      </c>
      <c r="F188" s="11">
        <v>11.912082959999999</v>
      </c>
      <c r="G188" s="11" t="s">
        <v>331</v>
      </c>
    </row>
    <row r="189" spans="1:7" ht="14.25" x14ac:dyDescent="0.2">
      <c r="A189" s="10" t="s">
        <v>344</v>
      </c>
      <c r="B189" s="11" t="s">
        <v>338</v>
      </c>
      <c r="C189" s="11" t="s">
        <v>333</v>
      </c>
      <c r="D189" s="11" t="s">
        <v>12</v>
      </c>
      <c r="E189" s="11">
        <v>-0.371</v>
      </c>
      <c r="F189" s="11">
        <v>20</v>
      </c>
      <c r="G189" s="11" t="s">
        <v>331</v>
      </c>
    </row>
    <row r="190" spans="1:7" ht="14.25" x14ac:dyDescent="0.2">
      <c r="A190" s="10" t="s">
        <v>344</v>
      </c>
      <c r="B190" s="11" t="s">
        <v>338</v>
      </c>
      <c r="C190" s="11" t="s">
        <v>334</v>
      </c>
      <c r="D190" s="11" t="s">
        <v>76</v>
      </c>
      <c r="E190" s="11">
        <v>-0.23200000000000001</v>
      </c>
      <c r="F190" s="11">
        <v>20</v>
      </c>
      <c r="G190" s="11" t="s">
        <v>331</v>
      </c>
    </row>
    <row r="191" spans="1:7" ht="14.25" x14ac:dyDescent="0.2">
      <c r="A191" s="10" t="s">
        <v>344</v>
      </c>
      <c r="B191" s="11" t="s">
        <v>338</v>
      </c>
      <c r="C191" s="11" t="s">
        <v>334</v>
      </c>
      <c r="D191" s="11" t="s">
        <v>76</v>
      </c>
      <c r="E191" s="11">
        <v>-0.22900000000000001</v>
      </c>
      <c r="F191" s="11">
        <v>20</v>
      </c>
      <c r="G191" s="11" t="s">
        <v>331</v>
      </c>
    </row>
    <row r="192" spans="1:7" ht="14.25" x14ac:dyDescent="0.2">
      <c r="A192" s="10" t="s">
        <v>344</v>
      </c>
      <c r="B192" s="11" t="s">
        <v>339</v>
      </c>
      <c r="C192" s="11" t="s">
        <v>330</v>
      </c>
      <c r="D192" s="11" t="s">
        <v>44</v>
      </c>
      <c r="E192" s="11">
        <v>0.23300000000000001</v>
      </c>
      <c r="F192" s="11">
        <v>10.763661920000001</v>
      </c>
      <c r="G192" s="11" t="s">
        <v>331</v>
      </c>
    </row>
    <row r="193" spans="1:7" ht="14.25" x14ac:dyDescent="0.2">
      <c r="A193" s="10" t="s">
        <v>344</v>
      </c>
      <c r="B193" s="11" t="s">
        <v>339</v>
      </c>
      <c r="C193" s="11" t="s">
        <v>330</v>
      </c>
      <c r="D193" s="11" t="s">
        <v>81</v>
      </c>
      <c r="E193" s="11">
        <v>0.218</v>
      </c>
      <c r="F193" s="11">
        <v>2.372524984</v>
      </c>
      <c r="G193" s="11" t="s">
        <v>331</v>
      </c>
    </row>
    <row r="194" spans="1:7" ht="14.25" x14ac:dyDescent="0.2">
      <c r="A194" s="10" t="s">
        <v>344</v>
      </c>
      <c r="B194" s="11" t="s">
        <v>339</v>
      </c>
      <c r="C194" s="11" t="s">
        <v>330</v>
      </c>
      <c r="D194" s="11" t="s">
        <v>81</v>
      </c>
      <c r="E194" s="11">
        <v>0.20899999999999999</v>
      </c>
      <c r="F194" s="11">
        <v>2.1783184809999998</v>
      </c>
      <c r="G194" s="11" t="s">
        <v>331</v>
      </c>
    </row>
    <row r="195" spans="1:7" ht="14.25" x14ac:dyDescent="0.2">
      <c r="A195" s="10" t="s">
        <v>344</v>
      </c>
      <c r="B195" s="11" t="s">
        <v>339</v>
      </c>
      <c r="C195" s="11" t="s">
        <v>330</v>
      </c>
      <c r="D195" s="11" t="s">
        <v>81</v>
      </c>
      <c r="E195" s="11">
        <v>0.218</v>
      </c>
      <c r="F195" s="11">
        <v>2.372524984</v>
      </c>
      <c r="G195" s="11" t="s">
        <v>331</v>
      </c>
    </row>
    <row r="196" spans="1:7" ht="14.25" x14ac:dyDescent="0.2">
      <c r="A196" s="10" t="s">
        <v>344</v>
      </c>
      <c r="B196" s="11" t="s">
        <v>339</v>
      </c>
      <c r="C196" s="11" t="s">
        <v>330</v>
      </c>
      <c r="D196" s="11" t="s">
        <v>81</v>
      </c>
      <c r="E196" s="11">
        <v>0.217</v>
      </c>
      <c r="F196" s="11">
        <v>2.3696568170000001</v>
      </c>
      <c r="G196" s="11" t="s">
        <v>331</v>
      </c>
    </row>
    <row r="197" spans="1:7" ht="14.25" x14ac:dyDescent="0.2">
      <c r="A197" s="10" t="s">
        <v>344</v>
      </c>
      <c r="B197" s="11" t="s">
        <v>339</v>
      </c>
      <c r="C197" s="11" t="s">
        <v>330</v>
      </c>
      <c r="D197" s="11" t="s">
        <v>44</v>
      </c>
      <c r="E197" s="11">
        <v>0.22600000000000001</v>
      </c>
      <c r="F197" s="11">
        <v>2.6158049700000001</v>
      </c>
      <c r="G197" s="11" t="s">
        <v>331</v>
      </c>
    </row>
    <row r="198" spans="1:7" ht="14.25" x14ac:dyDescent="0.2">
      <c r="A198" s="10" t="s">
        <v>344</v>
      </c>
      <c r="B198" s="11" t="s">
        <v>339</v>
      </c>
      <c r="C198" s="11" t="s">
        <v>330</v>
      </c>
      <c r="D198" s="11" t="s">
        <v>44</v>
      </c>
      <c r="E198" s="11">
        <v>0.22600000000000001</v>
      </c>
      <c r="F198" s="11">
        <v>2.6158049700000001</v>
      </c>
      <c r="G198" s="11" t="s">
        <v>331</v>
      </c>
    </row>
    <row r="199" spans="1:7" ht="14.25" x14ac:dyDescent="0.2">
      <c r="A199" s="10" t="s">
        <v>344</v>
      </c>
      <c r="B199" s="11" t="s">
        <v>339</v>
      </c>
      <c r="C199" s="11" t="s">
        <v>330</v>
      </c>
      <c r="D199" s="11" t="s">
        <v>44</v>
      </c>
      <c r="E199" s="11">
        <v>0.23799999999999999</v>
      </c>
      <c r="F199" s="11">
        <v>9.3078661020000002</v>
      </c>
      <c r="G199" s="11" t="s">
        <v>331</v>
      </c>
    </row>
    <row r="200" spans="1:7" ht="14.25" x14ac:dyDescent="0.2">
      <c r="A200" s="10" t="s">
        <v>344</v>
      </c>
      <c r="B200" s="11" t="s">
        <v>339</v>
      </c>
      <c r="C200" s="11" t="s">
        <v>330</v>
      </c>
      <c r="D200" s="11" t="s">
        <v>44</v>
      </c>
      <c r="E200" s="11">
        <v>0.23699999999999999</v>
      </c>
      <c r="F200" s="11">
        <v>9.2465556450000008</v>
      </c>
      <c r="G200" s="11" t="s">
        <v>331</v>
      </c>
    </row>
    <row r="201" spans="1:7" ht="14.25" x14ac:dyDescent="0.2">
      <c r="A201" s="10" t="s">
        <v>344</v>
      </c>
      <c r="B201" s="11" t="s">
        <v>339</v>
      </c>
      <c r="C201" s="11" t="s">
        <v>332</v>
      </c>
      <c r="D201" s="11" t="s">
        <v>107</v>
      </c>
      <c r="E201" s="11">
        <v>-0.21</v>
      </c>
      <c r="F201" s="11">
        <v>3.1077465860000002</v>
      </c>
      <c r="G201" s="11" t="s">
        <v>331</v>
      </c>
    </row>
    <row r="202" spans="1:7" ht="14.25" x14ac:dyDescent="0.2">
      <c r="A202" s="10" t="s">
        <v>344</v>
      </c>
      <c r="B202" s="11" t="s">
        <v>339</v>
      </c>
      <c r="C202" s="11" t="s">
        <v>332</v>
      </c>
      <c r="D202" s="11" t="s">
        <v>69</v>
      </c>
      <c r="E202" s="11">
        <v>-0.36099999999999999</v>
      </c>
      <c r="F202" s="11">
        <v>7.8288636150000004</v>
      </c>
      <c r="G202" s="11" t="s">
        <v>331</v>
      </c>
    </row>
    <row r="203" spans="1:7" ht="14.25" x14ac:dyDescent="0.2">
      <c r="A203" s="10" t="s">
        <v>344</v>
      </c>
      <c r="B203" s="11" t="s">
        <v>339</v>
      </c>
      <c r="C203" s="11" t="s">
        <v>332</v>
      </c>
      <c r="D203" s="11" t="s">
        <v>28</v>
      </c>
      <c r="E203" s="11">
        <v>-0.23400000000000001</v>
      </c>
      <c r="F203" s="11">
        <v>5.1019526229999999</v>
      </c>
      <c r="G203" s="11" t="s">
        <v>331</v>
      </c>
    </row>
    <row r="204" spans="1:7" ht="14.25" x14ac:dyDescent="0.2">
      <c r="A204" s="10" t="s">
        <v>344</v>
      </c>
      <c r="B204" s="11" t="s">
        <v>339</v>
      </c>
      <c r="C204" s="11" t="s">
        <v>332</v>
      </c>
      <c r="D204" s="11" t="s">
        <v>78</v>
      </c>
      <c r="E204" s="11">
        <v>0.21199999999999999</v>
      </c>
      <c r="F204" s="11">
        <v>1.6829051770000001</v>
      </c>
      <c r="G204" s="11" t="s">
        <v>331</v>
      </c>
    </row>
    <row r="205" spans="1:7" ht="14.25" x14ac:dyDescent="0.2">
      <c r="A205" s="10" t="s">
        <v>344</v>
      </c>
      <c r="B205" s="11" t="s">
        <v>339</v>
      </c>
      <c r="C205" s="11" t="s">
        <v>332</v>
      </c>
      <c r="D205" s="11" t="s">
        <v>69</v>
      </c>
      <c r="E205" s="11">
        <v>0.222</v>
      </c>
      <c r="F205" s="11">
        <v>1.3164810950000001</v>
      </c>
      <c r="G205" s="11" t="s">
        <v>331</v>
      </c>
    </row>
    <row r="206" spans="1:7" ht="14.25" x14ac:dyDescent="0.2">
      <c r="A206" s="10" t="s">
        <v>344</v>
      </c>
      <c r="B206" s="11" t="s">
        <v>339</v>
      </c>
      <c r="C206" s="11" t="s">
        <v>332</v>
      </c>
      <c r="D206" s="11" t="s">
        <v>50</v>
      </c>
      <c r="E206" s="11">
        <v>0.25900000000000001</v>
      </c>
      <c r="F206" s="11">
        <v>9.293211007</v>
      </c>
      <c r="G206" s="11" t="s">
        <v>331</v>
      </c>
    </row>
    <row r="207" spans="1:7" ht="14.25" x14ac:dyDescent="0.2">
      <c r="A207" s="10" t="s">
        <v>344</v>
      </c>
      <c r="B207" s="11" t="s">
        <v>339</v>
      </c>
      <c r="C207" s="11" t="s">
        <v>332</v>
      </c>
      <c r="D207" s="11" t="s">
        <v>12</v>
      </c>
      <c r="E207" s="11">
        <v>0.21299999999999999</v>
      </c>
      <c r="F207" s="11">
        <v>4.4046048109999996</v>
      </c>
      <c r="G207" s="11" t="s">
        <v>331</v>
      </c>
    </row>
    <row r="208" spans="1:7" ht="14.25" x14ac:dyDescent="0.2">
      <c r="A208" s="10" t="s">
        <v>344</v>
      </c>
      <c r="B208" s="11" t="s">
        <v>339</v>
      </c>
      <c r="C208" s="11" t="s">
        <v>332</v>
      </c>
      <c r="D208" s="11" t="s">
        <v>44</v>
      </c>
      <c r="E208" s="11">
        <v>-0.20300000000000001</v>
      </c>
      <c r="F208" s="11">
        <v>5.0637282189999997</v>
      </c>
      <c r="G208" s="11" t="s">
        <v>331</v>
      </c>
    </row>
    <row r="209" spans="1:7" ht="14.25" x14ac:dyDescent="0.2">
      <c r="A209" s="10" t="s">
        <v>344</v>
      </c>
      <c r="B209" s="11" t="s">
        <v>339</v>
      </c>
      <c r="C209" s="11" t="s">
        <v>332</v>
      </c>
      <c r="D209" s="11" t="s">
        <v>44</v>
      </c>
      <c r="E209" s="11">
        <v>-0.20300000000000001</v>
      </c>
      <c r="F209" s="11">
        <v>5.0637282189999997</v>
      </c>
      <c r="G209" s="11" t="s">
        <v>331</v>
      </c>
    </row>
    <row r="210" spans="1:7" ht="14.25" x14ac:dyDescent="0.2">
      <c r="A210" s="10" t="s">
        <v>344</v>
      </c>
      <c r="B210" s="11" t="s">
        <v>339</v>
      </c>
      <c r="C210" s="11" t="s">
        <v>332</v>
      </c>
      <c r="D210" s="11" t="s">
        <v>44</v>
      </c>
      <c r="E210" s="11">
        <v>-0.20300000000000001</v>
      </c>
      <c r="F210" s="11">
        <v>5.0647445439999998</v>
      </c>
      <c r="G210" s="11" t="s">
        <v>331</v>
      </c>
    </row>
    <row r="211" spans="1:7" ht="14.25" x14ac:dyDescent="0.2">
      <c r="A211" s="10" t="s">
        <v>344</v>
      </c>
      <c r="B211" s="11" t="s">
        <v>339</v>
      </c>
      <c r="C211" s="11" t="s">
        <v>332</v>
      </c>
      <c r="D211" s="11" t="s">
        <v>44</v>
      </c>
      <c r="E211" s="11">
        <v>-0.20300000000000001</v>
      </c>
      <c r="F211" s="11">
        <v>5.0637282189999997</v>
      </c>
      <c r="G211" s="11" t="s">
        <v>331</v>
      </c>
    </row>
    <row r="212" spans="1:7" ht="14.25" x14ac:dyDescent="0.2">
      <c r="A212" s="10" t="s">
        <v>344</v>
      </c>
      <c r="B212" s="11" t="s">
        <v>339</v>
      </c>
      <c r="C212" s="11" t="s">
        <v>332</v>
      </c>
      <c r="D212" s="11" t="s">
        <v>44</v>
      </c>
      <c r="E212" s="11">
        <v>-0.20300000000000001</v>
      </c>
      <c r="F212" s="11">
        <v>5.065109305</v>
      </c>
      <c r="G212" s="11" t="s">
        <v>331</v>
      </c>
    </row>
    <row r="213" spans="1:7" ht="14.25" x14ac:dyDescent="0.2">
      <c r="A213" s="10" t="s">
        <v>344</v>
      </c>
      <c r="B213" s="11" t="s">
        <v>339</v>
      </c>
      <c r="C213" s="11" t="s">
        <v>332</v>
      </c>
      <c r="D213" s="11" t="s">
        <v>44</v>
      </c>
      <c r="E213" s="11">
        <v>-0.20300000000000001</v>
      </c>
      <c r="F213" s="11">
        <v>5.0637282189999997</v>
      </c>
      <c r="G213" s="11" t="s">
        <v>331</v>
      </c>
    </row>
    <row r="214" spans="1:7" ht="14.25" x14ac:dyDescent="0.2">
      <c r="A214" s="10" t="s">
        <v>344</v>
      </c>
      <c r="B214" s="11" t="s">
        <v>339</v>
      </c>
      <c r="C214" s="11" t="s">
        <v>332</v>
      </c>
      <c r="D214" s="11" t="s">
        <v>44</v>
      </c>
      <c r="E214" s="11">
        <v>-0.20300000000000001</v>
      </c>
      <c r="F214" s="11">
        <v>5.0637282189999997</v>
      </c>
      <c r="G214" s="11" t="s">
        <v>331</v>
      </c>
    </row>
    <row r="215" spans="1:7" ht="14.25" x14ac:dyDescent="0.2">
      <c r="A215" s="10" t="s">
        <v>344</v>
      </c>
      <c r="B215" s="11" t="s">
        <v>339</v>
      </c>
      <c r="C215" s="11" t="s">
        <v>332</v>
      </c>
      <c r="D215" s="11" t="s">
        <v>44</v>
      </c>
      <c r="E215" s="11">
        <v>-0.20300000000000001</v>
      </c>
      <c r="F215" s="11">
        <v>5.0834596000000003</v>
      </c>
      <c r="G215" s="11" t="s">
        <v>331</v>
      </c>
    </row>
    <row r="216" spans="1:7" ht="14.25" x14ac:dyDescent="0.2">
      <c r="A216" s="10" t="s">
        <v>344</v>
      </c>
      <c r="B216" s="11" t="s">
        <v>339</v>
      </c>
      <c r="C216" s="11" t="s">
        <v>335</v>
      </c>
      <c r="D216" s="11" t="s">
        <v>12</v>
      </c>
      <c r="E216" s="11">
        <v>0.222</v>
      </c>
      <c r="F216" s="11">
        <v>5.1457251680000002</v>
      </c>
      <c r="G216" s="11" t="s">
        <v>331</v>
      </c>
    </row>
    <row r="217" spans="1:7" ht="14.25" x14ac:dyDescent="0.2">
      <c r="A217" s="10" t="s">
        <v>344</v>
      </c>
      <c r="B217" s="11" t="s">
        <v>339</v>
      </c>
      <c r="C217" s="11" t="s">
        <v>335</v>
      </c>
      <c r="D217" s="11" t="s">
        <v>12</v>
      </c>
      <c r="E217" s="11">
        <v>0.23899999999999999</v>
      </c>
      <c r="F217" s="11">
        <v>4.013504202</v>
      </c>
      <c r="G217" s="11" t="s">
        <v>331</v>
      </c>
    </row>
    <row r="218" spans="1:7" ht="14.25" x14ac:dyDescent="0.2">
      <c r="A218" s="10" t="s">
        <v>344</v>
      </c>
      <c r="B218" s="11" t="s">
        <v>339</v>
      </c>
      <c r="C218" s="11" t="s">
        <v>335</v>
      </c>
      <c r="D218" s="11" t="s">
        <v>12</v>
      </c>
      <c r="E218" s="11">
        <v>0.27100000000000002</v>
      </c>
      <c r="F218" s="11">
        <v>20</v>
      </c>
      <c r="G218" s="11" t="s">
        <v>331</v>
      </c>
    </row>
    <row r="219" spans="1:7" ht="14.25" x14ac:dyDescent="0.2">
      <c r="A219" s="10" t="s">
        <v>344</v>
      </c>
      <c r="B219" s="11" t="s">
        <v>339</v>
      </c>
      <c r="C219" s="11" t="s">
        <v>335</v>
      </c>
      <c r="D219" s="11" t="s">
        <v>12</v>
      </c>
      <c r="E219" s="11">
        <v>0.27100000000000002</v>
      </c>
      <c r="F219" s="11">
        <v>20</v>
      </c>
      <c r="G219" s="11" t="s">
        <v>331</v>
      </c>
    </row>
    <row r="220" spans="1:7" ht="14.25" x14ac:dyDescent="0.2">
      <c r="A220" s="10" t="s">
        <v>344</v>
      </c>
      <c r="B220" s="11" t="s">
        <v>339</v>
      </c>
      <c r="C220" s="11" t="s">
        <v>335</v>
      </c>
      <c r="D220" s="11" t="s">
        <v>12</v>
      </c>
      <c r="E220" s="11">
        <v>0.27100000000000002</v>
      </c>
      <c r="F220" s="11">
        <v>20</v>
      </c>
      <c r="G220" s="11" t="s">
        <v>331</v>
      </c>
    </row>
    <row r="221" spans="1:7" ht="14.25" x14ac:dyDescent="0.2">
      <c r="A221" s="10" t="s">
        <v>344</v>
      </c>
      <c r="B221" s="11" t="s">
        <v>339</v>
      </c>
      <c r="C221" s="11" t="s">
        <v>335</v>
      </c>
      <c r="D221" s="11" t="s">
        <v>12</v>
      </c>
      <c r="E221" s="11">
        <v>0.27100000000000002</v>
      </c>
      <c r="F221" s="11">
        <v>20</v>
      </c>
      <c r="G221" s="11" t="s">
        <v>331</v>
      </c>
    </row>
    <row r="222" spans="1:7" ht="14.25" x14ac:dyDescent="0.2">
      <c r="A222" s="10" t="s">
        <v>344</v>
      </c>
      <c r="B222" s="11" t="s">
        <v>339</v>
      </c>
      <c r="C222" s="11" t="s">
        <v>335</v>
      </c>
      <c r="D222" s="11" t="s">
        <v>12</v>
      </c>
      <c r="E222" s="11">
        <v>0.27100000000000002</v>
      </c>
      <c r="F222" s="11">
        <v>20</v>
      </c>
      <c r="G222" s="11" t="s">
        <v>331</v>
      </c>
    </row>
    <row r="223" spans="1:7" ht="14.25" x14ac:dyDescent="0.2">
      <c r="A223" s="10" t="s">
        <v>344</v>
      </c>
      <c r="B223" s="11" t="s">
        <v>339</v>
      </c>
      <c r="C223" s="11" t="s">
        <v>335</v>
      </c>
      <c r="D223" s="11" t="s">
        <v>12</v>
      </c>
      <c r="E223" s="11">
        <v>0.27100000000000002</v>
      </c>
      <c r="F223" s="11">
        <v>20</v>
      </c>
      <c r="G223" s="11" t="s">
        <v>331</v>
      </c>
    </row>
    <row r="224" spans="1:7" ht="14.25" x14ac:dyDescent="0.2">
      <c r="A224" s="10" t="s">
        <v>344</v>
      </c>
      <c r="B224" s="11" t="s">
        <v>339</v>
      </c>
      <c r="C224" s="11" t="s">
        <v>335</v>
      </c>
      <c r="D224" s="11" t="s">
        <v>12</v>
      </c>
      <c r="E224" s="11">
        <v>0.21299999999999999</v>
      </c>
      <c r="F224" s="11">
        <v>5.4977812200000002</v>
      </c>
      <c r="G224" s="11" t="s">
        <v>331</v>
      </c>
    </row>
    <row r="225" spans="1:7" ht="14.25" x14ac:dyDescent="0.2">
      <c r="A225" s="10" t="s">
        <v>344</v>
      </c>
      <c r="B225" s="11" t="s">
        <v>339</v>
      </c>
      <c r="C225" s="11" t="s">
        <v>333</v>
      </c>
      <c r="D225" s="11" t="s">
        <v>12</v>
      </c>
      <c r="E225" s="11">
        <v>-0.33700000000000002</v>
      </c>
      <c r="F225" s="11">
        <v>20</v>
      </c>
      <c r="G225" s="11" t="s">
        <v>331</v>
      </c>
    </row>
    <row r="226" spans="1:7" ht="14.25" x14ac:dyDescent="0.2">
      <c r="A226" s="10" t="s">
        <v>344</v>
      </c>
      <c r="B226" s="11" t="s">
        <v>339</v>
      </c>
      <c r="C226" s="11" t="s">
        <v>333</v>
      </c>
      <c r="D226" s="11" t="s">
        <v>12</v>
      </c>
      <c r="E226" s="11">
        <v>-0.433</v>
      </c>
      <c r="F226" s="11">
        <v>20</v>
      </c>
      <c r="G226" s="11" t="s">
        <v>331</v>
      </c>
    </row>
    <row r="227" spans="1:7" ht="14.25" x14ac:dyDescent="0.2">
      <c r="A227" s="10" t="s">
        <v>344</v>
      </c>
      <c r="B227" s="11" t="s">
        <v>339</v>
      </c>
      <c r="C227" s="11" t="s">
        <v>334</v>
      </c>
      <c r="D227" s="11" t="s">
        <v>69</v>
      </c>
      <c r="E227" s="11">
        <v>0.28399999999999997</v>
      </c>
      <c r="F227" s="11">
        <v>7.7186250200000002</v>
      </c>
      <c r="G227" s="11" t="s">
        <v>331</v>
      </c>
    </row>
    <row r="228" spans="1:7" ht="14.25" x14ac:dyDescent="0.2">
      <c r="A228" s="10" t="s">
        <v>344</v>
      </c>
      <c r="B228" s="11" t="s">
        <v>339</v>
      </c>
      <c r="C228" s="11" t="s">
        <v>334</v>
      </c>
      <c r="D228" s="11" t="s">
        <v>31</v>
      </c>
      <c r="E228" s="11">
        <v>0.217</v>
      </c>
      <c r="F228" s="11">
        <v>2.1676109000000001</v>
      </c>
      <c r="G228" s="11" t="s">
        <v>331</v>
      </c>
    </row>
    <row r="229" spans="1:7" ht="14.25" x14ac:dyDescent="0.2">
      <c r="A229" s="10" t="s">
        <v>344</v>
      </c>
      <c r="B229" s="11" t="s">
        <v>339</v>
      </c>
      <c r="C229" s="11" t="s">
        <v>334</v>
      </c>
      <c r="D229" s="11" t="s">
        <v>29</v>
      </c>
      <c r="E229" s="11">
        <v>0.221</v>
      </c>
      <c r="F229" s="11">
        <v>3.9468757179999998</v>
      </c>
      <c r="G229" s="11" t="s">
        <v>331</v>
      </c>
    </row>
    <row r="230" spans="1:7" ht="14.25" x14ac:dyDescent="0.2">
      <c r="A230" s="10" t="s">
        <v>344</v>
      </c>
      <c r="B230" s="11" t="s">
        <v>339</v>
      </c>
      <c r="C230" s="11" t="s">
        <v>334</v>
      </c>
      <c r="D230" s="11" t="s">
        <v>32</v>
      </c>
      <c r="E230" s="11">
        <v>0.22</v>
      </c>
      <c r="F230" s="11">
        <v>7.6775236329999998</v>
      </c>
      <c r="G230" s="11" t="s">
        <v>331</v>
      </c>
    </row>
    <row r="231" spans="1:7" ht="14.25" x14ac:dyDescent="0.2">
      <c r="A231" s="10" t="s">
        <v>344</v>
      </c>
      <c r="B231" s="11" t="s">
        <v>339</v>
      </c>
      <c r="C231" s="11" t="s">
        <v>334</v>
      </c>
      <c r="D231" s="11" t="s">
        <v>76</v>
      </c>
      <c r="E231" s="11">
        <v>-0.20300000000000001</v>
      </c>
      <c r="F231" s="11">
        <v>20</v>
      </c>
      <c r="G231" s="11" t="s">
        <v>331</v>
      </c>
    </row>
    <row r="232" spans="1:7" ht="14.25" x14ac:dyDescent="0.2">
      <c r="A232" s="10" t="s">
        <v>344</v>
      </c>
      <c r="B232" s="11" t="s">
        <v>339</v>
      </c>
      <c r="C232" s="11" t="s">
        <v>334</v>
      </c>
      <c r="D232" s="11" t="s">
        <v>78</v>
      </c>
      <c r="E232" s="11">
        <v>0.22600000000000001</v>
      </c>
      <c r="F232" s="11">
        <v>1.394598496</v>
      </c>
      <c r="G232" s="11" t="s">
        <v>331</v>
      </c>
    </row>
    <row r="233" spans="1:7" ht="14.25" x14ac:dyDescent="0.2">
      <c r="A233" s="10" t="s">
        <v>344</v>
      </c>
      <c r="B233" s="11" t="s">
        <v>340</v>
      </c>
      <c r="C233" s="11" t="s">
        <v>330</v>
      </c>
      <c r="D233" s="11" t="s">
        <v>28</v>
      </c>
      <c r="E233" s="11">
        <v>0.25</v>
      </c>
      <c r="F233" s="11">
        <v>4.8702372970000001</v>
      </c>
      <c r="G233" s="11" t="s">
        <v>331</v>
      </c>
    </row>
    <row r="234" spans="1:7" ht="14.25" x14ac:dyDescent="0.2">
      <c r="A234" s="10" t="s">
        <v>344</v>
      </c>
      <c r="B234" s="11" t="s">
        <v>340</v>
      </c>
      <c r="C234" s="11" t="s">
        <v>330</v>
      </c>
      <c r="D234" s="11" t="s">
        <v>44</v>
      </c>
      <c r="E234" s="11">
        <v>0.245</v>
      </c>
      <c r="F234" s="11">
        <v>8.9027772170000006</v>
      </c>
      <c r="G234" s="11" t="s">
        <v>331</v>
      </c>
    </row>
    <row r="235" spans="1:7" ht="14.25" x14ac:dyDescent="0.2">
      <c r="A235" s="10" t="s">
        <v>344</v>
      </c>
      <c r="B235" s="11" t="s">
        <v>340</v>
      </c>
      <c r="C235" s="11" t="s">
        <v>330</v>
      </c>
      <c r="D235" s="11" t="s">
        <v>28</v>
      </c>
      <c r="E235" s="11">
        <v>0.26500000000000001</v>
      </c>
      <c r="F235" s="11">
        <v>5.3125089360000004</v>
      </c>
      <c r="G235" s="11" t="s">
        <v>331</v>
      </c>
    </row>
    <row r="236" spans="1:7" ht="14.25" x14ac:dyDescent="0.2">
      <c r="A236" s="10" t="s">
        <v>344</v>
      </c>
      <c r="B236" s="11" t="s">
        <v>340</v>
      </c>
      <c r="C236" s="11" t="s">
        <v>330</v>
      </c>
      <c r="D236" s="11" t="s">
        <v>44</v>
      </c>
      <c r="E236" s="11">
        <v>0.23200000000000001</v>
      </c>
      <c r="F236" s="11">
        <v>2.6585669830000001</v>
      </c>
      <c r="G236" s="11" t="s">
        <v>331</v>
      </c>
    </row>
    <row r="237" spans="1:7" ht="14.25" x14ac:dyDescent="0.2">
      <c r="A237" s="10" t="s">
        <v>344</v>
      </c>
      <c r="B237" s="11" t="s">
        <v>340</v>
      </c>
      <c r="C237" s="11" t="s">
        <v>330</v>
      </c>
      <c r="D237" s="11" t="s">
        <v>44</v>
      </c>
      <c r="E237" s="11">
        <v>0.26200000000000001</v>
      </c>
      <c r="F237" s="11">
        <v>9.8562515150000003</v>
      </c>
      <c r="G237" s="11" t="s">
        <v>331</v>
      </c>
    </row>
    <row r="238" spans="1:7" ht="14.25" x14ac:dyDescent="0.2">
      <c r="A238" s="10" t="s">
        <v>344</v>
      </c>
      <c r="B238" s="11" t="s">
        <v>340</v>
      </c>
      <c r="C238" s="11" t="s">
        <v>335</v>
      </c>
      <c r="D238" s="11" t="s">
        <v>12</v>
      </c>
      <c r="E238" s="11">
        <v>0.22600000000000001</v>
      </c>
      <c r="F238" s="11">
        <v>7.5410734020000003</v>
      </c>
      <c r="G238" s="11" t="s">
        <v>331</v>
      </c>
    </row>
    <row r="239" spans="1:7" ht="14.25" x14ac:dyDescent="0.2">
      <c r="A239" s="10" t="s">
        <v>344</v>
      </c>
      <c r="B239" s="11" t="s">
        <v>340</v>
      </c>
      <c r="C239" s="11" t="s">
        <v>335</v>
      </c>
      <c r="D239" s="11" t="s">
        <v>12</v>
      </c>
      <c r="E239" s="11">
        <v>0.22600000000000001</v>
      </c>
      <c r="F239" s="11">
        <v>7.528341181</v>
      </c>
      <c r="G239" s="11" t="s">
        <v>331</v>
      </c>
    </row>
    <row r="240" spans="1:7" ht="14.25" x14ac:dyDescent="0.2">
      <c r="A240" s="10" t="s">
        <v>344</v>
      </c>
      <c r="B240" s="11" t="s">
        <v>340</v>
      </c>
      <c r="C240" s="11" t="s">
        <v>335</v>
      </c>
      <c r="D240" s="11" t="s">
        <v>12</v>
      </c>
      <c r="E240" s="11">
        <v>0.22700000000000001</v>
      </c>
      <c r="F240" s="11">
        <v>4.0930469020000002</v>
      </c>
      <c r="G240" s="11" t="s">
        <v>331</v>
      </c>
    </row>
    <row r="241" spans="1:7" ht="14.25" x14ac:dyDescent="0.2">
      <c r="A241" s="10" t="s">
        <v>344</v>
      </c>
      <c r="B241" s="11" t="s">
        <v>340</v>
      </c>
      <c r="C241" s="11" t="s">
        <v>333</v>
      </c>
      <c r="D241" s="11" t="s">
        <v>12</v>
      </c>
      <c r="E241" s="11">
        <v>-0.32300000000000001</v>
      </c>
      <c r="F241" s="11">
        <v>20</v>
      </c>
      <c r="G241" s="11" t="s">
        <v>331</v>
      </c>
    </row>
    <row r="242" spans="1:7" ht="14.25" x14ac:dyDescent="0.2">
      <c r="A242" s="10" t="s">
        <v>344</v>
      </c>
      <c r="B242" s="11" t="s">
        <v>340</v>
      </c>
      <c r="C242" s="11" t="s">
        <v>334</v>
      </c>
      <c r="D242" s="11" t="s">
        <v>32</v>
      </c>
      <c r="E242" s="11">
        <v>0.26400000000000001</v>
      </c>
      <c r="F242" s="11">
        <v>8.7562363170000008</v>
      </c>
      <c r="G242" s="11" t="s">
        <v>331</v>
      </c>
    </row>
    <row r="243" spans="1:7" ht="14.25" x14ac:dyDescent="0.2">
      <c r="A243" s="10" t="s">
        <v>344</v>
      </c>
      <c r="B243" s="11" t="s">
        <v>340</v>
      </c>
      <c r="C243" s="11" t="s">
        <v>334</v>
      </c>
      <c r="D243" s="11" t="s">
        <v>76</v>
      </c>
      <c r="E243" s="11">
        <v>-0.29099999999999998</v>
      </c>
      <c r="F243" s="11">
        <v>20</v>
      </c>
      <c r="G243" s="11" t="s">
        <v>331</v>
      </c>
    </row>
    <row r="244" spans="1:7" ht="14.25" x14ac:dyDescent="0.2">
      <c r="A244" s="10" t="s">
        <v>344</v>
      </c>
      <c r="B244" s="11" t="s">
        <v>340</v>
      </c>
      <c r="C244" s="11" t="s">
        <v>334</v>
      </c>
      <c r="D244" s="11" t="s">
        <v>76</v>
      </c>
      <c r="E244" s="11">
        <v>-0.28999999999999998</v>
      </c>
      <c r="F244" s="11">
        <v>20</v>
      </c>
      <c r="G244" s="11" t="s">
        <v>331</v>
      </c>
    </row>
    <row r="245" spans="1:7" ht="14.25" x14ac:dyDescent="0.2">
      <c r="A245" s="10" t="s">
        <v>344</v>
      </c>
      <c r="B245" s="11" t="s">
        <v>340</v>
      </c>
      <c r="C245" s="11" t="s">
        <v>334</v>
      </c>
      <c r="D245" s="11" t="s">
        <v>78</v>
      </c>
      <c r="E245" s="11">
        <v>0.22500000000000001</v>
      </c>
      <c r="F245" s="11">
        <v>1.680186639</v>
      </c>
      <c r="G245" s="11" t="s">
        <v>331</v>
      </c>
    </row>
    <row r="246" spans="1:7" ht="14.25" x14ac:dyDescent="0.2">
      <c r="A246" s="10" t="s">
        <v>344</v>
      </c>
      <c r="B246" s="11" t="s">
        <v>340</v>
      </c>
      <c r="C246" s="11" t="s">
        <v>334</v>
      </c>
      <c r="D246" s="11" t="s">
        <v>83</v>
      </c>
      <c r="E246" s="11">
        <v>0.27600000000000002</v>
      </c>
      <c r="F246" s="11">
        <v>10.158058520000001</v>
      </c>
      <c r="G246" s="11" t="s">
        <v>331</v>
      </c>
    </row>
    <row r="247" spans="1:7" ht="14.25" x14ac:dyDescent="0.2">
      <c r="A247" s="10" t="s">
        <v>344</v>
      </c>
      <c r="B247" s="11" t="s">
        <v>341</v>
      </c>
      <c r="C247" s="11" t="s">
        <v>330</v>
      </c>
      <c r="D247" s="11" t="s">
        <v>44</v>
      </c>
      <c r="E247" s="11">
        <v>0.25900000000000001</v>
      </c>
      <c r="F247" s="11">
        <v>12.23929691</v>
      </c>
      <c r="G247" s="11" t="s">
        <v>331</v>
      </c>
    </row>
    <row r="248" spans="1:7" ht="14.25" x14ac:dyDescent="0.2">
      <c r="A248" s="10" t="s">
        <v>344</v>
      </c>
      <c r="B248" s="11" t="s">
        <v>341</v>
      </c>
      <c r="C248" s="11" t="s">
        <v>330</v>
      </c>
      <c r="D248" s="11" t="s">
        <v>81</v>
      </c>
      <c r="E248" s="11">
        <v>0.24299999999999999</v>
      </c>
      <c r="F248" s="11">
        <v>3.2674561259999999</v>
      </c>
      <c r="G248" s="11" t="s">
        <v>331</v>
      </c>
    </row>
    <row r="249" spans="1:7" ht="14.25" x14ac:dyDescent="0.2">
      <c r="A249" s="10" t="s">
        <v>344</v>
      </c>
      <c r="B249" s="11" t="s">
        <v>341</v>
      </c>
      <c r="C249" s="11" t="s">
        <v>330</v>
      </c>
      <c r="D249" s="11" t="s">
        <v>81</v>
      </c>
      <c r="E249" s="11">
        <v>0.23599999999999999</v>
      </c>
      <c r="F249" s="11">
        <v>3.0891402339999998</v>
      </c>
      <c r="G249" s="11" t="s">
        <v>331</v>
      </c>
    </row>
    <row r="250" spans="1:7" ht="14.25" x14ac:dyDescent="0.2">
      <c r="A250" s="10" t="s">
        <v>344</v>
      </c>
      <c r="B250" s="11" t="s">
        <v>341</v>
      </c>
      <c r="C250" s="11" t="s">
        <v>330</v>
      </c>
      <c r="D250" s="11" t="s">
        <v>81</v>
      </c>
      <c r="E250" s="11">
        <v>0.24299999999999999</v>
      </c>
      <c r="F250" s="11">
        <v>3.266502885</v>
      </c>
      <c r="G250" s="11" t="s">
        <v>331</v>
      </c>
    </row>
    <row r="251" spans="1:7" ht="14.25" x14ac:dyDescent="0.2">
      <c r="A251" s="10" t="s">
        <v>344</v>
      </c>
      <c r="B251" s="11" t="s">
        <v>341</v>
      </c>
      <c r="C251" s="11" t="s">
        <v>330</v>
      </c>
      <c r="D251" s="11" t="s">
        <v>44</v>
      </c>
      <c r="E251" s="11">
        <v>0.22500000000000001</v>
      </c>
      <c r="F251" s="11">
        <v>2.64735612</v>
      </c>
      <c r="G251" s="11" t="s">
        <v>331</v>
      </c>
    </row>
    <row r="252" spans="1:7" ht="14.25" x14ac:dyDescent="0.2">
      <c r="A252" s="10" t="s">
        <v>344</v>
      </c>
      <c r="B252" s="11" t="s">
        <v>341</v>
      </c>
      <c r="C252" s="11" t="s">
        <v>330</v>
      </c>
      <c r="D252" s="11" t="s">
        <v>44</v>
      </c>
      <c r="E252" s="11">
        <v>0.22500000000000001</v>
      </c>
      <c r="F252" s="11">
        <v>2.6479136219999999</v>
      </c>
      <c r="G252" s="11" t="s">
        <v>331</v>
      </c>
    </row>
    <row r="253" spans="1:7" ht="14.25" x14ac:dyDescent="0.2">
      <c r="A253" s="10" t="s">
        <v>344</v>
      </c>
      <c r="B253" s="11" t="s">
        <v>341</v>
      </c>
      <c r="C253" s="11" t="s">
        <v>330</v>
      </c>
      <c r="D253" s="11" t="s">
        <v>44</v>
      </c>
      <c r="E253" s="11">
        <v>0.26500000000000001</v>
      </c>
      <c r="F253" s="11">
        <v>11.2642708</v>
      </c>
      <c r="G253" s="11" t="s">
        <v>331</v>
      </c>
    </row>
    <row r="254" spans="1:7" ht="14.25" x14ac:dyDescent="0.2">
      <c r="A254" s="10" t="s">
        <v>344</v>
      </c>
      <c r="B254" s="11" t="s">
        <v>341</v>
      </c>
      <c r="C254" s="11" t="s">
        <v>330</v>
      </c>
      <c r="D254" s="11" t="s">
        <v>44</v>
      </c>
      <c r="E254" s="11">
        <v>0.26400000000000001</v>
      </c>
      <c r="F254" s="11">
        <v>11.13397324</v>
      </c>
      <c r="G254" s="11" t="s">
        <v>331</v>
      </c>
    </row>
    <row r="255" spans="1:7" ht="14.25" x14ac:dyDescent="0.2">
      <c r="A255" s="10" t="s">
        <v>344</v>
      </c>
      <c r="B255" s="11" t="s">
        <v>341</v>
      </c>
      <c r="C255" s="11" t="s">
        <v>330</v>
      </c>
      <c r="D255" s="11" t="s">
        <v>44</v>
      </c>
      <c r="E255" s="11">
        <v>0.20899999999999999</v>
      </c>
      <c r="F255" s="11">
        <v>4.6229670299999999</v>
      </c>
      <c r="G255" s="11" t="s">
        <v>331</v>
      </c>
    </row>
    <row r="256" spans="1:7" ht="14.25" x14ac:dyDescent="0.2">
      <c r="A256" s="10" t="s">
        <v>344</v>
      </c>
      <c r="B256" s="11" t="s">
        <v>341</v>
      </c>
      <c r="C256" s="11" t="s">
        <v>332</v>
      </c>
      <c r="D256" s="11" t="s">
        <v>107</v>
      </c>
      <c r="E256" s="11">
        <v>-0.21099999999999999</v>
      </c>
      <c r="F256" s="11">
        <v>3.4759988119999998</v>
      </c>
      <c r="G256" s="11" t="s">
        <v>331</v>
      </c>
    </row>
    <row r="257" spans="1:7" ht="14.25" x14ac:dyDescent="0.2">
      <c r="A257" s="10" t="s">
        <v>344</v>
      </c>
      <c r="B257" s="11" t="s">
        <v>341</v>
      </c>
      <c r="C257" s="11" t="s">
        <v>332</v>
      </c>
      <c r="D257" s="11" t="s">
        <v>12</v>
      </c>
      <c r="E257" s="11">
        <v>0.20899999999999999</v>
      </c>
      <c r="F257" s="11">
        <v>4.1695279730000001</v>
      </c>
      <c r="G257" s="11" t="s">
        <v>331</v>
      </c>
    </row>
    <row r="258" spans="1:7" ht="14.25" x14ac:dyDescent="0.2">
      <c r="A258" s="10" t="s">
        <v>344</v>
      </c>
      <c r="B258" s="11" t="s">
        <v>341</v>
      </c>
      <c r="C258" s="11" t="s">
        <v>332</v>
      </c>
      <c r="D258" s="11" t="s">
        <v>44</v>
      </c>
      <c r="E258" s="11">
        <v>-0.215</v>
      </c>
      <c r="F258" s="11">
        <v>5.444231533</v>
      </c>
      <c r="G258" s="11" t="s">
        <v>331</v>
      </c>
    </row>
    <row r="259" spans="1:7" ht="14.25" x14ac:dyDescent="0.2">
      <c r="A259" s="10" t="s">
        <v>344</v>
      </c>
      <c r="B259" s="11" t="s">
        <v>341</v>
      </c>
      <c r="C259" s="11" t="s">
        <v>332</v>
      </c>
      <c r="D259" s="11" t="s">
        <v>44</v>
      </c>
      <c r="E259" s="11">
        <v>-0.218</v>
      </c>
      <c r="F259" s="11">
        <v>5.8249979859999996</v>
      </c>
      <c r="G259" s="11" t="s">
        <v>331</v>
      </c>
    </row>
    <row r="260" spans="1:7" ht="14.25" x14ac:dyDescent="0.2">
      <c r="A260" s="10" t="s">
        <v>344</v>
      </c>
      <c r="B260" s="11" t="s">
        <v>341</v>
      </c>
      <c r="C260" s="11" t="s">
        <v>332</v>
      </c>
      <c r="D260" s="11" t="s">
        <v>44</v>
      </c>
      <c r="E260" s="11">
        <v>-0.218</v>
      </c>
      <c r="F260" s="11">
        <v>5.8268535970000004</v>
      </c>
      <c r="G260" s="11" t="s">
        <v>331</v>
      </c>
    </row>
    <row r="261" spans="1:7" ht="14.25" x14ac:dyDescent="0.2">
      <c r="A261" s="10" t="s">
        <v>344</v>
      </c>
      <c r="B261" s="11" t="s">
        <v>341</v>
      </c>
      <c r="C261" s="11" t="s">
        <v>332</v>
      </c>
      <c r="D261" s="11" t="s">
        <v>44</v>
      </c>
      <c r="E261" s="11">
        <v>-0.219</v>
      </c>
      <c r="F261" s="11">
        <v>5.845174299</v>
      </c>
      <c r="G261" s="11" t="s">
        <v>331</v>
      </c>
    </row>
    <row r="262" spans="1:7" ht="14.25" x14ac:dyDescent="0.2">
      <c r="A262" s="10" t="s">
        <v>344</v>
      </c>
      <c r="B262" s="11" t="s">
        <v>341</v>
      </c>
      <c r="C262" s="11" t="s">
        <v>332</v>
      </c>
      <c r="D262" s="11" t="s">
        <v>44</v>
      </c>
      <c r="E262" s="11">
        <v>-0.218</v>
      </c>
      <c r="F262" s="11">
        <v>5.8249979859999996</v>
      </c>
      <c r="G262" s="11" t="s">
        <v>331</v>
      </c>
    </row>
    <row r="263" spans="1:7" ht="14.25" x14ac:dyDescent="0.2">
      <c r="A263" s="10" t="s">
        <v>344</v>
      </c>
      <c r="B263" s="11" t="s">
        <v>341</v>
      </c>
      <c r="C263" s="11" t="s">
        <v>332</v>
      </c>
      <c r="D263" s="11" t="s">
        <v>44</v>
      </c>
      <c r="E263" s="11">
        <v>-0.219</v>
      </c>
      <c r="F263" s="11">
        <v>5.845174299</v>
      </c>
      <c r="G263" s="11" t="s">
        <v>331</v>
      </c>
    </row>
    <row r="264" spans="1:7" ht="14.25" x14ac:dyDescent="0.2">
      <c r="A264" s="10" t="s">
        <v>344</v>
      </c>
      <c r="B264" s="11" t="s">
        <v>341</v>
      </c>
      <c r="C264" s="11" t="s">
        <v>335</v>
      </c>
      <c r="D264" s="11" t="s">
        <v>12</v>
      </c>
      <c r="E264" s="11">
        <v>0.22600000000000001</v>
      </c>
      <c r="F264" s="11">
        <v>5.1287532469999997</v>
      </c>
      <c r="G264" s="11" t="s">
        <v>331</v>
      </c>
    </row>
    <row r="265" spans="1:7" ht="14.25" x14ac:dyDescent="0.2">
      <c r="A265" s="10" t="s">
        <v>344</v>
      </c>
      <c r="B265" s="11" t="s">
        <v>341</v>
      </c>
      <c r="C265" s="11" t="s">
        <v>335</v>
      </c>
      <c r="D265" s="11" t="s">
        <v>12</v>
      </c>
      <c r="E265" s="11">
        <v>0.27100000000000002</v>
      </c>
      <c r="F265" s="11">
        <v>20</v>
      </c>
      <c r="G265" s="11" t="s">
        <v>331</v>
      </c>
    </row>
    <row r="266" spans="1:7" ht="14.25" x14ac:dyDescent="0.2">
      <c r="A266" s="10" t="s">
        <v>344</v>
      </c>
      <c r="B266" s="11" t="s">
        <v>341</v>
      </c>
      <c r="C266" s="11" t="s">
        <v>335</v>
      </c>
      <c r="D266" s="11" t="s">
        <v>12</v>
      </c>
      <c r="E266" s="11">
        <v>0.27100000000000002</v>
      </c>
      <c r="F266" s="11">
        <v>20</v>
      </c>
      <c r="G266" s="11" t="s">
        <v>331</v>
      </c>
    </row>
    <row r="267" spans="1:7" ht="14.25" x14ac:dyDescent="0.2">
      <c r="A267" s="10" t="s">
        <v>344</v>
      </c>
      <c r="B267" s="11" t="s">
        <v>341</v>
      </c>
      <c r="C267" s="11" t="s">
        <v>335</v>
      </c>
      <c r="D267" s="11" t="s">
        <v>12</v>
      </c>
      <c r="E267" s="11">
        <v>0.27100000000000002</v>
      </c>
      <c r="F267" s="11">
        <v>20</v>
      </c>
      <c r="G267" s="11" t="s">
        <v>331</v>
      </c>
    </row>
    <row r="268" spans="1:7" ht="14.25" x14ac:dyDescent="0.2">
      <c r="A268" s="10" t="s">
        <v>344</v>
      </c>
      <c r="B268" s="11" t="s">
        <v>341</v>
      </c>
      <c r="C268" s="11" t="s">
        <v>335</v>
      </c>
      <c r="D268" s="11" t="s">
        <v>12</v>
      </c>
      <c r="E268" s="11">
        <v>0.27100000000000002</v>
      </c>
      <c r="F268" s="11">
        <v>20</v>
      </c>
      <c r="G268" s="11" t="s">
        <v>331</v>
      </c>
    </row>
    <row r="269" spans="1:7" ht="14.25" x14ac:dyDescent="0.2">
      <c r="A269" s="10" t="s">
        <v>344</v>
      </c>
      <c r="B269" s="11" t="s">
        <v>341</v>
      </c>
      <c r="C269" s="11" t="s">
        <v>335</v>
      </c>
      <c r="D269" s="11" t="s">
        <v>12</v>
      </c>
      <c r="E269" s="11">
        <v>0.221</v>
      </c>
      <c r="F269" s="11">
        <v>5.4943451349999997</v>
      </c>
      <c r="G269" s="11" t="s">
        <v>331</v>
      </c>
    </row>
    <row r="270" spans="1:7" ht="14.25" x14ac:dyDescent="0.2">
      <c r="A270" s="10" t="s">
        <v>344</v>
      </c>
      <c r="B270" s="11" t="s">
        <v>341</v>
      </c>
      <c r="C270" s="11" t="s">
        <v>333</v>
      </c>
      <c r="D270" s="11" t="s">
        <v>12</v>
      </c>
      <c r="E270" s="11">
        <v>-0.34699999999999998</v>
      </c>
      <c r="F270" s="11">
        <v>20</v>
      </c>
      <c r="G270" s="11" t="s">
        <v>331</v>
      </c>
    </row>
    <row r="271" spans="1:7" ht="14.25" x14ac:dyDescent="0.2">
      <c r="A271" s="10" t="s">
        <v>344</v>
      </c>
      <c r="B271" s="11" t="s">
        <v>341</v>
      </c>
      <c r="C271" s="11" t="s">
        <v>334</v>
      </c>
      <c r="D271" s="11" t="s">
        <v>78</v>
      </c>
      <c r="E271" s="11">
        <v>0.21299999999999999</v>
      </c>
      <c r="F271" s="11">
        <v>1.401735687</v>
      </c>
      <c r="G271" s="11" t="s">
        <v>331</v>
      </c>
    </row>
    <row r="272" spans="1:7" ht="14.25" x14ac:dyDescent="0.2">
      <c r="A272" s="10" t="s">
        <v>344</v>
      </c>
      <c r="B272" s="11" t="s">
        <v>342</v>
      </c>
      <c r="C272" s="11" t="s">
        <v>330</v>
      </c>
      <c r="D272" s="11" t="s">
        <v>44</v>
      </c>
      <c r="E272" s="11">
        <v>0.249</v>
      </c>
      <c r="F272" s="11">
        <v>12.53641163</v>
      </c>
      <c r="G272" s="11" t="s">
        <v>331</v>
      </c>
    </row>
    <row r="273" spans="1:7" ht="14.25" x14ac:dyDescent="0.2">
      <c r="A273" s="10" t="s">
        <v>344</v>
      </c>
      <c r="B273" s="11" t="s">
        <v>342</v>
      </c>
      <c r="C273" s="11" t="s">
        <v>330</v>
      </c>
      <c r="D273" s="11" t="s">
        <v>44</v>
      </c>
      <c r="E273" s="11">
        <v>0.22700000000000001</v>
      </c>
      <c r="F273" s="11">
        <v>2.6274216780000001</v>
      </c>
      <c r="G273" s="11" t="s">
        <v>331</v>
      </c>
    </row>
    <row r="274" spans="1:7" ht="14.25" x14ac:dyDescent="0.2">
      <c r="A274" s="10" t="s">
        <v>344</v>
      </c>
      <c r="B274" s="11" t="s">
        <v>342</v>
      </c>
      <c r="C274" s="11" t="s">
        <v>330</v>
      </c>
      <c r="D274" s="11" t="s">
        <v>44</v>
      </c>
      <c r="E274" s="11">
        <v>0.22700000000000001</v>
      </c>
      <c r="F274" s="11">
        <v>2.6274100319999998</v>
      </c>
      <c r="G274" s="11" t="s">
        <v>331</v>
      </c>
    </row>
    <row r="275" spans="1:7" ht="14.25" x14ac:dyDescent="0.2">
      <c r="A275" s="10" t="s">
        <v>344</v>
      </c>
      <c r="B275" s="11" t="s">
        <v>342</v>
      </c>
      <c r="C275" s="11" t="s">
        <v>330</v>
      </c>
      <c r="D275" s="11" t="s">
        <v>44</v>
      </c>
      <c r="E275" s="11">
        <v>0.25</v>
      </c>
      <c r="F275" s="11">
        <v>10.517508100000001</v>
      </c>
      <c r="G275" s="11" t="s">
        <v>331</v>
      </c>
    </row>
    <row r="276" spans="1:7" ht="14.25" x14ac:dyDescent="0.2">
      <c r="A276" s="10" t="s">
        <v>344</v>
      </c>
      <c r="B276" s="11" t="s">
        <v>342</v>
      </c>
      <c r="C276" s="11" t="s">
        <v>330</v>
      </c>
      <c r="D276" s="11" t="s">
        <v>44</v>
      </c>
      <c r="E276" s="11">
        <v>0.249</v>
      </c>
      <c r="F276" s="11">
        <v>10.470653990000001</v>
      </c>
      <c r="G276" s="11" t="s">
        <v>331</v>
      </c>
    </row>
    <row r="277" spans="1:7" ht="14.25" x14ac:dyDescent="0.2">
      <c r="A277" s="10" t="s">
        <v>344</v>
      </c>
      <c r="B277" s="11" t="s">
        <v>342</v>
      </c>
      <c r="C277" s="11" t="s">
        <v>332</v>
      </c>
      <c r="D277" s="11" t="s">
        <v>69</v>
      </c>
      <c r="E277" s="11">
        <v>-0.36099999999999999</v>
      </c>
      <c r="F277" s="11">
        <v>7.8876859289999999</v>
      </c>
      <c r="G277" s="11" t="s">
        <v>331</v>
      </c>
    </row>
    <row r="278" spans="1:7" ht="14.25" x14ac:dyDescent="0.2">
      <c r="A278" s="10" t="s">
        <v>344</v>
      </c>
      <c r="B278" s="11" t="s">
        <v>342</v>
      </c>
      <c r="C278" s="11" t="s">
        <v>332</v>
      </c>
      <c r="D278" s="11" t="s">
        <v>28</v>
      </c>
      <c r="E278" s="11">
        <v>-0.23200000000000001</v>
      </c>
      <c r="F278" s="11">
        <v>5.0161878440000001</v>
      </c>
      <c r="G278" s="11" t="s">
        <v>331</v>
      </c>
    </row>
    <row r="279" spans="1:7" ht="14.25" x14ac:dyDescent="0.2">
      <c r="A279" s="10" t="s">
        <v>344</v>
      </c>
      <c r="B279" s="11" t="s">
        <v>342</v>
      </c>
      <c r="C279" s="11" t="s">
        <v>332</v>
      </c>
      <c r="D279" s="11" t="s">
        <v>78</v>
      </c>
      <c r="E279" s="11">
        <v>0.20799999999999999</v>
      </c>
      <c r="F279" s="11">
        <v>1.5411415100000001</v>
      </c>
      <c r="G279" s="11" t="s">
        <v>331</v>
      </c>
    </row>
    <row r="280" spans="1:7" ht="14.25" x14ac:dyDescent="0.2">
      <c r="A280" s="10" t="s">
        <v>344</v>
      </c>
      <c r="B280" s="11" t="s">
        <v>342</v>
      </c>
      <c r="C280" s="11" t="s">
        <v>332</v>
      </c>
      <c r="D280" s="11" t="s">
        <v>50</v>
      </c>
      <c r="E280" s="11">
        <v>0.26300000000000001</v>
      </c>
      <c r="F280" s="11">
        <v>9.5637625689999997</v>
      </c>
      <c r="G280" s="11" t="s">
        <v>331</v>
      </c>
    </row>
    <row r="281" spans="1:7" ht="14.25" x14ac:dyDescent="0.2">
      <c r="A281" s="10" t="s">
        <v>344</v>
      </c>
      <c r="B281" s="11" t="s">
        <v>342</v>
      </c>
      <c r="C281" s="11" t="s">
        <v>332</v>
      </c>
      <c r="D281" s="11" t="s">
        <v>12</v>
      </c>
      <c r="E281" s="11">
        <v>0.21099999999999999</v>
      </c>
      <c r="F281" s="11">
        <v>4.067135618</v>
      </c>
      <c r="G281" s="11" t="s">
        <v>331</v>
      </c>
    </row>
    <row r="282" spans="1:7" ht="14.25" x14ac:dyDescent="0.2">
      <c r="A282" s="10" t="s">
        <v>344</v>
      </c>
      <c r="B282" s="11" t="s">
        <v>342</v>
      </c>
      <c r="C282" s="11" t="s">
        <v>332</v>
      </c>
      <c r="D282" s="11" t="s">
        <v>34</v>
      </c>
      <c r="E282" s="11">
        <v>0.23</v>
      </c>
      <c r="F282" s="11">
        <v>2.9319935720000001</v>
      </c>
      <c r="G282" s="11" t="s">
        <v>331</v>
      </c>
    </row>
    <row r="283" spans="1:7" ht="14.25" x14ac:dyDescent="0.2">
      <c r="A283" s="10" t="s">
        <v>344</v>
      </c>
      <c r="B283" s="11" t="s">
        <v>342</v>
      </c>
      <c r="C283" s="11" t="s">
        <v>335</v>
      </c>
      <c r="D283" s="11" t="s">
        <v>12</v>
      </c>
      <c r="E283" s="11">
        <v>0.20899999999999999</v>
      </c>
      <c r="F283" s="11">
        <v>4.3486240589999996</v>
      </c>
      <c r="G283" s="11" t="s">
        <v>331</v>
      </c>
    </row>
    <row r="284" spans="1:7" ht="14.25" x14ac:dyDescent="0.2">
      <c r="A284" s="10" t="s">
        <v>344</v>
      </c>
      <c r="B284" s="11" t="s">
        <v>342</v>
      </c>
      <c r="C284" s="11" t="s">
        <v>335</v>
      </c>
      <c r="D284" s="11" t="s">
        <v>12</v>
      </c>
      <c r="E284" s="11">
        <v>0.22500000000000001</v>
      </c>
      <c r="F284" s="11">
        <v>3.344949046</v>
      </c>
      <c r="G284" s="11" t="s">
        <v>331</v>
      </c>
    </row>
    <row r="285" spans="1:7" ht="14.25" x14ac:dyDescent="0.2">
      <c r="A285" s="10" t="s">
        <v>344</v>
      </c>
      <c r="B285" s="11" t="s">
        <v>342</v>
      </c>
      <c r="C285" s="11" t="s">
        <v>335</v>
      </c>
      <c r="D285" s="11" t="s">
        <v>12</v>
      </c>
      <c r="E285" s="11">
        <v>0.25700000000000001</v>
      </c>
      <c r="F285" s="11">
        <v>20</v>
      </c>
      <c r="G285" s="11" t="s">
        <v>331</v>
      </c>
    </row>
    <row r="286" spans="1:7" ht="14.25" x14ac:dyDescent="0.2">
      <c r="A286" s="10" t="s">
        <v>344</v>
      </c>
      <c r="B286" s="11" t="s">
        <v>342</v>
      </c>
      <c r="C286" s="11" t="s">
        <v>335</v>
      </c>
      <c r="D286" s="11" t="s">
        <v>12</v>
      </c>
      <c r="E286" s="11">
        <v>0.25700000000000001</v>
      </c>
      <c r="F286" s="11">
        <v>20</v>
      </c>
      <c r="G286" s="11" t="s">
        <v>331</v>
      </c>
    </row>
    <row r="287" spans="1:7" ht="14.25" x14ac:dyDescent="0.2">
      <c r="A287" s="10" t="s">
        <v>344</v>
      </c>
      <c r="B287" s="11" t="s">
        <v>342</v>
      </c>
      <c r="C287" s="11" t="s">
        <v>335</v>
      </c>
      <c r="D287" s="11" t="s">
        <v>12</v>
      </c>
      <c r="E287" s="11">
        <v>0.25700000000000001</v>
      </c>
      <c r="F287" s="11">
        <v>20</v>
      </c>
      <c r="G287" s="11" t="s">
        <v>331</v>
      </c>
    </row>
    <row r="288" spans="1:7" ht="14.25" x14ac:dyDescent="0.2">
      <c r="A288" s="10" t="s">
        <v>344</v>
      </c>
      <c r="B288" s="11" t="s">
        <v>342</v>
      </c>
      <c r="C288" s="11" t="s">
        <v>335</v>
      </c>
      <c r="D288" s="11" t="s">
        <v>12</v>
      </c>
      <c r="E288" s="11">
        <v>0.25700000000000001</v>
      </c>
      <c r="F288" s="11">
        <v>20</v>
      </c>
      <c r="G288" s="11" t="s">
        <v>331</v>
      </c>
    </row>
    <row r="289" spans="1:7" ht="14.25" x14ac:dyDescent="0.2">
      <c r="A289" s="10" t="s">
        <v>344</v>
      </c>
      <c r="B289" s="11" t="s">
        <v>342</v>
      </c>
      <c r="C289" s="11" t="s">
        <v>335</v>
      </c>
      <c r="D289" s="11" t="s">
        <v>12</v>
      </c>
      <c r="E289" s="11">
        <v>0.25700000000000001</v>
      </c>
      <c r="F289" s="11">
        <v>20</v>
      </c>
      <c r="G289" s="11" t="s">
        <v>331</v>
      </c>
    </row>
    <row r="290" spans="1:7" ht="14.25" x14ac:dyDescent="0.2">
      <c r="A290" s="10" t="s">
        <v>344</v>
      </c>
      <c r="B290" s="11" t="s">
        <v>342</v>
      </c>
      <c r="C290" s="11" t="s">
        <v>335</v>
      </c>
      <c r="D290" s="11" t="s">
        <v>12</v>
      </c>
      <c r="E290" s="11">
        <v>0.25700000000000001</v>
      </c>
      <c r="F290" s="11">
        <v>20</v>
      </c>
      <c r="G290" s="11" t="s">
        <v>331</v>
      </c>
    </row>
    <row r="291" spans="1:7" ht="14.25" x14ac:dyDescent="0.2">
      <c r="A291" s="10" t="s">
        <v>344</v>
      </c>
      <c r="B291" s="11" t="s">
        <v>342</v>
      </c>
      <c r="C291" s="11" t="s">
        <v>335</v>
      </c>
      <c r="D291" s="11" t="s">
        <v>12</v>
      </c>
      <c r="E291" s="11">
        <v>0.20300000000000001</v>
      </c>
      <c r="F291" s="11">
        <v>4.7502021250000004</v>
      </c>
      <c r="G291" s="11" t="s">
        <v>331</v>
      </c>
    </row>
    <row r="292" spans="1:7" ht="14.25" x14ac:dyDescent="0.2">
      <c r="A292" s="10" t="s">
        <v>344</v>
      </c>
      <c r="B292" s="11" t="s">
        <v>342</v>
      </c>
      <c r="C292" s="11" t="s">
        <v>333</v>
      </c>
      <c r="D292" s="11" t="s">
        <v>12</v>
      </c>
      <c r="E292" s="11">
        <v>-0.35299999999999998</v>
      </c>
      <c r="F292" s="11">
        <v>20</v>
      </c>
      <c r="G292" s="11" t="s">
        <v>331</v>
      </c>
    </row>
    <row r="293" spans="1:7" ht="14.25" x14ac:dyDescent="0.2">
      <c r="A293" s="10" t="s">
        <v>344</v>
      </c>
      <c r="B293" s="11" t="s">
        <v>342</v>
      </c>
      <c r="C293" s="11" t="s">
        <v>333</v>
      </c>
      <c r="D293" s="11" t="s">
        <v>12</v>
      </c>
      <c r="E293" s="11">
        <v>-0.44900000000000001</v>
      </c>
      <c r="F293" s="11">
        <v>20</v>
      </c>
      <c r="G293" s="11" t="s">
        <v>331</v>
      </c>
    </row>
    <row r="294" spans="1:7" ht="14.25" x14ac:dyDescent="0.2">
      <c r="A294" s="10" t="s">
        <v>344</v>
      </c>
      <c r="B294" s="11" t="s">
        <v>342</v>
      </c>
      <c r="C294" s="11" t="s">
        <v>334</v>
      </c>
      <c r="D294" s="11" t="s">
        <v>69</v>
      </c>
      <c r="E294" s="11">
        <v>0.27100000000000002</v>
      </c>
      <c r="F294" s="11">
        <v>7.004752603</v>
      </c>
      <c r="G294" s="11" t="s">
        <v>331</v>
      </c>
    </row>
    <row r="295" spans="1:7" ht="14.25" x14ac:dyDescent="0.2">
      <c r="A295" s="10" t="s">
        <v>344</v>
      </c>
      <c r="B295" s="11" t="s">
        <v>342</v>
      </c>
      <c r="C295" s="11" t="s">
        <v>334</v>
      </c>
      <c r="D295" s="11" t="s">
        <v>29</v>
      </c>
      <c r="E295" s="11">
        <v>0.219</v>
      </c>
      <c r="F295" s="11">
        <v>3.7297976820000001</v>
      </c>
      <c r="G295" s="11" t="s">
        <v>331</v>
      </c>
    </row>
    <row r="296" spans="1:7" ht="14.25" x14ac:dyDescent="0.2">
      <c r="A296" s="10" t="s">
        <v>344</v>
      </c>
      <c r="B296" s="11" t="s">
        <v>342</v>
      </c>
      <c r="C296" s="11" t="s">
        <v>334</v>
      </c>
      <c r="D296" s="11" t="s">
        <v>32</v>
      </c>
      <c r="E296" s="11">
        <v>0.21</v>
      </c>
      <c r="F296" s="11">
        <v>7.2878336670000001</v>
      </c>
      <c r="G296" s="11" t="s">
        <v>331</v>
      </c>
    </row>
    <row r="297" spans="1:7" ht="14.25" x14ac:dyDescent="0.2">
      <c r="A297" s="10" t="s">
        <v>344</v>
      </c>
      <c r="B297" s="11" t="s">
        <v>247</v>
      </c>
      <c r="C297" s="11" t="s">
        <v>330</v>
      </c>
      <c r="D297" s="11" t="s">
        <v>44</v>
      </c>
      <c r="E297" s="11">
        <v>0.28999999999999998</v>
      </c>
      <c r="F297" s="11">
        <v>20</v>
      </c>
      <c r="G297" s="11" t="s">
        <v>331</v>
      </c>
    </row>
    <row r="298" spans="1:7" ht="14.25" x14ac:dyDescent="0.2">
      <c r="A298" s="10" t="s">
        <v>344</v>
      </c>
      <c r="B298" s="11" t="s">
        <v>247</v>
      </c>
      <c r="C298" s="11" t="s">
        <v>330</v>
      </c>
      <c r="D298" s="11" t="s">
        <v>12</v>
      </c>
      <c r="E298" s="11">
        <v>0.22600000000000001</v>
      </c>
      <c r="F298" s="11">
        <v>20</v>
      </c>
      <c r="G298" s="11" t="s">
        <v>331</v>
      </c>
    </row>
    <row r="299" spans="1:7" ht="14.25" x14ac:dyDescent="0.2">
      <c r="A299" s="10" t="s">
        <v>344</v>
      </c>
      <c r="B299" s="11" t="s">
        <v>247</v>
      </c>
      <c r="C299" s="11" t="s">
        <v>330</v>
      </c>
      <c r="D299" s="11" t="s">
        <v>44</v>
      </c>
      <c r="E299" s="11">
        <v>0.28100000000000003</v>
      </c>
      <c r="F299" s="11">
        <v>12.77953119</v>
      </c>
      <c r="G299" s="11" t="s">
        <v>331</v>
      </c>
    </row>
    <row r="300" spans="1:7" ht="14.25" x14ac:dyDescent="0.2">
      <c r="A300" s="10" t="s">
        <v>344</v>
      </c>
      <c r="B300" s="11" t="s">
        <v>247</v>
      </c>
      <c r="C300" s="11" t="s">
        <v>330</v>
      </c>
      <c r="D300" s="11" t="s">
        <v>44</v>
      </c>
      <c r="E300" s="11">
        <v>0.24</v>
      </c>
      <c r="F300" s="11">
        <v>6.6573265560000001</v>
      </c>
      <c r="G300" s="11" t="s">
        <v>331</v>
      </c>
    </row>
    <row r="301" spans="1:7" ht="14.25" x14ac:dyDescent="0.2">
      <c r="A301" s="10" t="s">
        <v>344</v>
      </c>
      <c r="B301" s="11" t="s">
        <v>247</v>
      </c>
      <c r="C301" s="11" t="s">
        <v>332</v>
      </c>
      <c r="D301" s="11" t="s">
        <v>107</v>
      </c>
      <c r="E301" s="11">
        <v>-0.21</v>
      </c>
      <c r="F301" s="11">
        <v>2.9790914850000001</v>
      </c>
      <c r="G301" s="11" t="s">
        <v>331</v>
      </c>
    </row>
    <row r="302" spans="1:7" ht="14.25" x14ac:dyDescent="0.2">
      <c r="A302" s="10" t="s">
        <v>344</v>
      </c>
      <c r="B302" s="11" t="s">
        <v>247</v>
      </c>
      <c r="C302" s="11" t="s">
        <v>332</v>
      </c>
      <c r="D302" s="11" t="s">
        <v>78</v>
      </c>
      <c r="E302" s="11">
        <v>0.216</v>
      </c>
      <c r="F302" s="11">
        <v>1.711133206</v>
      </c>
      <c r="G302" s="11" t="s">
        <v>331</v>
      </c>
    </row>
    <row r="303" spans="1:7" ht="14.25" x14ac:dyDescent="0.2">
      <c r="A303" s="10" t="s">
        <v>344</v>
      </c>
      <c r="B303" s="11" t="s">
        <v>247</v>
      </c>
      <c r="C303" s="11" t="s">
        <v>332</v>
      </c>
      <c r="D303" s="11" t="s">
        <v>50</v>
      </c>
      <c r="E303" s="11">
        <v>0.26800000000000002</v>
      </c>
      <c r="F303" s="11">
        <v>9.6907818680000002</v>
      </c>
      <c r="G303" s="11" t="s">
        <v>331</v>
      </c>
    </row>
    <row r="304" spans="1:7" ht="14.25" x14ac:dyDescent="0.2">
      <c r="A304" s="10" t="s">
        <v>344</v>
      </c>
      <c r="B304" s="11" t="s">
        <v>247</v>
      </c>
      <c r="C304" s="11" t="s">
        <v>332</v>
      </c>
      <c r="D304" s="11" t="s">
        <v>44</v>
      </c>
      <c r="E304" s="11">
        <v>-0.254</v>
      </c>
      <c r="F304" s="11">
        <v>7.7669406969999999</v>
      </c>
      <c r="G304" s="11" t="s">
        <v>331</v>
      </c>
    </row>
    <row r="305" spans="1:7" ht="14.25" x14ac:dyDescent="0.2">
      <c r="A305" s="10" t="s">
        <v>344</v>
      </c>
      <c r="B305" s="11" t="s">
        <v>247</v>
      </c>
      <c r="C305" s="11" t="s">
        <v>332</v>
      </c>
      <c r="D305" s="11" t="s">
        <v>44</v>
      </c>
      <c r="E305" s="11">
        <v>-0.25700000000000001</v>
      </c>
      <c r="F305" s="11">
        <v>8.2309364659999993</v>
      </c>
      <c r="G305" s="11" t="s">
        <v>331</v>
      </c>
    </row>
    <row r="306" spans="1:7" ht="14.25" x14ac:dyDescent="0.2">
      <c r="A306" s="10" t="s">
        <v>344</v>
      </c>
      <c r="B306" s="11" t="s">
        <v>247</v>
      </c>
      <c r="C306" s="11" t="s">
        <v>332</v>
      </c>
      <c r="D306" s="11" t="s">
        <v>44</v>
      </c>
      <c r="E306" s="11">
        <v>-0.25700000000000001</v>
      </c>
      <c r="F306" s="11">
        <v>8.2432035409999997</v>
      </c>
      <c r="G306" s="11" t="s">
        <v>331</v>
      </c>
    </row>
    <row r="307" spans="1:7" ht="14.25" x14ac:dyDescent="0.2">
      <c r="A307" s="10" t="s">
        <v>344</v>
      </c>
      <c r="B307" s="11" t="s">
        <v>247</v>
      </c>
      <c r="C307" s="11" t="s">
        <v>332</v>
      </c>
      <c r="D307" s="11" t="s">
        <v>44</v>
      </c>
      <c r="E307" s="11">
        <v>-0.25700000000000001</v>
      </c>
      <c r="F307" s="11">
        <v>8.2432035409999997</v>
      </c>
      <c r="G307" s="11" t="s">
        <v>331</v>
      </c>
    </row>
    <row r="308" spans="1:7" ht="14.25" x14ac:dyDescent="0.2">
      <c r="A308" s="10" t="s">
        <v>344</v>
      </c>
      <c r="B308" s="11" t="s">
        <v>247</v>
      </c>
      <c r="C308" s="11" t="s">
        <v>332</v>
      </c>
      <c r="D308" s="11" t="s">
        <v>44</v>
      </c>
      <c r="E308" s="11">
        <v>-0.25800000000000001</v>
      </c>
      <c r="F308" s="11">
        <v>8.2643543850000007</v>
      </c>
      <c r="G308" s="11" t="s">
        <v>331</v>
      </c>
    </row>
    <row r="309" spans="1:7" ht="14.25" x14ac:dyDescent="0.2">
      <c r="A309" s="10" t="s">
        <v>344</v>
      </c>
      <c r="B309" s="11" t="s">
        <v>247</v>
      </c>
      <c r="C309" s="11" t="s">
        <v>332</v>
      </c>
      <c r="D309" s="11" t="s">
        <v>22</v>
      </c>
      <c r="E309" s="11">
        <v>0.23599999999999999</v>
      </c>
      <c r="F309" s="11">
        <v>20</v>
      </c>
      <c r="G309" s="11" t="s">
        <v>331</v>
      </c>
    </row>
    <row r="310" spans="1:7" ht="14.25" x14ac:dyDescent="0.2">
      <c r="A310" s="10" t="s">
        <v>344</v>
      </c>
      <c r="B310" s="11" t="s">
        <v>247</v>
      </c>
      <c r="C310" s="11" t="s">
        <v>332</v>
      </c>
      <c r="D310" s="11" t="s">
        <v>22</v>
      </c>
      <c r="E310" s="11">
        <v>0.245</v>
      </c>
      <c r="F310" s="11">
        <v>20</v>
      </c>
      <c r="G310" s="11" t="s">
        <v>331</v>
      </c>
    </row>
    <row r="311" spans="1:7" ht="14.25" x14ac:dyDescent="0.2">
      <c r="A311" s="10" t="s">
        <v>344</v>
      </c>
      <c r="B311" s="11" t="s">
        <v>247</v>
      </c>
      <c r="C311" s="11" t="s">
        <v>332</v>
      </c>
      <c r="D311" s="11" t="s">
        <v>25</v>
      </c>
      <c r="E311" s="11">
        <v>0.27800000000000002</v>
      </c>
      <c r="F311" s="11">
        <v>1.905653649</v>
      </c>
      <c r="G311" s="11" t="s">
        <v>331</v>
      </c>
    </row>
    <row r="312" spans="1:7" ht="14.25" x14ac:dyDescent="0.2">
      <c r="A312" s="10" t="s">
        <v>344</v>
      </c>
      <c r="B312" s="11" t="s">
        <v>247</v>
      </c>
      <c r="C312" s="11" t="s">
        <v>332</v>
      </c>
      <c r="D312" s="11" t="s">
        <v>25</v>
      </c>
      <c r="E312" s="11">
        <v>0.27400000000000002</v>
      </c>
      <c r="F312" s="11">
        <v>1.806100289</v>
      </c>
      <c r="G312" s="11" t="s">
        <v>331</v>
      </c>
    </row>
    <row r="313" spans="1:7" ht="14.25" x14ac:dyDescent="0.2">
      <c r="A313" s="10" t="s">
        <v>344</v>
      </c>
      <c r="B313" s="11" t="s">
        <v>247</v>
      </c>
      <c r="C313" s="11" t="s">
        <v>332</v>
      </c>
      <c r="D313" s="11" t="s">
        <v>25</v>
      </c>
      <c r="E313" s="11">
        <v>0.27500000000000002</v>
      </c>
      <c r="F313" s="11">
        <v>1.8199014819999999</v>
      </c>
      <c r="G313" s="11" t="s">
        <v>331</v>
      </c>
    </row>
    <row r="314" spans="1:7" ht="14.25" x14ac:dyDescent="0.2">
      <c r="A314" s="10" t="s">
        <v>344</v>
      </c>
      <c r="B314" s="11" t="s">
        <v>247</v>
      </c>
      <c r="C314" s="11" t="s">
        <v>332</v>
      </c>
      <c r="D314" s="11" t="s">
        <v>25</v>
      </c>
      <c r="E314" s="11">
        <v>0.27400000000000002</v>
      </c>
      <c r="F314" s="11">
        <v>1.806100289</v>
      </c>
      <c r="G314" s="11" t="s">
        <v>331</v>
      </c>
    </row>
    <row r="315" spans="1:7" ht="14.25" x14ac:dyDescent="0.2">
      <c r="A315" s="10" t="s">
        <v>344</v>
      </c>
      <c r="B315" s="11" t="s">
        <v>247</v>
      </c>
      <c r="C315" s="11" t="s">
        <v>332</v>
      </c>
      <c r="D315" s="11" t="s">
        <v>25</v>
      </c>
      <c r="E315" s="11">
        <v>0.27400000000000002</v>
      </c>
      <c r="F315" s="11">
        <v>1.8085935319999999</v>
      </c>
      <c r="G315" s="11" t="s">
        <v>331</v>
      </c>
    </row>
    <row r="316" spans="1:7" ht="14.25" x14ac:dyDescent="0.2">
      <c r="A316" s="10" t="s">
        <v>344</v>
      </c>
      <c r="B316" s="11" t="s">
        <v>247</v>
      </c>
      <c r="C316" s="11" t="s">
        <v>332</v>
      </c>
      <c r="D316" s="11" t="s">
        <v>25</v>
      </c>
      <c r="E316" s="11">
        <v>0.27400000000000002</v>
      </c>
      <c r="F316" s="11">
        <v>1.7909812380000001</v>
      </c>
      <c r="G316" s="11" t="s">
        <v>331</v>
      </c>
    </row>
    <row r="317" spans="1:7" ht="14.25" x14ac:dyDescent="0.2">
      <c r="A317" s="10" t="s">
        <v>344</v>
      </c>
      <c r="B317" s="11" t="s">
        <v>247</v>
      </c>
      <c r="C317" s="11" t="s">
        <v>335</v>
      </c>
      <c r="D317" s="11" t="s">
        <v>12</v>
      </c>
      <c r="E317" s="11">
        <v>0.21199999999999999</v>
      </c>
      <c r="F317" s="11">
        <v>2.0166028549999999</v>
      </c>
      <c r="G317" s="11" t="s">
        <v>331</v>
      </c>
    </row>
    <row r="318" spans="1:7" ht="14.25" x14ac:dyDescent="0.2">
      <c r="A318" s="10" t="s">
        <v>344</v>
      </c>
      <c r="B318" s="11" t="s">
        <v>247</v>
      </c>
      <c r="C318" s="11" t="s">
        <v>335</v>
      </c>
      <c r="D318" s="11" t="s">
        <v>12</v>
      </c>
      <c r="E318" s="11">
        <v>0.215</v>
      </c>
      <c r="F318" s="11">
        <v>8.4050490660000001</v>
      </c>
      <c r="G318" s="11" t="s">
        <v>331</v>
      </c>
    </row>
    <row r="319" spans="1:7" ht="14.25" x14ac:dyDescent="0.2">
      <c r="A319" s="10" t="s">
        <v>344</v>
      </c>
      <c r="B319" s="11" t="s">
        <v>247</v>
      </c>
      <c r="C319" s="11" t="s">
        <v>335</v>
      </c>
      <c r="D319" s="11" t="s">
        <v>12</v>
      </c>
      <c r="E319" s="11">
        <v>0.215</v>
      </c>
      <c r="F319" s="11">
        <v>8.4118064920000002</v>
      </c>
      <c r="G319" s="11" t="s">
        <v>331</v>
      </c>
    </row>
    <row r="320" spans="1:7" ht="14.25" x14ac:dyDescent="0.2">
      <c r="A320" s="10" t="s">
        <v>344</v>
      </c>
      <c r="B320" s="11" t="s">
        <v>247</v>
      </c>
      <c r="C320" s="11" t="s">
        <v>335</v>
      </c>
      <c r="D320" s="11" t="s">
        <v>12</v>
      </c>
      <c r="E320" s="11">
        <v>0.22700000000000001</v>
      </c>
      <c r="F320" s="11">
        <v>1.6767887930000001</v>
      </c>
      <c r="G320" s="11" t="s">
        <v>331</v>
      </c>
    </row>
    <row r="321" spans="1:7" ht="14.25" x14ac:dyDescent="0.2">
      <c r="A321" s="10" t="s">
        <v>344</v>
      </c>
      <c r="B321" s="11" t="s">
        <v>247</v>
      </c>
      <c r="C321" s="11" t="s">
        <v>335</v>
      </c>
      <c r="D321" s="11" t="s">
        <v>12</v>
      </c>
      <c r="E321" s="11">
        <v>0.26300000000000001</v>
      </c>
      <c r="F321" s="11">
        <v>7.747317367</v>
      </c>
      <c r="G321" s="11" t="s">
        <v>331</v>
      </c>
    </row>
    <row r="322" spans="1:7" ht="14.25" x14ac:dyDescent="0.2">
      <c r="A322" s="10" t="s">
        <v>344</v>
      </c>
      <c r="B322" s="11" t="s">
        <v>247</v>
      </c>
      <c r="C322" s="11" t="s">
        <v>333</v>
      </c>
      <c r="D322" s="11" t="s">
        <v>12</v>
      </c>
      <c r="E322" s="11">
        <v>-0.38300000000000001</v>
      </c>
      <c r="F322" s="11">
        <v>20</v>
      </c>
      <c r="G322" s="11" t="s">
        <v>331</v>
      </c>
    </row>
    <row r="323" spans="1:7" ht="14.25" x14ac:dyDescent="0.2">
      <c r="A323" s="10" t="s">
        <v>344</v>
      </c>
      <c r="B323" s="11" t="s">
        <v>247</v>
      </c>
      <c r="C323" s="11" t="s">
        <v>334</v>
      </c>
      <c r="D323" s="11" t="s">
        <v>31</v>
      </c>
      <c r="E323" s="11">
        <v>0.27</v>
      </c>
      <c r="F323" s="11">
        <v>4.521354713</v>
      </c>
      <c r="G323" s="11" t="s">
        <v>331</v>
      </c>
    </row>
    <row r="324" spans="1:7" ht="14.25" x14ac:dyDescent="0.2">
      <c r="A324" s="10" t="s">
        <v>344</v>
      </c>
      <c r="B324" s="11" t="s">
        <v>242</v>
      </c>
      <c r="C324" s="11" t="s">
        <v>330</v>
      </c>
      <c r="D324" s="11" t="s">
        <v>44</v>
      </c>
      <c r="E324" s="11">
        <v>0.253</v>
      </c>
      <c r="F324" s="11">
        <v>12.73268674</v>
      </c>
      <c r="G324" s="11" t="s">
        <v>331</v>
      </c>
    </row>
    <row r="325" spans="1:7" ht="14.25" x14ac:dyDescent="0.2">
      <c r="A325" s="10" t="s">
        <v>344</v>
      </c>
      <c r="B325" s="11" t="s">
        <v>242</v>
      </c>
      <c r="C325" s="11" t="s">
        <v>330</v>
      </c>
      <c r="D325" s="11" t="s">
        <v>81</v>
      </c>
      <c r="E325" s="11">
        <v>0.20599999999999999</v>
      </c>
      <c r="F325" s="11">
        <v>2.0457870069999999</v>
      </c>
      <c r="G325" s="11" t="s">
        <v>331</v>
      </c>
    </row>
    <row r="326" spans="1:7" ht="14.25" x14ac:dyDescent="0.2">
      <c r="A326" s="10" t="s">
        <v>344</v>
      </c>
      <c r="B326" s="11" t="s">
        <v>242</v>
      </c>
      <c r="C326" s="11" t="s">
        <v>330</v>
      </c>
      <c r="D326" s="11" t="s">
        <v>81</v>
      </c>
      <c r="E326" s="11">
        <v>0.20599999999999999</v>
      </c>
      <c r="F326" s="11">
        <v>2.0457870069999999</v>
      </c>
      <c r="G326" s="11" t="s">
        <v>331</v>
      </c>
    </row>
    <row r="327" spans="1:7" ht="14.25" x14ac:dyDescent="0.2">
      <c r="A327" s="10" t="s">
        <v>344</v>
      </c>
      <c r="B327" s="11" t="s">
        <v>242</v>
      </c>
      <c r="C327" s="11" t="s">
        <v>332</v>
      </c>
      <c r="D327" s="11" t="s">
        <v>107</v>
      </c>
      <c r="E327" s="11">
        <v>-0.23300000000000001</v>
      </c>
      <c r="F327" s="11">
        <v>4.1351095840000003</v>
      </c>
      <c r="G327" s="11" t="s">
        <v>331</v>
      </c>
    </row>
    <row r="328" spans="1:7" ht="14.25" x14ac:dyDescent="0.2">
      <c r="A328" s="10" t="s">
        <v>344</v>
      </c>
      <c r="B328" s="11" t="s">
        <v>242</v>
      </c>
      <c r="C328" s="11" t="s">
        <v>332</v>
      </c>
      <c r="D328" s="11" t="s">
        <v>78</v>
      </c>
      <c r="E328" s="11">
        <v>0.217</v>
      </c>
      <c r="F328" s="11">
        <v>1.8887485770000001</v>
      </c>
      <c r="G328" s="11" t="s">
        <v>331</v>
      </c>
    </row>
    <row r="329" spans="1:7" ht="14.25" x14ac:dyDescent="0.2">
      <c r="A329" s="10" t="s">
        <v>344</v>
      </c>
      <c r="B329" s="11" t="s">
        <v>242</v>
      </c>
      <c r="C329" s="11" t="s">
        <v>332</v>
      </c>
      <c r="D329" s="11" t="s">
        <v>69</v>
      </c>
      <c r="E329" s="11">
        <v>0.224</v>
      </c>
      <c r="F329" s="11">
        <v>1.576145846</v>
      </c>
      <c r="G329" s="11" t="s">
        <v>331</v>
      </c>
    </row>
    <row r="330" spans="1:7" ht="14.25" x14ac:dyDescent="0.2">
      <c r="A330" s="10" t="s">
        <v>344</v>
      </c>
      <c r="B330" s="11" t="s">
        <v>242</v>
      </c>
      <c r="C330" s="11" t="s">
        <v>332</v>
      </c>
      <c r="D330" s="11" t="s">
        <v>69</v>
      </c>
      <c r="E330" s="11">
        <v>0.22700000000000001</v>
      </c>
      <c r="F330" s="11">
        <v>1.7387674470000001</v>
      </c>
      <c r="G330" s="11" t="s">
        <v>331</v>
      </c>
    </row>
    <row r="331" spans="1:7" ht="14.25" x14ac:dyDescent="0.2">
      <c r="A331" s="10" t="s">
        <v>344</v>
      </c>
      <c r="B331" s="11" t="s">
        <v>242</v>
      </c>
      <c r="C331" s="11" t="s">
        <v>332</v>
      </c>
      <c r="D331" s="11" t="s">
        <v>82</v>
      </c>
      <c r="E331" s="11">
        <v>-0.27200000000000002</v>
      </c>
      <c r="F331" s="11">
        <v>20</v>
      </c>
      <c r="G331" s="11" t="s">
        <v>331</v>
      </c>
    </row>
    <row r="332" spans="1:7" ht="14.25" x14ac:dyDescent="0.2">
      <c r="A332" s="10" t="s">
        <v>344</v>
      </c>
      <c r="B332" s="11" t="s">
        <v>242</v>
      </c>
      <c r="C332" s="11" t="s">
        <v>332</v>
      </c>
      <c r="D332" s="11" t="s">
        <v>82</v>
      </c>
      <c r="E332" s="11">
        <v>-0.34499999999999997</v>
      </c>
      <c r="F332" s="11">
        <v>20</v>
      </c>
      <c r="G332" s="11" t="s">
        <v>331</v>
      </c>
    </row>
    <row r="333" spans="1:7" ht="14.25" x14ac:dyDescent="0.2">
      <c r="A333" s="10" t="s">
        <v>344</v>
      </c>
      <c r="B333" s="11" t="s">
        <v>242</v>
      </c>
      <c r="C333" s="11" t="s">
        <v>332</v>
      </c>
      <c r="D333" s="11" t="s">
        <v>50</v>
      </c>
      <c r="E333" s="11">
        <v>0.26500000000000001</v>
      </c>
      <c r="F333" s="11">
        <v>10.26600382</v>
      </c>
      <c r="G333" s="11" t="s">
        <v>331</v>
      </c>
    </row>
    <row r="334" spans="1:7" ht="14.25" x14ac:dyDescent="0.2">
      <c r="A334" s="10" t="s">
        <v>344</v>
      </c>
      <c r="B334" s="11" t="s">
        <v>242</v>
      </c>
      <c r="C334" s="11" t="s">
        <v>335</v>
      </c>
      <c r="D334" s="11" t="s">
        <v>12</v>
      </c>
      <c r="E334" s="11">
        <v>0.22500000000000001</v>
      </c>
      <c r="F334" s="11">
        <v>10.111057300000001</v>
      </c>
      <c r="G334" s="11" t="s">
        <v>331</v>
      </c>
    </row>
    <row r="335" spans="1:7" ht="14.25" x14ac:dyDescent="0.2">
      <c r="A335" s="10" t="s">
        <v>344</v>
      </c>
      <c r="B335" s="11" t="s">
        <v>242</v>
      </c>
      <c r="C335" s="11" t="s">
        <v>335</v>
      </c>
      <c r="D335" s="11" t="s">
        <v>12</v>
      </c>
      <c r="E335" s="11">
        <v>0.22500000000000001</v>
      </c>
      <c r="F335" s="11">
        <v>10.111057300000001</v>
      </c>
      <c r="G335" s="11" t="s">
        <v>331</v>
      </c>
    </row>
    <row r="336" spans="1:7" ht="14.25" x14ac:dyDescent="0.2">
      <c r="A336" s="10" t="s">
        <v>344</v>
      </c>
      <c r="B336" s="11" t="s">
        <v>242</v>
      </c>
      <c r="C336" s="11" t="s">
        <v>335</v>
      </c>
      <c r="D336" s="11" t="s">
        <v>12</v>
      </c>
      <c r="E336" s="11">
        <v>0.22500000000000001</v>
      </c>
      <c r="F336" s="11">
        <v>10.12293599</v>
      </c>
      <c r="G336" s="11" t="s">
        <v>331</v>
      </c>
    </row>
    <row r="337" spans="1:7" ht="14.25" x14ac:dyDescent="0.2">
      <c r="A337" s="10" t="s">
        <v>344</v>
      </c>
      <c r="B337" s="11" t="s">
        <v>242</v>
      </c>
      <c r="C337" s="11" t="s">
        <v>333</v>
      </c>
      <c r="D337" s="11" t="s">
        <v>12</v>
      </c>
      <c r="E337" s="11">
        <v>-0.317</v>
      </c>
      <c r="F337" s="11">
        <v>20</v>
      </c>
      <c r="G337" s="11" t="s">
        <v>331</v>
      </c>
    </row>
    <row r="338" spans="1:7" ht="14.25" x14ac:dyDescent="0.2">
      <c r="A338" s="10" t="s">
        <v>344</v>
      </c>
      <c r="B338" s="11" t="s">
        <v>242</v>
      </c>
      <c r="C338" s="11" t="s">
        <v>334</v>
      </c>
      <c r="D338" s="11" t="s">
        <v>103</v>
      </c>
      <c r="E338" s="11">
        <v>0.25800000000000001</v>
      </c>
      <c r="F338" s="11">
        <v>7.7201759799999996</v>
      </c>
      <c r="G338" s="11" t="s">
        <v>331</v>
      </c>
    </row>
    <row r="339" spans="1:7" ht="14.25" x14ac:dyDescent="0.2">
      <c r="A339" s="10" t="s">
        <v>344</v>
      </c>
      <c r="B339" s="11" t="s">
        <v>242</v>
      </c>
      <c r="C339" s="11" t="s">
        <v>334</v>
      </c>
      <c r="D339" s="11" t="s">
        <v>76</v>
      </c>
      <c r="E339" s="11">
        <v>-0.20599999999999999</v>
      </c>
      <c r="F339" s="11">
        <v>20</v>
      </c>
      <c r="G339" s="11" t="s">
        <v>331</v>
      </c>
    </row>
    <row r="340" spans="1:7" ht="14.25" x14ac:dyDescent="0.2">
      <c r="A340" s="10" t="s">
        <v>344</v>
      </c>
      <c r="B340" s="11" t="s">
        <v>242</v>
      </c>
      <c r="C340" s="11" t="s">
        <v>334</v>
      </c>
      <c r="D340" s="11" t="s">
        <v>78</v>
      </c>
      <c r="E340" s="11">
        <v>0.219</v>
      </c>
      <c r="F340" s="11">
        <v>1.5200988529999999</v>
      </c>
      <c r="G340" s="11" t="s">
        <v>331</v>
      </c>
    </row>
    <row r="341" spans="1:7" ht="14.25" x14ac:dyDescent="0.2">
      <c r="A341" s="10" t="s">
        <v>344</v>
      </c>
      <c r="B341" s="11" t="s">
        <v>240</v>
      </c>
      <c r="C341" s="11" t="s">
        <v>330</v>
      </c>
      <c r="D341" s="11" t="s">
        <v>44</v>
      </c>
      <c r="E341" s="11">
        <v>0.26400000000000001</v>
      </c>
      <c r="F341" s="11">
        <v>12.033055790000001</v>
      </c>
      <c r="G341" s="11" t="s">
        <v>331</v>
      </c>
    </row>
    <row r="342" spans="1:7" ht="14.25" x14ac:dyDescent="0.2">
      <c r="A342" s="10" t="s">
        <v>344</v>
      </c>
      <c r="B342" s="11" t="s">
        <v>240</v>
      </c>
      <c r="C342" s="11" t="s">
        <v>330</v>
      </c>
      <c r="D342" s="11" t="s">
        <v>75</v>
      </c>
      <c r="E342" s="11">
        <v>0.27300000000000002</v>
      </c>
      <c r="F342" s="11">
        <v>2.7347682839999998</v>
      </c>
      <c r="G342" s="11" t="s">
        <v>331</v>
      </c>
    </row>
    <row r="343" spans="1:7" ht="14.25" x14ac:dyDescent="0.2">
      <c r="A343" s="10" t="s">
        <v>344</v>
      </c>
      <c r="B343" s="11" t="s">
        <v>240</v>
      </c>
      <c r="C343" s="11" t="s">
        <v>330</v>
      </c>
      <c r="D343" s="11" t="s">
        <v>44</v>
      </c>
      <c r="E343" s="11">
        <v>0.26500000000000001</v>
      </c>
      <c r="F343" s="11">
        <v>11.33311426</v>
      </c>
      <c r="G343" s="11" t="s">
        <v>331</v>
      </c>
    </row>
    <row r="344" spans="1:7" ht="14.25" x14ac:dyDescent="0.2">
      <c r="A344" s="10" t="s">
        <v>344</v>
      </c>
      <c r="B344" s="11" t="s">
        <v>240</v>
      </c>
      <c r="C344" s="11" t="s">
        <v>330</v>
      </c>
      <c r="D344" s="11" t="s">
        <v>44</v>
      </c>
      <c r="E344" s="11">
        <v>0.218</v>
      </c>
      <c r="F344" s="11">
        <v>5.0992662859999998</v>
      </c>
      <c r="G344" s="11" t="s">
        <v>331</v>
      </c>
    </row>
    <row r="345" spans="1:7" ht="14.25" x14ac:dyDescent="0.2">
      <c r="A345" s="10" t="s">
        <v>344</v>
      </c>
      <c r="B345" s="11" t="s">
        <v>240</v>
      </c>
      <c r="C345" s="11" t="s">
        <v>332</v>
      </c>
      <c r="D345" s="11" t="s">
        <v>107</v>
      </c>
      <c r="E345" s="11">
        <v>-0.217</v>
      </c>
      <c r="F345" s="11">
        <v>3.4817030149999999</v>
      </c>
      <c r="G345" s="11" t="s">
        <v>331</v>
      </c>
    </row>
    <row r="346" spans="1:7" ht="14.25" x14ac:dyDescent="0.2">
      <c r="A346" s="10" t="s">
        <v>344</v>
      </c>
      <c r="B346" s="11" t="s">
        <v>240</v>
      </c>
      <c r="C346" s="11" t="s">
        <v>332</v>
      </c>
      <c r="D346" s="11" t="s">
        <v>112</v>
      </c>
      <c r="E346" s="11">
        <v>-0.214</v>
      </c>
      <c r="F346" s="11">
        <v>7.7183947010000002</v>
      </c>
      <c r="G346" s="11" t="s">
        <v>331</v>
      </c>
    </row>
    <row r="347" spans="1:7" ht="14.25" x14ac:dyDescent="0.2">
      <c r="A347" s="10" t="s">
        <v>344</v>
      </c>
      <c r="B347" s="11" t="s">
        <v>240</v>
      </c>
      <c r="C347" s="11" t="s">
        <v>332</v>
      </c>
      <c r="D347" s="11" t="s">
        <v>75</v>
      </c>
      <c r="E347" s="11">
        <v>-0.23599999999999999</v>
      </c>
      <c r="F347" s="11">
        <v>8.4053212770000005</v>
      </c>
      <c r="G347" s="11" t="s">
        <v>331</v>
      </c>
    </row>
    <row r="348" spans="1:7" ht="14.25" x14ac:dyDescent="0.2">
      <c r="A348" s="10" t="s">
        <v>344</v>
      </c>
      <c r="B348" s="11" t="s">
        <v>240</v>
      </c>
      <c r="C348" s="11" t="s">
        <v>332</v>
      </c>
      <c r="D348" s="11" t="s">
        <v>75</v>
      </c>
      <c r="E348" s="11">
        <v>-0.23100000000000001</v>
      </c>
      <c r="F348" s="11">
        <v>7.2893203849999999</v>
      </c>
      <c r="G348" s="11" t="s">
        <v>331</v>
      </c>
    </row>
    <row r="349" spans="1:7" ht="14.25" x14ac:dyDescent="0.2">
      <c r="A349" s="10" t="s">
        <v>344</v>
      </c>
      <c r="B349" s="11" t="s">
        <v>240</v>
      </c>
      <c r="C349" s="11" t="s">
        <v>332</v>
      </c>
      <c r="D349" s="11" t="s">
        <v>75</v>
      </c>
      <c r="E349" s="11">
        <v>-0.22700000000000001</v>
      </c>
      <c r="F349" s="11">
        <v>6.650373621</v>
      </c>
      <c r="G349" s="11" t="s">
        <v>331</v>
      </c>
    </row>
    <row r="350" spans="1:7" ht="14.25" x14ac:dyDescent="0.2">
      <c r="A350" s="10" t="s">
        <v>344</v>
      </c>
      <c r="B350" s="11" t="s">
        <v>240</v>
      </c>
      <c r="C350" s="11" t="s">
        <v>332</v>
      </c>
      <c r="D350" s="11" t="s">
        <v>75</v>
      </c>
      <c r="E350" s="11">
        <v>-0.224</v>
      </c>
      <c r="F350" s="11">
        <v>6.1489403380000001</v>
      </c>
      <c r="G350" s="11" t="s">
        <v>331</v>
      </c>
    </row>
    <row r="351" spans="1:7" ht="14.25" x14ac:dyDescent="0.2">
      <c r="A351" s="10" t="s">
        <v>344</v>
      </c>
      <c r="B351" s="11" t="s">
        <v>240</v>
      </c>
      <c r="C351" s="11" t="s">
        <v>332</v>
      </c>
      <c r="D351" s="11" t="s">
        <v>44</v>
      </c>
      <c r="E351" s="11">
        <v>-0.23100000000000001</v>
      </c>
      <c r="F351" s="11">
        <v>5.375623461</v>
      </c>
      <c r="G351" s="11" t="s">
        <v>331</v>
      </c>
    </row>
    <row r="352" spans="1:7" ht="14.25" x14ac:dyDescent="0.2">
      <c r="A352" s="10" t="s">
        <v>344</v>
      </c>
      <c r="B352" s="11" t="s">
        <v>240</v>
      </c>
      <c r="C352" s="11" t="s">
        <v>332</v>
      </c>
      <c r="D352" s="11" t="s">
        <v>44</v>
      </c>
      <c r="E352" s="11">
        <v>-0.23400000000000001</v>
      </c>
      <c r="F352" s="11">
        <v>5.7139880300000003</v>
      </c>
      <c r="G352" s="11" t="s">
        <v>331</v>
      </c>
    </row>
    <row r="353" spans="1:7" ht="14.25" x14ac:dyDescent="0.2">
      <c r="A353" s="10" t="s">
        <v>344</v>
      </c>
      <c r="B353" s="11" t="s">
        <v>240</v>
      </c>
      <c r="C353" s="11" t="s">
        <v>332</v>
      </c>
      <c r="D353" s="11" t="s">
        <v>44</v>
      </c>
      <c r="E353" s="11">
        <v>-0.23400000000000001</v>
      </c>
      <c r="F353" s="11">
        <v>5.704080147</v>
      </c>
      <c r="G353" s="11" t="s">
        <v>331</v>
      </c>
    </row>
    <row r="354" spans="1:7" ht="14.25" x14ac:dyDescent="0.2">
      <c r="A354" s="10" t="s">
        <v>344</v>
      </c>
      <c r="B354" s="11" t="s">
        <v>240</v>
      </c>
      <c r="C354" s="11" t="s">
        <v>332</v>
      </c>
      <c r="D354" s="11" t="s">
        <v>44</v>
      </c>
      <c r="E354" s="11">
        <v>-0.23400000000000001</v>
      </c>
      <c r="F354" s="11">
        <v>5.7066188809999998</v>
      </c>
      <c r="G354" s="11" t="s">
        <v>331</v>
      </c>
    </row>
    <row r="355" spans="1:7" ht="14.25" x14ac:dyDescent="0.2">
      <c r="A355" s="10" t="s">
        <v>344</v>
      </c>
      <c r="B355" s="11" t="s">
        <v>240</v>
      </c>
      <c r="C355" s="11" t="s">
        <v>332</v>
      </c>
      <c r="D355" s="11" t="s">
        <v>44</v>
      </c>
      <c r="E355" s="11">
        <v>-0.23400000000000001</v>
      </c>
      <c r="F355" s="11">
        <v>5.7101248370000004</v>
      </c>
      <c r="G355" s="11" t="s">
        <v>331</v>
      </c>
    </row>
    <row r="356" spans="1:7" ht="14.25" x14ac:dyDescent="0.2">
      <c r="A356" s="10" t="s">
        <v>344</v>
      </c>
      <c r="B356" s="11" t="s">
        <v>240</v>
      </c>
      <c r="C356" s="11" t="s">
        <v>332</v>
      </c>
      <c r="D356" s="11" t="s">
        <v>156</v>
      </c>
      <c r="E356" s="11">
        <v>-0.20699999999999999</v>
      </c>
      <c r="F356" s="11">
        <v>2.5293567650000002</v>
      </c>
      <c r="G356" s="11" t="s">
        <v>331</v>
      </c>
    </row>
    <row r="357" spans="1:7" ht="14.25" x14ac:dyDescent="0.2">
      <c r="A357" s="10" t="s">
        <v>344</v>
      </c>
      <c r="B357" s="11" t="s">
        <v>240</v>
      </c>
      <c r="C357" s="11" t="s">
        <v>332</v>
      </c>
      <c r="D357" s="11" t="s">
        <v>156</v>
      </c>
      <c r="E357" s="11">
        <v>-0.20699999999999999</v>
      </c>
      <c r="F357" s="11">
        <v>2.529351042</v>
      </c>
      <c r="G357" s="11" t="s">
        <v>331</v>
      </c>
    </row>
    <row r="358" spans="1:7" ht="14.25" x14ac:dyDescent="0.2">
      <c r="A358" s="10" t="s">
        <v>344</v>
      </c>
      <c r="B358" s="11" t="s">
        <v>240</v>
      </c>
      <c r="C358" s="11" t="s">
        <v>334</v>
      </c>
      <c r="D358" s="11" t="s">
        <v>31</v>
      </c>
      <c r="E358" s="11">
        <v>0.23699999999999999</v>
      </c>
      <c r="F358" s="11">
        <v>2.8518284980000002</v>
      </c>
      <c r="G358" s="11" t="s">
        <v>331</v>
      </c>
    </row>
    <row r="359" spans="1:7" ht="14.25" x14ac:dyDescent="0.2">
      <c r="A359" s="10" t="s">
        <v>344</v>
      </c>
      <c r="B359" s="11" t="s">
        <v>240</v>
      </c>
      <c r="C359" s="11" t="s">
        <v>334</v>
      </c>
      <c r="D359" s="11" t="s">
        <v>48</v>
      </c>
      <c r="E359" s="11">
        <v>0.218</v>
      </c>
      <c r="F359" s="11">
        <v>1.531834234</v>
      </c>
      <c r="G359" s="11" t="s">
        <v>331</v>
      </c>
    </row>
    <row r="360" spans="1:7" ht="14.25" x14ac:dyDescent="0.2">
      <c r="A360" s="10" t="s">
        <v>344</v>
      </c>
      <c r="B360" s="11" t="s">
        <v>240</v>
      </c>
      <c r="C360" s="11" t="s">
        <v>334</v>
      </c>
      <c r="D360" s="11" t="s">
        <v>39</v>
      </c>
      <c r="E360" s="11">
        <v>0.20899999999999999</v>
      </c>
      <c r="F360" s="11">
        <v>8.9800401409999999</v>
      </c>
      <c r="G360" s="11" t="s">
        <v>331</v>
      </c>
    </row>
    <row r="361" spans="1:7" ht="14.25" x14ac:dyDescent="0.2">
      <c r="A361" s="10" t="s">
        <v>344</v>
      </c>
      <c r="B361" s="11" t="s">
        <v>240</v>
      </c>
      <c r="C361" s="11" t="s">
        <v>334</v>
      </c>
      <c r="D361" s="11" t="s">
        <v>78</v>
      </c>
      <c r="E361" s="11">
        <v>0.22500000000000001</v>
      </c>
      <c r="F361" s="11">
        <v>1.930886882</v>
      </c>
      <c r="G361" s="11" t="s">
        <v>331</v>
      </c>
    </row>
    <row r="362" spans="1:7" ht="14.25" x14ac:dyDescent="0.2">
      <c r="A362" s="10" t="s">
        <v>344</v>
      </c>
      <c r="B362" s="11" t="s">
        <v>240</v>
      </c>
      <c r="C362" s="11" t="s">
        <v>334</v>
      </c>
      <c r="D362" s="11" t="s">
        <v>83</v>
      </c>
      <c r="E362" s="11">
        <v>0.20499999999999999</v>
      </c>
      <c r="F362" s="11">
        <v>7.7568484299999998</v>
      </c>
      <c r="G362" s="11" t="s">
        <v>331</v>
      </c>
    </row>
    <row r="363" spans="1:7" ht="14.25" x14ac:dyDescent="0.2">
      <c r="A363" s="10" t="s">
        <v>345</v>
      </c>
      <c r="B363" s="11" t="s">
        <v>195</v>
      </c>
      <c r="C363" s="11" t="s">
        <v>330</v>
      </c>
      <c r="D363" s="11" t="s">
        <v>12</v>
      </c>
      <c r="E363" s="11">
        <v>0.25600000000000001</v>
      </c>
      <c r="F363" s="11">
        <v>20</v>
      </c>
      <c r="G363" s="11" t="s">
        <v>331</v>
      </c>
    </row>
    <row r="364" spans="1:7" ht="14.25" x14ac:dyDescent="0.2">
      <c r="A364" s="10" t="s">
        <v>345</v>
      </c>
      <c r="B364" s="11" t="s">
        <v>195</v>
      </c>
      <c r="C364" s="11" t="s">
        <v>332</v>
      </c>
      <c r="D364" s="11" t="s">
        <v>20</v>
      </c>
      <c r="E364" s="11">
        <v>-0.214</v>
      </c>
      <c r="F364" s="11">
        <v>6.9425061189999999</v>
      </c>
      <c r="G364" s="11" t="s">
        <v>331</v>
      </c>
    </row>
    <row r="365" spans="1:7" ht="14.25" x14ac:dyDescent="0.2">
      <c r="A365" s="10" t="s">
        <v>345</v>
      </c>
      <c r="B365" s="11" t="s">
        <v>195</v>
      </c>
      <c r="C365" s="11" t="s">
        <v>332</v>
      </c>
      <c r="D365" s="11" t="s">
        <v>12</v>
      </c>
      <c r="E365" s="11">
        <v>0.29699999999999999</v>
      </c>
      <c r="F365" s="11">
        <v>20</v>
      </c>
      <c r="G365" s="11" t="s">
        <v>331</v>
      </c>
    </row>
    <row r="366" spans="1:7" ht="14.25" x14ac:dyDescent="0.2">
      <c r="A366" s="10" t="s">
        <v>345</v>
      </c>
      <c r="B366" s="11" t="s">
        <v>195</v>
      </c>
      <c r="C366" s="11" t="s">
        <v>332</v>
      </c>
      <c r="D366" s="11" t="s">
        <v>12</v>
      </c>
      <c r="E366" s="11">
        <v>0.28699999999999998</v>
      </c>
      <c r="F366" s="11">
        <v>20</v>
      </c>
      <c r="G366" s="11" t="s">
        <v>331</v>
      </c>
    </row>
    <row r="367" spans="1:7" ht="14.25" x14ac:dyDescent="0.2">
      <c r="A367" s="10" t="s">
        <v>345</v>
      </c>
      <c r="B367" s="11" t="s">
        <v>195</v>
      </c>
      <c r="C367" s="11" t="s">
        <v>332</v>
      </c>
      <c r="D367" s="11" t="s">
        <v>12</v>
      </c>
      <c r="E367" s="11">
        <v>0.29699999999999999</v>
      </c>
      <c r="F367" s="11">
        <v>20</v>
      </c>
      <c r="G367" s="11" t="s">
        <v>331</v>
      </c>
    </row>
    <row r="368" spans="1:7" ht="14.25" x14ac:dyDescent="0.2">
      <c r="A368" s="10" t="s">
        <v>345</v>
      </c>
      <c r="B368" s="11" t="s">
        <v>195</v>
      </c>
      <c r="C368" s="11" t="s">
        <v>332</v>
      </c>
      <c r="D368" s="11" t="s">
        <v>12</v>
      </c>
      <c r="E368" s="11">
        <v>0.28699999999999998</v>
      </c>
      <c r="F368" s="11">
        <v>20</v>
      </c>
      <c r="G368" s="11" t="s">
        <v>331</v>
      </c>
    </row>
    <row r="369" spans="1:7" ht="14.25" x14ac:dyDescent="0.2">
      <c r="A369" s="10" t="s">
        <v>345</v>
      </c>
      <c r="B369" s="11" t="s">
        <v>195</v>
      </c>
      <c r="C369" s="11" t="s">
        <v>335</v>
      </c>
      <c r="D369" s="11" t="s">
        <v>12</v>
      </c>
      <c r="E369" s="11">
        <v>0.504</v>
      </c>
      <c r="F369" s="11">
        <v>20</v>
      </c>
      <c r="G369" s="11" t="s">
        <v>331</v>
      </c>
    </row>
    <row r="370" spans="1:7" ht="14.25" x14ac:dyDescent="0.2">
      <c r="A370" s="10" t="s">
        <v>345</v>
      </c>
      <c r="B370" s="11" t="s">
        <v>195</v>
      </c>
      <c r="C370" s="11" t="s">
        <v>335</v>
      </c>
      <c r="D370" s="11" t="s">
        <v>12</v>
      </c>
      <c r="E370" s="11">
        <v>0.54800000000000004</v>
      </c>
      <c r="F370" s="11">
        <v>20</v>
      </c>
      <c r="G370" s="11" t="s">
        <v>331</v>
      </c>
    </row>
    <row r="371" spans="1:7" ht="14.25" x14ac:dyDescent="0.2">
      <c r="A371" s="10" t="s">
        <v>345</v>
      </c>
      <c r="B371" s="11" t="s">
        <v>195</v>
      </c>
      <c r="C371" s="11" t="s">
        <v>335</v>
      </c>
      <c r="D371" s="11" t="s">
        <v>12</v>
      </c>
      <c r="E371" s="11">
        <v>0.45400000000000001</v>
      </c>
      <c r="F371" s="11">
        <v>11.13825123</v>
      </c>
      <c r="G371" s="11" t="s">
        <v>331</v>
      </c>
    </row>
    <row r="372" spans="1:7" ht="14.25" x14ac:dyDescent="0.2">
      <c r="A372" s="10" t="s">
        <v>345</v>
      </c>
      <c r="B372" s="11" t="s">
        <v>195</v>
      </c>
      <c r="C372" s="11" t="s">
        <v>335</v>
      </c>
      <c r="D372" s="11" t="s">
        <v>12</v>
      </c>
      <c r="E372" s="11">
        <v>0.52400000000000002</v>
      </c>
      <c r="F372" s="11">
        <v>20</v>
      </c>
      <c r="G372" s="11" t="s">
        <v>331</v>
      </c>
    </row>
    <row r="373" spans="1:7" ht="14.25" x14ac:dyDescent="0.2">
      <c r="A373" s="10" t="s">
        <v>345</v>
      </c>
      <c r="B373" s="11" t="s">
        <v>192</v>
      </c>
      <c r="C373" s="11" t="s">
        <v>330</v>
      </c>
      <c r="D373" s="11" t="s">
        <v>12</v>
      </c>
      <c r="E373" s="11">
        <v>0.23699999999999999</v>
      </c>
      <c r="F373" s="11">
        <v>20</v>
      </c>
      <c r="G373" s="11" t="s">
        <v>331</v>
      </c>
    </row>
    <row r="374" spans="1:7" ht="14.25" x14ac:dyDescent="0.2">
      <c r="A374" s="10" t="s">
        <v>345</v>
      </c>
      <c r="B374" s="11" t="s">
        <v>192</v>
      </c>
      <c r="C374" s="11" t="s">
        <v>332</v>
      </c>
      <c r="D374" s="11" t="s">
        <v>107</v>
      </c>
      <c r="E374" s="11">
        <v>0.224</v>
      </c>
      <c r="F374" s="11">
        <v>3.6231145680000001</v>
      </c>
      <c r="G374" s="11" t="s">
        <v>331</v>
      </c>
    </row>
    <row r="375" spans="1:7" ht="14.25" x14ac:dyDescent="0.2">
      <c r="A375" s="10" t="s">
        <v>345</v>
      </c>
      <c r="B375" s="11" t="s">
        <v>192</v>
      </c>
      <c r="C375" s="11" t="s">
        <v>332</v>
      </c>
      <c r="D375" s="11" t="s">
        <v>107</v>
      </c>
      <c r="E375" s="11">
        <v>0.34899999999999998</v>
      </c>
      <c r="F375" s="11">
        <v>20</v>
      </c>
      <c r="G375" s="11" t="s">
        <v>331</v>
      </c>
    </row>
    <row r="376" spans="1:7" ht="14.25" x14ac:dyDescent="0.2">
      <c r="A376" s="10" t="s">
        <v>345</v>
      </c>
      <c r="B376" s="11" t="s">
        <v>192</v>
      </c>
      <c r="C376" s="11" t="s">
        <v>332</v>
      </c>
      <c r="D376" s="11" t="s">
        <v>106</v>
      </c>
      <c r="E376" s="11">
        <v>0.42799999999999999</v>
      </c>
      <c r="F376" s="11">
        <v>12.62203055</v>
      </c>
      <c r="G376" s="11" t="s">
        <v>331</v>
      </c>
    </row>
    <row r="377" spans="1:7" ht="14.25" x14ac:dyDescent="0.2">
      <c r="A377" s="10" t="s">
        <v>345</v>
      </c>
      <c r="B377" s="11" t="s">
        <v>192</v>
      </c>
      <c r="C377" s="11" t="s">
        <v>332</v>
      </c>
      <c r="D377" s="11" t="s">
        <v>48</v>
      </c>
      <c r="E377" s="11">
        <v>-0.435</v>
      </c>
      <c r="F377" s="11">
        <v>20</v>
      </c>
      <c r="G377" s="11" t="s">
        <v>331</v>
      </c>
    </row>
    <row r="378" spans="1:7" ht="14.25" x14ac:dyDescent="0.2">
      <c r="A378" s="10" t="s">
        <v>345</v>
      </c>
      <c r="B378" s="11" t="s">
        <v>192</v>
      </c>
      <c r="C378" s="11" t="s">
        <v>332</v>
      </c>
      <c r="D378" s="11" t="s">
        <v>49</v>
      </c>
      <c r="E378" s="11">
        <v>0.21099999999999999</v>
      </c>
      <c r="F378" s="11">
        <v>8.7558537340000004</v>
      </c>
      <c r="G378" s="11" t="s">
        <v>331</v>
      </c>
    </row>
    <row r="379" spans="1:7" ht="14.25" x14ac:dyDescent="0.2">
      <c r="A379" s="10" t="s">
        <v>345</v>
      </c>
      <c r="B379" s="11" t="s">
        <v>192</v>
      </c>
      <c r="C379" s="11" t="s">
        <v>332</v>
      </c>
      <c r="D379" s="11" t="s">
        <v>56</v>
      </c>
      <c r="E379" s="11">
        <v>0.255</v>
      </c>
      <c r="F379" s="11">
        <v>8.1115171880000005</v>
      </c>
      <c r="G379" s="11" t="s">
        <v>331</v>
      </c>
    </row>
    <row r="380" spans="1:7" ht="14.25" x14ac:dyDescent="0.2">
      <c r="A380" s="10" t="s">
        <v>345</v>
      </c>
      <c r="B380" s="11" t="s">
        <v>192</v>
      </c>
      <c r="C380" s="11" t="s">
        <v>332</v>
      </c>
      <c r="D380" s="11" t="s">
        <v>64</v>
      </c>
      <c r="E380" s="11">
        <v>0.315</v>
      </c>
      <c r="F380" s="11">
        <v>20</v>
      </c>
      <c r="G380" s="11" t="s">
        <v>331</v>
      </c>
    </row>
    <row r="381" spans="1:7" ht="14.25" x14ac:dyDescent="0.2">
      <c r="A381" s="10" t="s">
        <v>345</v>
      </c>
      <c r="B381" s="11" t="s">
        <v>192</v>
      </c>
      <c r="C381" s="11" t="s">
        <v>332</v>
      </c>
      <c r="D381" s="11" t="s">
        <v>64</v>
      </c>
      <c r="E381" s="11">
        <v>0.25700000000000001</v>
      </c>
      <c r="F381" s="11">
        <v>7.8601040199999996</v>
      </c>
      <c r="G381" s="11" t="s">
        <v>331</v>
      </c>
    </row>
    <row r="382" spans="1:7" ht="14.25" x14ac:dyDescent="0.2">
      <c r="A382" s="10" t="s">
        <v>345</v>
      </c>
      <c r="B382" s="11" t="s">
        <v>192</v>
      </c>
      <c r="C382" s="11" t="s">
        <v>332</v>
      </c>
      <c r="D382" s="11" t="s">
        <v>64</v>
      </c>
      <c r="E382" s="11">
        <v>-0.308</v>
      </c>
      <c r="F382" s="11">
        <v>20</v>
      </c>
      <c r="G382" s="11" t="s">
        <v>331</v>
      </c>
    </row>
    <row r="383" spans="1:7" ht="14.25" x14ac:dyDescent="0.2">
      <c r="A383" s="10" t="s">
        <v>345</v>
      </c>
      <c r="B383" s="11" t="s">
        <v>192</v>
      </c>
      <c r="C383" s="11" t="s">
        <v>332</v>
      </c>
      <c r="D383" s="11" t="s">
        <v>72</v>
      </c>
      <c r="E383" s="11">
        <v>-0.32300000000000001</v>
      </c>
      <c r="F383" s="11">
        <v>20</v>
      </c>
      <c r="G383" s="11" t="s">
        <v>331</v>
      </c>
    </row>
    <row r="384" spans="1:7" ht="14.25" x14ac:dyDescent="0.2">
      <c r="A384" s="10" t="s">
        <v>345</v>
      </c>
      <c r="B384" s="11" t="s">
        <v>192</v>
      </c>
      <c r="C384" s="11" t="s">
        <v>332</v>
      </c>
      <c r="D384" s="11" t="s">
        <v>72</v>
      </c>
      <c r="E384" s="11">
        <v>-0.30199999999999999</v>
      </c>
      <c r="F384" s="11">
        <v>20</v>
      </c>
      <c r="G384" s="11" t="s">
        <v>331</v>
      </c>
    </row>
    <row r="385" spans="1:7" ht="14.25" x14ac:dyDescent="0.2">
      <c r="A385" s="10" t="s">
        <v>345</v>
      </c>
      <c r="B385" s="11" t="s">
        <v>192</v>
      </c>
      <c r="C385" s="11" t="s">
        <v>332</v>
      </c>
      <c r="D385" s="11" t="s">
        <v>72</v>
      </c>
      <c r="E385" s="11">
        <v>0.215</v>
      </c>
      <c r="F385" s="11">
        <v>7.877949729</v>
      </c>
      <c r="G385" s="11" t="s">
        <v>331</v>
      </c>
    </row>
    <row r="386" spans="1:7" ht="14.25" x14ac:dyDescent="0.2">
      <c r="A386" s="10" t="s">
        <v>345</v>
      </c>
      <c r="B386" s="11" t="s">
        <v>192</v>
      </c>
      <c r="C386" s="11" t="s">
        <v>332</v>
      </c>
      <c r="D386" s="11" t="s">
        <v>116</v>
      </c>
      <c r="E386" s="11">
        <v>0.20699999999999999</v>
      </c>
      <c r="F386" s="11">
        <v>13.277183389999999</v>
      </c>
      <c r="G386" s="11" t="s">
        <v>331</v>
      </c>
    </row>
    <row r="387" spans="1:7" ht="14.25" x14ac:dyDescent="0.2">
      <c r="A387" s="10" t="s">
        <v>345</v>
      </c>
      <c r="B387" s="11" t="s">
        <v>192</v>
      </c>
      <c r="C387" s="11" t="s">
        <v>332</v>
      </c>
      <c r="D387" s="11" t="s">
        <v>116</v>
      </c>
      <c r="E387" s="11">
        <v>0.218</v>
      </c>
      <c r="F387" s="11">
        <v>2.0217789019999999</v>
      </c>
      <c r="G387" s="11" t="s">
        <v>331</v>
      </c>
    </row>
    <row r="388" spans="1:7" ht="14.25" x14ac:dyDescent="0.2">
      <c r="A388" s="10" t="s">
        <v>345</v>
      </c>
      <c r="B388" s="11" t="s">
        <v>192</v>
      </c>
      <c r="C388" s="11" t="s">
        <v>332</v>
      </c>
      <c r="D388" s="11" t="s">
        <v>95</v>
      </c>
      <c r="E388" s="11">
        <v>-0.42</v>
      </c>
      <c r="F388" s="11">
        <v>20</v>
      </c>
      <c r="G388" s="11" t="s">
        <v>331</v>
      </c>
    </row>
    <row r="389" spans="1:7" ht="14.25" x14ac:dyDescent="0.2">
      <c r="A389" s="10" t="s">
        <v>345</v>
      </c>
      <c r="B389" s="11" t="s">
        <v>192</v>
      </c>
      <c r="C389" s="11" t="s">
        <v>332</v>
      </c>
      <c r="D389" s="11" t="s">
        <v>95</v>
      </c>
      <c r="E389" s="11">
        <v>-0.29899999999999999</v>
      </c>
      <c r="F389" s="11">
        <v>20</v>
      </c>
      <c r="G389" s="11" t="s">
        <v>331</v>
      </c>
    </row>
    <row r="390" spans="1:7" ht="14.25" x14ac:dyDescent="0.2">
      <c r="A390" s="10" t="s">
        <v>345</v>
      </c>
      <c r="B390" s="11" t="s">
        <v>192</v>
      </c>
      <c r="C390" s="11" t="s">
        <v>332</v>
      </c>
      <c r="D390" s="11" t="s">
        <v>39</v>
      </c>
      <c r="E390" s="11">
        <v>0.214</v>
      </c>
      <c r="F390" s="11">
        <v>8.2428952639999995</v>
      </c>
      <c r="G390" s="11" t="s">
        <v>331</v>
      </c>
    </row>
    <row r="391" spans="1:7" ht="14.25" x14ac:dyDescent="0.2">
      <c r="A391" s="10" t="s">
        <v>345</v>
      </c>
      <c r="B391" s="11" t="s">
        <v>192</v>
      </c>
      <c r="C391" s="11" t="s">
        <v>332</v>
      </c>
      <c r="D391" s="11" t="s">
        <v>28</v>
      </c>
      <c r="E391" s="11">
        <v>-0.224</v>
      </c>
      <c r="F391" s="11">
        <v>20</v>
      </c>
      <c r="G391" s="11" t="s">
        <v>331</v>
      </c>
    </row>
    <row r="392" spans="1:7" ht="14.25" x14ac:dyDescent="0.2">
      <c r="A392" s="10" t="s">
        <v>345</v>
      </c>
      <c r="B392" s="11" t="s">
        <v>192</v>
      </c>
      <c r="C392" s="11" t="s">
        <v>332</v>
      </c>
      <c r="D392" s="11" t="s">
        <v>28</v>
      </c>
      <c r="E392" s="11">
        <v>-0.246</v>
      </c>
      <c r="F392" s="11">
        <v>10.30203204</v>
      </c>
      <c r="G392" s="11" t="s">
        <v>331</v>
      </c>
    </row>
    <row r="393" spans="1:7" ht="14.25" x14ac:dyDescent="0.2">
      <c r="A393" s="10" t="s">
        <v>345</v>
      </c>
      <c r="B393" s="11" t="s">
        <v>192</v>
      </c>
      <c r="C393" s="11" t="s">
        <v>332</v>
      </c>
      <c r="D393" s="11" t="s">
        <v>28</v>
      </c>
      <c r="E393" s="11">
        <v>0.20200000000000001</v>
      </c>
      <c r="F393" s="11">
        <v>11.34219212</v>
      </c>
      <c r="G393" s="11" t="s">
        <v>331</v>
      </c>
    </row>
    <row r="394" spans="1:7" ht="14.25" x14ac:dyDescent="0.2">
      <c r="A394" s="10" t="s">
        <v>345</v>
      </c>
      <c r="B394" s="11" t="s">
        <v>192</v>
      </c>
      <c r="C394" s="11" t="s">
        <v>332</v>
      </c>
      <c r="D394" s="11" t="s">
        <v>32</v>
      </c>
      <c r="E394" s="11">
        <v>0.51800000000000002</v>
      </c>
      <c r="F394" s="11">
        <v>20</v>
      </c>
      <c r="G394" s="11" t="s">
        <v>331</v>
      </c>
    </row>
    <row r="395" spans="1:7" ht="14.25" x14ac:dyDescent="0.2">
      <c r="A395" s="10" t="s">
        <v>345</v>
      </c>
      <c r="B395" s="11" t="s">
        <v>192</v>
      </c>
      <c r="C395" s="11" t="s">
        <v>332</v>
      </c>
      <c r="D395" s="11" t="s">
        <v>32</v>
      </c>
      <c r="E395" s="11">
        <v>-0.24099999999999999</v>
      </c>
      <c r="F395" s="11">
        <v>11.381597510000001</v>
      </c>
      <c r="G395" s="11" t="s">
        <v>331</v>
      </c>
    </row>
    <row r="396" spans="1:7" ht="14.25" x14ac:dyDescent="0.2">
      <c r="A396" s="10" t="s">
        <v>345</v>
      </c>
      <c r="B396" s="11" t="s">
        <v>192</v>
      </c>
      <c r="C396" s="11" t="s">
        <v>332</v>
      </c>
      <c r="D396" s="11" t="s">
        <v>20</v>
      </c>
      <c r="E396" s="11">
        <v>-0.21299999999999999</v>
      </c>
      <c r="F396" s="11">
        <v>7.5323206550000004</v>
      </c>
      <c r="G396" s="11" t="s">
        <v>331</v>
      </c>
    </row>
    <row r="397" spans="1:7" ht="14.25" x14ac:dyDescent="0.2">
      <c r="A397" s="10" t="s">
        <v>345</v>
      </c>
      <c r="B397" s="11" t="s">
        <v>192</v>
      </c>
      <c r="C397" s="11" t="s">
        <v>332</v>
      </c>
      <c r="D397" s="11" t="s">
        <v>12</v>
      </c>
      <c r="E397" s="11">
        <v>-0.22</v>
      </c>
      <c r="F397" s="11">
        <v>6.9096634239999997</v>
      </c>
      <c r="G397" s="11" t="s">
        <v>331</v>
      </c>
    </row>
    <row r="398" spans="1:7" ht="14.25" x14ac:dyDescent="0.2">
      <c r="A398" s="10" t="s">
        <v>345</v>
      </c>
      <c r="B398" s="11" t="s">
        <v>192</v>
      </c>
      <c r="C398" s="11" t="s">
        <v>332</v>
      </c>
      <c r="D398" s="11" t="s">
        <v>112</v>
      </c>
      <c r="E398" s="11">
        <v>0.32100000000000001</v>
      </c>
      <c r="F398" s="11">
        <v>11.12307698</v>
      </c>
      <c r="G398" s="11" t="s">
        <v>331</v>
      </c>
    </row>
    <row r="399" spans="1:7" ht="14.25" x14ac:dyDescent="0.2">
      <c r="A399" s="10" t="s">
        <v>345</v>
      </c>
      <c r="B399" s="11" t="s">
        <v>192</v>
      </c>
      <c r="C399" s="11" t="s">
        <v>332</v>
      </c>
      <c r="D399" s="11" t="s">
        <v>93</v>
      </c>
      <c r="E399" s="11">
        <v>-0.23400000000000001</v>
      </c>
      <c r="F399" s="11">
        <v>8.8036263829999992</v>
      </c>
      <c r="G399" s="11" t="s">
        <v>331</v>
      </c>
    </row>
    <row r="400" spans="1:7" ht="14.25" x14ac:dyDescent="0.2">
      <c r="A400" s="10" t="s">
        <v>345</v>
      </c>
      <c r="B400" s="11" t="s">
        <v>192</v>
      </c>
      <c r="C400" s="11" t="s">
        <v>332</v>
      </c>
      <c r="D400" s="11" t="s">
        <v>38</v>
      </c>
      <c r="E400" s="11">
        <v>0.21299999999999999</v>
      </c>
      <c r="F400" s="11">
        <v>8.7558537340000004</v>
      </c>
      <c r="G400" s="11" t="s">
        <v>331</v>
      </c>
    </row>
    <row r="401" spans="1:7" ht="14.25" x14ac:dyDescent="0.2">
      <c r="A401" s="10" t="s">
        <v>345</v>
      </c>
      <c r="B401" s="11" t="s">
        <v>192</v>
      </c>
      <c r="C401" s="11" t="s">
        <v>332</v>
      </c>
      <c r="D401" s="11" t="s">
        <v>38</v>
      </c>
      <c r="E401" s="11">
        <v>-0.20100000000000001</v>
      </c>
      <c r="F401" s="11">
        <v>4.3912675480000001</v>
      </c>
      <c r="G401" s="11" t="s">
        <v>331</v>
      </c>
    </row>
    <row r="402" spans="1:7" ht="14.25" x14ac:dyDescent="0.2">
      <c r="A402" s="10" t="s">
        <v>345</v>
      </c>
      <c r="B402" s="11" t="s">
        <v>192</v>
      </c>
      <c r="C402" s="11" t="s">
        <v>332</v>
      </c>
      <c r="D402" s="11" t="s">
        <v>78</v>
      </c>
      <c r="E402" s="11">
        <v>-0.372</v>
      </c>
      <c r="F402" s="11">
        <v>20</v>
      </c>
      <c r="G402" s="11" t="s">
        <v>331</v>
      </c>
    </row>
    <row r="403" spans="1:7" ht="14.25" x14ac:dyDescent="0.2">
      <c r="A403" s="10" t="s">
        <v>345</v>
      </c>
      <c r="B403" s="11" t="s">
        <v>192</v>
      </c>
      <c r="C403" s="11" t="s">
        <v>332</v>
      </c>
      <c r="D403" s="11" t="s">
        <v>96</v>
      </c>
      <c r="E403" s="11">
        <v>-0.24299999999999999</v>
      </c>
      <c r="F403" s="11">
        <v>7.7577178160000004</v>
      </c>
      <c r="G403" s="11" t="s">
        <v>331</v>
      </c>
    </row>
    <row r="404" spans="1:7" ht="14.25" x14ac:dyDescent="0.2">
      <c r="A404" s="10" t="s">
        <v>345</v>
      </c>
      <c r="B404" s="11" t="s">
        <v>192</v>
      </c>
      <c r="C404" s="11" t="s">
        <v>332</v>
      </c>
      <c r="D404" s="11" t="s">
        <v>96</v>
      </c>
      <c r="E404" s="11">
        <v>-0.24</v>
      </c>
      <c r="F404" s="11">
        <v>6.7043009830000004</v>
      </c>
      <c r="G404" s="11" t="s">
        <v>331</v>
      </c>
    </row>
    <row r="405" spans="1:7" ht="14.25" x14ac:dyDescent="0.2">
      <c r="A405" s="10" t="s">
        <v>345</v>
      </c>
      <c r="B405" s="11" t="s">
        <v>192</v>
      </c>
      <c r="C405" s="11" t="s">
        <v>332</v>
      </c>
      <c r="D405" s="11" t="s">
        <v>96</v>
      </c>
      <c r="E405" s="11">
        <v>-0.35399999999999998</v>
      </c>
      <c r="F405" s="11">
        <v>20</v>
      </c>
      <c r="G405" s="11" t="s">
        <v>331</v>
      </c>
    </row>
    <row r="406" spans="1:7" ht="14.25" x14ac:dyDescent="0.2">
      <c r="A406" s="10" t="s">
        <v>345</v>
      </c>
      <c r="B406" s="11" t="s">
        <v>192</v>
      </c>
      <c r="C406" s="11" t="s">
        <v>332</v>
      </c>
      <c r="D406" s="11" t="s">
        <v>101</v>
      </c>
      <c r="E406" s="11">
        <v>0.214</v>
      </c>
      <c r="F406" s="11">
        <v>1.9238023179999999</v>
      </c>
      <c r="G406" s="11" t="s">
        <v>331</v>
      </c>
    </row>
    <row r="407" spans="1:7" ht="14.25" x14ac:dyDescent="0.2">
      <c r="A407" s="10" t="s">
        <v>345</v>
      </c>
      <c r="B407" s="11" t="s">
        <v>192</v>
      </c>
      <c r="C407" s="11" t="s">
        <v>332</v>
      </c>
      <c r="D407" s="11" t="s">
        <v>101</v>
      </c>
      <c r="E407" s="11">
        <v>-0.26300000000000001</v>
      </c>
      <c r="F407" s="11">
        <v>2.2972476030000002</v>
      </c>
      <c r="G407" s="11" t="s">
        <v>331</v>
      </c>
    </row>
    <row r="408" spans="1:7" ht="14.25" x14ac:dyDescent="0.2">
      <c r="A408" s="10" t="s">
        <v>345</v>
      </c>
      <c r="B408" s="11" t="s">
        <v>192</v>
      </c>
      <c r="C408" s="11" t="s">
        <v>332</v>
      </c>
      <c r="D408" s="11" t="s">
        <v>101</v>
      </c>
      <c r="E408" s="11">
        <v>-0.25900000000000001</v>
      </c>
      <c r="F408" s="11">
        <v>5.922490743</v>
      </c>
      <c r="G408" s="11" t="s">
        <v>331</v>
      </c>
    </row>
    <row r="409" spans="1:7" ht="14.25" x14ac:dyDescent="0.2">
      <c r="A409" s="10" t="s">
        <v>345</v>
      </c>
      <c r="B409" s="11" t="s">
        <v>192</v>
      </c>
      <c r="C409" s="11" t="s">
        <v>332</v>
      </c>
      <c r="D409" s="11" t="s">
        <v>101</v>
      </c>
      <c r="E409" s="11">
        <v>0.375</v>
      </c>
      <c r="F409" s="11">
        <v>8.3835618660000009</v>
      </c>
      <c r="G409" s="11" t="s">
        <v>331</v>
      </c>
    </row>
    <row r="410" spans="1:7" ht="14.25" x14ac:dyDescent="0.2">
      <c r="A410" s="10" t="s">
        <v>345</v>
      </c>
      <c r="B410" s="11" t="s">
        <v>192</v>
      </c>
      <c r="C410" s="11" t="s">
        <v>332</v>
      </c>
      <c r="D410" s="11" t="s">
        <v>101</v>
      </c>
      <c r="E410" s="11">
        <v>-0.37</v>
      </c>
      <c r="F410" s="11">
        <v>7.7489499439999996</v>
      </c>
      <c r="G410" s="11" t="s">
        <v>331</v>
      </c>
    </row>
    <row r="411" spans="1:7" ht="14.25" x14ac:dyDescent="0.2">
      <c r="A411" s="10" t="s">
        <v>345</v>
      </c>
      <c r="B411" s="11" t="s">
        <v>192</v>
      </c>
      <c r="C411" s="11" t="s">
        <v>332</v>
      </c>
      <c r="D411" s="11" t="s">
        <v>101</v>
      </c>
      <c r="E411" s="11">
        <v>0.26500000000000001</v>
      </c>
      <c r="F411" s="11">
        <v>2.1436565029999999</v>
      </c>
      <c r="G411" s="11" t="s">
        <v>331</v>
      </c>
    </row>
    <row r="412" spans="1:7" ht="14.25" x14ac:dyDescent="0.2">
      <c r="A412" s="10" t="s">
        <v>345</v>
      </c>
      <c r="B412" s="11" t="s">
        <v>192</v>
      </c>
      <c r="C412" s="11" t="s">
        <v>332</v>
      </c>
      <c r="D412" s="11" t="s">
        <v>88</v>
      </c>
      <c r="E412" s="11">
        <v>0.23499999999999999</v>
      </c>
      <c r="F412" s="11">
        <v>9.8600693239999995</v>
      </c>
      <c r="G412" s="11" t="s">
        <v>331</v>
      </c>
    </row>
    <row r="413" spans="1:7" ht="14.25" x14ac:dyDescent="0.2">
      <c r="A413" s="10" t="s">
        <v>345</v>
      </c>
      <c r="B413" s="11" t="s">
        <v>192</v>
      </c>
      <c r="C413" s="11" t="s">
        <v>332</v>
      </c>
      <c r="D413" s="11" t="s">
        <v>88</v>
      </c>
      <c r="E413" s="11">
        <v>-0.374</v>
      </c>
      <c r="F413" s="11">
        <v>11.57658455</v>
      </c>
      <c r="G413" s="11" t="s">
        <v>331</v>
      </c>
    </row>
    <row r="414" spans="1:7" ht="14.25" x14ac:dyDescent="0.2">
      <c r="A414" s="10" t="s">
        <v>345</v>
      </c>
      <c r="B414" s="11" t="s">
        <v>192</v>
      </c>
      <c r="C414" s="11" t="s">
        <v>332</v>
      </c>
      <c r="D414" s="11" t="s">
        <v>110</v>
      </c>
      <c r="E414" s="11">
        <v>-0.39800000000000002</v>
      </c>
      <c r="F414" s="11">
        <v>20</v>
      </c>
      <c r="G414" s="11" t="s">
        <v>331</v>
      </c>
    </row>
    <row r="415" spans="1:7" ht="14.25" x14ac:dyDescent="0.2">
      <c r="A415" s="10" t="s">
        <v>345</v>
      </c>
      <c r="B415" s="11" t="s">
        <v>192</v>
      </c>
      <c r="C415" s="11" t="s">
        <v>332</v>
      </c>
      <c r="D415" s="11" t="s">
        <v>80</v>
      </c>
      <c r="E415" s="11">
        <v>-0.24</v>
      </c>
      <c r="F415" s="11">
        <v>9.3589671279999997</v>
      </c>
      <c r="G415" s="11" t="s">
        <v>331</v>
      </c>
    </row>
    <row r="416" spans="1:7" ht="14.25" x14ac:dyDescent="0.2">
      <c r="A416" s="10" t="s">
        <v>345</v>
      </c>
      <c r="B416" s="11" t="s">
        <v>192</v>
      </c>
      <c r="C416" s="11" t="s">
        <v>332</v>
      </c>
      <c r="D416" s="11" t="s">
        <v>80</v>
      </c>
      <c r="E416" s="11">
        <v>-0.28100000000000003</v>
      </c>
      <c r="F416" s="11">
        <v>4.559368825</v>
      </c>
      <c r="G416" s="11" t="s">
        <v>331</v>
      </c>
    </row>
    <row r="417" spans="1:7" ht="14.25" x14ac:dyDescent="0.2">
      <c r="A417" s="10" t="s">
        <v>345</v>
      </c>
      <c r="B417" s="11" t="s">
        <v>192</v>
      </c>
      <c r="C417" s="11" t="s">
        <v>332</v>
      </c>
      <c r="D417" s="11" t="s">
        <v>80</v>
      </c>
      <c r="E417" s="11">
        <v>0.64100000000000001</v>
      </c>
      <c r="F417" s="11">
        <v>20</v>
      </c>
      <c r="G417" s="11" t="s">
        <v>331</v>
      </c>
    </row>
    <row r="418" spans="1:7" ht="14.25" x14ac:dyDescent="0.2">
      <c r="A418" s="10" t="s">
        <v>345</v>
      </c>
      <c r="B418" s="11" t="s">
        <v>192</v>
      </c>
      <c r="C418" s="11" t="s">
        <v>332</v>
      </c>
      <c r="D418" s="11" t="s">
        <v>66</v>
      </c>
      <c r="E418" s="11">
        <v>0.307</v>
      </c>
      <c r="F418" s="11">
        <v>12.48010861</v>
      </c>
      <c r="G418" s="11" t="s">
        <v>331</v>
      </c>
    </row>
    <row r="419" spans="1:7" ht="14.25" x14ac:dyDescent="0.2">
      <c r="A419" s="10" t="s">
        <v>345</v>
      </c>
      <c r="B419" s="11" t="s">
        <v>192</v>
      </c>
      <c r="C419" s="11" t="s">
        <v>332</v>
      </c>
      <c r="D419" s="11" t="s">
        <v>51</v>
      </c>
      <c r="E419" s="11">
        <v>-0.32100000000000001</v>
      </c>
      <c r="F419" s="11">
        <v>11.299180290000001</v>
      </c>
      <c r="G419" s="11" t="s">
        <v>331</v>
      </c>
    </row>
    <row r="420" spans="1:7" ht="14.25" x14ac:dyDescent="0.2">
      <c r="A420" s="10" t="s">
        <v>345</v>
      </c>
      <c r="B420" s="11" t="s">
        <v>192</v>
      </c>
      <c r="C420" s="11" t="s">
        <v>332</v>
      </c>
      <c r="D420" s="11" t="s">
        <v>62</v>
      </c>
      <c r="E420" s="11">
        <v>0.41499999999999998</v>
      </c>
      <c r="F420" s="11">
        <v>20</v>
      </c>
      <c r="G420" s="11" t="s">
        <v>331</v>
      </c>
    </row>
    <row r="421" spans="1:7" ht="14.25" x14ac:dyDescent="0.2">
      <c r="A421" s="10" t="s">
        <v>345</v>
      </c>
      <c r="B421" s="11" t="s">
        <v>192</v>
      </c>
      <c r="C421" s="11" t="s">
        <v>332</v>
      </c>
      <c r="D421" s="11" t="s">
        <v>62</v>
      </c>
      <c r="E421" s="11">
        <v>-0.26</v>
      </c>
      <c r="F421" s="11">
        <v>6.2348607139999999</v>
      </c>
      <c r="G421" s="11" t="s">
        <v>331</v>
      </c>
    </row>
    <row r="422" spans="1:7" ht="14.25" x14ac:dyDescent="0.2">
      <c r="A422" s="10" t="s">
        <v>345</v>
      </c>
      <c r="B422" s="11" t="s">
        <v>192</v>
      </c>
      <c r="C422" s="11" t="s">
        <v>332</v>
      </c>
      <c r="D422" s="11" t="s">
        <v>72</v>
      </c>
      <c r="E422" s="11">
        <v>0.38700000000000001</v>
      </c>
      <c r="F422" s="11">
        <v>20</v>
      </c>
      <c r="G422" s="11" t="s">
        <v>331</v>
      </c>
    </row>
    <row r="423" spans="1:7" ht="14.25" x14ac:dyDescent="0.2">
      <c r="A423" s="10" t="s">
        <v>345</v>
      </c>
      <c r="B423" s="11" t="s">
        <v>192</v>
      </c>
      <c r="C423" s="11" t="s">
        <v>332</v>
      </c>
      <c r="D423" s="11" t="s">
        <v>28</v>
      </c>
      <c r="E423" s="11">
        <v>0.20300000000000001</v>
      </c>
      <c r="F423" s="11">
        <v>11.42105272</v>
      </c>
      <c r="G423" s="11" t="s">
        <v>331</v>
      </c>
    </row>
    <row r="424" spans="1:7" ht="14.25" x14ac:dyDescent="0.2">
      <c r="A424" s="10" t="s">
        <v>345</v>
      </c>
      <c r="B424" s="11" t="s">
        <v>192</v>
      </c>
      <c r="C424" s="11" t="s">
        <v>332</v>
      </c>
      <c r="D424" s="11" t="s">
        <v>12</v>
      </c>
      <c r="E424" s="11">
        <v>0.28699999999999998</v>
      </c>
      <c r="F424" s="11">
        <v>20</v>
      </c>
      <c r="G424" s="11" t="s">
        <v>331</v>
      </c>
    </row>
    <row r="425" spans="1:7" ht="14.25" x14ac:dyDescent="0.2">
      <c r="A425" s="10" t="s">
        <v>345</v>
      </c>
      <c r="B425" s="11" t="s">
        <v>192</v>
      </c>
      <c r="C425" s="11" t="s">
        <v>332</v>
      </c>
      <c r="D425" s="11" t="s">
        <v>38</v>
      </c>
      <c r="E425" s="11">
        <v>0.221</v>
      </c>
      <c r="F425" s="11">
        <v>10.83482528</v>
      </c>
      <c r="G425" s="11" t="s">
        <v>331</v>
      </c>
    </row>
    <row r="426" spans="1:7" ht="14.25" x14ac:dyDescent="0.2">
      <c r="A426" s="10" t="s">
        <v>345</v>
      </c>
      <c r="B426" s="11" t="s">
        <v>192</v>
      </c>
      <c r="C426" s="11" t="s">
        <v>332</v>
      </c>
      <c r="D426" s="11" t="s">
        <v>57</v>
      </c>
      <c r="E426" s="11">
        <v>0.23499999999999999</v>
      </c>
      <c r="F426" s="11">
        <v>12.922284940000001</v>
      </c>
      <c r="G426" s="11" t="s">
        <v>331</v>
      </c>
    </row>
    <row r="427" spans="1:7" ht="14.25" x14ac:dyDescent="0.2">
      <c r="A427" s="10" t="s">
        <v>345</v>
      </c>
      <c r="B427" s="11" t="s">
        <v>192</v>
      </c>
      <c r="C427" s="11" t="s">
        <v>332</v>
      </c>
      <c r="D427" s="11" t="s">
        <v>101</v>
      </c>
      <c r="E427" s="11">
        <v>0.28699999999999998</v>
      </c>
      <c r="F427" s="11">
        <v>9.0356315449999993</v>
      </c>
      <c r="G427" s="11" t="s">
        <v>331</v>
      </c>
    </row>
    <row r="428" spans="1:7" ht="14.25" x14ac:dyDescent="0.2">
      <c r="A428" s="10" t="s">
        <v>345</v>
      </c>
      <c r="B428" s="11" t="s">
        <v>192</v>
      </c>
      <c r="C428" s="11" t="s">
        <v>332</v>
      </c>
      <c r="D428" s="11" t="s">
        <v>101</v>
      </c>
      <c r="E428" s="11">
        <v>0.375</v>
      </c>
      <c r="F428" s="11">
        <v>8.3730942670000008</v>
      </c>
      <c r="G428" s="11" t="s">
        <v>331</v>
      </c>
    </row>
    <row r="429" spans="1:7" ht="14.25" x14ac:dyDescent="0.2">
      <c r="A429" s="10" t="s">
        <v>345</v>
      </c>
      <c r="B429" s="11" t="s">
        <v>192</v>
      </c>
      <c r="C429" s="11" t="s">
        <v>334</v>
      </c>
      <c r="D429" s="11" t="s">
        <v>58</v>
      </c>
      <c r="E429" s="11">
        <v>0.308</v>
      </c>
      <c r="F429" s="11">
        <v>5.5610502989999997</v>
      </c>
      <c r="G429" s="11" t="s">
        <v>331</v>
      </c>
    </row>
    <row r="430" spans="1:7" ht="14.25" x14ac:dyDescent="0.2">
      <c r="A430" s="10" t="s">
        <v>345</v>
      </c>
      <c r="B430" s="11" t="s">
        <v>192</v>
      </c>
      <c r="C430" s="11" t="s">
        <v>334</v>
      </c>
      <c r="D430" s="11" t="s">
        <v>48</v>
      </c>
      <c r="E430" s="11">
        <v>0.23899999999999999</v>
      </c>
      <c r="F430" s="11">
        <v>1.955326232</v>
      </c>
      <c r="G430" s="11" t="s">
        <v>331</v>
      </c>
    </row>
    <row r="431" spans="1:7" ht="14.25" x14ac:dyDescent="0.2">
      <c r="A431" s="10" t="s">
        <v>345</v>
      </c>
      <c r="B431" s="11" t="s">
        <v>192</v>
      </c>
      <c r="C431" s="11" t="s">
        <v>334</v>
      </c>
      <c r="D431" s="11" t="s">
        <v>47</v>
      </c>
      <c r="E431" s="11">
        <v>0.26600000000000001</v>
      </c>
      <c r="F431" s="11">
        <v>6.384310621</v>
      </c>
      <c r="G431" s="11" t="s">
        <v>331</v>
      </c>
    </row>
    <row r="432" spans="1:7" ht="14.25" x14ac:dyDescent="0.2">
      <c r="A432" s="10" t="s">
        <v>345</v>
      </c>
      <c r="B432" s="11" t="s">
        <v>192</v>
      </c>
      <c r="C432" s="11" t="s">
        <v>334</v>
      </c>
      <c r="D432" s="11" t="s">
        <v>45</v>
      </c>
      <c r="E432" s="11">
        <v>0.23400000000000001</v>
      </c>
      <c r="F432" s="11">
        <v>20</v>
      </c>
      <c r="G432" s="11" t="s">
        <v>331</v>
      </c>
    </row>
    <row r="433" spans="1:7" ht="14.25" x14ac:dyDescent="0.2">
      <c r="A433" s="10" t="s">
        <v>345</v>
      </c>
      <c r="B433" s="11" t="s">
        <v>192</v>
      </c>
      <c r="C433" s="11" t="s">
        <v>334</v>
      </c>
      <c r="D433" s="11" t="s">
        <v>48</v>
      </c>
      <c r="E433" s="11">
        <v>0.20499999999999999</v>
      </c>
      <c r="F433" s="11">
        <v>20</v>
      </c>
      <c r="G433" s="11" t="s">
        <v>331</v>
      </c>
    </row>
    <row r="434" spans="1:7" ht="14.25" x14ac:dyDescent="0.2">
      <c r="A434" s="10" t="s">
        <v>345</v>
      </c>
      <c r="B434" s="11" t="s">
        <v>192</v>
      </c>
      <c r="C434" s="11" t="s">
        <v>334</v>
      </c>
      <c r="D434" s="11" t="s">
        <v>12</v>
      </c>
      <c r="E434" s="11">
        <v>0.35699999999999998</v>
      </c>
      <c r="F434" s="11">
        <v>11.15276594</v>
      </c>
      <c r="G434" s="11" t="s">
        <v>331</v>
      </c>
    </row>
    <row r="435" spans="1:7" ht="14.25" x14ac:dyDescent="0.2">
      <c r="A435" s="10" t="s">
        <v>345</v>
      </c>
      <c r="B435" s="11" t="s">
        <v>193</v>
      </c>
      <c r="C435" s="11" t="s">
        <v>330</v>
      </c>
      <c r="D435" s="11" t="s">
        <v>68</v>
      </c>
      <c r="E435" s="11">
        <v>0.373</v>
      </c>
      <c r="F435" s="11">
        <v>13.41818917</v>
      </c>
      <c r="G435" s="11" t="s">
        <v>331</v>
      </c>
    </row>
    <row r="436" spans="1:7" ht="14.25" x14ac:dyDescent="0.2">
      <c r="A436" s="10" t="s">
        <v>345</v>
      </c>
      <c r="B436" s="11" t="s">
        <v>193</v>
      </c>
      <c r="C436" s="11" t="s">
        <v>330</v>
      </c>
      <c r="D436" s="11" t="s">
        <v>78</v>
      </c>
      <c r="E436" s="11">
        <v>-0.629</v>
      </c>
      <c r="F436" s="11">
        <v>11.340942419999999</v>
      </c>
      <c r="G436" s="11" t="s">
        <v>331</v>
      </c>
    </row>
    <row r="437" spans="1:7" ht="14.25" x14ac:dyDescent="0.2">
      <c r="A437" s="10" t="s">
        <v>345</v>
      </c>
      <c r="B437" s="11" t="s">
        <v>193</v>
      </c>
      <c r="C437" s="11" t="s">
        <v>330</v>
      </c>
      <c r="D437" s="11" t="s">
        <v>12</v>
      </c>
      <c r="E437" s="11">
        <v>-0.215</v>
      </c>
      <c r="F437" s="11">
        <v>20</v>
      </c>
      <c r="G437" s="11" t="s">
        <v>331</v>
      </c>
    </row>
    <row r="438" spans="1:7" ht="14.25" x14ac:dyDescent="0.2">
      <c r="A438" s="10" t="s">
        <v>345</v>
      </c>
      <c r="B438" s="11" t="s">
        <v>193</v>
      </c>
      <c r="C438" s="11" t="s">
        <v>330</v>
      </c>
      <c r="D438" s="11" t="s">
        <v>12</v>
      </c>
      <c r="E438" s="11">
        <v>-0.222</v>
      </c>
      <c r="F438" s="11">
        <v>20</v>
      </c>
      <c r="G438" s="11" t="s">
        <v>331</v>
      </c>
    </row>
    <row r="439" spans="1:7" ht="14.25" x14ac:dyDescent="0.2">
      <c r="A439" s="10" t="s">
        <v>345</v>
      </c>
      <c r="B439" s="11" t="s">
        <v>193</v>
      </c>
      <c r="C439" s="11" t="s">
        <v>330</v>
      </c>
      <c r="D439" s="11" t="s">
        <v>12</v>
      </c>
      <c r="E439" s="11">
        <v>0.38500000000000001</v>
      </c>
      <c r="F439" s="11">
        <v>20</v>
      </c>
      <c r="G439" s="11" t="s">
        <v>331</v>
      </c>
    </row>
    <row r="440" spans="1:7" ht="14.25" x14ac:dyDescent="0.2">
      <c r="A440" s="10" t="s">
        <v>345</v>
      </c>
      <c r="B440" s="11" t="s">
        <v>193</v>
      </c>
      <c r="C440" s="11" t="s">
        <v>330</v>
      </c>
      <c r="D440" s="11" t="s">
        <v>145</v>
      </c>
      <c r="E440" s="11">
        <v>-0.48</v>
      </c>
      <c r="F440" s="11">
        <v>1.671767556</v>
      </c>
      <c r="G440" s="11" t="s">
        <v>331</v>
      </c>
    </row>
    <row r="441" spans="1:7" ht="14.25" x14ac:dyDescent="0.2">
      <c r="A441" s="10" t="s">
        <v>345</v>
      </c>
      <c r="B441" s="11" t="s">
        <v>193</v>
      </c>
      <c r="C441" s="11" t="s">
        <v>332</v>
      </c>
      <c r="D441" s="11" t="s">
        <v>69</v>
      </c>
      <c r="E441" s="11">
        <v>-0.29499999999999998</v>
      </c>
      <c r="F441" s="11">
        <v>1.625763778</v>
      </c>
      <c r="G441" s="11" t="s">
        <v>331</v>
      </c>
    </row>
    <row r="442" spans="1:7" ht="14.25" x14ac:dyDescent="0.2">
      <c r="A442" s="10" t="s">
        <v>345</v>
      </c>
      <c r="B442" s="11" t="s">
        <v>193</v>
      </c>
      <c r="C442" s="11" t="s">
        <v>332</v>
      </c>
      <c r="D442" s="11" t="s">
        <v>49</v>
      </c>
      <c r="E442" s="11">
        <v>0.33400000000000002</v>
      </c>
      <c r="F442" s="11">
        <v>20</v>
      </c>
      <c r="G442" s="11" t="s">
        <v>331</v>
      </c>
    </row>
    <row r="443" spans="1:7" ht="14.25" x14ac:dyDescent="0.2">
      <c r="A443" s="10" t="s">
        <v>345</v>
      </c>
      <c r="B443" s="11" t="s">
        <v>193</v>
      </c>
      <c r="C443" s="11" t="s">
        <v>332</v>
      </c>
      <c r="D443" s="11" t="s">
        <v>74</v>
      </c>
      <c r="E443" s="11">
        <v>0.245</v>
      </c>
      <c r="F443" s="11">
        <v>2.8232052350000001</v>
      </c>
      <c r="G443" s="11" t="s">
        <v>331</v>
      </c>
    </row>
    <row r="444" spans="1:7" ht="14.25" x14ac:dyDescent="0.2">
      <c r="A444" s="10" t="s">
        <v>345</v>
      </c>
      <c r="B444" s="11" t="s">
        <v>193</v>
      </c>
      <c r="C444" s="11" t="s">
        <v>332</v>
      </c>
      <c r="D444" s="11" t="s">
        <v>64</v>
      </c>
      <c r="E444" s="11">
        <v>0.21299999999999999</v>
      </c>
      <c r="F444" s="11">
        <v>6.8915181370000003</v>
      </c>
      <c r="G444" s="11" t="s">
        <v>331</v>
      </c>
    </row>
    <row r="445" spans="1:7" ht="14.25" x14ac:dyDescent="0.2">
      <c r="A445" s="10" t="s">
        <v>345</v>
      </c>
      <c r="B445" s="11" t="s">
        <v>193</v>
      </c>
      <c r="C445" s="11" t="s">
        <v>332</v>
      </c>
      <c r="D445" s="11" t="s">
        <v>64</v>
      </c>
      <c r="E445" s="11">
        <v>-0.46100000000000002</v>
      </c>
      <c r="F445" s="11">
        <v>20</v>
      </c>
      <c r="G445" s="11" t="s">
        <v>331</v>
      </c>
    </row>
    <row r="446" spans="1:7" ht="14.25" x14ac:dyDescent="0.2">
      <c r="A446" s="10" t="s">
        <v>345</v>
      </c>
      <c r="B446" s="11" t="s">
        <v>193</v>
      </c>
      <c r="C446" s="11" t="s">
        <v>332</v>
      </c>
      <c r="D446" s="11" t="s">
        <v>72</v>
      </c>
      <c r="E446" s="11">
        <v>-0.35299999999999998</v>
      </c>
      <c r="F446" s="11">
        <v>20</v>
      </c>
      <c r="G446" s="11" t="s">
        <v>331</v>
      </c>
    </row>
    <row r="447" spans="1:7" ht="14.25" x14ac:dyDescent="0.2">
      <c r="A447" s="10" t="s">
        <v>345</v>
      </c>
      <c r="B447" s="11" t="s">
        <v>193</v>
      </c>
      <c r="C447" s="11" t="s">
        <v>332</v>
      </c>
      <c r="D447" s="11" t="s">
        <v>72</v>
      </c>
      <c r="E447" s="11">
        <v>-0.36399999999999999</v>
      </c>
      <c r="F447" s="11">
        <v>1.852501212</v>
      </c>
      <c r="G447" s="11" t="s">
        <v>331</v>
      </c>
    </row>
    <row r="448" spans="1:7" ht="14.25" x14ac:dyDescent="0.2">
      <c r="A448" s="10" t="s">
        <v>345</v>
      </c>
      <c r="B448" s="11" t="s">
        <v>193</v>
      </c>
      <c r="C448" s="11" t="s">
        <v>332</v>
      </c>
      <c r="D448" s="11" t="s">
        <v>116</v>
      </c>
      <c r="E448" s="11">
        <v>-0.51900000000000002</v>
      </c>
      <c r="F448" s="11">
        <v>20</v>
      </c>
      <c r="G448" s="11" t="s">
        <v>331</v>
      </c>
    </row>
    <row r="449" spans="1:7" ht="14.25" x14ac:dyDescent="0.2">
      <c r="A449" s="10" t="s">
        <v>345</v>
      </c>
      <c r="B449" s="11" t="s">
        <v>193</v>
      </c>
      <c r="C449" s="11" t="s">
        <v>332</v>
      </c>
      <c r="D449" s="11" t="s">
        <v>115</v>
      </c>
      <c r="E449" s="11">
        <v>-0.27600000000000002</v>
      </c>
      <c r="F449" s="11">
        <v>1.8233970429999999</v>
      </c>
      <c r="G449" s="11" t="s">
        <v>331</v>
      </c>
    </row>
    <row r="450" spans="1:7" ht="14.25" x14ac:dyDescent="0.2">
      <c r="A450" s="10" t="s">
        <v>345</v>
      </c>
      <c r="B450" s="11" t="s">
        <v>193</v>
      </c>
      <c r="C450" s="11" t="s">
        <v>332</v>
      </c>
      <c r="D450" s="11" t="s">
        <v>29</v>
      </c>
      <c r="E450" s="11">
        <v>-0.253</v>
      </c>
      <c r="F450" s="11">
        <v>20</v>
      </c>
      <c r="G450" s="11" t="s">
        <v>331</v>
      </c>
    </row>
    <row r="451" spans="1:7" ht="14.25" x14ac:dyDescent="0.2">
      <c r="A451" s="10" t="s">
        <v>345</v>
      </c>
      <c r="B451" s="11" t="s">
        <v>193</v>
      </c>
      <c r="C451" s="11" t="s">
        <v>332</v>
      </c>
      <c r="D451" s="11" t="s">
        <v>40</v>
      </c>
      <c r="E451" s="11">
        <v>-0.44900000000000001</v>
      </c>
      <c r="F451" s="11">
        <v>7.4986577209999998</v>
      </c>
      <c r="G451" s="11" t="s">
        <v>331</v>
      </c>
    </row>
    <row r="452" spans="1:7" ht="14.25" x14ac:dyDescent="0.2">
      <c r="A452" s="10" t="s">
        <v>345</v>
      </c>
      <c r="B452" s="11" t="s">
        <v>193</v>
      </c>
      <c r="C452" s="11" t="s">
        <v>332</v>
      </c>
      <c r="D452" s="11" t="s">
        <v>28</v>
      </c>
      <c r="E452" s="11">
        <v>-0.21299999999999999</v>
      </c>
      <c r="F452" s="11">
        <v>6.1008734870000003</v>
      </c>
      <c r="G452" s="11" t="s">
        <v>331</v>
      </c>
    </row>
    <row r="453" spans="1:7" ht="14.25" x14ac:dyDescent="0.2">
      <c r="A453" s="10" t="s">
        <v>345</v>
      </c>
      <c r="B453" s="11" t="s">
        <v>193</v>
      </c>
      <c r="C453" s="11" t="s">
        <v>332</v>
      </c>
      <c r="D453" s="11" t="s">
        <v>28</v>
      </c>
      <c r="E453" s="11">
        <v>-0.24399999999999999</v>
      </c>
      <c r="F453" s="11">
        <v>2.6054350319999999</v>
      </c>
      <c r="G453" s="11" t="s">
        <v>331</v>
      </c>
    </row>
    <row r="454" spans="1:7" ht="14.25" x14ac:dyDescent="0.2">
      <c r="A454" s="10" t="s">
        <v>345</v>
      </c>
      <c r="B454" s="11" t="s">
        <v>193</v>
      </c>
      <c r="C454" s="11" t="s">
        <v>332</v>
      </c>
      <c r="D454" s="11" t="s">
        <v>28</v>
      </c>
      <c r="E454" s="11">
        <v>0.27300000000000002</v>
      </c>
      <c r="F454" s="11">
        <v>20</v>
      </c>
      <c r="G454" s="11" t="s">
        <v>331</v>
      </c>
    </row>
    <row r="455" spans="1:7" ht="14.25" x14ac:dyDescent="0.2">
      <c r="A455" s="10" t="s">
        <v>345</v>
      </c>
      <c r="B455" s="11" t="s">
        <v>193</v>
      </c>
      <c r="C455" s="11" t="s">
        <v>332</v>
      </c>
      <c r="D455" s="11" t="s">
        <v>32</v>
      </c>
      <c r="E455" s="11">
        <v>-0.24299999999999999</v>
      </c>
      <c r="F455" s="11">
        <v>3.510283158</v>
      </c>
      <c r="G455" s="11" t="s">
        <v>331</v>
      </c>
    </row>
    <row r="456" spans="1:7" ht="14.25" x14ac:dyDescent="0.2">
      <c r="A456" s="10" t="s">
        <v>345</v>
      </c>
      <c r="B456" s="11" t="s">
        <v>193</v>
      </c>
      <c r="C456" s="11" t="s">
        <v>332</v>
      </c>
      <c r="D456" s="11" t="s">
        <v>50</v>
      </c>
      <c r="E456" s="11">
        <v>-0.371</v>
      </c>
      <c r="F456" s="11">
        <v>20</v>
      </c>
      <c r="G456" s="11" t="s">
        <v>331</v>
      </c>
    </row>
    <row r="457" spans="1:7" ht="14.25" x14ac:dyDescent="0.2">
      <c r="A457" s="10" t="s">
        <v>345</v>
      </c>
      <c r="B457" s="11" t="s">
        <v>193</v>
      </c>
      <c r="C457" s="11" t="s">
        <v>332</v>
      </c>
      <c r="D457" s="11" t="s">
        <v>20</v>
      </c>
      <c r="E457" s="11">
        <v>-0.28999999999999998</v>
      </c>
      <c r="F457" s="11">
        <v>20</v>
      </c>
      <c r="G457" s="11" t="s">
        <v>331</v>
      </c>
    </row>
    <row r="458" spans="1:7" ht="14.25" x14ac:dyDescent="0.2">
      <c r="A458" s="10" t="s">
        <v>345</v>
      </c>
      <c r="B458" s="11" t="s">
        <v>193</v>
      </c>
      <c r="C458" s="11" t="s">
        <v>332</v>
      </c>
      <c r="D458" s="11" t="s">
        <v>20</v>
      </c>
      <c r="E458" s="11">
        <v>-0.25900000000000001</v>
      </c>
      <c r="F458" s="11">
        <v>8.4314500209999999</v>
      </c>
      <c r="G458" s="11" t="s">
        <v>331</v>
      </c>
    </row>
    <row r="459" spans="1:7" ht="14.25" x14ac:dyDescent="0.2">
      <c r="A459" s="10" t="s">
        <v>345</v>
      </c>
      <c r="B459" s="11" t="s">
        <v>193</v>
      </c>
      <c r="C459" s="11" t="s">
        <v>332</v>
      </c>
      <c r="D459" s="11" t="s">
        <v>20</v>
      </c>
      <c r="E459" s="11">
        <v>-0.255</v>
      </c>
      <c r="F459" s="11">
        <v>9.1163010670000002</v>
      </c>
      <c r="G459" s="11" t="s">
        <v>331</v>
      </c>
    </row>
    <row r="460" spans="1:7" ht="14.25" x14ac:dyDescent="0.2">
      <c r="A460" s="10" t="s">
        <v>345</v>
      </c>
      <c r="B460" s="11" t="s">
        <v>193</v>
      </c>
      <c r="C460" s="11" t="s">
        <v>332</v>
      </c>
      <c r="D460" s="11" t="s">
        <v>109</v>
      </c>
      <c r="E460" s="11">
        <v>0.33200000000000002</v>
      </c>
      <c r="F460" s="11">
        <v>7.7476281880000002</v>
      </c>
      <c r="G460" s="11" t="s">
        <v>331</v>
      </c>
    </row>
    <row r="461" spans="1:7" ht="14.25" x14ac:dyDescent="0.2">
      <c r="A461" s="10" t="s">
        <v>345</v>
      </c>
      <c r="B461" s="11" t="s">
        <v>193</v>
      </c>
      <c r="C461" s="11" t="s">
        <v>332</v>
      </c>
      <c r="D461" s="11" t="s">
        <v>109</v>
      </c>
      <c r="E461" s="11">
        <v>-0.23899999999999999</v>
      </c>
      <c r="F461" s="11">
        <v>4.5340826359999999</v>
      </c>
      <c r="G461" s="11" t="s">
        <v>331</v>
      </c>
    </row>
    <row r="462" spans="1:7" ht="14.25" x14ac:dyDescent="0.2">
      <c r="A462" s="10" t="s">
        <v>345</v>
      </c>
      <c r="B462" s="11" t="s">
        <v>193</v>
      </c>
      <c r="C462" s="11" t="s">
        <v>332</v>
      </c>
      <c r="D462" s="11" t="s">
        <v>17</v>
      </c>
      <c r="E462" s="11">
        <v>0.22800000000000001</v>
      </c>
      <c r="F462" s="11">
        <v>10.101130680000001</v>
      </c>
      <c r="G462" s="11" t="s">
        <v>331</v>
      </c>
    </row>
    <row r="463" spans="1:7" ht="14.25" x14ac:dyDescent="0.2">
      <c r="A463" s="10" t="s">
        <v>345</v>
      </c>
      <c r="B463" s="11" t="s">
        <v>193</v>
      </c>
      <c r="C463" s="11" t="s">
        <v>332</v>
      </c>
      <c r="D463" s="11" t="s">
        <v>12</v>
      </c>
      <c r="E463" s="11">
        <v>0.20399999999999999</v>
      </c>
      <c r="F463" s="11">
        <v>20</v>
      </c>
      <c r="G463" s="11" t="s">
        <v>331</v>
      </c>
    </row>
    <row r="464" spans="1:7" ht="14.25" x14ac:dyDescent="0.2">
      <c r="A464" s="10" t="s">
        <v>345</v>
      </c>
      <c r="B464" s="11" t="s">
        <v>193</v>
      </c>
      <c r="C464" s="11" t="s">
        <v>332</v>
      </c>
      <c r="D464" s="11" t="s">
        <v>85</v>
      </c>
      <c r="E464" s="11">
        <v>-0.29699999999999999</v>
      </c>
      <c r="F464" s="11">
        <v>2.1812399450000002</v>
      </c>
      <c r="G464" s="11" t="s">
        <v>331</v>
      </c>
    </row>
    <row r="465" spans="1:7" ht="14.25" x14ac:dyDescent="0.2">
      <c r="A465" s="10" t="s">
        <v>345</v>
      </c>
      <c r="B465" s="11" t="s">
        <v>193</v>
      </c>
      <c r="C465" s="11" t="s">
        <v>332</v>
      </c>
      <c r="D465" s="11" t="s">
        <v>85</v>
      </c>
      <c r="E465" s="11">
        <v>0.30199999999999999</v>
      </c>
      <c r="F465" s="11">
        <v>8.1204594990000007</v>
      </c>
      <c r="G465" s="11" t="s">
        <v>331</v>
      </c>
    </row>
    <row r="466" spans="1:7" ht="14.25" x14ac:dyDescent="0.2">
      <c r="A466" s="10" t="s">
        <v>345</v>
      </c>
      <c r="B466" s="11" t="s">
        <v>193</v>
      </c>
      <c r="C466" s="11" t="s">
        <v>332</v>
      </c>
      <c r="D466" s="11" t="s">
        <v>96</v>
      </c>
      <c r="E466" s="11">
        <v>-0.376</v>
      </c>
      <c r="F466" s="11">
        <v>20</v>
      </c>
      <c r="G466" s="11" t="s">
        <v>331</v>
      </c>
    </row>
    <row r="467" spans="1:7" ht="14.25" x14ac:dyDescent="0.2">
      <c r="A467" s="10" t="s">
        <v>345</v>
      </c>
      <c r="B467" s="11" t="s">
        <v>193</v>
      </c>
      <c r="C467" s="11" t="s">
        <v>332</v>
      </c>
      <c r="D467" s="11" t="s">
        <v>88</v>
      </c>
      <c r="E467" s="11">
        <v>0.29399999999999998</v>
      </c>
      <c r="F467" s="11">
        <v>3.1820645829999998</v>
      </c>
      <c r="G467" s="11" t="s">
        <v>331</v>
      </c>
    </row>
    <row r="468" spans="1:7" ht="14.25" x14ac:dyDescent="0.2">
      <c r="A468" s="10" t="s">
        <v>345</v>
      </c>
      <c r="B468" s="11" t="s">
        <v>193</v>
      </c>
      <c r="C468" s="11" t="s">
        <v>332</v>
      </c>
      <c r="D468" s="11" t="s">
        <v>80</v>
      </c>
      <c r="E468" s="11">
        <v>0.214</v>
      </c>
      <c r="F468" s="11">
        <v>5.1748573770000004</v>
      </c>
      <c r="G468" s="11" t="s">
        <v>331</v>
      </c>
    </row>
    <row r="469" spans="1:7" ht="14.25" x14ac:dyDescent="0.2">
      <c r="A469" s="10" t="s">
        <v>345</v>
      </c>
      <c r="B469" s="11" t="s">
        <v>193</v>
      </c>
      <c r="C469" s="11" t="s">
        <v>332</v>
      </c>
      <c r="D469" s="11" t="s">
        <v>41</v>
      </c>
      <c r="E469" s="11">
        <v>0.24399999999999999</v>
      </c>
      <c r="F469" s="11">
        <v>20</v>
      </c>
      <c r="G469" s="11" t="s">
        <v>331</v>
      </c>
    </row>
    <row r="470" spans="1:7" ht="14.25" x14ac:dyDescent="0.2">
      <c r="A470" s="10" t="s">
        <v>345</v>
      </c>
      <c r="B470" s="11" t="s">
        <v>193</v>
      </c>
      <c r="C470" s="11" t="s">
        <v>332</v>
      </c>
      <c r="D470" s="11" t="s">
        <v>62</v>
      </c>
      <c r="E470" s="11">
        <v>-0.23499999999999999</v>
      </c>
      <c r="F470" s="11">
        <v>5.6212699329999998</v>
      </c>
      <c r="G470" s="11" t="s">
        <v>331</v>
      </c>
    </row>
    <row r="471" spans="1:7" ht="14.25" x14ac:dyDescent="0.2">
      <c r="A471" s="10" t="s">
        <v>345</v>
      </c>
      <c r="B471" s="11" t="s">
        <v>193</v>
      </c>
      <c r="C471" s="11" t="s">
        <v>332</v>
      </c>
      <c r="D471" s="11" t="s">
        <v>62</v>
      </c>
      <c r="E471" s="11">
        <v>-0.311</v>
      </c>
      <c r="F471" s="11">
        <v>8.3035170849999993</v>
      </c>
      <c r="G471" s="11" t="s">
        <v>331</v>
      </c>
    </row>
    <row r="472" spans="1:7" ht="14.25" x14ac:dyDescent="0.2">
      <c r="A472" s="10" t="s">
        <v>345</v>
      </c>
      <c r="B472" s="11" t="s">
        <v>193</v>
      </c>
      <c r="C472" s="11" t="s">
        <v>332</v>
      </c>
      <c r="D472" s="11" t="s">
        <v>72</v>
      </c>
      <c r="E472" s="11">
        <v>0.31</v>
      </c>
      <c r="F472" s="11">
        <v>5.7731806920000004</v>
      </c>
      <c r="G472" s="11" t="s">
        <v>331</v>
      </c>
    </row>
    <row r="473" spans="1:7" ht="14.25" x14ac:dyDescent="0.2">
      <c r="A473" s="10" t="s">
        <v>345</v>
      </c>
      <c r="B473" s="11" t="s">
        <v>193</v>
      </c>
      <c r="C473" s="11" t="s">
        <v>332</v>
      </c>
      <c r="D473" s="11" t="s">
        <v>28</v>
      </c>
      <c r="E473" s="11">
        <v>0.23300000000000001</v>
      </c>
      <c r="F473" s="11">
        <v>4.0118608900000003</v>
      </c>
      <c r="G473" s="11" t="s">
        <v>331</v>
      </c>
    </row>
    <row r="474" spans="1:7" ht="14.25" x14ac:dyDescent="0.2">
      <c r="A474" s="10" t="s">
        <v>345</v>
      </c>
      <c r="B474" s="11" t="s">
        <v>193</v>
      </c>
      <c r="C474" s="11" t="s">
        <v>332</v>
      </c>
      <c r="D474" s="11" t="s">
        <v>83</v>
      </c>
      <c r="E474" s="11">
        <v>0.26700000000000002</v>
      </c>
      <c r="F474" s="11">
        <v>8.6196950379999997</v>
      </c>
      <c r="G474" s="11" t="s">
        <v>331</v>
      </c>
    </row>
    <row r="475" spans="1:7" ht="14.25" x14ac:dyDescent="0.2">
      <c r="A475" s="10" t="s">
        <v>345</v>
      </c>
      <c r="B475" s="11" t="s">
        <v>193</v>
      </c>
      <c r="C475" s="11" t="s">
        <v>335</v>
      </c>
      <c r="D475" s="11" t="s">
        <v>95</v>
      </c>
      <c r="E475" s="11">
        <v>0.33100000000000002</v>
      </c>
      <c r="F475" s="11">
        <v>4.2888823030000003</v>
      </c>
      <c r="G475" s="11" t="s">
        <v>331</v>
      </c>
    </row>
    <row r="476" spans="1:7" ht="14.25" x14ac:dyDescent="0.2">
      <c r="A476" s="10" t="s">
        <v>345</v>
      </c>
      <c r="B476" s="11" t="s">
        <v>193</v>
      </c>
      <c r="C476" s="11" t="s">
        <v>335</v>
      </c>
      <c r="D476" s="11" t="s">
        <v>12</v>
      </c>
      <c r="E476" s="11">
        <v>0.72799999999999998</v>
      </c>
      <c r="F476" s="11">
        <v>20</v>
      </c>
      <c r="G476" s="11" t="s">
        <v>331</v>
      </c>
    </row>
    <row r="477" spans="1:7" ht="14.25" x14ac:dyDescent="0.2">
      <c r="A477" s="10" t="s">
        <v>345</v>
      </c>
      <c r="B477" s="11" t="s">
        <v>193</v>
      </c>
      <c r="C477" s="11" t="s">
        <v>335</v>
      </c>
      <c r="D477" s="11" t="s">
        <v>12</v>
      </c>
      <c r="E477" s="11">
        <v>0.60599999999999998</v>
      </c>
      <c r="F477" s="11">
        <v>13.421976920000001</v>
      </c>
      <c r="G477" s="11" t="s">
        <v>331</v>
      </c>
    </row>
    <row r="478" spans="1:7" ht="14.25" x14ac:dyDescent="0.2">
      <c r="A478" s="10" t="s">
        <v>345</v>
      </c>
      <c r="B478" s="11" t="s">
        <v>193</v>
      </c>
      <c r="C478" s="11" t="s">
        <v>335</v>
      </c>
      <c r="D478" s="11" t="s">
        <v>12</v>
      </c>
      <c r="E478" s="11">
        <v>0.316</v>
      </c>
      <c r="F478" s="11">
        <v>10.19480553</v>
      </c>
      <c r="G478" s="11" t="s">
        <v>331</v>
      </c>
    </row>
    <row r="479" spans="1:7" ht="14.25" x14ac:dyDescent="0.2">
      <c r="A479" s="10" t="s">
        <v>345</v>
      </c>
      <c r="B479" s="11" t="s">
        <v>193</v>
      </c>
      <c r="C479" s="11" t="s">
        <v>335</v>
      </c>
      <c r="D479" s="11" t="s">
        <v>145</v>
      </c>
      <c r="E479" s="11">
        <v>-0.5</v>
      </c>
      <c r="F479" s="11">
        <v>1.518458305</v>
      </c>
      <c r="G479" s="11" t="s">
        <v>331</v>
      </c>
    </row>
    <row r="480" spans="1:7" ht="14.25" x14ac:dyDescent="0.2">
      <c r="A480" s="10" t="s">
        <v>345</v>
      </c>
      <c r="B480" s="11" t="s">
        <v>193</v>
      </c>
      <c r="C480" s="11" t="s">
        <v>333</v>
      </c>
      <c r="D480" s="11" t="s">
        <v>74</v>
      </c>
      <c r="E480" s="11">
        <v>0.25</v>
      </c>
      <c r="F480" s="11">
        <v>3.5081115999999999</v>
      </c>
      <c r="G480" s="11" t="s">
        <v>331</v>
      </c>
    </row>
    <row r="481" spans="1:7" ht="14.25" x14ac:dyDescent="0.2">
      <c r="A481" s="10" t="s">
        <v>345</v>
      </c>
      <c r="B481" s="11" t="s">
        <v>193</v>
      </c>
      <c r="C481" s="11" t="s">
        <v>333</v>
      </c>
      <c r="D481" s="11" t="s">
        <v>66</v>
      </c>
      <c r="E481" s="11">
        <v>-0.45900000000000002</v>
      </c>
      <c r="F481" s="11">
        <v>1.3643415189999999</v>
      </c>
      <c r="G481" s="11" t="s">
        <v>331</v>
      </c>
    </row>
    <row r="482" spans="1:7" ht="14.25" x14ac:dyDescent="0.2">
      <c r="A482" s="10" t="s">
        <v>345</v>
      </c>
      <c r="B482" s="11" t="s">
        <v>193</v>
      </c>
      <c r="C482" s="11" t="s">
        <v>334</v>
      </c>
      <c r="D482" s="11" t="s">
        <v>58</v>
      </c>
      <c r="E482" s="11">
        <v>0.312</v>
      </c>
      <c r="F482" s="11">
        <v>3.4395809050000001</v>
      </c>
      <c r="G482" s="11" t="s">
        <v>331</v>
      </c>
    </row>
    <row r="483" spans="1:7" ht="14.25" x14ac:dyDescent="0.2">
      <c r="A483" s="10" t="s">
        <v>345</v>
      </c>
      <c r="B483" s="11" t="s">
        <v>193</v>
      </c>
      <c r="C483" s="11" t="s">
        <v>334</v>
      </c>
      <c r="D483" s="11" t="s">
        <v>71</v>
      </c>
      <c r="E483" s="11">
        <v>0.214</v>
      </c>
      <c r="F483" s="11">
        <v>5.9542001000000004</v>
      </c>
      <c r="G483" s="11" t="s">
        <v>331</v>
      </c>
    </row>
    <row r="484" spans="1:7" ht="14.25" x14ac:dyDescent="0.2">
      <c r="A484" s="10" t="s">
        <v>345</v>
      </c>
      <c r="B484" s="11" t="s">
        <v>193</v>
      </c>
      <c r="C484" s="11" t="s">
        <v>334</v>
      </c>
      <c r="D484" s="11" t="s">
        <v>47</v>
      </c>
      <c r="E484" s="11">
        <v>0.36699999999999999</v>
      </c>
      <c r="F484" s="11">
        <v>14.544034509999999</v>
      </c>
      <c r="G484" s="11" t="s">
        <v>331</v>
      </c>
    </row>
    <row r="485" spans="1:7" ht="14.25" x14ac:dyDescent="0.2">
      <c r="A485" s="10" t="s">
        <v>345</v>
      </c>
      <c r="B485" s="11" t="s">
        <v>193</v>
      </c>
      <c r="C485" s="11" t="s">
        <v>334</v>
      </c>
      <c r="D485" s="11" t="s">
        <v>45</v>
      </c>
      <c r="E485" s="11">
        <v>0.22500000000000001</v>
      </c>
      <c r="F485" s="11">
        <v>20</v>
      </c>
      <c r="G485" s="11" t="s">
        <v>331</v>
      </c>
    </row>
    <row r="486" spans="1:7" ht="14.25" x14ac:dyDescent="0.2">
      <c r="A486" s="10" t="s">
        <v>345</v>
      </c>
      <c r="B486" s="11" t="s">
        <v>193</v>
      </c>
      <c r="C486" s="11" t="s">
        <v>334</v>
      </c>
      <c r="D486" s="11" t="s">
        <v>69</v>
      </c>
      <c r="E486" s="11">
        <v>-0.251</v>
      </c>
      <c r="F486" s="11">
        <v>1.492567685</v>
      </c>
      <c r="G486" s="11" t="s">
        <v>331</v>
      </c>
    </row>
    <row r="487" spans="1:7" ht="14.25" x14ac:dyDescent="0.2">
      <c r="A487" s="10" t="s">
        <v>345</v>
      </c>
      <c r="B487" s="11" t="s">
        <v>193</v>
      </c>
      <c r="C487" s="11" t="s">
        <v>334</v>
      </c>
      <c r="D487" s="11" t="s">
        <v>48</v>
      </c>
      <c r="E487" s="11">
        <v>0.20899999999999999</v>
      </c>
      <c r="F487" s="11">
        <v>10.139041239999999</v>
      </c>
      <c r="G487" s="11" t="s">
        <v>331</v>
      </c>
    </row>
    <row r="488" spans="1:7" ht="14.25" x14ac:dyDescent="0.2">
      <c r="A488" s="10" t="s">
        <v>345</v>
      </c>
      <c r="B488" s="11" t="s">
        <v>193</v>
      </c>
      <c r="C488" s="11" t="s">
        <v>334</v>
      </c>
      <c r="D488" s="11" t="s">
        <v>54</v>
      </c>
      <c r="E488" s="11">
        <v>-0.496</v>
      </c>
      <c r="F488" s="11">
        <v>1.3335139979999999</v>
      </c>
      <c r="G488" s="11" t="s">
        <v>331</v>
      </c>
    </row>
    <row r="489" spans="1:7" ht="14.25" x14ac:dyDescent="0.2">
      <c r="A489" s="10" t="s">
        <v>345</v>
      </c>
      <c r="B489" s="11" t="s">
        <v>193</v>
      </c>
      <c r="C489" s="11" t="s">
        <v>334</v>
      </c>
      <c r="D489" s="11" t="s">
        <v>76</v>
      </c>
      <c r="E489" s="11">
        <v>-0.89</v>
      </c>
      <c r="F489" s="11">
        <v>20</v>
      </c>
      <c r="G489" s="11" t="s">
        <v>331</v>
      </c>
    </row>
    <row r="490" spans="1:7" ht="14.25" x14ac:dyDescent="0.2">
      <c r="A490" s="10" t="s">
        <v>345</v>
      </c>
      <c r="B490" s="11" t="s">
        <v>193</v>
      </c>
      <c r="C490" s="11" t="s">
        <v>334</v>
      </c>
      <c r="D490" s="11" t="s">
        <v>83</v>
      </c>
      <c r="E490" s="11">
        <v>0.26700000000000002</v>
      </c>
      <c r="F490" s="11">
        <v>7.3839843470000002</v>
      </c>
      <c r="G490" s="11" t="s">
        <v>331</v>
      </c>
    </row>
    <row r="491" spans="1:7" ht="14.25" x14ac:dyDescent="0.2">
      <c r="A491" s="10" t="s">
        <v>345</v>
      </c>
      <c r="B491" s="11" t="s">
        <v>193</v>
      </c>
      <c r="C491" s="11" t="s">
        <v>334</v>
      </c>
      <c r="D491" s="11" t="s">
        <v>62</v>
      </c>
      <c r="E491" s="11">
        <v>0.253</v>
      </c>
      <c r="F491" s="11">
        <v>4.8825792049999999</v>
      </c>
      <c r="G491" s="11" t="s">
        <v>331</v>
      </c>
    </row>
    <row r="492" spans="1:7" ht="14.25" x14ac:dyDescent="0.2">
      <c r="A492" s="10" t="s">
        <v>345</v>
      </c>
      <c r="B492" s="11" t="s">
        <v>336</v>
      </c>
      <c r="C492" s="11" t="s">
        <v>332</v>
      </c>
      <c r="D492" s="11" t="s">
        <v>107</v>
      </c>
      <c r="E492" s="11">
        <v>0.21299999999999999</v>
      </c>
      <c r="F492" s="11">
        <v>3.2245431899999999</v>
      </c>
      <c r="G492" s="11" t="s">
        <v>331</v>
      </c>
    </row>
    <row r="493" spans="1:7" ht="14.25" x14ac:dyDescent="0.2">
      <c r="A493" s="10" t="s">
        <v>345</v>
      </c>
      <c r="B493" s="11" t="s">
        <v>336</v>
      </c>
      <c r="C493" s="11" t="s">
        <v>332</v>
      </c>
      <c r="D493" s="11" t="s">
        <v>49</v>
      </c>
      <c r="E493" s="11">
        <v>0.22500000000000001</v>
      </c>
      <c r="F493" s="11">
        <v>10.663731739999999</v>
      </c>
      <c r="G493" s="11" t="s">
        <v>331</v>
      </c>
    </row>
    <row r="494" spans="1:7" ht="14.25" x14ac:dyDescent="0.2">
      <c r="A494" s="10" t="s">
        <v>345</v>
      </c>
      <c r="B494" s="11" t="s">
        <v>336</v>
      </c>
      <c r="C494" s="11" t="s">
        <v>332</v>
      </c>
      <c r="D494" s="11" t="s">
        <v>49</v>
      </c>
      <c r="E494" s="11">
        <v>0.33500000000000002</v>
      </c>
      <c r="F494" s="11">
        <v>20</v>
      </c>
      <c r="G494" s="11" t="s">
        <v>331</v>
      </c>
    </row>
    <row r="495" spans="1:7" ht="14.25" x14ac:dyDescent="0.2">
      <c r="A495" s="10" t="s">
        <v>345</v>
      </c>
      <c r="B495" s="11" t="s">
        <v>336</v>
      </c>
      <c r="C495" s="11" t="s">
        <v>332</v>
      </c>
      <c r="D495" s="11" t="s">
        <v>56</v>
      </c>
      <c r="E495" s="11">
        <v>0.27500000000000002</v>
      </c>
      <c r="F495" s="11">
        <v>20</v>
      </c>
      <c r="G495" s="11" t="s">
        <v>331</v>
      </c>
    </row>
    <row r="496" spans="1:7" ht="14.25" x14ac:dyDescent="0.2">
      <c r="A496" s="10" t="s">
        <v>345</v>
      </c>
      <c r="B496" s="11" t="s">
        <v>336</v>
      </c>
      <c r="C496" s="11" t="s">
        <v>332</v>
      </c>
      <c r="D496" s="11" t="s">
        <v>56</v>
      </c>
      <c r="E496" s="11">
        <v>0.23100000000000001</v>
      </c>
      <c r="F496" s="11">
        <v>6.5966146940000003</v>
      </c>
      <c r="G496" s="11" t="s">
        <v>331</v>
      </c>
    </row>
    <row r="497" spans="1:7" ht="14.25" x14ac:dyDescent="0.2">
      <c r="A497" s="10" t="s">
        <v>345</v>
      </c>
      <c r="B497" s="11" t="s">
        <v>336</v>
      </c>
      <c r="C497" s="11" t="s">
        <v>332</v>
      </c>
      <c r="D497" s="11" t="s">
        <v>64</v>
      </c>
      <c r="E497" s="11">
        <v>0.26</v>
      </c>
      <c r="F497" s="11">
        <v>14.2546494</v>
      </c>
      <c r="G497" s="11" t="s">
        <v>331</v>
      </c>
    </row>
    <row r="498" spans="1:7" ht="14.25" x14ac:dyDescent="0.2">
      <c r="A498" s="10" t="s">
        <v>345</v>
      </c>
      <c r="B498" s="11" t="s">
        <v>336</v>
      </c>
      <c r="C498" s="11" t="s">
        <v>332</v>
      </c>
      <c r="D498" s="11" t="s">
        <v>72</v>
      </c>
      <c r="E498" s="11">
        <v>-0.32300000000000001</v>
      </c>
      <c r="F498" s="11">
        <v>20</v>
      </c>
      <c r="G498" s="11" t="s">
        <v>331</v>
      </c>
    </row>
    <row r="499" spans="1:7" ht="14.25" x14ac:dyDescent="0.2">
      <c r="A499" s="10" t="s">
        <v>345</v>
      </c>
      <c r="B499" s="11" t="s">
        <v>336</v>
      </c>
      <c r="C499" s="11" t="s">
        <v>332</v>
      </c>
      <c r="D499" s="11" t="s">
        <v>72</v>
      </c>
      <c r="E499" s="11">
        <v>-0.30599999999999999</v>
      </c>
      <c r="F499" s="11">
        <v>20</v>
      </c>
      <c r="G499" s="11" t="s">
        <v>331</v>
      </c>
    </row>
    <row r="500" spans="1:7" ht="14.25" x14ac:dyDescent="0.2">
      <c r="A500" s="10" t="s">
        <v>345</v>
      </c>
      <c r="B500" s="11" t="s">
        <v>336</v>
      </c>
      <c r="C500" s="11" t="s">
        <v>332</v>
      </c>
      <c r="D500" s="11" t="s">
        <v>72</v>
      </c>
      <c r="E500" s="11">
        <v>-0.28899999999999998</v>
      </c>
      <c r="F500" s="11">
        <v>20</v>
      </c>
      <c r="G500" s="11" t="s">
        <v>331</v>
      </c>
    </row>
    <row r="501" spans="1:7" ht="14.25" x14ac:dyDescent="0.2">
      <c r="A501" s="10" t="s">
        <v>345</v>
      </c>
      <c r="B501" s="11" t="s">
        <v>336</v>
      </c>
      <c r="C501" s="11" t="s">
        <v>332</v>
      </c>
      <c r="D501" s="11" t="s">
        <v>72</v>
      </c>
      <c r="E501" s="11">
        <v>-0.215</v>
      </c>
      <c r="F501" s="11">
        <v>9.0104680399999992</v>
      </c>
      <c r="G501" s="11" t="s">
        <v>331</v>
      </c>
    </row>
    <row r="502" spans="1:7" ht="14.25" x14ac:dyDescent="0.2">
      <c r="A502" s="10" t="s">
        <v>345</v>
      </c>
      <c r="B502" s="11" t="s">
        <v>336</v>
      </c>
      <c r="C502" s="11" t="s">
        <v>332</v>
      </c>
      <c r="D502" s="11" t="s">
        <v>116</v>
      </c>
      <c r="E502" s="11">
        <v>0.26400000000000001</v>
      </c>
      <c r="F502" s="11">
        <v>20</v>
      </c>
      <c r="G502" s="11" t="s">
        <v>331</v>
      </c>
    </row>
    <row r="503" spans="1:7" ht="14.25" x14ac:dyDescent="0.2">
      <c r="A503" s="10" t="s">
        <v>345</v>
      </c>
      <c r="B503" s="11" t="s">
        <v>336</v>
      </c>
      <c r="C503" s="11" t="s">
        <v>332</v>
      </c>
      <c r="D503" s="11" t="s">
        <v>116</v>
      </c>
      <c r="E503" s="11">
        <v>0.26100000000000001</v>
      </c>
      <c r="F503" s="11">
        <v>20</v>
      </c>
      <c r="G503" s="11" t="s">
        <v>331</v>
      </c>
    </row>
    <row r="504" spans="1:7" ht="14.25" x14ac:dyDescent="0.2">
      <c r="A504" s="10" t="s">
        <v>345</v>
      </c>
      <c r="B504" s="11" t="s">
        <v>336</v>
      </c>
      <c r="C504" s="11" t="s">
        <v>332</v>
      </c>
      <c r="D504" s="11" t="s">
        <v>116</v>
      </c>
      <c r="E504" s="11">
        <v>-0.23799999999999999</v>
      </c>
      <c r="F504" s="11">
        <v>11.421696430000001</v>
      </c>
      <c r="G504" s="11" t="s">
        <v>331</v>
      </c>
    </row>
    <row r="505" spans="1:7" ht="14.25" x14ac:dyDescent="0.2">
      <c r="A505" s="10" t="s">
        <v>345</v>
      </c>
      <c r="B505" s="11" t="s">
        <v>336</v>
      </c>
      <c r="C505" s="11" t="s">
        <v>332</v>
      </c>
      <c r="D505" s="11" t="s">
        <v>116</v>
      </c>
      <c r="E505" s="11">
        <v>-0.224</v>
      </c>
      <c r="F505" s="11">
        <v>9.0953206939999998</v>
      </c>
      <c r="G505" s="11" t="s">
        <v>331</v>
      </c>
    </row>
    <row r="506" spans="1:7" ht="14.25" x14ac:dyDescent="0.2">
      <c r="A506" s="10" t="s">
        <v>345</v>
      </c>
      <c r="B506" s="11" t="s">
        <v>336</v>
      </c>
      <c r="C506" s="11" t="s">
        <v>332</v>
      </c>
      <c r="D506" s="11" t="s">
        <v>115</v>
      </c>
      <c r="E506" s="11">
        <v>-0.29599999999999999</v>
      </c>
      <c r="F506" s="11">
        <v>13.493311650000001</v>
      </c>
      <c r="G506" s="11" t="s">
        <v>331</v>
      </c>
    </row>
    <row r="507" spans="1:7" ht="14.25" x14ac:dyDescent="0.2">
      <c r="A507" s="10" t="s">
        <v>345</v>
      </c>
      <c r="B507" s="11" t="s">
        <v>336</v>
      </c>
      <c r="C507" s="11" t="s">
        <v>332</v>
      </c>
      <c r="D507" s="11" t="s">
        <v>95</v>
      </c>
      <c r="E507" s="11">
        <v>-0.4</v>
      </c>
      <c r="F507" s="11">
        <v>20</v>
      </c>
      <c r="G507" s="11" t="s">
        <v>331</v>
      </c>
    </row>
    <row r="508" spans="1:7" ht="14.25" x14ac:dyDescent="0.2">
      <c r="A508" s="10" t="s">
        <v>345</v>
      </c>
      <c r="B508" s="11" t="s">
        <v>336</v>
      </c>
      <c r="C508" s="11" t="s">
        <v>332</v>
      </c>
      <c r="D508" s="11" t="s">
        <v>95</v>
      </c>
      <c r="E508" s="11">
        <v>-0.379</v>
      </c>
      <c r="F508" s="11">
        <v>20</v>
      </c>
      <c r="G508" s="11" t="s">
        <v>331</v>
      </c>
    </row>
    <row r="509" spans="1:7" ht="14.25" x14ac:dyDescent="0.2">
      <c r="A509" s="10" t="s">
        <v>345</v>
      </c>
      <c r="B509" s="11" t="s">
        <v>336</v>
      </c>
      <c r="C509" s="11" t="s">
        <v>332</v>
      </c>
      <c r="D509" s="11" t="s">
        <v>95</v>
      </c>
      <c r="E509" s="11">
        <v>-0.34200000000000003</v>
      </c>
      <c r="F509" s="11">
        <v>20</v>
      </c>
      <c r="G509" s="11" t="s">
        <v>331</v>
      </c>
    </row>
    <row r="510" spans="1:7" ht="14.25" x14ac:dyDescent="0.2">
      <c r="A510" s="10" t="s">
        <v>345</v>
      </c>
      <c r="B510" s="11" t="s">
        <v>336</v>
      </c>
      <c r="C510" s="11" t="s">
        <v>332</v>
      </c>
      <c r="D510" s="11" t="s">
        <v>95</v>
      </c>
      <c r="E510" s="11">
        <v>-0.28599999999999998</v>
      </c>
      <c r="F510" s="11">
        <v>13.493311650000001</v>
      </c>
      <c r="G510" s="11" t="s">
        <v>331</v>
      </c>
    </row>
    <row r="511" spans="1:7" ht="14.25" x14ac:dyDescent="0.2">
      <c r="A511" s="10" t="s">
        <v>345</v>
      </c>
      <c r="B511" s="11" t="s">
        <v>336</v>
      </c>
      <c r="C511" s="11" t="s">
        <v>332</v>
      </c>
      <c r="D511" s="11" t="s">
        <v>28</v>
      </c>
      <c r="E511" s="11">
        <v>-0.23</v>
      </c>
      <c r="F511" s="11">
        <v>9.7056052479999995</v>
      </c>
      <c r="G511" s="11" t="s">
        <v>331</v>
      </c>
    </row>
    <row r="512" spans="1:7" ht="14.25" x14ac:dyDescent="0.2">
      <c r="A512" s="10" t="s">
        <v>345</v>
      </c>
      <c r="B512" s="11" t="s">
        <v>336</v>
      </c>
      <c r="C512" s="11" t="s">
        <v>332</v>
      </c>
      <c r="D512" s="11" t="s">
        <v>32</v>
      </c>
      <c r="E512" s="11">
        <v>0.47799999999999998</v>
      </c>
      <c r="F512" s="11">
        <v>20</v>
      </c>
      <c r="G512" s="11" t="s">
        <v>331</v>
      </c>
    </row>
    <row r="513" spans="1:7" ht="14.25" x14ac:dyDescent="0.2">
      <c r="A513" s="10" t="s">
        <v>345</v>
      </c>
      <c r="B513" s="11" t="s">
        <v>336</v>
      </c>
      <c r="C513" s="11" t="s">
        <v>332</v>
      </c>
      <c r="D513" s="11" t="s">
        <v>32</v>
      </c>
      <c r="E513" s="11">
        <v>-0.215</v>
      </c>
      <c r="F513" s="11">
        <v>8.3190868380000005</v>
      </c>
      <c r="G513" s="11" t="s">
        <v>331</v>
      </c>
    </row>
    <row r="514" spans="1:7" ht="14.25" x14ac:dyDescent="0.2">
      <c r="A514" s="10" t="s">
        <v>345</v>
      </c>
      <c r="B514" s="11" t="s">
        <v>336</v>
      </c>
      <c r="C514" s="11" t="s">
        <v>332</v>
      </c>
      <c r="D514" s="11" t="s">
        <v>32</v>
      </c>
      <c r="E514" s="11">
        <v>-0.24</v>
      </c>
      <c r="F514" s="11">
        <v>20</v>
      </c>
      <c r="G514" s="11" t="s">
        <v>331</v>
      </c>
    </row>
    <row r="515" spans="1:7" ht="14.25" x14ac:dyDescent="0.2">
      <c r="A515" s="10" t="s">
        <v>345</v>
      </c>
      <c r="B515" s="11" t="s">
        <v>336</v>
      </c>
      <c r="C515" s="11" t="s">
        <v>332</v>
      </c>
      <c r="D515" s="11" t="s">
        <v>32</v>
      </c>
      <c r="E515" s="11">
        <v>0.34799999999999998</v>
      </c>
      <c r="F515" s="11">
        <v>20</v>
      </c>
      <c r="G515" s="11" t="s">
        <v>331</v>
      </c>
    </row>
    <row r="516" spans="1:7" ht="14.25" x14ac:dyDescent="0.2">
      <c r="A516" s="10" t="s">
        <v>345</v>
      </c>
      <c r="B516" s="11" t="s">
        <v>336</v>
      </c>
      <c r="C516" s="11" t="s">
        <v>332</v>
      </c>
      <c r="D516" s="11" t="s">
        <v>20</v>
      </c>
      <c r="E516" s="11">
        <v>-0.20899999999999999</v>
      </c>
      <c r="F516" s="11">
        <v>7.7124656460000001</v>
      </c>
      <c r="G516" s="11" t="s">
        <v>331</v>
      </c>
    </row>
    <row r="517" spans="1:7" ht="14.25" x14ac:dyDescent="0.2">
      <c r="A517" s="10" t="s">
        <v>345</v>
      </c>
      <c r="B517" s="11" t="s">
        <v>336</v>
      </c>
      <c r="C517" s="11" t="s">
        <v>332</v>
      </c>
      <c r="D517" s="11" t="s">
        <v>20</v>
      </c>
      <c r="E517" s="11">
        <v>0.219</v>
      </c>
      <c r="F517" s="11">
        <v>20</v>
      </c>
      <c r="G517" s="11" t="s">
        <v>331</v>
      </c>
    </row>
    <row r="518" spans="1:7" ht="14.25" x14ac:dyDescent="0.2">
      <c r="A518" s="10" t="s">
        <v>345</v>
      </c>
      <c r="B518" s="11" t="s">
        <v>336</v>
      </c>
      <c r="C518" s="11" t="s">
        <v>332</v>
      </c>
      <c r="D518" s="11" t="s">
        <v>12</v>
      </c>
      <c r="E518" s="11">
        <v>-0.218</v>
      </c>
      <c r="F518" s="11">
        <v>6.8736732829999996</v>
      </c>
      <c r="G518" s="11" t="s">
        <v>331</v>
      </c>
    </row>
    <row r="519" spans="1:7" ht="14.25" x14ac:dyDescent="0.2">
      <c r="A519" s="10" t="s">
        <v>345</v>
      </c>
      <c r="B519" s="11" t="s">
        <v>336</v>
      </c>
      <c r="C519" s="11" t="s">
        <v>332</v>
      </c>
      <c r="D519" s="11" t="s">
        <v>93</v>
      </c>
      <c r="E519" s="11">
        <v>-0.22700000000000001</v>
      </c>
      <c r="F519" s="11">
        <v>7.9957770249999998</v>
      </c>
      <c r="G519" s="11" t="s">
        <v>331</v>
      </c>
    </row>
    <row r="520" spans="1:7" ht="14.25" x14ac:dyDescent="0.2">
      <c r="A520" s="10" t="s">
        <v>345</v>
      </c>
      <c r="B520" s="11" t="s">
        <v>336</v>
      </c>
      <c r="C520" s="11" t="s">
        <v>332</v>
      </c>
      <c r="D520" s="11" t="s">
        <v>44</v>
      </c>
      <c r="E520" s="11">
        <v>0.24099999999999999</v>
      </c>
      <c r="F520" s="11">
        <v>20</v>
      </c>
      <c r="G520" s="11" t="s">
        <v>331</v>
      </c>
    </row>
    <row r="521" spans="1:7" ht="14.25" x14ac:dyDescent="0.2">
      <c r="A521" s="10" t="s">
        <v>345</v>
      </c>
      <c r="B521" s="11" t="s">
        <v>336</v>
      </c>
      <c r="C521" s="11" t="s">
        <v>332</v>
      </c>
      <c r="D521" s="11" t="s">
        <v>44</v>
      </c>
      <c r="E521" s="11">
        <v>0.21</v>
      </c>
      <c r="F521" s="11">
        <v>5.3891347410000003</v>
      </c>
      <c r="G521" s="11" t="s">
        <v>331</v>
      </c>
    </row>
    <row r="522" spans="1:7" ht="14.25" x14ac:dyDescent="0.2">
      <c r="A522" s="10" t="s">
        <v>345</v>
      </c>
      <c r="B522" s="11" t="s">
        <v>336</v>
      </c>
      <c r="C522" s="11" t="s">
        <v>332</v>
      </c>
      <c r="D522" s="11" t="s">
        <v>38</v>
      </c>
      <c r="E522" s="11">
        <v>0.223</v>
      </c>
      <c r="F522" s="11">
        <v>12.277948869999999</v>
      </c>
      <c r="G522" s="11" t="s">
        <v>331</v>
      </c>
    </row>
    <row r="523" spans="1:7" ht="14.25" x14ac:dyDescent="0.2">
      <c r="A523" s="10" t="s">
        <v>345</v>
      </c>
      <c r="B523" s="11" t="s">
        <v>336</v>
      </c>
      <c r="C523" s="11" t="s">
        <v>332</v>
      </c>
      <c r="D523" s="11" t="s">
        <v>38</v>
      </c>
      <c r="E523" s="11">
        <v>-0.27100000000000002</v>
      </c>
      <c r="F523" s="11">
        <v>20</v>
      </c>
      <c r="G523" s="11" t="s">
        <v>331</v>
      </c>
    </row>
    <row r="524" spans="1:7" ht="14.25" x14ac:dyDescent="0.2">
      <c r="A524" s="10" t="s">
        <v>345</v>
      </c>
      <c r="B524" s="11" t="s">
        <v>336</v>
      </c>
      <c r="C524" s="11" t="s">
        <v>332</v>
      </c>
      <c r="D524" s="11" t="s">
        <v>38</v>
      </c>
      <c r="E524" s="11">
        <v>-0.22</v>
      </c>
      <c r="F524" s="11">
        <v>5.677872808</v>
      </c>
      <c r="G524" s="11" t="s">
        <v>331</v>
      </c>
    </row>
    <row r="525" spans="1:7" ht="14.25" x14ac:dyDescent="0.2">
      <c r="A525" s="10" t="s">
        <v>345</v>
      </c>
      <c r="B525" s="11" t="s">
        <v>336</v>
      </c>
      <c r="C525" s="11" t="s">
        <v>332</v>
      </c>
      <c r="D525" s="11" t="s">
        <v>85</v>
      </c>
      <c r="E525" s="11">
        <v>0.28100000000000003</v>
      </c>
      <c r="F525" s="11">
        <v>20</v>
      </c>
      <c r="G525" s="11" t="s">
        <v>331</v>
      </c>
    </row>
    <row r="526" spans="1:7" ht="14.25" x14ac:dyDescent="0.2">
      <c r="A526" s="10" t="s">
        <v>345</v>
      </c>
      <c r="B526" s="11" t="s">
        <v>336</v>
      </c>
      <c r="C526" s="11" t="s">
        <v>332</v>
      </c>
      <c r="D526" s="11" t="s">
        <v>105</v>
      </c>
      <c r="E526" s="11">
        <v>0.254</v>
      </c>
      <c r="F526" s="11">
        <v>2.4294780020000002</v>
      </c>
      <c r="G526" s="11" t="s">
        <v>331</v>
      </c>
    </row>
    <row r="527" spans="1:7" ht="14.25" x14ac:dyDescent="0.2">
      <c r="A527" s="10" t="s">
        <v>345</v>
      </c>
      <c r="B527" s="11" t="s">
        <v>336</v>
      </c>
      <c r="C527" s="11" t="s">
        <v>332</v>
      </c>
      <c r="D527" s="11" t="s">
        <v>59</v>
      </c>
      <c r="E527" s="11">
        <v>0.28599999999999998</v>
      </c>
      <c r="F527" s="11">
        <v>6.833289701</v>
      </c>
      <c r="G527" s="11" t="s">
        <v>331</v>
      </c>
    </row>
    <row r="528" spans="1:7" ht="14.25" x14ac:dyDescent="0.2">
      <c r="A528" s="10" t="s">
        <v>345</v>
      </c>
      <c r="B528" s="11" t="s">
        <v>336</v>
      </c>
      <c r="C528" s="11" t="s">
        <v>332</v>
      </c>
      <c r="D528" s="11" t="s">
        <v>57</v>
      </c>
      <c r="E528" s="11">
        <v>-0.24399999999999999</v>
      </c>
      <c r="F528" s="11">
        <v>13.661077519999999</v>
      </c>
      <c r="G528" s="11" t="s">
        <v>331</v>
      </c>
    </row>
    <row r="529" spans="1:7" ht="14.25" x14ac:dyDescent="0.2">
      <c r="A529" s="10" t="s">
        <v>345</v>
      </c>
      <c r="B529" s="11" t="s">
        <v>336</v>
      </c>
      <c r="C529" s="11" t="s">
        <v>332</v>
      </c>
      <c r="D529" s="11" t="s">
        <v>87</v>
      </c>
      <c r="E529" s="11">
        <v>0.25600000000000001</v>
      </c>
      <c r="F529" s="11">
        <v>6.9034931730000002</v>
      </c>
      <c r="G529" s="11" t="s">
        <v>331</v>
      </c>
    </row>
    <row r="530" spans="1:7" ht="14.25" x14ac:dyDescent="0.2">
      <c r="A530" s="10" t="s">
        <v>345</v>
      </c>
      <c r="B530" s="11" t="s">
        <v>336</v>
      </c>
      <c r="C530" s="11" t="s">
        <v>332</v>
      </c>
      <c r="D530" s="11" t="s">
        <v>96</v>
      </c>
      <c r="E530" s="11">
        <v>0.30299999999999999</v>
      </c>
      <c r="F530" s="11">
        <v>20</v>
      </c>
      <c r="G530" s="11" t="s">
        <v>331</v>
      </c>
    </row>
    <row r="531" spans="1:7" ht="14.25" x14ac:dyDescent="0.2">
      <c r="A531" s="10" t="s">
        <v>345</v>
      </c>
      <c r="B531" s="11" t="s">
        <v>336</v>
      </c>
      <c r="C531" s="11" t="s">
        <v>332</v>
      </c>
      <c r="D531" s="11" t="s">
        <v>96</v>
      </c>
      <c r="E531" s="11">
        <v>-0.35299999999999998</v>
      </c>
      <c r="F531" s="11">
        <v>20</v>
      </c>
      <c r="G531" s="11" t="s">
        <v>331</v>
      </c>
    </row>
    <row r="532" spans="1:7" ht="14.25" x14ac:dyDescent="0.2">
      <c r="A532" s="10" t="s">
        <v>345</v>
      </c>
      <c r="B532" s="11" t="s">
        <v>336</v>
      </c>
      <c r="C532" s="11" t="s">
        <v>332</v>
      </c>
      <c r="D532" s="11" t="s">
        <v>101</v>
      </c>
      <c r="E532" s="11">
        <v>0.20100000000000001</v>
      </c>
      <c r="F532" s="11">
        <v>6.8854721339999996</v>
      </c>
      <c r="G532" s="11" t="s">
        <v>331</v>
      </c>
    </row>
    <row r="533" spans="1:7" ht="14.25" x14ac:dyDescent="0.2">
      <c r="A533" s="10" t="s">
        <v>345</v>
      </c>
      <c r="B533" s="11" t="s">
        <v>336</v>
      </c>
      <c r="C533" s="11" t="s">
        <v>332</v>
      </c>
      <c r="D533" s="11" t="s">
        <v>101</v>
      </c>
      <c r="E533" s="11">
        <v>0.34899999999999998</v>
      </c>
      <c r="F533" s="11">
        <v>6.6839063730000001</v>
      </c>
      <c r="G533" s="11" t="s">
        <v>331</v>
      </c>
    </row>
    <row r="534" spans="1:7" ht="14.25" x14ac:dyDescent="0.2">
      <c r="A534" s="10" t="s">
        <v>345</v>
      </c>
      <c r="B534" s="11" t="s">
        <v>336</v>
      </c>
      <c r="C534" s="11" t="s">
        <v>332</v>
      </c>
      <c r="D534" s="11" t="s">
        <v>80</v>
      </c>
      <c r="E534" s="11">
        <v>0.41399999999999998</v>
      </c>
      <c r="F534" s="11">
        <v>20</v>
      </c>
      <c r="G534" s="11" t="s">
        <v>331</v>
      </c>
    </row>
    <row r="535" spans="1:7" ht="14.25" x14ac:dyDescent="0.2">
      <c r="A535" s="10" t="s">
        <v>345</v>
      </c>
      <c r="B535" s="11" t="s">
        <v>336</v>
      </c>
      <c r="C535" s="11" t="s">
        <v>332</v>
      </c>
      <c r="D535" s="11" t="s">
        <v>24</v>
      </c>
      <c r="E535" s="11">
        <v>0.27900000000000003</v>
      </c>
      <c r="F535" s="11">
        <v>20</v>
      </c>
      <c r="G535" s="11" t="s">
        <v>331</v>
      </c>
    </row>
    <row r="536" spans="1:7" ht="14.25" x14ac:dyDescent="0.2">
      <c r="A536" s="10" t="s">
        <v>345</v>
      </c>
      <c r="B536" s="11" t="s">
        <v>336</v>
      </c>
      <c r="C536" s="11" t="s">
        <v>332</v>
      </c>
      <c r="D536" s="11" t="s">
        <v>34</v>
      </c>
      <c r="E536" s="11">
        <v>-0.29099999999999998</v>
      </c>
      <c r="F536" s="11">
        <v>20</v>
      </c>
      <c r="G536" s="11" t="s">
        <v>331</v>
      </c>
    </row>
    <row r="537" spans="1:7" ht="14.25" x14ac:dyDescent="0.2">
      <c r="A537" s="10" t="s">
        <v>345</v>
      </c>
      <c r="B537" s="11" t="s">
        <v>336</v>
      </c>
      <c r="C537" s="11" t="s">
        <v>332</v>
      </c>
      <c r="D537" s="11" t="s">
        <v>62</v>
      </c>
      <c r="E537" s="11">
        <v>0.35399999999999998</v>
      </c>
      <c r="F537" s="11">
        <v>20</v>
      </c>
      <c r="G537" s="11" t="s">
        <v>331</v>
      </c>
    </row>
    <row r="538" spans="1:7" ht="14.25" x14ac:dyDescent="0.2">
      <c r="A538" s="10" t="s">
        <v>345</v>
      </c>
      <c r="B538" s="11" t="s">
        <v>336</v>
      </c>
      <c r="C538" s="11" t="s">
        <v>332</v>
      </c>
      <c r="D538" s="11" t="s">
        <v>62</v>
      </c>
      <c r="E538" s="11">
        <v>-0.27600000000000002</v>
      </c>
      <c r="F538" s="11">
        <v>8.7860342350000007</v>
      </c>
      <c r="G538" s="11" t="s">
        <v>331</v>
      </c>
    </row>
    <row r="539" spans="1:7" ht="14.25" x14ac:dyDescent="0.2">
      <c r="A539" s="10" t="s">
        <v>345</v>
      </c>
      <c r="B539" s="11" t="s">
        <v>336</v>
      </c>
      <c r="C539" s="11" t="s">
        <v>332</v>
      </c>
      <c r="D539" s="11" t="s">
        <v>72</v>
      </c>
      <c r="E539" s="11">
        <v>-0.26200000000000001</v>
      </c>
      <c r="F539" s="11">
        <v>8.5707001930000004</v>
      </c>
      <c r="G539" s="11" t="s">
        <v>331</v>
      </c>
    </row>
    <row r="540" spans="1:7" ht="14.25" x14ac:dyDescent="0.2">
      <c r="A540" s="10" t="s">
        <v>345</v>
      </c>
      <c r="B540" s="11" t="s">
        <v>336</v>
      </c>
      <c r="C540" s="11" t="s">
        <v>332</v>
      </c>
      <c r="D540" s="11" t="s">
        <v>72</v>
      </c>
      <c r="E540" s="11">
        <v>-0.26700000000000002</v>
      </c>
      <c r="F540" s="11">
        <v>6.852843075</v>
      </c>
      <c r="G540" s="11" t="s">
        <v>331</v>
      </c>
    </row>
    <row r="541" spans="1:7" ht="14.25" x14ac:dyDescent="0.2">
      <c r="A541" s="10" t="s">
        <v>345</v>
      </c>
      <c r="B541" s="11" t="s">
        <v>336</v>
      </c>
      <c r="C541" s="11" t="s">
        <v>332</v>
      </c>
      <c r="D541" s="11" t="s">
        <v>12</v>
      </c>
      <c r="E541" s="11">
        <v>0.248</v>
      </c>
      <c r="F541" s="11">
        <v>20</v>
      </c>
      <c r="G541" s="11" t="s">
        <v>331</v>
      </c>
    </row>
    <row r="542" spans="1:7" ht="14.25" x14ac:dyDescent="0.2">
      <c r="A542" s="10" t="s">
        <v>345</v>
      </c>
      <c r="B542" s="11" t="s">
        <v>336</v>
      </c>
      <c r="C542" s="11" t="s">
        <v>332</v>
      </c>
      <c r="D542" s="11" t="s">
        <v>12</v>
      </c>
      <c r="E542" s="11">
        <v>0.28699999999999998</v>
      </c>
      <c r="F542" s="11">
        <v>20</v>
      </c>
      <c r="G542" s="11" t="s">
        <v>331</v>
      </c>
    </row>
    <row r="543" spans="1:7" ht="14.25" x14ac:dyDescent="0.2">
      <c r="A543" s="10" t="s">
        <v>345</v>
      </c>
      <c r="B543" s="11" t="s">
        <v>336</v>
      </c>
      <c r="C543" s="11" t="s">
        <v>332</v>
      </c>
      <c r="D543" s="11" t="s">
        <v>12</v>
      </c>
      <c r="E543" s="11">
        <v>0.248</v>
      </c>
      <c r="F543" s="11">
        <v>20</v>
      </c>
      <c r="G543" s="11" t="s">
        <v>331</v>
      </c>
    </row>
    <row r="544" spans="1:7" ht="14.25" x14ac:dyDescent="0.2">
      <c r="A544" s="10" t="s">
        <v>345</v>
      </c>
      <c r="B544" s="11" t="s">
        <v>336</v>
      </c>
      <c r="C544" s="11" t="s">
        <v>332</v>
      </c>
      <c r="D544" s="11" t="s">
        <v>12</v>
      </c>
      <c r="E544" s="11">
        <v>0.28699999999999998</v>
      </c>
      <c r="F544" s="11">
        <v>20</v>
      </c>
      <c r="G544" s="11" t="s">
        <v>331</v>
      </c>
    </row>
    <row r="545" spans="1:7" ht="14.25" x14ac:dyDescent="0.2">
      <c r="A545" s="10" t="s">
        <v>345</v>
      </c>
      <c r="B545" s="11" t="s">
        <v>336</v>
      </c>
      <c r="C545" s="11" t="s">
        <v>332</v>
      </c>
      <c r="D545" s="11" t="s">
        <v>12</v>
      </c>
      <c r="E545" s="11">
        <v>0.248</v>
      </c>
      <c r="F545" s="11">
        <v>20</v>
      </c>
      <c r="G545" s="11" t="s">
        <v>331</v>
      </c>
    </row>
    <row r="546" spans="1:7" ht="14.25" x14ac:dyDescent="0.2">
      <c r="A546" s="10" t="s">
        <v>345</v>
      </c>
      <c r="B546" s="11" t="s">
        <v>336</v>
      </c>
      <c r="C546" s="11" t="s">
        <v>332</v>
      </c>
      <c r="D546" s="11" t="s">
        <v>12</v>
      </c>
      <c r="E546" s="11">
        <v>0.28699999999999998</v>
      </c>
      <c r="F546" s="11">
        <v>20</v>
      </c>
      <c r="G546" s="11" t="s">
        <v>331</v>
      </c>
    </row>
    <row r="547" spans="1:7" ht="14.25" x14ac:dyDescent="0.2">
      <c r="A547" s="10" t="s">
        <v>345</v>
      </c>
      <c r="B547" s="11" t="s">
        <v>336</v>
      </c>
      <c r="C547" s="11" t="s">
        <v>332</v>
      </c>
      <c r="D547" s="11" t="s">
        <v>38</v>
      </c>
      <c r="E547" s="11">
        <v>0.217</v>
      </c>
      <c r="F547" s="11">
        <v>10.004921530000001</v>
      </c>
      <c r="G547" s="11" t="s">
        <v>331</v>
      </c>
    </row>
    <row r="548" spans="1:7" ht="14.25" x14ac:dyDescent="0.2">
      <c r="A548" s="10" t="s">
        <v>345</v>
      </c>
      <c r="B548" s="11" t="s">
        <v>336</v>
      </c>
      <c r="C548" s="11" t="s">
        <v>332</v>
      </c>
      <c r="D548" s="11" t="s">
        <v>38</v>
      </c>
      <c r="E548" s="11">
        <v>-0.221</v>
      </c>
      <c r="F548" s="11">
        <v>5.6786582870000002</v>
      </c>
      <c r="G548" s="11" t="s">
        <v>331</v>
      </c>
    </row>
    <row r="549" spans="1:7" ht="14.25" x14ac:dyDescent="0.2">
      <c r="A549" s="10" t="s">
        <v>345</v>
      </c>
      <c r="B549" s="11" t="s">
        <v>336</v>
      </c>
      <c r="C549" s="11" t="s">
        <v>332</v>
      </c>
      <c r="D549" s="11" t="s">
        <v>62</v>
      </c>
      <c r="E549" s="11">
        <v>0.35399999999999998</v>
      </c>
      <c r="F549" s="11">
        <v>20</v>
      </c>
      <c r="G549" s="11" t="s">
        <v>331</v>
      </c>
    </row>
    <row r="550" spans="1:7" ht="14.25" x14ac:dyDescent="0.2">
      <c r="A550" s="10" t="s">
        <v>345</v>
      </c>
      <c r="B550" s="11" t="s">
        <v>336</v>
      </c>
      <c r="C550" s="11" t="s">
        <v>334</v>
      </c>
      <c r="D550" s="11" t="s">
        <v>26</v>
      </c>
      <c r="E550" s="11">
        <v>-0.30399999999999999</v>
      </c>
      <c r="F550" s="11">
        <v>20</v>
      </c>
      <c r="G550" s="11" t="s">
        <v>331</v>
      </c>
    </row>
    <row r="551" spans="1:7" ht="14.25" x14ac:dyDescent="0.2">
      <c r="A551" s="10" t="s">
        <v>345</v>
      </c>
      <c r="B551" s="11" t="s">
        <v>336</v>
      </c>
      <c r="C551" s="11" t="s">
        <v>334</v>
      </c>
      <c r="D551" s="11" t="s">
        <v>62</v>
      </c>
      <c r="E551" s="11">
        <v>0.24199999999999999</v>
      </c>
      <c r="F551" s="11">
        <v>8.0769276120000004</v>
      </c>
      <c r="G551" s="11" t="s">
        <v>331</v>
      </c>
    </row>
    <row r="552" spans="1:7" ht="14.25" x14ac:dyDescent="0.2">
      <c r="A552" s="10" t="s">
        <v>345</v>
      </c>
      <c r="B552" s="11" t="s">
        <v>337</v>
      </c>
      <c r="C552" s="11" t="s">
        <v>330</v>
      </c>
      <c r="D552" s="11" t="s">
        <v>44</v>
      </c>
      <c r="E552" s="11">
        <v>0.22600000000000001</v>
      </c>
      <c r="F552" s="11">
        <v>5.7469419720000001</v>
      </c>
      <c r="G552" s="11" t="s">
        <v>331</v>
      </c>
    </row>
    <row r="553" spans="1:7" ht="14.25" x14ac:dyDescent="0.2">
      <c r="A553" s="10" t="s">
        <v>345</v>
      </c>
      <c r="B553" s="11" t="s">
        <v>337</v>
      </c>
      <c r="C553" s="11" t="s">
        <v>330</v>
      </c>
      <c r="D553" s="11" t="s">
        <v>12</v>
      </c>
      <c r="E553" s="11">
        <v>0.253</v>
      </c>
      <c r="F553" s="11">
        <v>20</v>
      </c>
      <c r="G553" s="11" t="s">
        <v>331</v>
      </c>
    </row>
    <row r="554" spans="1:7" ht="14.25" x14ac:dyDescent="0.2">
      <c r="A554" s="10" t="s">
        <v>345</v>
      </c>
      <c r="B554" s="11" t="s">
        <v>337</v>
      </c>
      <c r="C554" s="11" t="s">
        <v>332</v>
      </c>
      <c r="D554" s="11" t="s">
        <v>107</v>
      </c>
      <c r="E554" s="11">
        <v>0.224</v>
      </c>
      <c r="F554" s="11">
        <v>3.8329122130000002</v>
      </c>
      <c r="G554" s="11" t="s">
        <v>331</v>
      </c>
    </row>
    <row r="555" spans="1:7" ht="14.25" x14ac:dyDescent="0.2">
      <c r="A555" s="10" t="s">
        <v>345</v>
      </c>
      <c r="B555" s="11" t="s">
        <v>337</v>
      </c>
      <c r="C555" s="11" t="s">
        <v>332</v>
      </c>
      <c r="D555" s="11" t="s">
        <v>107</v>
      </c>
      <c r="E555" s="11">
        <v>0.30199999999999999</v>
      </c>
      <c r="F555" s="11">
        <v>11.03389705</v>
      </c>
      <c r="G555" s="11" t="s">
        <v>331</v>
      </c>
    </row>
    <row r="556" spans="1:7" ht="14.25" x14ac:dyDescent="0.2">
      <c r="A556" s="10" t="s">
        <v>345</v>
      </c>
      <c r="B556" s="11" t="s">
        <v>337</v>
      </c>
      <c r="C556" s="11" t="s">
        <v>332</v>
      </c>
      <c r="D556" s="11" t="s">
        <v>106</v>
      </c>
      <c r="E556" s="11">
        <v>0.33</v>
      </c>
      <c r="F556" s="11">
        <v>6.4628263659999998</v>
      </c>
      <c r="G556" s="11" t="s">
        <v>331</v>
      </c>
    </row>
    <row r="557" spans="1:7" ht="14.25" x14ac:dyDescent="0.2">
      <c r="A557" s="10" t="s">
        <v>345</v>
      </c>
      <c r="B557" s="11" t="s">
        <v>337</v>
      </c>
      <c r="C557" s="11" t="s">
        <v>332</v>
      </c>
      <c r="D557" s="11" t="s">
        <v>106</v>
      </c>
      <c r="E557" s="11">
        <v>-0.20899999999999999</v>
      </c>
      <c r="F557" s="11">
        <v>6.3018880949999998</v>
      </c>
      <c r="G557" s="11" t="s">
        <v>331</v>
      </c>
    </row>
    <row r="558" spans="1:7" ht="14.25" x14ac:dyDescent="0.2">
      <c r="A558" s="10" t="s">
        <v>345</v>
      </c>
      <c r="B558" s="11" t="s">
        <v>337</v>
      </c>
      <c r="C558" s="11" t="s">
        <v>332</v>
      </c>
      <c r="D558" s="11" t="s">
        <v>106</v>
      </c>
      <c r="E558" s="11">
        <v>0.222</v>
      </c>
      <c r="F558" s="11">
        <v>4.7453443489999998</v>
      </c>
      <c r="G558" s="11" t="s">
        <v>331</v>
      </c>
    </row>
    <row r="559" spans="1:7" ht="14.25" x14ac:dyDescent="0.2">
      <c r="A559" s="10" t="s">
        <v>345</v>
      </c>
      <c r="B559" s="11" t="s">
        <v>337</v>
      </c>
      <c r="C559" s="11" t="s">
        <v>332</v>
      </c>
      <c r="D559" s="11" t="s">
        <v>49</v>
      </c>
      <c r="E559" s="11">
        <v>0.32500000000000001</v>
      </c>
      <c r="F559" s="11">
        <v>11.59107038</v>
      </c>
      <c r="G559" s="11" t="s">
        <v>331</v>
      </c>
    </row>
    <row r="560" spans="1:7" ht="14.25" x14ac:dyDescent="0.2">
      <c r="A560" s="10" t="s">
        <v>345</v>
      </c>
      <c r="B560" s="11" t="s">
        <v>337</v>
      </c>
      <c r="C560" s="11" t="s">
        <v>332</v>
      </c>
      <c r="D560" s="11" t="s">
        <v>49</v>
      </c>
      <c r="E560" s="11">
        <v>0.34599999999999997</v>
      </c>
      <c r="F560" s="11">
        <v>20</v>
      </c>
      <c r="G560" s="11" t="s">
        <v>331</v>
      </c>
    </row>
    <row r="561" spans="1:7" ht="14.25" x14ac:dyDescent="0.2">
      <c r="A561" s="10" t="s">
        <v>345</v>
      </c>
      <c r="B561" s="11" t="s">
        <v>337</v>
      </c>
      <c r="C561" s="11" t="s">
        <v>332</v>
      </c>
      <c r="D561" s="11" t="s">
        <v>49</v>
      </c>
      <c r="E561" s="11">
        <v>0.20699999999999999</v>
      </c>
      <c r="F561" s="11">
        <v>7.3620122099999996</v>
      </c>
      <c r="G561" s="11" t="s">
        <v>331</v>
      </c>
    </row>
    <row r="562" spans="1:7" ht="14.25" x14ac:dyDescent="0.2">
      <c r="A562" s="10" t="s">
        <v>345</v>
      </c>
      <c r="B562" s="11" t="s">
        <v>337</v>
      </c>
      <c r="C562" s="11" t="s">
        <v>332</v>
      </c>
      <c r="D562" s="11" t="s">
        <v>56</v>
      </c>
      <c r="E562" s="11">
        <v>-0.28699999999999998</v>
      </c>
      <c r="F562" s="11">
        <v>20</v>
      </c>
      <c r="G562" s="11" t="s">
        <v>331</v>
      </c>
    </row>
    <row r="563" spans="1:7" ht="14.25" x14ac:dyDescent="0.2">
      <c r="A563" s="10" t="s">
        <v>345</v>
      </c>
      <c r="B563" s="11" t="s">
        <v>337</v>
      </c>
      <c r="C563" s="11" t="s">
        <v>332</v>
      </c>
      <c r="D563" s="11" t="s">
        <v>56</v>
      </c>
      <c r="E563" s="11">
        <v>0.224</v>
      </c>
      <c r="F563" s="11">
        <v>5.891881669</v>
      </c>
      <c r="G563" s="11" t="s">
        <v>331</v>
      </c>
    </row>
    <row r="564" spans="1:7" ht="14.25" x14ac:dyDescent="0.2">
      <c r="A564" s="10" t="s">
        <v>345</v>
      </c>
      <c r="B564" s="11" t="s">
        <v>337</v>
      </c>
      <c r="C564" s="11" t="s">
        <v>332</v>
      </c>
      <c r="D564" s="11" t="s">
        <v>56</v>
      </c>
      <c r="E564" s="11">
        <v>-0.20799999999999999</v>
      </c>
      <c r="F564" s="11">
        <v>4.4231736599999998</v>
      </c>
      <c r="G564" s="11" t="s">
        <v>331</v>
      </c>
    </row>
    <row r="565" spans="1:7" ht="14.25" x14ac:dyDescent="0.2">
      <c r="A565" s="10" t="s">
        <v>345</v>
      </c>
      <c r="B565" s="11" t="s">
        <v>337</v>
      </c>
      <c r="C565" s="11" t="s">
        <v>332</v>
      </c>
      <c r="D565" s="11" t="s">
        <v>74</v>
      </c>
      <c r="E565" s="11">
        <v>-0.29199999999999998</v>
      </c>
      <c r="F565" s="11">
        <v>10.951198979999999</v>
      </c>
      <c r="G565" s="11" t="s">
        <v>331</v>
      </c>
    </row>
    <row r="566" spans="1:7" ht="14.25" x14ac:dyDescent="0.2">
      <c r="A566" s="10" t="s">
        <v>345</v>
      </c>
      <c r="B566" s="11" t="s">
        <v>337</v>
      </c>
      <c r="C566" s="11" t="s">
        <v>332</v>
      </c>
      <c r="D566" s="11" t="s">
        <v>64</v>
      </c>
      <c r="E566" s="11">
        <v>0.26</v>
      </c>
      <c r="F566" s="11">
        <v>13.826204450000001</v>
      </c>
      <c r="G566" s="11" t="s">
        <v>331</v>
      </c>
    </row>
    <row r="567" spans="1:7" ht="14.25" x14ac:dyDescent="0.2">
      <c r="A567" s="10" t="s">
        <v>345</v>
      </c>
      <c r="B567" s="11" t="s">
        <v>337</v>
      </c>
      <c r="C567" s="11" t="s">
        <v>332</v>
      </c>
      <c r="D567" s="11" t="s">
        <v>64</v>
      </c>
      <c r="E567" s="11">
        <v>-0.22</v>
      </c>
      <c r="F567" s="11">
        <v>3.4471009769999998</v>
      </c>
      <c r="G567" s="11" t="s">
        <v>331</v>
      </c>
    </row>
    <row r="568" spans="1:7" ht="14.25" x14ac:dyDescent="0.2">
      <c r="A568" s="10" t="s">
        <v>345</v>
      </c>
      <c r="B568" s="11" t="s">
        <v>337</v>
      </c>
      <c r="C568" s="11" t="s">
        <v>332</v>
      </c>
      <c r="D568" s="11" t="s">
        <v>64</v>
      </c>
      <c r="E568" s="11">
        <v>-0.22700000000000001</v>
      </c>
      <c r="F568" s="11">
        <v>12.58238459</v>
      </c>
      <c r="G568" s="11" t="s">
        <v>331</v>
      </c>
    </row>
    <row r="569" spans="1:7" ht="14.25" x14ac:dyDescent="0.2">
      <c r="A569" s="10" t="s">
        <v>345</v>
      </c>
      <c r="B569" s="11" t="s">
        <v>337</v>
      </c>
      <c r="C569" s="11" t="s">
        <v>332</v>
      </c>
      <c r="D569" s="11" t="s">
        <v>64</v>
      </c>
      <c r="E569" s="11">
        <v>-0.25600000000000001</v>
      </c>
      <c r="F569" s="11">
        <v>5.2396867650000001</v>
      </c>
      <c r="G569" s="11" t="s">
        <v>331</v>
      </c>
    </row>
    <row r="570" spans="1:7" ht="14.25" x14ac:dyDescent="0.2">
      <c r="A570" s="10" t="s">
        <v>345</v>
      </c>
      <c r="B570" s="11" t="s">
        <v>337</v>
      </c>
      <c r="C570" s="11" t="s">
        <v>332</v>
      </c>
      <c r="D570" s="11" t="s">
        <v>64</v>
      </c>
      <c r="E570" s="11">
        <v>-0.38300000000000001</v>
      </c>
      <c r="F570" s="11">
        <v>20</v>
      </c>
      <c r="G570" s="11" t="s">
        <v>331</v>
      </c>
    </row>
    <row r="571" spans="1:7" ht="14.25" x14ac:dyDescent="0.2">
      <c r="A571" s="10" t="s">
        <v>345</v>
      </c>
      <c r="B571" s="11" t="s">
        <v>337</v>
      </c>
      <c r="C571" s="11" t="s">
        <v>332</v>
      </c>
      <c r="D571" s="11" t="s">
        <v>64</v>
      </c>
      <c r="E571" s="11">
        <v>-0.32700000000000001</v>
      </c>
      <c r="F571" s="11">
        <v>10.762175750000001</v>
      </c>
      <c r="G571" s="11" t="s">
        <v>331</v>
      </c>
    </row>
    <row r="572" spans="1:7" ht="14.25" x14ac:dyDescent="0.2">
      <c r="A572" s="10" t="s">
        <v>345</v>
      </c>
      <c r="B572" s="11" t="s">
        <v>337</v>
      </c>
      <c r="C572" s="11" t="s">
        <v>332</v>
      </c>
      <c r="D572" s="11" t="s">
        <v>64</v>
      </c>
      <c r="E572" s="11">
        <v>0.30299999999999999</v>
      </c>
      <c r="F572" s="11">
        <v>20</v>
      </c>
      <c r="G572" s="11" t="s">
        <v>331</v>
      </c>
    </row>
    <row r="573" spans="1:7" ht="14.25" x14ac:dyDescent="0.2">
      <c r="A573" s="10" t="s">
        <v>345</v>
      </c>
      <c r="B573" s="11" t="s">
        <v>337</v>
      </c>
      <c r="C573" s="11" t="s">
        <v>332</v>
      </c>
      <c r="D573" s="11" t="s">
        <v>64</v>
      </c>
      <c r="E573" s="11">
        <v>0.25600000000000001</v>
      </c>
      <c r="F573" s="11">
        <v>11.798341049999999</v>
      </c>
      <c r="G573" s="11" t="s">
        <v>331</v>
      </c>
    </row>
    <row r="574" spans="1:7" ht="14.25" x14ac:dyDescent="0.2">
      <c r="A574" s="10" t="s">
        <v>345</v>
      </c>
      <c r="B574" s="11" t="s">
        <v>337</v>
      </c>
      <c r="C574" s="11" t="s">
        <v>332</v>
      </c>
      <c r="D574" s="11" t="s">
        <v>72</v>
      </c>
      <c r="E574" s="11">
        <v>-0.29599999999999999</v>
      </c>
      <c r="F574" s="11">
        <v>11.9804757</v>
      </c>
      <c r="G574" s="11" t="s">
        <v>331</v>
      </c>
    </row>
    <row r="575" spans="1:7" ht="14.25" x14ac:dyDescent="0.2">
      <c r="A575" s="10" t="s">
        <v>345</v>
      </c>
      <c r="B575" s="11" t="s">
        <v>337</v>
      </c>
      <c r="C575" s="11" t="s">
        <v>332</v>
      </c>
      <c r="D575" s="11" t="s">
        <v>72</v>
      </c>
      <c r="E575" s="11">
        <v>-0.32800000000000001</v>
      </c>
      <c r="F575" s="11">
        <v>20</v>
      </c>
      <c r="G575" s="11" t="s">
        <v>331</v>
      </c>
    </row>
    <row r="576" spans="1:7" ht="14.25" x14ac:dyDescent="0.2">
      <c r="A576" s="10" t="s">
        <v>345</v>
      </c>
      <c r="B576" s="11" t="s">
        <v>337</v>
      </c>
      <c r="C576" s="11" t="s">
        <v>332</v>
      </c>
      <c r="D576" s="11" t="s">
        <v>72</v>
      </c>
      <c r="E576" s="11">
        <v>-0.255</v>
      </c>
      <c r="F576" s="11">
        <v>20</v>
      </c>
      <c r="G576" s="11" t="s">
        <v>331</v>
      </c>
    </row>
    <row r="577" spans="1:7" ht="14.25" x14ac:dyDescent="0.2">
      <c r="A577" s="10" t="s">
        <v>345</v>
      </c>
      <c r="B577" s="11" t="s">
        <v>337</v>
      </c>
      <c r="C577" s="11" t="s">
        <v>332</v>
      </c>
      <c r="D577" s="11" t="s">
        <v>72</v>
      </c>
      <c r="E577" s="11">
        <v>0.21</v>
      </c>
      <c r="F577" s="11">
        <v>6.2774041729999999</v>
      </c>
      <c r="G577" s="11" t="s">
        <v>331</v>
      </c>
    </row>
    <row r="578" spans="1:7" ht="14.25" x14ac:dyDescent="0.2">
      <c r="A578" s="10" t="s">
        <v>345</v>
      </c>
      <c r="B578" s="11" t="s">
        <v>337</v>
      </c>
      <c r="C578" s="11" t="s">
        <v>332</v>
      </c>
      <c r="D578" s="11" t="s">
        <v>72</v>
      </c>
      <c r="E578" s="11">
        <v>-0.27500000000000002</v>
      </c>
      <c r="F578" s="11">
        <v>5.2715365710000004</v>
      </c>
      <c r="G578" s="11" t="s">
        <v>331</v>
      </c>
    </row>
    <row r="579" spans="1:7" ht="14.25" x14ac:dyDescent="0.2">
      <c r="A579" s="10" t="s">
        <v>345</v>
      </c>
      <c r="B579" s="11" t="s">
        <v>337</v>
      </c>
      <c r="C579" s="11" t="s">
        <v>332</v>
      </c>
      <c r="D579" s="11" t="s">
        <v>116</v>
      </c>
      <c r="E579" s="11">
        <v>-0.34300000000000003</v>
      </c>
      <c r="F579" s="11">
        <v>4.8050802050000003</v>
      </c>
      <c r="G579" s="11" t="s">
        <v>331</v>
      </c>
    </row>
    <row r="580" spans="1:7" ht="14.25" x14ac:dyDescent="0.2">
      <c r="A580" s="10" t="s">
        <v>345</v>
      </c>
      <c r="B580" s="11" t="s">
        <v>337</v>
      </c>
      <c r="C580" s="11" t="s">
        <v>332</v>
      </c>
      <c r="D580" s="11" t="s">
        <v>116</v>
      </c>
      <c r="E580" s="11">
        <v>-0.33200000000000002</v>
      </c>
      <c r="F580" s="11">
        <v>5.8516218359999996</v>
      </c>
      <c r="G580" s="11" t="s">
        <v>331</v>
      </c>
    </row>
    <row r="581" spans="1:7" ht="14.25" x14ac:dyDescent="0.2">
      <c r="A581" s="10" t="s">
        <v>345</v>
      </c>
      <c r="B581" s="11" t="s">
        <v>337</v>
      </c>
      <c r="C581" s="11" t="s">
        <v>332</v>
      </c>
      <c r="D581" s="11" t="s">
        <v>116</v>
      </c>
      <c r="E581" s="11">
        <v>0.24399999999999999</v>
      </c>
      <c r="F581" s="11">
        <v>20</v>
      </c>
      <c r="G581" s="11" t="s">
        <v>331</v>
      </c>
    </row>
    <row r="582" spans="1:7" ht="14.25" x14ac:dyDescent="0.2">
      <c r="A582" s="10" t="s">
        <v>345</v>
      </c>
      <c r="B582" s="11" t="s">
        <v>337</v>
      </c>
      <c r="C582" s="11" t="s">
        <v>332</v>
      </c>
      <c r="D582" s="11" t="s">
        <v>116</v>
      </c>
      <c r="E582" s="11">
        <v>0.245</v>
      </c>
      <c r="F582" s="11">
        <v>12.1220464</v>
      </c>
      <c r="G582" s="11" t="s">
        <v>331</v>
      </c>
    </row>
    <row r="583" spans="1:7" ht="14.25" x14ac:dyDescent="0.2">
      <c r="A583" s="10" t="s">
        <v>345</v>
      </c>
      <c r="B583" s="11" t="s">
        <v>337</v>
      </c>
      <c r="C583" s="11" t="s">
        <v>332</v>
      </c>
      <c r="D583" s="11" t="s">
        <v>116</v>
      </c>
      <c r="E583" s="11">
        <v>-0.219</v>
      </c>
      <c r="F583" s="11">
        <v>7.5340492870000002</v>
      </c>
      <c r="G583" s="11" t="s">
        <v>331</v>
      </c>
    </row>
    <row r="584" spans="1:7" ht="14.25" x14ac:dyDescent="0.2">
      <c r="A584" s="10" t="s">
        <v>345</v>
      </c>
      <c r="B584" s="11" t="s">
        <v>337</v>
      </c>
      <c r="C584" s="11" t="s">
        <v>332</v>
      </c>
      <c r="D584" s="11" t="s">
        <v>116</v>
      </c>
      <c r="E584" s="11">
        <v>-0.219</v>
      </c>
      <c r="F584" s="11">
        <v>5.1143389189999997</v>
      </c>
      <c r="G584" s="11" t="s">
        <v>331</v>
      </c>
    </row>
    <row r="585" spans="1:7" ht="14.25" x14ac:dyDescent="0.2">
      <c r="A585" s="10" t="s">
        <v>345</v>
      </c>
      <c r="B585" s="11" t="s">
        <v>337</v>
      </c>
      <c r="C585" s="11" t="s">
        <v>332</v>
      </c>
      <c r="D585" s="11" t="s">
        <v>95</v>
      </c>
      <c r="E585" s="11">
        <v>-0.39600000000000002</v>
      </c>
      <c r="F585" s="11">
        <v>20</v>
      </c>
      <c r="G585" s="11" t="s">
        <v>331</v>
      </c>
    </row>
    <row r="586" spans="1:7" ht="14.25" x14ac:dyDescent="0.2">
      <c r="A586" s="10" t="s">
        <v>345</v>
      </c>
      <c r="B586" s="11" t="s">
        <v>337</v>
      </c>
      <c r="C586" s="11" t="s">
        <v>332</v>
      </c>
      <c r="D586" s="11" t="s">
        <v>95</v>
      </c>
      <c r="E586" s="11">
        <v>-0.35699999999999998</v>
      </c>
      <c r="F586" s="11">
        <v>13.826204450000001</v>
      </c>
      <c r="G586" s="11" t="s">
        <v>331</v>
      </c>
    </row>
    <row r="587" spans="1:7" ht="14.25" x14ac:dyDescent="0.2">
      <c r="A587" s="10" t="s">
        <v>345</v>
      </c>
      <c r="B587" s="11" t="s">
        <v>337</v>
      </c>
      <c r="C587" s="11" t="s">
        <v>332</v>
      </c>
      <c r="D587" s="11" t="s">
        <v>95</v>
      </c>
      <c r="E587" s="11">
        <v>-0.28699999999999998</v>
      </c>
      <c r="F587" s="11">
        <v>12.59523448</v>
      </c>
      <c r="G587" s="11" t="s">
        <v>331</v>
      </c>
    </row>
    <row r="588" spans="1:7" ht="14.25" x14ac:dyDescent="0.2">
      <c r="A588" s="10" t="s">
        <v>345</v>
      </c>
      <c r="B588" s="11" t="s">
        <v>337</v>
      </c>
      <c r="C588" s="11" t="s">
        <v>332</v>
      </c>
      <c r="D588" s="11" t="s">
        <v>95</v>
      </c>
      <c r="E588" s="11">
        <v>0.22600000000000001</v>
      </c>
      <c r="F588" s="11">
        <v>4.6866330649999997</v>
      </c>
      <c r="G588" s="11" t="s">
        <v>331</v>
      </c>
    </row>
    <row r="589" spans="1:7" ht="14.25" x14ac:dyDescent="0.2">
      <c r="A589" s="10" t="s">
        <v>345</v>
      </c>
      <c r="B589" s="11" t="s">
        <v>337</v>
      </c>
      <c r="C589" s="11" t="s">
        <v>332</v>
      </c>
      <c r="D589" s="11" t="s">
        <v>95</v>
      </c>
      <c r="E589" s="11">
        <v>0.23100000000000001</v>
      </c>
      <c r="F589" s="11">
        <v>2.9676782070000001</v>
      </c>
      <c r="G589" s="11" t="s">
        <v>331</v>
      </c>
    </row>
    <row r="590" spans="1:7" ht="14.25" x14ac:dyDescent="0.2">
      <c r="A590" s="10" t="s">
        <v>345</v>
      </c>
      <c r="B590" s="11" t="s">
        <v>337</v>
      </c>
      <c r="C590" s="11" t="s">
        <v>332</v>
      </c>
      <c r="D590" s="11" t="s">
        <v>39</v>
      </c>
      <c r="E590" s="11">
        <v>0.253</v>
      </c>
      <c r="F590" s="11">
        <v>7.8495355020000002</v>
      </c>
      <c r="G590" s="11" t="s">
        <v>331</v>
      </c>
    </row>
    <row r="591" spans="1:7" ht="14.25" x14ac:dyDescent="0.2">
      <c r="A591" s="10" t="s">
        <v>345</v>
      </c>
      <c r="B591" s="11" t="s">
        <v>337</v>
      </c>
      <c r="C591" s="11" t="s">
        <v>332</v>
      </c>
      <c r="D591" s="11" t="s">
        <v>40</v>
      </c>
      <c r="E591" s="11">
        <v>0.42599999999999999</v>
      </c>
      <c r="F591" s="11">
        <v>20</v>
      </c>
      <c r="G591" s="11" t="s">
        <v>331</v>
      </c>
    </row>
    <row r="592" spans="1:7" ht="14.25" x14ac:dyDescent="0.2">
      <c r="A592" s="10" t="s">
        <v>345</v>
      </c>
      <c r="B592" s="11" t="s">
        <v>337</v>
      </c>
      <c r="C592" s="11" t="s">
        <v>332</v>
      </c>
      <c r="D592" s="11" t="s">
        <v>32</v>
      </c>
      <c r="E592" s="11">
        <v>0.44700000000000001</v>
      </c>
      <c r="F592" s="11">
        <v>20</v>
      </c>
      <c r="G592" s="11" t="s">
        <v>331</v>
      </c>
    </row>
    <row r="593" spans="1:7" ht="14.25" x14ac:dyDescent="0.2">
      <c r="A593" s="10" t="s">
        <v>345</v>
      </c>
      <c r="B593" s="11" t="s">
        <v>337</v>
      </c>
      <c r="C593" s="11" t="s">
        <v>332</v>
      </c>
      <c r="D593" s="11" t="s">
        <v>32</v>
      </c>
      <c r="E593" s="11">
        <v>0.27400000000000002</v>
      </c>
      <c r="F593" s="11">
        <v>20</v>
      </c>
      <c r="G593" s="11" t="s">
        <v>331</v>
      </c>
    </row>
    <row r="594" spans="1:7" ht="14.25" x14ac:dyDescent="0.2">
      <c r="A594" s="10" t="s">
        <v>345</v>
      </c>
      <c r="B594" s="11" t="s">
        <v>337</v>
      </c>
      <c r="C594" s="11" t="s">
        <v>332</v>
      </c>
      <c r="D594" s="11" t="s">
        <v>32</v>
      </c>
      <c r="E594" s="11">
        <v>0.34399999999999997</v>
      </c>
      <c r="F594" s="11">
        <v>20</v>
      </c>
      <c r="G594" s="11" t="s">
        <v>331</v>
      </c>
    </row>
    <row r="595" spans="1:7" ht="14.25" x14ac:dyDescent="0.2">
      <c r="A595" s="10" t="s">
        <v>345</v>
      </c>
      <c r="B595" s="11" t="s">
        <v>337</v>
      </c>
      <c r="C595" s="11" t="s">
        <v>332</v>
      </c>
      <c r="D595" s="11" t="s">
        <v>32</v>
      </c>
      <c r="E595" s="11">
        <v>-0.22600000000000001</v>
      </c>
      <c r="F595" s="11">
        <v>20</v>
      </c>
      <c r="G595" s="11" t="s">
        <v>331</v>
      </c>
    </row>
    <row r="596" spans="1:7" ht="14.25" x14ac:dyDescent="0.2">
      <c r="A596" s="10" t="s">
        <v>345</v>
      </c>
      <c r="B596" s="11" t="s">
        <v>337</v>
      </c>
      <c r="C596" s="11" t="s">
        <v>332</v>
      </c>
      <c r="D596" s="11" t="s">
        <v>50</v>
      </c>
      <c r="E596" s="11">
        <v>-0.22</v>
      </c>
      <c r="F596" s="11">
        <v>7.134308238</v>
      </c>
      <c r="G596" s="11" t="s">
        <v>331</v>
      </c>
    </row>
    <row r="597" spans="1:7" ht="14.25" x14ac:dyDescent="0.2">
      <c r="A597" s="10" t="s">
        <v>345</v>
      </c>
      <c r="B597" s="11" t="s">
        <v>337</v>
      </c>
      <c r="C597" s="11" t="s">
        <v>332</v>
      </c>
      <c r="D597" s="11" t="s">
        <v>12</v>
      </c>
      <c r="E597" s="11">
        <v>-0.24</v>
      </c>
      <c r="F597" s="11">
        <v>8.1365507909999994</v>
      </c>
      <c r="G597" s="11" t="s">
        <v>331</v>
      </c>
    </row>
    <row r="598" spans="1:7" ht="14.25" x14ac:dyDescent="0.2">
      <c r="A598" s="10" t="s">
        <v>345</v>
      </c>
      <c r="B598" s="11" t="s">
        <v>337</v>
      </c>
      <c r="C598" s="11" t="s">
        <v>332</v>
      </c>
      <c r="D598" s="11" t="s">
        <v>112</v>
      </c>
      <c r="E598" s="11">
        <v>0.28000000000000003</v>
      </c>
      <c r="F598" s="11">
        <v>6.7419538909999996</v>
      </c>
      <c r="G598" s="11" t="s">
        <v>331</v>
      </c>
    </row>
    <row r="599" spans="1:7" ht="14.25" x14ac:dyDescent="0.2">
      <c r="A599" s="10" t="s">
        <v>345</v>
      </c>
      <c r="B599" s="11" t="s">
        <v>337</v>
      </c>
      <c r="C599" s="11" t="s">
        <v>332</v>
      </c>
      <c r="D599" s="11" t="s">
        <v>93</v>
      </c>
      <c r="E599" s="11">
        <v>-0.21199999999999999</v>
      </c>
      <c r="F599" s="11">
        <v>6.4751793119999999</v>
      </c>
      <c r="G599" s="11" t="s">
        <v>331</v>
      </c>
    </row>
    <row r="600" spans="1:7" ht="14.25" x14ac:dyDescent="0.2">
      <c r="A600" s="10" t="s">
        <v>345</v>
      </c>
      <c r="B600" s="11" t="s">
        <v>337</v>
      </c>
      <c r="C600" s="11" t="s">
        <v>332</v>
      </c>
      <c r="D600" s="11" t="s">
        <v>44</v>
      </c>
      <c r="E600" s="11">
        <v>0.22800000000000001</v>
      </c>
      <c r="F600" s="11">
        <v>11.19553953</v>
      </c>
      <c r="G600" s="11" t="s">
        <v>331</v>
      </c>
    </row>
    <row r="601" spans="1:7" ht="14.25" x14ac:dyDescent="0.2">
      <c r="A601" s="10" t="s">
        <v>345</v>
      </c>
      <c r="B601" s="11" t="s">
        <v>337</v>
      </c>
      <c r="C601" s="11" t="s">
        <v>332</v>
      </c>
      <c r="D601" s="11" t="s">
        <v>44</v>
      </c>
      <c r="E601" s="11">
        <v>-0.23400000000000001</v>
      </c>
      <c r="F601" s="11">
        <v>10.470543899999999</v>
      </c>
      <c r="G601" s="11" t="s">
        <v>331</v>
      </c>
    </row>
    <row r="602" spans="1:7" ht="14.25" x14ac:dyDescent="0.2">
      <c r="A602" s="10" t="s">
        <v>345</v>
      </c>
      <c r="B602" s="11" t="s">
        <v>337</v>
      </c>
      <c r="C602" s="11" t="s">
        <v>332</v>
      </c>
      <c r="D602" s="11" t="s">
        <v>44</v>
      </c>
      <c r="E602" s="11">
        <v>0.24299999999999999</v>
      </c>
      <c r="F602" s="11">
        <v>7.128391197</v>
      </c>
      <c r="G602" s="11" t="s">
        <v>331</v>
      </c>
    </row>
    <row r="603" spans="1:7" ht="14.25" x14ac:dyDescent="0.2">
      <c r="A603" s="10" t="s">
        <v>345</v>
      </c>
      <c r="B603" s="11" t="s">
        <v>337</v>
      </c>
      <c r="C603" s="11" t="s">
        <v>332</v>
      </c>
      <c r="D603" s="11" t="s">
        <v>250</v>
      </c>
      <c r="E603" s="11">
        <v>0.311</v>
      </c>
      <c r="F603" s="11">
        <v>12.999459610000001</v>
      </c>
      <c r="G603" s="11" t="s">
        <v>331</v>
      </c>
    </row>
    <row r="604" spans="1:7" ht="14.25" x14ac:dyDescent="0.2">
      <c r="A604" s="10" t="s">
        <v>345</v>
      </c>
      <c r="B604" s="11" t="s">
        <v>337</v>
      </c>
      <c r="C604" s="11" t="s">
        <v>332</v>
      </c>
      <c r="D604" s="11" t="s">
        <v>105</v>
      </c>
      <c r="E604" s="11">
        <v>-0.51100000000000001</v>
      </c>
      <c r="F604" s="11">
        <v>11.28363416</v>
      </c>
      <c r="G604" s="11" t="s">
        <v>331</v>
      </c>
    </row>
    <row r="605" spans="1:7" ht="14.25" x14ac:dyDescent="0.2">
      <c r="A605" s="10" t="s">
        <v>345</v>
      </c>
      <c r="B605" s="11" t="s">
        <v>337</v>
      </c>
      <c r="C605" s="11" t="s">
        <v>332</v>
      </c>
      <c r="D605" s="11" t="s">
        <v>78</v>
      </c>
      <c r="E605" s="11">
        <v>-0.314</v>
      </c>
      <c r="F605" s="11">
        <v>8.5451901760000002</v>
      </c>
      <c r="G605" s="11" t="s">
        <v>331</v>
      </c>
    </row>
    <row r="606" spans="1:7" ht="14.25" x14ac:dyDescent="0.2">
      <c r="A606" s="10" t="s">
        <v>345</v>
      </c>
      <c r="B606" s="11" t="s">
        <v>337</v>
      </c>
      <c r="C606" s="11" t="s">
        <v>332</v>
      </c>
      <c r="D606" s="11" t="s">
        <v>96</v>
      </c>
      <c r="E606" s="11">
        <v>0.217</v>
      </c>
      <c r="F606" s="11">
        <v>4.3219585489999996</v>
      </c>
      <c r="G606" s="11" t="s">
        <v>331</v>
      </c>
    </row>
    <row r="607" spans="1:7" ht="14.25" x14ac:dyDescent="0.2">
      <c r="A607" s="10" t="s">
        <v>345</v>
      </c>
      <c r="B607" s="11" t="s">
        <v>337</v>
      </c>
      <c r="C607" s="11" t="s">
        <v>332</v>
      </c>
      <c r="D607" s="11" t="s">
        <v>96</v>
      </c>
      <c r="E607" s="11">
        <v>0.312</v>
      </c>
      <c r="F607" s="11">
        <v>10.68022408</v>
      </c>
      <c r="G607" s="11" t="s">
        <v>331</v>
      </c>
    </row>
    <row r="608" spans="1:7" ht="14.25" x14ac:dyDescent="0.2">
      <c r="A608" s="10" t="s">
        <v>345</v>
      </c>
      <c r="B608" s="11" t="s">
        <v>337</v>
      </c>
      <c r="C608" s="11" t="s">
        <v>332</v>
      </c>
      <c r="D608" s="11" t="s">
        <v>96</v>
      </c>
      <c r="E608" s="11">
        <v>-0.28100000000000003</v>
      </c>
      <c r="F608" s="11">
        <v>11.07620296</v>
      </c>
      <c r="G608" s="11" t="s">
        <v>331</v>
      </c>
    </row>
    <row r="609" spans="1:7" ht="14.25" x14ac:dyDescent="0.2">
      <c r="A609" s="10" t="s">
        <v>345</v>
      </c>
      <c r="B609" s="11" t="s">
        <v>337</v>
      </c>
      <c r="C609" s="11" t="s">
        <v>332</v>
      </c>
      <c r="D609" s="11" t="s">
        <v>96</v>
      </c>
      <c r="E609" s="11">
        <v>-0.28199999999999997</v>
      </c>
      <c r="F609" s="11">
        <v>10.765819649999999</v>
      </c>
      <c r="G609" s="11" t="s">
        <v>331</v>
      </c>
    </row>
    <row r="610" spans="1:7" ht="14.25" x14ac:dyDescent="0.2">
      <c r="A610" s="10" t="s">
        <v>345</v>
      </c>
      <c r="B610" s="11" t="s">
        <v>337</v>
      </c>
      <c r="C610" s="11" t="s">
        <v>332</v>
      </c>
      <c r="D610" s="11" t="s">
        <v>96</v>
      </c>
      <c r="E610" s="11">
        <v>-0.33200000000000002</v>
      </c>
      <c r="F610" s="11">
        <v>20</v>
      </c>
      <c r="G610" s="11" t="s">
        <v>331</v>
      </c>
    </row>
    <row r="611" spans="1:7" ht="14.25" x14ac:dyDescent="0.2">
      <c r="A611" s="10" t="s">
        <v>345</v>
      </c>
      <c r="B611" s="11" t="s">
        <v>337</v>
      </c>
      <c r="C611" s="11" t="s">
        <v>332</v>
      </c>
      <c r="D611" s="11" t="s">
        <v>101</v>
      </c>
      <c r="E611" s="11">
        <v>0.216</v>
      </c>
      <c r="F611" s="11">
        <v>1.8760566670000001</v>
      </c>
      <c r="G611" s="11" t="s">
        <v>331</v>
      </c>
    </row>
    <row r="612" spans="1:7" ht="14.25" x14ac:dyDescent="0.2">
      <c r="A612" s="10" t="s">
        <v>345</v>
      </c>
      <c r="B612" s="11" t="s">
        <v>337</v>
      </c>
      <c r="C612" s="11" t="s">
        <v>332</v>
      </c>
      <c r="D612" s="11" t="s">
        <v>101</v>
      </c>
      <c r="E612" s="11">
        <v>-0.255</v>
      </c>
      <c r="F612" s="11">
        <v>3.6135922319999998</v>
      </c>
      <c r="G612" s="11" t="s">
        <v>331</v>
      </c>
    </row>
    <row r="613" spans="1:7" ht="14.25" x14ac:dyDescent="0.2">
      <c r="A613" s="10" t="s">
        <v>345</v>
      </c>
      <c r="B613" s="11" t="s">
        <v>337</v>
      </c>
      <c r="C613" s="11" t="s">
        <v>332</v>
      </c>
      <c r="D613" s="11" t="s">
        <v>101</v>
      </c>
      <c r="E613" s="11">
        <v>0.33500000000000002</v>
      </c>
      <c r="F613" s="11">
        <v>5.1948008080000001</v>
      </c>
      <c r="G613" s="11" t="s">
        <v>331</v>
      </c>
    </row>
    <row r="614" spans="1:7" ht="14.25" x14ac:dyDescent="0.2">
      <c r="A614" s="10" t="s">
        <v>345</v>
      </c>
      <c r="B614" s="11" t="s">
        <v>337</v>
      </c>
      <c r="C614" s="11" t="s">
        <v>332</v>
      </c>
      <c r="D614" s="11" t="s">
        <v>80</v>
      </c>
      <c r="E614" s="11">
        <v>-0.32800000000000001</v>
      </c>
      <c r="F614" s="11">
        <v>6.5342635680000001</v>
      </c>
      <c r="G614" s="11" t="s">
        <v>331</v>
      </c>
    </row>
    <row r="615" spans="1:7" ht="14.25" x14ac:dyDescent="0.2">
      <c r="A615" s="10" t="s">
        <v>345</v>
      </c>
      <c r="B615" s="11" t="s">
        <v>337</v>
      </c>
      <c r="C615" s="11" t="s">
        <v>332</v>
      </c>
      <c r="D615" s="11" t="s">
        <v>80</v>
      </c>
      <c r="E615" s="11">
        <v>0.61</v>
      </c>
      <c r="F615" s="11">
        <v>20</v>
      </c>
      <c r="G615" s="11" t="s">
        <v>331</v>
      </c>
    </row>
    <row r="616" spans="1:7" ht="14.25" x14ac:dyDescent="0.2">
      <c r="A616" s="10" t="s">
        <v>345</v>
      </c>
      <c r="B616" s="11" t="s">
        <v>337</v>
      </c>
      <c r="C616" s="11" t="s">
        <v>332</v>
      </c>
      <c r="D616" s="11" t="s">
        <v>80</v>
      </c>
      <c r="E616" s="11">
        <v>0.42599999999999999</v>
      </c>
      <c r="F616" s="11">
        <v>20</v>
      </c>
      <c r="G616" s="11" t="s">
        <v>331</v>
      </c>
    </row>
    <row r="617" spans="1:7" ht="14.25" x14ac:dyDescent="0.2">
      <c r="A617" s="10" t="s">
        <v>345</v>
      </c>
      <c r="B617" s="11" t="s">
        <v>337</v>
      </c>
      <c r="C617" s="11" t="s">
        <v>332</v>
      </c>
      <c r="D617" s="11" t="s">
        <v>80</v>
      </c>
      <c r="E617" s="11">
        <v>-0.40899999999999997</v>
      </c>
      <c r="F617" s="11">
        <v>20</v>
      </c>
      <c r="G617" s="11" t="s">
        <v>331</v>
      </c>
    </row>
    <row r="618" spans="1:7" ht="14.25" x14ac:dyDescent="0.2">
      <c r="A618" s="10" t="s">
        <v>345</v>
      </c>
      <c r="B618" s="11" t="s">
        <v>337</v>
      </c>
      <c r="C618" s="11" t="s">
        <v>332</v>
      </c>
      <c r="D618" s="11" t="s">
        <v>24</v>
      </c>
      <c r="E618" s="11">
        <v>0.28499999999999998</v>
      </c>
      <c r="F618" s="11">
        <v>20</v>
      </c>
      <c r="G618" s="11" t="s">
        <v>331</v>
      </c>
    </row>
    <row r="619" spans="1:7" ht="14.25" x14ac:dyDescent="0.2">
      <c r="A619" s="10" t="s">
        <v>345</v>
      </c>
      <c r="B619" s="11" t="s">
        <v>337</v>
      </c>
      <c r="C619" s="11" t="s">
        <v>332</v>
      </c>
      <c r="D619" s="11" t="s">
        <v>66</v>
      </c>
      <c r="E619" s="11">
        <v>0.26800000000000002</v>
      </c>
      <c r="F619" s="11">
        <v>8.4436574449999995</v>
      </c>
      <c r="G619" s="11" t="s">
        <v>331</v>
      </c>
    </row>
    <row r="620" spans="1:7" ht="14.25" x14ac:dyDescent="0.2">
      <c r="A620" s="10" t="s">
        <v>345</v>
      </c>
      <c r="B620" s="11" t="s">
        <v>337</v>
      </c>
      <c r="C620" s="11" t="s">
        <v>332</v>
      </c>
      <c r="D620" s="11" t="s">
        <v>51</v>
      </c>
      <c r="E620" s="11">
        <v>0.308</v>
      </c>
      <c r="F620" s="11">
        <v>20</v>
      </c>
      <c r="G620" s="11" t="s">
        <v>331</v>
      </c>
    </row>
    <row r="621" spans="1:7" ht="14.25" x14ac:dyDescent="0.2">
      <c r="A621" s="10" t="s">
        <v>345</v>
      </c>
      <c r="B621" s="11" t="s">
        <v>337</v>
      </c>
      <c r="C621" s="11" t="s">
        <v>332</v>
      </c>
      <c r="D621" s="11" t="s">
        <v>51</v>
      </c>
      <c r="E621" s="11">
        <v>-0.27800000000000002</v>
      </c>
      <c r="F621" s="11">
        <v>7.1658214070000001</v>
      </c>
      <c r="G621" s="11" t="s">
        <v>331</v>
      </c>
    </row>
    <row r="622" spans="1:7" ht="14.25" x14ac:dyDescent="0.2">
      <c r="A622" s="10" t="s">
        <v>345</v>
      </c>
      <c r="B622" s="11" t="s">
        <v>337</v>
      </c>
      <c r="C622" s="11" t="s">
        <v>332</v>
      </c>
      <c r="D622" s="11" t="s">
        <v>51</v>
      </c>
      <c r="E622" s="11">
        <v>-0.23599999999999999</v>
      </c>
      <c r="F622" s="11">
        <v>8.2860983590000004</v>
      </c>
      <c r="G622" s="11" t="s">
        <v>331</v>
      </c>
    </row>
    <row r="623" spans="1:7" ht="14.25" x14ac:dyDescent="0.2">
      <c r="A623" s="10" t="s">
        <v>345</v>
      </c>
      <c r="B623" s="11" t="s">
        <v>337</v>
      </c>
      <c r="C623" s="11" t="s">
        <v>332</v>
      </c>
      <c r="D623" s="11" t="s">
        <v>62</v>
      </c>
      <c r="E623" s="11">
        <v>0.28100000000000003</v>
      </c>
      <c r="F623" s="11">
        <v>11.24662784</v>
      </c>
      <c r="G623" s="11" t="s">
        <v>331</v>
      </c>
    </row>
    <row r="624" spans="1:7" ht="14.25" x14ac:dyDescent="0.2">
      <c r="A624" s="10" t="s">
        <v>345</v>
      </c>
      <c r="B624" s="11" t="s">
        <v>337</v>
      </c>
      <c r="C624" s="11" t="s">
        <v>332</v>
      </c>
      <c r="D624" s="11" t="s">
        <v>62</v>
      </c>
      <c r="E624" s="11">
        <v>0.27</v>
      </c>
      <c r="F624" s="11">
        <v>6.0403303790000002</v>
      </c>
      <c r="G624" s="11" t="s">
        <v>331</v>
      </c>
    </row>
    <row r="625" spans="1:7" ht="14.25" x14ac:dyDescent="0.2">
      <c r="A625" s="10" t="s">
        <v>345</v>
      </c>
      <c r="B625" s="11" t="s">
        <v>337</v>
      </c>
      <c r="C625" s="11" t="s">
        <v>332</v>
      </c>
      <c r="D625" s="11" t="s">
        <v>62</v>
      </c>
      <c r="E625" s="11">
        <v>-0.26</v>
      </c>
      <c r="F625" s="11">
        <v>6.5619637119999998</v>
      </c>
      <c r="G625" s="11" t="s">
        <v>331</v>
      </c>
    </row>
    <row r="626" spans="1:7" ht="14.25" x14ac:dyDescent="0.2">
      <c r="A626" s="10" t="s">
        <v>345</v>
      </c>
      <c r="B626" s="11" t="s">
        <v>337</v>
      </c>
      <c r="C626" s="11" t="s">
        <v>332</v>
      </c>
      <c r="D626" s="11" t="s">
        <v>72</v>
      </c>
      <c r="E626" s="11">
        <v>0.311</v>
      </c>
      <c r="F626" s="11">
        <v>11.338715499999999</v>
      </c>
      <c r="G626" s="11" t="s">
        <v>331</v>
      </c>
    </row>
    <row r="627" spans="1:7" ht="14.25" x14ac:dyDescent="0.2">
      <c r="A627" s="10" t="s">
        <v>345</v>
      </c>
      <c r="B627" s="11" t="s">
        <v>337</v>
      </c>
      <c r="C627" s="11" t="s">
        <v>332</v>
      </c>
      <c r="D627" s="11" t="s">
        <v>116</v>
      </c>
      <c r="E627" s="11">
        <v>0.224</v>
      </c>
      <c r="F627" s="11">
        <v>12.652565900000001</v>
      </c>
      <c r="G627" s="11" t="s">
        <v>331</v>
      </c>
    </row>
    <row r="628" spans="1:7" ht="14.25" x14ac:dyDescent="0.2">
      <c r="A628" s="10" t="s">
        <v>345</v>
      </c>
      <c r="B628" s="11" t="s">
        <v>337</v>
      </c>
      <c r="C628" s="11" t="s">
        <v>332</v>
      </c>
      <c r="D628" s="11" t="s">
        <v>116</v>
      </c>
      <c r="E628" s="11">
        <v>0.255</v>
      </c>
      <c r="F628" s="11">
        <v>1.7779868860000001</v>
      </c>
      <c r="G628" s="11" t="s">
        <v>331</v>
      </c>
    </row>
    <row r="629" spans="1:7" ht="14.25" x14ac:dyDescent="0.2">
      <c r="A629" s="10" t="s">
        <v>345</v>
      </c>
      <c r="B629" s="11" t="s">
        <v>337</v>
      </c>
      <c r="C629" s="11" t="s">
        <v>332</v>
      </c>
      <c r="D629" s="11" t="s">
        <v>95</v>
      </c>
      <c r="E629" s="11">
        <v>-0.27100000000000002</v>
      </c>
      <c r="F629" s="11">
        <v>7.0360521089999999</v>
      </c>
      <c r="G629" s="11" t="s">
        <v>331</v>
      </c>
    </row>
    <row r="630" spans="1:7" ht="14.25" x14ac:dyDescent="0.2">
      <c r="A630" s="10" t="s">
        <v>345</v>
      </c>
      <c r="B630" s="11" t="s">
        <v>337</v>
      </c>
      <c r="C630" s="11" t="s">
        <v>332</v>
      </c>
      <c r="D630" s="11" t="s">
        <v>40</v>
      </c>
      <c r="E630" s="11">
        <v>-0.28899999999999998</v>
      </c>
      <c r="F630" s="11">
        <v>20</v>
      </c>
      <c r="G630" s="11" t="s">
        <v>331</v>
      </c>
    </row>
    <row r="631" spans="1:7" ht="14.25" x14ac:dyDescent="0.2">
      <c r="A631" s="10" t="s">
        <v>345</v>
      </c>
      <c r="B631" s="11" t="s">
        <v>337</v>
      </c>
      <c r="C631" s="11" t="s">
        <v>332</v>
      </c>
      <c r="D631" s="11" t="s">
        <v>32</v>
      </c>
      <c r="E631" s="11">
        <v>0.22</v>
      </c>
      <c r="F631" s="11">
        <v>12.04833715</v>
      </c>
      <c r="G631" s="11" t="s">
        <v>331</v>
      </c>
    </row>
    <row r="632" spans="1:7" ht="14.25" x14ac:dyDescent="0.2">
      <c r="A632" s="10" t="s">
        <v>345</v>
      </c>
      <c r="B632" s="11" t="s">
        <v>337</v>
      </c>
      <c r="C632" s="11" t="s">
        <v>332</v>
      </c>
      <c r="D632" s="11" t="s">
        <v>12</v>
      </c>
      <c r="E632" s="11">
        <v>0.31900000000000001</v>
      </c>
      <c r="F632" s="11">
        <v>20</v>
      </c>
      <c r="G632" s="11" t="s">
        <v>331</v>
      </c>
    </row>
    <row r="633" spans="1:7" ht="14.25" x14ac:dyDescent="0.2">
      <c r="A633" s="10" t="s">
        <v>345</v>
      </c>
      <c r="B633" s="11" t="s">
        <v>337</v>
      </c>
      <c r="C633" s="11" t="s">
        <v>332</v>
      </c>
      <c r="D633" s="11" t="s">
        <v>12</v>
      </c>
      <c r="E633" s="11">
        <v>0.318</v>
      </c>
      <c r="F633" s="11">
        <v>20</v>
      </c>
      <c r="G633" s="11" t="s">
        <v>331</v>
      </c>
    </row>
    <row r="634" spans="1:7" ht="14.25" x14ac:dyDescent="0.2">
      <c r="A634" s="10" t="s">
        <v>345</v>
      </c>
      <c r="B634" s="11" t="s">
        <v>337</v>
      </c>
      <c r="C634" s="11" t="s">
        <v>332</v>
      </c>
      <c r="D634" s="11" t="s">
        <v>12</v>
      </c>
      <c r="E634" s="11">
        <v>0.27700000000000002</v>
      </c>
      <c r="F634" s="11">
        <v>20</v>
      </c>
      <c r="G634" s="11" t="s">
        <v>331</v>
      </c>
    </row>
    <row r="635" spans="1:7" ht="14.25" x14ac:dyDescent="0.2">
      <c r="A635" s="10" t="s">
        <v>345</v>
      </c>
      <c r="B635" s="11" t="s">
        <v>337</v>
      </c>
      <c r="C635" s="11" t="s">
        <v>332</v>
      </c>
      <c r="D635" s="11" t="s">
        <v>12</v>
      </c>
      <c r="E635" s="11">
        <v>0.31900000000000001</v>
      </c>
      <c r="F635" s="11">
        <v>20</v>
      </c>
      <c r="G635" s="11" t="s">
        <v>331</v>
      </c>
    </row>
    <row r="636" spans="1:7" ht="14.25" x14ac:dyDescent="0.2">
      <c r="A636" s="10" t="s">
        <v>345</v>
      </c>
      <c r="B636" s="11" t="s">
        <v>337</v>
      </c>
      <c r="C636" s="11" t="s">
        <v>332</v>
      </c>
      <c r="D636" s="11" t="s">
        <v>12</v>
      </c>
      <c r="E636" s="11">
        <v>0.318</v>
      </c>
      <c r="F636" s="11">
        <v>20</v>
      </c>
      <c r="G636" s="11" t="s">
        <v>331</v>
      </c>
    </row>
    <row r="637" spans="1:7" ht="14.25" x14ac:dyDescent="0.2">
      <c r="A637" s="10" t="s">
        <v>345</v>
      </c>
      <c r="B637" s="11" t="s">
        <v>337</v>
      </c>
      <c r="C637" s="11" t="s">
        <v>332</v>
      </c>
      <c r="D637" s="11" t="s">
        <v>12</v>
      </c>
      <c r="E637" s="11">
        <v>0.27700000000000002</v>
      </c>
      <c r="F637" s="11">
        <v>20</v>
      </c>
      <c r="G637" s="11" t="s">
        <v>331</v>
      </c>
    </row>
    <row r="638" spans="1:7" ht="14.25" x14ac:dyDescent="0.2">
      <c r="A638" s="10" t="s">
        <v>345</v>
      </c>
      <c r="B638" s="11" t="s">
        <v>337</v>
      </c>
      <c r="C638" s="11" t="s">
        <v>332</v>
      </c>
      <c r="D638" s="11" t="s">
        <v>12</v>
      </c>
      <c r="E638" s="11">
        <v>0.31900000000000001</v>
      </c>
      <c r="F638" s="11">
        <v>20</v>
      </c>
      <c r="G638" s="11" t="s">
        <v>331</v>
      </c>
    </row>
    <row r="639" spans="1:7" ht="14.25" x14ac:dyDescent="0.2">
      <c r="A639" s="10" t="s">
        <v>345</v>
      </c>
      <c r="B639" s="11" t="s">
        <v>337</v>
      </c>
      <c r="C639" s="11" t="s">
        <v>332</v>
      </c>
      <c r="D639" s="11" t="s">
        <v>12</v>
      </c>
      <c r="E639" s="11">
        <v>0.318</v>
      </c>
      <c r="F639" s="11">
        <v>20</v>
      </c>
      <c r="G639" s="11" t="s">
        <v>331</v>
      </c>
    </row>
    <row r="640" spans="1:7" ht="14.25" x14ac:dyDescent="0.2">
      <c r="A640" s="10" t="s">
        <v>345</v>
      </c>
      <c r="B640" s="11" t="s">
        <v>337</v>
      </c>
      <c r="C640" s="11" t="s">
        <v>332</v>
      </c>
      <c r="D640" s="11" t="s">
        <v>12</v>
      </c>
      <c r="E640" s="11">
        <v>0.27700000000000002</v>
      </c>
      <c r="F640" s="11">
        <v>20</v>
      </c>
      <c r="G640" s="11" t="s">
        <v>331</v>
      </c>
    </row>
    <row r="641" spans="1:7" ht="14.25" x14ac:dyDescent="0.2">
      <c r="A641" s="10" t="s">
        <v>345</v>
      </c>
      <c r="B641" s="11" t="s">
        <v>337</v>
      </c>
      <c r="C641" s="11" t="s">
        <v>332</v>
      </c>
      <c r="D641" s="11" t="s">
        <v>44</v>
      </c>
      <c r="E641" s="11">
        <v>-0.20699999999999999</v>
      </c>
      <c r="F641" s="11">
        <v>6.3844277380000003</v>
      </c>
      <c r="G641" s="11" t="s">
        <v>331</v>
      </c>
    </row>
    <row r="642" spans="1:7" ht="14.25" x14ac:dyDescent="0.2">
      <c r="A642" s="10" t="s">
        <v>345</v>
      </c>
      <c r="B642" s="11" t="s">
        <v>337</v>
      </c>
      <c r="C642" s="11" t="s">
        <v>332</v>
      </c>
      <c r="D642" s="11" t="s">
        <v>101</v>
      </c>
      <c r="E642" s="11">
        <v>0.248</v>
      </c>
      <c r="F642" s="11">
        <v>6.222154433</v>
      </c>
      <c r="G642" s="11" t="s">
        <v>331</v>
      </c>
    </row>
    <row r="643" spans="1:7" ht="14.25" x14ac:dyDescent="0.2">
      <c r="A643" s="10" t="s">
        <v>345</v>
      </c>
      <c r="B643" s="11" t="s">
        <v>337</v>
      </c>
      <c r="C643" s="11" t="s">
        <v>332</v>
      </c>
      <c r="D643" s="11" t="s">
        <v>101</v>
      </c>
      <c r="E643" s="11">
        <v>0.33400000000000002</v>
      </c>
      <c r="F643" s="11">
        <v>5.1847571879999999</v>
      </c>
      <c r="G643" s="11" t="s">
        <v>331</v>
      </c>
    </row>
    <row r="644" spans="1:7" ht="14.25" x14ac:dyDescent="0.2">
      <c r="A644" s="10" t="s">
        <v>345</v>
      </c>
      <c r="B644" s="11" t="s">
        <v>337</v>
      </c>
      <c r="C644" s="11" t="s">
        <v>332</v>
      </c>
      <c r="D644" s="11" t="s">
        <v>24</v>
      </c>
      <c r="E644" s="11">
        <v>0.28499999999999998</v>
      </c>
      <c r="F644" s="11">
        <v>20</v>
      </c>
      <c r="G644" s="11" t="s">
        <v>331</v>
      </c>
    </row>
    <row r="645" spans="1:7" ht="14.25" x14ac:dyDescent="0.2">
      <c r="A645" s="10" t="s">
        <v>345</v>
      </c>
      <c r="B645" s="11" t="s">
        <v>337</v>
      </c>
      <c r="C645" s="11" t="s">
        <v>332</v>
      </c>
      <c r="D645" s="11" t="s">
        <v>62</v>
      </c>
      <c r="E645" s="11">
        <v>0.34399999999999997</v>
      </c>
      <c r="F645" s="11">
        <v>20</v>
      </c>
      <c r="G645" s="11" t="s">
        <v>331</v>
      </c>
    </row>
    <row r="646" spans="1:7" ht="14.25" x14ac:dyDescent="0.2">
      <c r="A646" s="10" t="s">
        <v>345</v>
      </c>
      <c r="B646" s="11" t="s">
        <v>337</v>
      </c>
      <c r="C646" s="11" t="s">
        <v>335</v>
      </c>
      <c r="D646" s="11" t="s">
        <v>12</v>
      </c>
      <c r="E646" s="11">
        <v>0.499</v>
      </c>
      <c r="F646" s="11">
        <v>20</v>
      </c>
      <c r="G646" s="11" t="s">
        <v>331</v>
      </c>
    </row>
    <row r="647" spans="1:7" ht="14.25" x14ac:dyDescent="0.2">
      <c r="A647" s="10" t="s">
        <v>345</v>
      </c>
      <c r="B647" s="11" t="s">
        <v>337</v>
      </c>
      <c r="C647" s="11" t="s">
        <v>335</v>
      </c>
      <c r="D647" s="11" t="s">
        <v>12</v>
      </c>
      <c r="E647" s="11">
        <v>0.52300000000000002</v>
      </c>
      <c r="F647" s="11">
        <v>20</v>
      </c>
      <c r="G647" s="11" t="s">
        <v>331</v>
      </c>
    </row>
    <row r="648" spans="1:7" ht="14.25" x14ac:dyDescent="0.2">
      <c r="A648" s="10" t="s">
        <v>345</v>
      </c>
      <c r="B648" s="11" t="s">
        <v>337</v>
      </c>
      <c r="C648" s="11" t="s">
        <v>335</v>
      </c>
      <c r="D648" s="11" t="s">
        <v>12</v>
      </c>
      <c r="E648" s="11">
        <v>0.52200000000000002</v>
      </c>
      <c r="F648" s="11">
        <v>20</v>
      </c>
      <c r="G648" s="11" t="s">
        <v>331</v>
      </c>
    </row>
    <row r="649" spans="1:7" ht="14.25" x14ac:dyDescent="0.2">
      <c r="A649" s="10" t="s">
        <v>345</v>
      </c>
      <c r="B649" s="11" t="s">
        <v>337</v>
      </c>
      <c r="C649" s="11" t="s">
        <v>335</v>
      </c>
      <c r="D649" s="11" t="s">
        <v>12</v>
      </c>
      <c r="E649" s="11">
        <v>0.495</v>
      </c>
      <c r="F649" s="11">
        <v>20</v>
      </c>
      <c r="G649" s="11" t="s">
        <v>331</v>
      </c>
    </row>
    <row r="650" spans="1:7" ht="14.25" x14ac:dyDescent="0.2">
      <c r="A650" s="10" t="s">
        <v>345</v>
      </c>
      <c r="B650" s="11" t="s">
        <v>337</v>
      </c>
      <c r="C650" s="11" t="s">
        <v>335</v>
      </c>
      <c r="D650" s="11" t="s">
        <v>12</v>
      </c>
      <c r="E650" s="11">
        <v>0.49</v>
      </c>
      <c r="F650" s="11">
        <v>20</v>
      </c>
      <c r="G650" s="11" t="s">
        <v>331</v>
      </c>
    </row>
    <row r="651" spans="1:7" ht="14.25" x14ac:dyDescent="0.2">
      <c r="A651" s="10" t="s">
        <v>345</v>
      </c>
      <c r="B651" s="11" t="s">
        <v>337</v>
      </c>
      <c r="C651" s="11" t="s">
        <v>335</v>
      </c>
      <c r="D651" s="11" t="s">
        <v>12</v>
      </c>
      <c r="E651" s="11">
        <v>0.55000000000000004</v>
      </c>
      <c r="F651" s="11">
        <v>20</v>
      </c>
      <c r="G651" s="11" t="s">
        <v>331</v>
      </c>
    </row>
    <row r="652" spans="1:7" ht="14.25" x14ac:dyDescent="0.2">
      <c r="A652" s="10" t="s">
        <v>345</v>
      </c>
      <c r="B652" s="11" t="s">
        <v>337</v>
      </c>
      <c r="C652" s="11" t="s">
        <v>334</v>
      </c>
      <c r="D652" s="11" t="s">
        <v>58</v>
      </c>
      <c r="E652" s="11">
        <v>0.34</v>
      </c>
      <c r="F652" s="11">
        <v>7.8545694299999997</v>
      </c>
      <c r="G652" s="11" t="s">
        <v>331</v>
      </c>
    </row>
    <row r="653" spans="1:7" ht="14.25" x14ac:dyDescent="0.2">
      <c r="A653" s="10" t="s">
        <v>345</v>
      </c>
      <c r="B653" s="11" t="s">
        <v>337</v>
      </c>
      <c r="C653" s="11" t="s">
        <v>334</v>
      </c>
      <c r="D653" s="11" t="s">
        <v>90</v>
      </c>
      <c r="E653" s="11">
        <v>0.254</v>
      </c>
      <c r="F653" s="11">
        <v>8.8691594079999998</v>
      </c>
      <c r="G653" s="11" t="s">
        <v>331</v>
      </c>
    </row>
    <row r="654" spans="1:7" ht="14.25" x14ac:dyDescent="0.2">
      <c r="A654" s="10" t="s">
        <v>345</v>
      </c>
      <c r="B654" s="11" t="s">
        <v>337</v>
      </c>
      <c r="C654" s="11" t="s">
        <v>334</v>
      </c>
      <c r="D654" s="11" t="s">
        <v>47</v>
      </c>
      <c r="E654" s="11">
        <v>0.253</v>
      </c>
      <c r="F654" s="11">
        <v>3.45169594</v>
      </c>
      <c r="G654" s="11" t="s">
        <v>331</v>
      </c>
    </row>
    <row r="655" spans="1:7" ht="14.25" x14ac:dyDescent="0.2">
      <c r="A655" s="10" t="s">
        <v>345</v>
      </c>
      <c r="B655" s="11" t="s">
        <v>337</v>
      </c>
      <c r="C655" s="11" t="s">
        <v>334</v>
      </c>
      <c r="D655" s="11" t="s">
        <v>12</v>
      </c>
      <c r="E655" s="11">
        <v>0.22800000000000001</v>
      </c>
      <c r="F655" s="11">
        <v>3.3662195170000002</v>
      </c>
      <c r="G655" s="11" t="s">
        <v>331</v>
      </c>
    </row>
    <row r="656" spans="1:7" ht="14.25" x14ac:dyDescent="0.2">
      <c r="A656" s="10" t="s">
        <v>345</v>
      </c>
      <c r="B656" s="11" t="s">
        <v>337</v>
      </c>
      <c r="C656" s="11" t="s">
        <v>334</v>
      </c>
      <c r="D656" s="11" t="s">
        <v>78</v>
      </c>
      <c r="E656" s="11">
        <v>0.24</v>
      </c>
      <c r="F656" s="11">
        <v>2.8816243460000002</v>
      </c>
      <c r="G656" s="11" t="s">
        <v>331</v>
      </c>
    </row>
    <row r="657" spans="1:7" ht="14.25" x14ac:dyDescent="0.2">
      <c r="A657" s="10" t="s">
        <v>345</v>
      </c>
      <c r="B657" s="11" t="s">
        <v>337</v>
      </c>
      <c r="C657" s="11" t="s">
        <v>334</v>
      </c>
      <c r="D657" s="11" t="s">
        <v>62</v>
      </c>
      <c r="E657" s="11">
        <v>0.27100000000000002</v>
      </c>
      <c r="F657" s="11">
        <v>8.4311118710000006</v>
      </c>
      <c r="G657" s="11" t="s">
        <v>331</v>
      </c>
    </row>
    <row r="658" spans="1:7" ht="14.25" x14ac:dyDescent="0.2">
      <c r="A658" s="10" t="s">
        <v>345</v>
      </c>
      <c r="B658" s="11" t="s">
        <v>338</v>
      </c>
      <c r="C658" s="11" t="s">
        <v>330</v>
      </c>
      <c r="D658" s="11" t="s">
        <v>12</v>
      </c>
      <c r="E658" s="11">
        <v>0.20300000000000001</v>
      </c>
      <c r="F658" s="11">
        <v>20</v>
      </c>
      <c r="G658" s="11" t="s">
        <v>331</v>
      </c>
    </row>
    <row r="659" spans="1:7" ht="14.25" x14ac:dyDescent="0.2">
      <c r="A659" s="10" t="s">
        <v>345</v>
      </c>
      <c r="B659" s="11" t="s">
        <v>338</v>
      </c>
      <c r="C659" s="11" t="s">
        <v>332</v>
      </c>
      <c r="D659" s="11" t="s">
        <v>28</v>
      </c>
      <c r="E659" s="11">
        <v>-0.249</v>
      </c>
      <c r="F659" s="11">
        <v>9.6837124410000008</v>
      </c>
      <c r="G659" s="11" t="s">
        <v>331</v>
      </c>
    </row>
    <row r="660" spans="1:7" ht="14.25" x14ac:dyDescent="0.2">
      <c r="A660" s="10" t="s">
        <v>345</v>
      </c>
      <c r="B660" s="11" t="s">
        <v>338</v>
      </c>
      <c r="C660" s="11" t="s">
        <v>332</v>
      </c>
      <c r="D660" s="11" t="s">
        <v>20</v>
      </c>
      <c r="E660" s="11">
        <v>-0.21299999999999999</v>
      </c>
      <c r="F660" s="11">
        <v>7.3136957970000003</v>
      </c>
      <c r="G660" s="11" t="s">
        <v>331</v>
      </c>
    </row>
    <row r="661" spans="1:7" ht="14.25" x14ac:dyDescent="0.2">
      <c r="A661" s="10" t="s">
        <v>345</v>
      </c>
      <c r="B661" s="11" t="s">
        <v>338</v>
      </c>
      <c r="C661" s="11" t="s">
        <v>332</v>
      </c>
      <c r="D661" s="11" t="s">
        <v>20</v>
      </c>
      <c r="E661" s="11">
        <v>0.21099999999999999</v>
      </c>
      <c r="F661" s="11">
        <v>13.3389553</v>
      </c>
      <c r="G661" s="11" t="s">
        <v>331</v>
      </c>
    </row>
    <row r="662" spans="1:7" ht="14.25" x14ac:dyDescent="0.2">
      <c r="A662" s="10" t="s">
        <v>345</v>
      </c>
      <c r="B662" s="11" t="s">
        <v>338</v>
      </c>
      <c r="C662" s="11" t="s">
        <v>332</v>
      </c>
      <c r="D662" s="11" t="s">
        <v>75</v>
      </c>
      <c r="E662" s="11">
        <v>-0.22900000000000001</v>
      </c>
      <c r="F662" s="11">
        <v>3.1150769</v>
      </c>
      <c r="G662" s="11" t="s">
        <v>331</v>
      </c>
    </row>
    <row r="663" spans="1:7" ht="14.25" x14ac:dyDescent="0.2">
      <c r="A663" s="10" t="s">
        <v>345</v>
      </c>
      <c r="B663" s="11" t="s">
        <v>338</v>
      </c>
      <c r="C663" s="11" t="s">
        <v>332</v>
      </c>
      <c r="D663" s="11" t="s">
        <v>12</v>
      </c>
      <c r="E663" s="11">
        <v>-0.20599999999999999</v>
      </c>
      <c r="F663" s="11">
        <v>5.3736949110000003</v>
      </c>
      <c r="G663" s="11" t="s">
        <v>331</v>
      </c>
    </row>
    <row r="664" spans="1:7" ht="14.25" x14ac:dyDescent="0.2">
      <c r="A664" s="10" t="s">
        <v>345</v>
      </c>
      <c r="B664" s="11" t="s">
        <v>338</v>
      </c>
      <c r="C664" s="11" t="s">
        <v>332</v>
      </c>
      <c r="D664" s="11" t="s">
        <v>75</v>
      </c>
      <c r="E664" s="11">
        <v>-0.23200000000000001</v>
      </c>
      <c r="F664" s="11">
        <v>3.0789687809999999</v>
      </c>
      <c r="G664" s="11" t="s">
        <v>331</v>
      </c>
    </row>
    <row r="665" spans="1:7" ht="14.25" x14ac:dyDescent="0.2">
      <c r="A665" s="10" t="s">
        <v>345</v>
      </c>
      <c r="B665" s="11" t="s">
        <v>338</v>
      </c>
      <c r="C665" s="11" t="s">
        <v>332</v>
      </c>
      <c r="D665" s="11" t="s">
        <v>75</v>
      </c>
      <c r="E665" s="11">
        <v>-0.23200000000000001</v>
      </c>
      <c r="F665" s="11">
        <v>3.0660884290000001</v>
      </c>
      <c r="G665" s="11" t="s">
        <v>331</v>
      </c>
    </row>
    <row r="666" spans="1:7" ht="14.25" x14ac:dyDescent="0.2">
      <c r="A666" s="10" t="s">
        <v>345</v>
      </c>
      <c r="B666" s="11" t="s">
        <v>338</v>
      </c>
      <c r="C666" s="11" t="s">
        <v>332</v>
      </c>
      <c r="D666" s="11" t="s">
        <v>12</v>
      </c>
      <c r="E666" s="11">
        <v>0.25800000000000001</v>
      </c>
      <c r="F666" s="11">
        <v>20</v>
      </c>
      <c r="G666" s="11" t="s">
        <v>331</v>
      </c>
    </row>
    <row r="667" spans="1:7" ht="14.25" x14ac:dyDescent="0.2">
      <c r="A667" s="10" t="s">
        <v>345</v>
      </c>
      <c r="B667" s="11" t="s">
        <v>338</v>
      </c>
      <c r="C667" s="11" t="s">
        <v>332</v>
      </c>
      <c r="D667" s="11" t="s">
        <v>12</v>
      </c>
      <c r="E667" s="11">
        <v>0.28799999999999998</v>
      </c>
      <c r="F667" s="11">
        <v>20</v>
      </c>
      <c r="G667" s="11" t="s">
        <v>331</v>
      </c>
    </row>
    <row r="668" spans="1:7" ht="14.25" x14ac:dyDescent="0.2">
      <c r="A668" s="10" t="s">
        <v>345</v>
      </c>
      <c r="B668" s="11" t="s">
        <v>338</v>
      </c>
      <c r="C668" s="11" t="s">
        <v>332</v>
      </c>
      <c r="D668" s="11" t="s">
        <v>12</v>
      </c>
      <c r="E668" s="11">
        <v>0.25800000000000001</v>
      </c>
      <c r="F668" s="11">
        <v>20</v>
      </c>
      <c r="G668" s="11" t="s">
        <v>331</v>
      </c>
    </row>
    <row r="669" spans="1:7" ht="14.25" x14ac:dyDescent="0.2">
      <c r="A669" s="10" t="s">
        <v>345</v>
      </c>
      <c r="B669" s="11" t="s">
        <v>338</v>
      </c>
      <c r="C669" s="11" t="s">
        <v>332</v>
      </c>
      <c r="D669" s="11" t="s">
        <v>12</v>
      </c>
      <c r="E669" s="11">
        <v>0.28799999999999998</v>
      </c>
      <c r="F669" s="11">
        <v>20</v>
      </c>
      <c r="G669" s="11" t="s">
        <v>331</v>
      </c>
    </row>
    <row r="670" spans="1:7" ht="14.25" x14ac:dyDescent="0.2">
      <c r="A670" s="10" t="s">
        <v>345</v>
      </c>
      <c r="B670" s="11" t="s">
        <v>339</v>
      </c>
      <c r="C670" s="11" t="s">
        <v>330</v>
      </c>
      <c r="D670" s="11" t="s">
        <v>12</v>
      </c>
      <c r="E670" s="11">
        <v>0.20200000000000001</v>
      </c>
      <c r="F670" s="11">
        <v>20</v>
      </c>
      <c r="G670" s="11" t="s">
        <v>331</v>
      </c>
    </row>
    <row r="671" spans="1:7" ht="14.25" x14ac:dyDescent="0.2">
      <c r="A671" s="10" t="s">
        <v>345</v>
      </c>
      <c r="B671" s="11" t="s">
        <v>339</v>
      </c>
      <c r="C671" s="11" t="s">
        <v>332</v>
      </c>
      <c r="D671" s="11" t="s">
        <v>107</v>
      </c>
      <c r="E671" s="11">
        <v>0.23799999999999999</v>
      </c>
      <c r="F671" s="11">
        <v>4.1694010759999998</v>
      </c>
      <c r="G671" s="11" t="s">
        <v>331</v>
      </c>
    </row>
    <row r="672" spans="1:7" ht="14.25" x14ac:dyDescent="0.2">
      <c r="A672" s="10" t="s">
        <v>345</v>
      </c>
      <c r="B672" s="11" t="s">
        <v>339</v>
      </c>
      <c r="C672" s="11" t="s">
        <v>332</v>
      </c>
      <c r="D672" s="11" t="s">
        <v>49</v>
      </c>
      <c r="E672" s="11">
        <v>0.24</v>
      </c>
      <c r="F672" s="11">
        <v>12.21805868</v>
      </c>
      <c r="G672" s="11" t="s">
        <v>331</v>
      </c>
    </row>
    <row r="673" spans="1:7" ht="14.25" x14ac:dyDescent="0.2">
      <c r="A673" s="10" t="s">
        <v>345</v>
      </c>
      <c r="B673" s="11" t="s">
        <v>339</v>
      </c>
      <c r="C673" s="11" t="s">
        <v>332</v>
      </c>
      <c r="D673" s="11" t="s">
        <v>49</v>
      </c>
      <c r="E673" s="11">
        <v>0.35599999999999998</v>
      </c>
      <c r="F673" s="11">
        <v>20</v>
      </c>
      <c r="G673" s="11" t="s">
        <v>331</v>
      </c>
    </row>
    <row r="674" spans="1:7" ht="14.25" x14ac:dyDescent="0.2">
      <c r="A674" s="10" t="s">
        <v>345</v>
      </c>
      <c r="B674" s="11" t="s">
        <v>339</v>
      </c>
      <c r="C674" s="11" t="s">
        <v>332</v>
      </c>
      <c r="D674" s="11" t="s">
        <v>64</v>
      </c>
      <c r="E674" s="11">
        <v>0.28100000000000003</v>
      </c>
      <c r="F674" s="11">
        <v>20</v>
      </c>
      <c r="G674" s="11" t="s">
        <v>331</v>
      </c>
    </row>
    <row r="675" spans="1:7" ht="14.25" x14ac:dyDescent="0.2">
      <c r="A675" s="10" t="s">
        <v>345</v>
      </c>
      <c r="B675" s="11" t="s">
        <v>339</v>
      </c>
      <c r="C675" s="11" t="s">
        <v>332</v>
      </c>
      <c r="D675" s="11" t="s">
        <v>64</v>
      </c>
      <c r="E675" s="11">
        <v>0.28799999999999998</v>
      </c>
      <c r="F675" s="11">
        <v>12.620353550000001</v>
      </c>
      <c r="G675" s="11" t="s">
        <v>331</v>
      </c>
    </row>
    <row r="676" spans="1:7" ht="14.25" x14ac:dyDescent="0.2">
      <c r="A676" s="10" t="s">
        <v>345</v>
      </c>
      <c r="B676" s="11" t="s">
        <v>339</v>
      </c>
      <c r="C676" s="11" t="s">
        <v>332</v>
      </c>
      <c r="D676" s="11" t="s">
        <v>72</v>
      </c>
      <c r="E676" s="11">
        <v>-0.32900000000000001</v>
      </c>
      <c r="F676" s="11">
        <v>20</v>
      </c>
      <c r="G676" s="11" t="s">
        <v>331</v>
      </c>
    </row>
    <row r="677" spans="1:7" ht="14.25" x14ac:dyDescent="0.2">
      <c r="A677" s="10" t="s">
        <v>345</v>
      </c>
      <c r="B677" s="11" t="s">
        <v>339</v>
      </c>
      <c r="C677" s="11" t="s">
        <v>332</v>
      </c>
      <c r="D677" s="11" t="s">
        <v>72</v>
      </c>
      <c r="E677" s="11">
        <v>-0.29499999999999998</v>
      </c>
      <c r="F677" s="11">
        <v>20</v>
      </c>
      <c r="G677" s="11" t="s">
        <v>331</v>
      </c>
    </row>
    <row r="678" spans="1:7" ht="14.25" x14ac:dyDescent="0.2">
      <c r="A678" s="10" t="s">
        <v>345</v>
      </c>
      <c r="B678" s="11" t="s">
        <v>339</v>
      </c>
      <c r="C678" s="11" t="s">
        <v>332</v>
      </c>
      <c r="D678" s="11" t="s">
        <v>72</v>
      </c>
      <c r="E678" s="11">
        <v>-0.311</v>
      </c>
      <c r="F678" s="11">
        <v>20</v>
      </c>
      <c r="G678" s="11" t="s">
        <v>331</v>
      </c>
    </row>
    <row r="679" spans="1:7" ht="14.25" x14ac:dyDescent="0.2">
      <c r="A679" s="10" t="s">
        <v>345</v>
      </c>
      <c r="B679" s="11" t="s">
        <v>339</v>
      </c>
      <c r="C679" s="11" t="s">
        <v>332</v>
      </c>
      <c r="D679" s="11" t="s">
        <v>72</v>
      </c>
      <c r="E679" s="11">
        <v>0.24</v>
      </c>
      <c r="F679" s="11">
        <v>5.435290502</v>
      </c>
      <c r="G679" s="11" t="s">
        <v>331</v>
      </c>
    </row>
    <row r="680" spans="1:7" ht="14.25" x14ac:dyDescent="0.2">
      <c r="A680" s="10" t="s">
        <v>345</v>
      </c>
      <c r="B680" s="11" t="s">
        <v>339</v>
      </c>
      <c r="C680" s="11" t="s">
        <v>332</v>
      </c>
      <c r="D680" s="11" t="s">
        <v>121</v>
      </c>
      <c r="E680" s="11">
        <v>-0.27200000000000002</v>
      </c>
      <c r="F680" s="11">
        <v>1.3356644740000001</v>
      </c>
      <c r="G680" s="11" t="s">
        <v>331</v>
      </c>
    </row>
    <row r="681" spans="1:7" ht="14.25" x14ac:dyDescent="0.2">
      <c r="A681" s="10" t="s">
        <v>345</v>
      </c>
      <c r="B681" s="11" t="s">
        <v>339</v>
      </c>
      <c r="C681" s="11" t="s">
        <v>332</v>
      </c>
      <c r="D681" s="11" t="s">
        <v>95</v>
      </c>
      <c r="E681" s="11">
        <v>-0.41099999999999998</v>
      </c>
      <c r="F681" s="11">
        <v>20</v>
      </c>
      <c r="G681" s="11" t="s">
        <v>331</v>
      </c>
    </row>
    <row r="682" spans="1:7" ht="14.25" x14ac:dyDescent="0.2">
      <c r="A682" s="10" t="s">
        <v>345</v>
      </c>
      <c r="B682" s="11" t="s">
        <v>339</v>
      </c>
      <c r="C682" s="11" t="s">
        <v>332</v>
      </c>
      <c r="D682" s="11" t="s">
        <v>95</v>
      </c>
      <c r="E682" s="11">
        <v>-0.39600000000000002</v>
      </c>
      <c r="F682" s="11">
        <v>20</v>
      </c>
      <c r="G682" s="11" t="s">
        <v>331</v>
      </c>
    </row>
    <row r="683" spans="1:7" ht="14.25" x14ac:dyDescent="0.2">
      <c r="A683" s="10" t="s">
        <v>345</v>
      </c>
      <c r="B683" s="11" t="s">
        <v>339</v>
      </c>
      <c r="C683" s="11" t="s">
        <v>332</v>
      </c>
      <c r="D683" s="11" t="s">
        <v>95</v>
      </c>
      <c r="E683" s="11">
        <v>-0.34799999999999998</v>
      </c>
      <c r="F683" s="11">
        <v>20</v>
      </c>
      <c r="G683" s="11" t="s">
        <v>331</v>
      </c>
    </row>
    <row r="684" spans="1:7" ht="14.25" x14ac:dyDescent="0.2">
      <c r="A684" s="10" t="s">
        <v>345</v>
      </c>
      <c r="B684" s="11" t="s">
        <v>339</v>
      </c>
      <c r="C684" s="11" t="s">
        <v>332</v>
      </c>
      <c r="D684" s="11" t="s">
        <v>95</v>
      </c>
      <c r="E684" s="11">
        <v>-0.29699999999999999</v>
      </c>
      <c r="F684" s="11">
        <v>20</v>
      </c>
      <c r="G684" s="11" t="s">
        <v>331</v>
      </c>
    </row>
    <row r="685" spans="1:7" ht="14.25" x14ac:dyDescent="0.2">
      <c r="A685" s="10" t="s">
        <v>345</v>
      </c>
      <c r="B685" s="11" t="s">
        <v>339</v>
      </c>
      <c r="C685" s="11" t="s">
        <v>332</v>
      </c>
      <c r="D685" s="11" t="s">
        <v>28</v>
      </c>
      <c r="E685" s="11">
        <v>-0.22800000000000001</v>
      </c>
      <c r="F685" s="11">
        <v>9.7130577769999995</v>
      </c>
      <c r="G685" s="11" t="s">
        <v>331</v>
      </c>
    </row>
    <row r="686" spans="1:7" ht="14.25" x14ac:dyDescent="0.2">
      <c r="A686" s="10" t="s">
        <v>345</v>
      </c>
      <c r="B686" s="11" t="s">
        <v>339</v>
      </c>
      <c r="C686" s="11" t="s">
        <v>332</v>
      </c>
      <c r="D686" s="11" t="s">
        <v>32</v>
      </c>
      <c r="E686" s="11">
        <v>0.51800000000000002</v>
      </c>
      <c r="F686" s="11">
        <v>20</v>
      </c>
      <c r="G686" s="11" t="s">
        <v>331</v>
      </c>
    </row>
    <row r="687" spans="1:7" ht="14.25" x14ac:dyDescent="0.2">
      <c r="A687" s="10" t="s">
        <v>345</v>
      </c>
      <c r="B687" s="11" t="s">
        <v>339</v>
      </c>
      <c r="C687" s="11" t="s">
        <v>332</v>
      </c>
      <c r="D687" s="11" t="s">
        <v>32</v>
      </c>
      <c r="E687" s="11">
        <v>-0.23200000000000001</v>
      </c>
      <c r="F687" s="11">
        <v>10.41189454</v>
      </c>
      <c r="G687" s="11" t="s">
        <v>331</v>
      </c>
    </row>
    <row r="688" spans="1:7" ht="14.25" x14ac:dyDescent="0.2">
      <c r="A688" s="10" t="s">
        <v>345</v>
      </c>
      <c r="B688" s="11" t="s">
        <v>339</v>
      </c>
      <c r="C688" s="11" t="s">
        <v>332</v>
      </c>
      <c r="D688" s="11" t="s">
        <v>32</v>
      </c>
      <c r="E688" s="11">
        <v>-0.252</v>
      </c>
      <c r="F688" s="11">
        <v>20</v>
      </c>
      <c r="G688" s="11" t="s">
        <v>331</v>
      </c>
    </row>
    <row r="689" spans="1:7" ht="14.25" x14ac:dyDescent="0.2">
      <c r="A689" s="10" t="s">
        <v>345</v>
      </c>
      <c r="B689" s="11" t="s">
        <v>339</v>
      </c>
      <c r="C689" s="11" t="s">
        <v>332</v>
      </c>
      <c r="D689" s="11" t="s">
        <v>32</v>
      </c>
      <c r="E689" s="11">
        <v>0.36299999999999999</v>
      </c>
      <c r="F689" s="11">
        <v>20</v>
      </c>
      <c r="G689" s="11" t="s">
        <v>331</v>
      </c>
    </row>
    <row r="690" spans="1:7" ht="14.25" x14ac:dyDescent="0.2">
      <c r="A690" s="10" t="s">
        <v>345</v>
      </c>
      <c r="B690" s="11" t="s">
        <v>339</v>
      </c>
      <c r="C690" s="11" t="s">
        <v>332</v>
      </c>
      <c r="D690" s="11" t="s">
        <v>20</v>
      </c>
      <c r="E690" s="11">
        <v>-0.20599999999999999</v>
      </c>
      <c r="F690" s="11">
        <v>20</v>
      </c>
      <c r="G690" s="11" t="s">
        <v>331</v>
      </c>
    </row>
    <row r="691" spans="1:7" ht="14.25" x14ac:dyDescent="0.2">
      <c r="A691" s="10" t="s">
        <v>345</v>
      </c>
      <c r="B691" s="11" t="s">
        <v>339</v>
      </c>
      <c r="C691" s="11" t="s">
        <v>332</v>
      </c>
      <c r="D691" s="11" t="s">
        <v>20</v>
      </c>
      <c r="E691" s="11">
        <v>-0.20599999999999999</v>
      </c>
      <c r="F691" s="11">
        <v>6.6374662620000002</v>
      </c>
      <c r="G691" s="11" t="s">
        <v>331</v>
      </c>
    </row>
    <row r="692" spans="1:7" ht="14.25" x14ac:dyDescent="0.2">
      <c r="A692" s="10" t="s">
        <v>345</v>
      </c>
      <c r="B692" s="11" t="s">
        <v>339</v>
      </c>
      <c r="C692" s="11" t="s">
        <v>332</v>
      </c>
      <c r="D692" s="11" t="s">
        <v>20</v>
      </c>
      <c r="E692" s="11">
        <v>-0.217</v>
      </c>
      <c r="F692" s="11">
        <v>8.603193095</v>
      </c>
      <c r="G692" s="11" t="s">
        <v>331</v>
      </c>
    </row>
    <row r="693" spans="1:7" ht="14.25" x14ac:dyDescent="0.2">
      <c r="A693" s="10" t="s">
        <v>345</v>
      </c>
      <c r="B693" s="11" t="s">
        <v>339</v>
      </c>
      <c r="C693" s="11" t="s">
        <v>332</v>
      </c>
      <c r="D693" s="11" t="s">
        <v>12</v>
      </c>
      <c r="E693" s="11">
        <v>-0.20200000000000001</v>
      </c>
      <c r="F693" s="11">
        <v>5.8756413539999999</v>
      </c>
      <c r="G693" s="11" t="s">
        <v>331</v>
      </c>
    </row>
    <row r="694" spans="1:7" ht="14.25" x14ac:dyDescent="0.2">
      <c r="A694" s="10" t="s">
        <v>345</v>
      </c>
      <c r="B694" s="11" t="s">
        <v>339</v>
      </c>
      <c r="C694" s="11" t="s">
        <v>332</v>
      </c>
      <c r="D694" s="11" t="s">
        <v>93</v>
      </c>
      <c r="E694" s="11">
        <v>-0.23799999999999999</v>
      </c>
      <c r="F694" s="11">
        <v>9.5298547090000003</v>
      </c>
      <c r="G694" s="11" t="s">
        <v>331</v>
      </c>
    </row>
    <row r="695" spans="1:7" ht="14.25" x14ac:dyDescent="0.2">
      <c r="A695" s="10" t="s">
        <v>345</v>
      </c>
      <c r="B695" s="11" t="s">
        <v>339</v>
      </c>
      <c r="C695" s="11" t="s">
        <v>332</v>
      </c>
      <c r="D695" s="11" t="s">
        <v>44</v>
      </c>
      <c r="E695" s="11">
        <v>0.22900000000000001</v>
      </c>
      <c r="F695" s="11">
        <v>13.674137330000001</v>
      </c>
      <c r="G695" s="11" t="s">
        <v>331</v>
      </c>
    </row>
    <row r="696" spans="1:7" ht="14.25" x14ac:dyDescent="0.2">
      <c r="A696" s="10" t="s">
        <v>345</v>
      </c>
      <c r="B696" s="11" t="s">
        <v>339</v>
      </c>
      <c r="C696" s="11" t="s">
        <v>332</v>
      </c>
      <c r="D696" s="11" t="s">
        <v>38</v>
      </c>
      <c r="E696" s="11">
        <v>0.251</v>
      </c>
      <c r="F696" s="11">
        <v>20</v>
      </c>
      <c r="G696" s="11" t="s">
        <v>331</v>
      </c>
    </row>
    <row r="697" spans="1:7" ht="14.25" x14ac:dyDescent="0.2">
      <c r="A697" s="10" t="s">
        <v>345</v>
      </c>
      <c r="B697" s="11" t="s">
        <v>339</v>
      </c>
      <c r="C697" s="11" t="s">
        <v>332</v>
      </c>
      <c r="D697" s="11" t="s">
        <v>38</v>
      </c>
      <c r="E697" s="11">
        <v>-0.23899999999999999</v>
      </c>
      <c r="F697" s="11">
        <v>6.9318310150000002</v>
      </c>
      <c r="G697" s="11" t="s">
        <v>331</v>
      </c>
    </row>
    <row r="698" spans="1:7" ht="14.25" x14ac:dyDescent="0.2">
      <c r="A698" s="10" t="s">
        <v>345</v>
      </c>
      <c r="B698" s="11" t="s">
        <v>339</v>
      </c>
      <c r="C698" s="11" t="s">
        <v>332</v>
      </c>
      <c r="D698" s="11" t="s">
        <v>57</v>
      </c>
      <c r="E698" s="11">
        <v>-0.25800000000000001</v>
      </c>
      <c r="F698" s="11">
        <v>20</v>
      </c>
      <c r="G698" s="11" t="s">
        <v>331</v>
      </c>
    </row>
    <row r="699" spans="1:7" ht="14.25" x14ac:dyDescent="0.2">
      <c r="A699" s="10" t="s">
        <v>345</v>
      </c>
      <c r="B699" s="11" t="s">
        <v>339</v>
      </c>
      <c r="C699" s="11" t="s">
        <v>332</v>
      </c>
      <c r="D699" s="11" t="s">
        <v>87</v>
      </c>
      <c r="E699" s="11">
        <v>0.25</v>
      </c>
      <c r="F699" s="11">
        <v>6.6086903509999999</v>
      </c>
      <c r="G699" s="11" t="s">
        <v>331</v>
      </c>
    </row>
    <row r="700" spans="1:7" ht="14.25" x14ac:dyDescent="0.2">
      <c r="A700" s="10" t="s">
        <v>345</v>
      </c>
      <c r="B700" s="11" t="s">
        <v>339</v>
      </c>
      <c r="C700" s="11" t="s">
        <v>332</v>
      </c>
      <c r="D700" s="11" t="s">
        <v>96</v>
      </c>
      <c r="E700" s="11">
        <v>-0.36399999999999999</v>
      </c>
      <c r="F700" s="11">
        <v>20</v>
      </c>
      <c r="G700" s="11" t="s">
        <v>331</v>
      </c>
    </row>
    <row r="701" spans="1:7" ht="14.25" x14ac:dyDescent="0.2">
      <c r="A701" s="10" t="s">
        <v>345</v>
      </c>
      <c r="B701" s="11" t="s">
        <v>339</v>
      </c>
      <c r="C701" s="11" t="s">
        <v>332</v>
      </c>
      <c r="D701" s="11" t="s">
        <v>101</v>
      </c>
      <c r="E701" s="11">
        <v>0.24399999999999999</v>
      </c>
      <c r="F701" s="11">
        <v>2.9354276650000002</v>
      </c>
      <c r="G701" s="11" t="s">
        <v>331</v>
      </c>
    </row>
    <row r="702" spans="1:7" ht="14.25" x14ac:dyDescent="0.2">
      <c r="A702" s="10" t="s">
        <v>345</v>
      </c>
      <c r="B702" s="11" t="s">
        <v>339</v>
      </c>
      <c r="C702" s="11" t="s">
        <v>332</v>
      </c>
      <c r="D702" s="11" t="s">
        <v>101</v>
      </c>
      <c r="E702" s="11">
        <v>0.22</v>
      </c>
      <c r="F702" s="11">
        <v>9.2054792540000001</v>
      </c>
      <c r="G702" s="11" t="s">
        <v>331</v>
      </c>
    </row>
    <row r="703" spans="1:7" ht="14.25" x14ac:dyDescent="0.2">
      <c r="A703" s="10" t="s">
        <v>345</v>
      </c>
      <c r="B703" s="11" t="s">
        <v>339</v>
      </c>
      <c r="C703" s="11" t="s">
        <v>332</v>
      </c>
      <c r="D703" s="11" t="s">
        <v>101</v>
      </c>
      <c r="E703" s="11">
        <v>-0.28499999999999998</v>
      </c>
      <c r="F703" s="11">
        <v>3.082601258</v>
      </c>
      <c r="G703" s="11" t="s">
        <v>331</v>
      </c>
    </row>
    <row r="704" spans="1:7" ht="14.25" x14ac:dyDescent="0.2">
      <c r="A704" s="10" t="s">
        <v>345</v>
      </c>
      <c r="B704" s="11" t="s">
        <v>339</v>
      </c>
      <c r="C704" s="11" t="s">
        <v>332</v>
      </c>
      <c r="D704" s="11" t="s">
        <v>101</v>
      </c>
      <c r="E704" s="11">
        <v>-0.32800000000000001</v>
      </c>
      <c r="F704" s="11">
        <v>11.09509396</v>
      </c>
      <c r="G704" s="11" t="s">
        <v>331</v>
      </c>
    </row>
    <row r="705" spans="1:7" ht="14.25" x14ac:dyDescent="0.2">
      <c r="A705" s="10" t="s">
        <v>345</v>
      </c>
      <c r="B705" s="11" t="s">
        <v>339</v>
      </c>
      <c r="C705" s="11" t="s">
        <v>332</v>
      </c>
      <c r="D705" s="11" t="s">
        <v>88</v>
      </c>
      <c r="E705" s="11">
        <v>0.26100000000000001</v>
      </c>
      <c r="F705" s="11">
        <v>20</v>
      </c>
      <c r="G705" s="11" t="s">
        <v>331</v>
      </c>
    </row>
    <row r="706" spans="1:7" ht="14.25" x14ac:dyDescent="0.2">
      <c r="A706" s="10" t="s">
        <v>345</v>
      </c>
      <c r="B706" s="11" t="s">
        <v>339</v>
      </c>
      <c r="C706" s="11" t="s">
        <v>332</v>
      </c>
      <c r="D706" s="11" t="s">
        <v>88</v>
      </c>
      <c r="E706" s="11">
        <v>-0.28399999999999997</v>
      </c>
      <c r="F706" s="11">
        <v>20</v>
      </c>
      <c r="G706" s="11" t="s">
        <v>331</v>
      </c>
    </row>
    <row r="707" spans="1:7" ht="14.25" x14ac:dyDescent="0.2">
      <c r="A707" s="10" t="s">
        <v>345</v>
      </c>
      <c r="B707" s="11" t="s">
        <v>339</v>
      </c>
      <c r="C707" s="11" t="s">
        <v>332</v>
      </c>
      <c r="D707" s="11" t="s">
        <v>88</v>
      </c>
      <c r="E707" s="11">
        <v>0.21199999999999999</v>
      </c>
      <c r="F707" s="11">
        <v>5.5399968819999996</v>
      </c>
      <c r="G707" s="11" t="s">
        <v>331</v>
      </c>
    </row>
    <row r="708" spans="1:7" ht="14.25" x14ac:dyDescent="0.2">
      <c r="A708" s="10" t="s">
        <v>345</v>
      </c>
      <c r="B708" s="11" t="s">
        <v>339</v>
      </c>
      <c r="C708" s="11" t="s">
        <v>332</v>
      </c>
      <c r="D708" s="11" t="s">
        <v>88</v>
      </c>
      <c r="E708" s="11">
        <v>-0.38200000000000001</v>
      </c>
      <c r="F708" s="11">
        <v>20</v>
      </c>
      <c r="G708" s="11" t="s">
        <v>331</v>
      </c>
    </row>
    <row r="709" spans="1:7" ht="14.25" x14ac:dyDescent="0.2">
      <c r="A709" s="10" t="s">
        <v>345</v>
      </c>
      <c r="B709" s="11" t="s">
        <v>339</v>
      </c>
      <c r="C709" s="11" t="s">
        <v>332</v>
      </c>
      <c r="D709" s="11" t="s">
        <v>88</v>
      </c>
      <c r="E709" s="11">
        <v>-0.39200000000000002</v>
      </c>
      <c r="F709" s="11">
        <v>20</v>
      </c>
      <c r="G709" s="11" t="s">
        <v>331</v>
      </c>
    </row>
    <row r="710" spans="1:7" ht="14.25" x14ac:dyDescent="0.2">
      <c r="A710" s="10" t="s">
        <v>345</v>
      </c>
      <c r="B710" s="11" t="s">
        <v>339</v>
      </c>
      <c r="C710" s="11" t="s">
        <v>332</v>
      </c>
      <c r="D710" s="11" t="s">
        <v>24</v>
      </c>
      <c r="E710" s="11">
        <v>0.25900000000000001</v>
      </c>
      <c r="F710" s="11">
        <v>20</v>
      </c>
      <c r="G710" s="11" t="s">
        <v>331</v>
      </c>
    </row>
    <row r="711" spans="1:7" ht="14.25" x14ac:dyDescent="0.2">
      <c r="A711" s="10" t="s">
        <v>345</v>
      </c>
      <c r="B711" s="11" t="s">
        <v>339</v>
      </c>
      <c r="C711" s="11" t="s">
        <v>332</v>
      </c>
      <c r="D711" s="11" t="s">
        <v>62</v>
      </c>
      <c r="E711" s="11">
        <v>-0.26200000000000001</v>
      </c>
      <c r="F711" s="11">
        <v>7.7667594070000003</v>
      </c>
      <c r="G711" s="11" t="s">
        <v>331</v>
      </c>
    </row>
    <row r="712" spans="1:7" ht="14.25" x14ac:dyDescent="0.2">
      <c r="A712" s="10" t="s">
        <v>345</v>
      </c>
      <c r="B712" s="11" t="s">
        <v>339</v>
      </c>
      <c r="C712" s="11" t="s">
        <v>332</v>
      </c>
      <c r="D712" s="11" t="s">
        <v>72</v>
      </c>
      <c r="E712" s="11">
        <v>0.24</v>
      </c>
      <c r="F712" s="11">
        <v>5.4215680669999999</v>
      </c>
      <c r="G712" s="11" t="s">
        <v>331</v>
      </c>
    </row>
    <row r="713" spans="1:7" ht="14.25" x14ac:dyDescent="0.2">
      <c r="A713" s="10" t="s">
        <v>345</v>
      </c>
      <c r="B713" s="11" t="s">
        <v>339</v>
      </c>
      <c r="C713" s="11" t="s">
        <v>332</v>
      </c>
      <c r="D713" s="11" t="s">
        <v>20</v>
      </c>
      <c r="E713" s="11">
        <v>-0.20100000000000001</v>
      </c>
      <c r="F713" s="11">
        <v>20</v>
      </c>
      <c r="G713" s="11" t="s">
        <v>331</v>
      </c>
    </row>
    <row r="714" spans="1:7" ht="14.25" x14ac:dyDescent="0.2">
      <c r="A714" s="10" t="s">
        <v>345</v>
      </c>
      <c r="B714" s="11" t="s">
        <v>339</v>
      </c>
      <c r="C714" s="11" t="s">
        <v>332</v>
      </c>
      <c r="D714" s="11" t="s">
        <v>12</v>
      </c>
      <c r="E714" s="11">
        <v>0.29099999999999998</v>
      </c>
      <c r="F714" s="11">
        <v>20</v>
      </c>
      <c r="G714" s="11" t="s">
        <v>331</v>
      </c>
    </row>
    <row r="715" spans="1:7" ht="14.25" x14ac:dyDescent="0.2">
      <c r="A715" s="10" t="s">
        <v>345</v>
      </c>
      <c r="B715" s="11" t="s">
        <v>339</v>
      </c>
      <c r="C715" s="11" t="s">
        <v>332</v>
      </c>
      <c r="D715" s="11" t="s">
        <v>12</v>
      </c>
      <c r="E715" s="11">
        <v>0.255</v>
      </c>
      <c r="F715" s="11">
        <v>20</v>
      </c>
      <c r="G715" s="11" t="s">
        <v>331</v>
      </c>
    </row>
    <row r="716" spans="1:7" ht="14.25" x14ac:dyDescent="0.2">
      <c r="A716" s="10" t="s">
        <v>345</v>
      </c>
      <c r="B716" s="11" t="s">
        <v>339</v>
      </c>
      <c r="C716" s="11" t="s">
        <v>332</v>
      </c>
      <c r="D716" s="11" t="s">
        <v>12</v>
      </c>
      <c r="E716" s="11">
        <v>0.29199999999999998</v>
      </c>
      <c r="F716" s="11">
        <v>20</v>
      </c>
      <c r="G716" s="11" t="s">
        <v>331</v>
      </c>
    </row>
    <row r="717" spans="1:7" ht="14.25" x14ac:dyDescent="0.2">
      <c r="A717" s="10" t="s">
        <v>345</v>
      </c>
      <c r="B717" s="11" t="s">
        <v>339</v>
      </c>
      <c r="C717" s="11" t="s">
        <v>334</v>
      </c>
      <c r="D717" s="11" t="s">
        <v>58</v>
      </c>
      <c r="E717" s="11">
        <v>0.3</v>
      </c>
      <c r="F717" s="11">
        <v>7.42956197</v>
      </c>
      <c r="G717" s="11" t="s">
        <v>331</v>
      </c>
    </row>
    <row r="718" spans="1:7" ht="14.25" x14ac:dyDescent="0.2">
      <c r="A718" s="10" t="s">
        <v>345</v>
      </c>
      <c r="B718" s="11" t="s">
        <v>339</v>
      </c>
      <c r="C718" s="11" t="s">
        <v>334</v>
      </c>
      <c r="D718" s="11" t="s">
        <v>62</v>
      </c>
      <c r="E718" s="11">
        <v>0.23699999999999999</v>
      </c>
      <c r="F718" s="11">
        <v>7.5332520330000001</v>
      </c>
      <c r="G718" s="11" t="s">
        <v>331</v>
      </c>
    </row>
    <row r="719" spans="1:7" ht="14.25" x14ac:dyDescent="0.2">
      <c r="A719" s="10" t="s">
        <v>345</v>
      </c>
      <c r="B719" s="11" t="s">
        <v>340</v>
      </c>
      <c r="C719" s="11" t="s">
        <v>330</v>
      </c>
      <c r="D719" s="11" t="s">
        <v>12</v>
      </c>
      <c r="E719" s="11">
        <v>0.29799999999999999</v>
      </c>
      <c r="F719" s="11">
        <v>20</v>
      </c>
      <c r="G719" s="11" t="s">
        <v>331</v>
      </c>
    </row>
    <row r="720" spans="1:7" ht="14.25" x14ac:dyDescent="0.2">
      <c r="A720" s="10" t="s">
        <v>345</v>
      </c>
      <c r="B720" s="11" t="s">
        <v>340</v>
      </c>
      <c r="C720" s="11" t="s">
        <v>330</v>
      </c>
      <c r="D720" s="11" t="s">
        <v>12</v>
      </c>
      <c r="E720" s="11">
        <v>0.23499999999999999</v>
      </c>
      <c r="F720" s="11">
        <v>20</v>
      </c>
      <c r="G720" s="11" t="s">
        <v>331</v>
      </c>
    </row>
    <row r="721" spans="1:7" ht="14.25" x14ac:dyDescent="0.2">
      <c r="A721" s="10" t="s">
        <v>345</v>
      </c>
      <c r="B721" s="11" t="s">
        <v>340</v>
      </c>
      <c r="C721" s="11" t="s">
        <v>330</v>
      </c>
      <c r="D721" s="11" t="s">
        <v>12</v>
      </c>
      <c r="E721" s="11">
        <v>0.23499999999999999</v>
      </c>
      <c r="F721" s="11">
        <v>20</v>
      </c>
      <c r="G721" s="11" t="s">
        <v>331</v>
      </c>
    </row>
    <row r="722" spans="1:7" ht="14.25" x14ac:dyDescent="0.2">
      <c r="A722" s="10" t="s">
        <v>345</v>
      </c>
      <c r="B722" s="11" t="s">
        <v>340</v>
      </c>
      <c r="C722" s="11" t="s">
        <v>332</v>
      </c>
      <c r="D722" s="11" t="s">
        <v>49</v>
      </c>
      <c r="E722" s="11">
        <v>0.29499999999999998</v>
      </c>
      <c r="F722" s="11">
        <v>20</v>
      </c>
      <c r="G722" s="11" t="s">
        <v>331</v>
      </c>
    </row>
    <row r="723" spans="1:7" ht="14.25" x14ac:dyDescent="0.2">
      <c r="A723" s="10" t="s">
        <v>345</v>
      </c>
      <c r="B723" s="11" t="s">
        <v>340</v>
      </c>
      <c r="C723" s="11" t="s">
        <v>332</v>
      </c>
      <c r="D723" s="11" t="s">
        <v>56</v>
      </c>
      <c r="E723" s="11">
        <v>0.224</v>
      </c>
      <c r="F723" s="11">
        <v>10.02778065</v>
      </c>
      <c r="G723" s="11" t="s">
        <v>331</v>
      </c>
    </row>
    <row r="724" spans="1:7" ht="14.25" x14ac:dyDescent="0.2">
      <c r="A724" s="10" t="s">
        <v>345</v>
      </c>
      <c r="B724" s="11" t="s">
        <v>340</v>
      </c>
      <c r="C724" s="11" t="s">
        <v>332</v>
      </c>
      <c r="D724" s="11" t="s">
        <v>64</v>
      </c>
      <c r="E724" s="11">
        <v>-0.32200000000000001</v>
      </c>
      <c r="F724" s="11">
        <v>7.1596055869999997</v>
      </c>
      <c r="G724" s="11" t="s">
        <v>331</v>
      </c>
    </row>
    <row r="725" spans="1:7" ht="14.25" x14ac:dyDescent="0.2">
      <c r="A725" s="10" t="s">
        <v>345</v>
      </c>
      <c r="B725" s="11" t="s">
        <v>340</v>
      </c>
      <c r="C725" s="11" t="s">
        <v>332</v>
      </c>
      <c r="D725" s="11" t="s">
        <v>72</v>
      </c>
      <c r="E725" s="11">
        <v>-0.308</v>
      </c>
      <c r="F725" s="11">
        <v>20</v>
      </c>
      <c r="G725" s="11" t="s">
        <v>331</v>
      </c>
    </row>
    <row r="726" spans="1:7" ht="14.25" x14ac:dyDescent="0.2">
      <c r="A726" s="10" t="s">
        <v>345</v>
      </c>
      <c r="B726" s="11" t="s">
        <v>340</v>
      </c>
      <c r="C726" s="11" t="s">
        <v>332</v>
      </c>
      <c r="D726" s="11" t="s">
        <v>72</v>
      </c>
      <c r="E726" s="11">
        <v>-0.32900000000000001</v>
      </c>
      <c r="F726" s="11">
        <v>20</v>
      </c>
      <c r="G726" s="11" t="s">
        <v>331</v>
      </c>
    </row>
    <row r="727" spans="1:7" ht="14.25" x14ac:dyDescent="0.2">
      <c r="A727" s="10" t="s">
        <v>345</v>
      </c>
      <c r="B727" s="11" t="s">
        <v>340</v>
      </c>
      <c r="C727" s="11" t="s">
        <v>332</v>
      </c>
      <c r="D727" s="11" t="s">
        <v>72</v>
      </c>
      <c r="E727" s="11">
        <v>0.28399999999999997</v>
      </c>
      <c r="F727" s="11">
        <v>6.0168042570000004</v>
      </c>
      <c r="G727" s="11" t="s">
        <v>331</v>
      </c>
    </row>
    <row r="728" spans="1:7" ht="14.25" x14ac:dyDescent="0.2">
      <c r="A728" s="10" t="s">
        <v>345</v>
      </c>
      <c r="B728" s="11" t="s">
        <v>340</v>
      </c>
      <c r="C728" s="11" t="s">
        <v>332</v>
      </c>
      <c r="D728" s="11" t="s">
        <v>72</v>
      </c>
      <c r="E728" s="11">
        <v>-0.34899999999999998</v>
      </c>
      <c r="F728" s="11">
        <v>9.0788064689999999</v>
      </c>
      <c r="G728" s="11" t="s">
        <v>331</v>
      </c>
    </row>
    <row r="729" spans="1:7" ht="14.25" x14ac:dyDescent="0.2">
      <c r="A729" s="10" t="s">
        <v>345</v>
      </c>
      <c r="B729" s="11" t="s">
        <v>340</v>
      </c>
      <c r="C729" s="11" t="s">
        <v>332</v>
      </c>
      <c r="D729" s="11" t="s">
        <v>116</v>
      </c>
      <c r="E729" s="11">
        <v>-0.318</v>
      </c>
      <c r="F729" s="11">
        <v>4.8362605460000001</v>
      </c>
      <c r="G729" s="11" t="s">
        <v>331</v>
      </c>
    </row>
    <row r="730" spans="1:7" ht="14.25" x14ac:dyDescent="0.2">
      <c r="A730" s="10" t="s">
        <v>345</v>
      </c>
      <c r="B730" s="11" t="s">
        <v>340</v>
      </c>
      <c r="C730" s="11" t="s">
        <v>332</v>
      </c>
      <c r="D730" s="11" t="s">
        <v>116</v>
      </c>
      <c r="E730" s="11">
        <v>0.24299999999999999</v>
      </c>
      <c r="F730" s="11">
        <v>12.62448586</v>
      </c>
      <c r="G730" s="11" t="s">
        <v>331</v>
      </c>
    </row>
    <row r="731" spans="1:7" ht="14.25" x14ac:dyDescent="0.2">
      <c r="A731" s="10" t="s">
        <v>345</v>
      </c>
      <c r="B731" s="11" t="s">
        <v>340</v>
      </c>
      <c r="C731" s="11" t="s">
        <v>332</v>
      </c>
      <c r="D731" s="11" t="s">
        <v>116</v>
      </c>
      <c r="E731" s="11">
        <v>-0.249</v>
      </c>
      <c r="F731" s="11">
        <v>8.817291075</v>
      </c>
      <c r="G731" s="11" t="s">
        <v>331</v>
      </c>
    </row>
    <row r="732" spans="1:7" ht="14.25" x14ac:dyDescent="0.2">
      <c r="A732" s="10" t="s">
        <v>345</v>
      </c>
      <c r="B732" s="11" t="s">
        <v>340</v>
      </c>
      <c r="C732" s="11" t="s">
        <v>332</v>
      </c>
      <c r="D732" s="11" t="s">
        <v>95</v>
      </c>
      <c r="E732" s="11">
        <v>-0.41199999999999998</v>
      </c>
      <c r="F732" s="11">
        <v>20</v>
      </c>
      <c r="G732" s="11" t="s">
        <v>331</v>
      </c>
    </row>
    <row r="733" spans="1:7" ht="14.25" x14ac:dyDescent="0.2">
      <c r="A733" s="10" t="s">
        <v>345</v>
      </c>
      <c r="B733" s="11" t="s">
        <v>340</v>
      </c>
      <c r="C733" s="11" t="s">
        <v>332</v>
      </c>
      <c r="D733" s="11" t="s">
        <v>95</v>
      </c>
      <c r="E733" s="11">
        <v>0.28000000000000003</v>
      </c>
      <c r="F733" s="11">
        <v>7.2313331520000004</v>
      </c>
      <c r="G733" s="11" t="s">
        <v>331</v>
      </c>
    </row>
    <row r="734" spans="1:7" ht="14.25" x14ac:dyDescent="0.2">
      <c r="A734" s="10" t="s">
        <v>345</v>
      </c>
      <c r="B734" s="11" t="s">
        <v>340</v>
      </c>
      <c r="C734" s="11" t="s">
        <v>332</v>
      </c>
      <c r="D734" s="11" t="s">
        <v>28</v>
      </c>
      <c r="E734" s="11">
        <v>-0.25900000000000001</v>
      </c>
      <c r="F734" s="11">
        <v>8.4984872679999999</v>
      </c>
      <c r="G734" s="11" t="s">
        <v>331</v>
      </c>
    </row>
    <row r="735" spans="1:7" ht="14.25" x14ac:dyDescent="0.2">
      <c r="A735" s="10" t="s">
        <v>345</v>
      </c>
      <c r="B735" s="11" t="s">
        <v>340</v>
      </c>
      <c r="C735" s="11" t="s">
        <v>332</v>
      </c>
      <c r="D735" s="11" t="s">
        <v>32</v>
      </c>
      <c r="E735" s="11">
        <v>0.55900000000000005</v>
      </c>
      <c r="F735" s="11">
        <v>20</v>
      </c>
      <c r="G735" s="11" t="s">
        <v>331</v>
      </c>
    </row>
    <row r="736" spans="1:7" ht="14.25" x14ac:dyDescent="0.2">
      <c r="A736" s="10" t="s">
        <v>345</v>
      </c>
      <c r="B736" s="11" t="s">
        <v>340</v>
      </c>
      <c r="C736" s="11" t="s">
        <v>332</v>
      </c>
      <c r="D736" s="11" t="s">
        <v>32</v>
      </c>
      <c r="E736" s="11">
        <v>-0.251</v>
      </c>
      <c r="F736" s="11">
        <v>11.54640401</v>
      </c>
      <c r="G736" s="11" t="s">
        <v>331</v>
      </c>
    </row>
    <row r="737" spans="1:7" ht="14.25" x14ac:dyDescent="0.2">
      <c r="A737" s="10" t="s">
        <v>345</v>
      </c>
      <c r="B737" s="11" t="s">
        <v>340</v>
      </c>
      <c r="C737" s="11" t="s">
        <v>332</v>
      </c>
      <c r="D737" s="11" t="s">
        <v>50</v>
      </c>
      <c r="E737" s="11">
        <v>-0.27400000000000002</v>
      </c>
      <c r="F737" s="11">
        <v>7.7978980939999998</v>
      </c>
      <c r="G737" s="11" t="s">
        <v>331</v>
      </c>
    </row>
    <row r="738" spans="1:7" ht="14.25" x14ac:dyDescent="0.2">
      <c r="A738" s="10" t="s">
        <v>345</v>
      </c>
      <c r="B738" s="11" t="s">
        <v>340</v>
      </c>
      <c r="C738" s="11" t="s">
        <v>332</v>
      </c>
      <c r="D738" s="11" t="s">
        <v>20</v>
      </c>
      <c r="E738" s="11">
        <v>-0.23</v>
      </c>
      <c r="F738" s="11">
        <v>9.4794738929999998</v>
      </c>
      <c r="G738" s="11" t="s">
        <v>331</v>
      </c>
    </row>
    <row r="739" spans="1:7" ht="14.25" x14ac:dyDescent="0.2">
      <c r="A739" s="10" t="s">
        <v>345</v>
      </c>
      <c r="B739" s="11" t="s">
        <v>340</v>
      </c>
      <c r="C739" s="11" t="s">
        <v>332</v>
      </c>
      <c r="D739" s="11" t="s">
        <v>44</v>
      </c>
      <c r="E739" s="11">
        <v>0.23</v>
      </c>
      <c r="F739" s="11">
        <v>6.2875380439999997</v>
      </c>
      <c r="G739" s="11" t="s">
        <v>331</v>
      </c>
    </row>
    <row r="740" spans="1:7" ht="14.25" x14ac:dyDescent="0.2">
      <c r="A740" s="10" t="s">
        <v>345</v>
      </c>
      <c r="B740" s="11" t="s">
        <v>340</v>
      </c>
      <c r="C740" s="11" t="s">
        <v>332</v>
      </c>
      <c r="D740" s="11" t="s">
        <v>38</v>
      </c>
      <c r="E740" s="11">
        <v>0.26700000000000002</v>
      </c>
      <c r="F740" s="11">
        <v>14.19530522</v>
      </c>
      <c r="G740" s="11" t="s">
        <v>331</v>
      </c>
    </row>
    <row r="741" spans="1:7" ht="14.25" x14ac:dyDescent="0.2">
      <c r="A741" s="10" t="s">
        <v>345</v>
      </c>
      <c r="B741" s="11" t="s">
        <v>340</v>
      </c>
      <c r="C741" s="11" t="s">
        <v>332</v>
      </c>
      <c r="D741" s="11" t="s">
        <v>85</v>
      </c>
      <c r="E741" s="11">
        <v>-0.54700000000000004</v>
      </c>
      <c r="F741" s="11">
        <v>20</v>
      </c>
      <c r="G741" s="11" t="s">
        <v>331</v>
      </c>
    </row>
    <row r="742" spans="1:7" ht="14.25" x14ac:dyDescent="0.2">
      <c r="A742" s="10" t="s">
        <v>345</v>
      </c>
      <c r="B742" s="11" t="s">
        <v>340</v>
      </c>
      <c r="C742" s="11" t="s">
        <v>332</v>
      </c>
      <c r="D742" s="11" t="s">
        <v>57</v>
      </c>
      <c r="E742" s="11">
        <v>0.22600000000000001</v>
      </c>
      <c r="F742" s="11">
        <v>7.1139830570000004</v>
      </c>
      <c r="G742" s="11" t="s">
        <v>331</v>
      </c>
    </row>
    <row r="743" spans="1:7" ht="14.25" x14ac:dyDescent="0.2">
      <c r="A743" s="10" t="s">
        <v>345</v>
      </c>
      <c r="B743" s="11" t="s">
        <v>340</v>
      </c>
      <c r="C743" s="11" t="s">
        <v>332</v>
      </c>
      <c r="D743" s="11" t="s">
        <v>96</v>
      </c>
      <c r="E743" s="11">
        <v>-0.36299999999999999</v>
      </c>
      <c r="F743" s="11">
        <v>20</v>
      </c>
      <c r="G743" s="11" t="s">
        <v>331</v>
      </c>
    </row>
    <row r="744" spans="1:7" ht="14.25" x14ac:dyDescent="0.2">
      <c r="A744" s="10" t="s">
        <v>345</v>
      </c>
      <c r="B744" s="11" t="s">
        <v>340</v>
      </c>
      <c r="C744" s="11" t="s">
        <v>332</v>
      </c>
      <c r="D744" s="11" t="s">
        <v>101</v>
      </c>
      <c r="E744" s="11">
        <v>0.221</v>
      </c>
      <c r="F744" s="11">
        <v>2.081537221</v>
      </c>
      <c r="G744" s="11" t="s">
        <v>331</v>
      </c>
    </row>
    <row r="745" spans="1:7" ht="14.25" x14ac:dyDescent="0.2">
      <c r="A745" s="10" t="s">
        <v>345</v>
      </c>
      <c r="B745" s="11" t="s">
        <v>340</v>
      </c>
      <c r="C745" s="11" t="s">
        <v>332</v>
      </c>
      <c r="D745" s="11" t="s">
        <v>101</v>
      </c>
      <c r="E745" s="11">
        <v>-0.30399999999999999</v>
      </c>
      <c r="F745" s="11">
        <v>5.9553762529999998</v>
      </c>
      <c r="G745" s="11" t="s">
        <v>331</v>
      </c>
    </row>
    <row r="746" spans="1:7" ht="14.25" x14ac:dyDescent="0.2">
      <c r="A746" s="10" t="s">
        <v>345</v>
      </c>
      <c r="B746" s="11" t="s">
        <v>340</v>
      </c>
      <c r="C746" s="11" t="s">
        <v>332</v>
      </c>
      <c r="D746" s="11" t="s">
        <v>101</v>
      </c>
      <c r="E746" s="11">
        <v>-0.44800000000000001</v>
      </c>
      <c r="F746" s="11">
        <v>20</v>
      </c>
      <c r="G746" s="11" t="s">
        <v>331</v>
      </c>
    </row>
    <row r="747" spans="1:7" ht="14.25" x14ac:dyDescent="0.2">
      <c r="A747" s="10" t="s">
        <v>345</v>
      </c>
      <c r="B747" s="11" t="s">
        <v>340</v>
      </c>
      <c r="C747" s="11" t="s">
        <v>332</v>
      </c>
      <c r="D747" s="11" t="s">
        <v>101</v>
      </c>
      <c r="E747" s="11">
        <v>0.36799999999999999</v>
      </c>
      <c r="F747" s="11">
        <v>7.9272329829999997</v>
      </c>
      <c r="G747" s="11" t="s">
        <v>331</v>
      </c>
    </row>
    <row r="748" spans="1:7" ht="14.25" x14ac:dyDescent="0.2">
      <c r="A748" s="10" t="s">
        <v>345</v>
      </c>
      <c r="B748" s="11" t="s">
        <v>340</v>
      </c>
      <c r="C748" s="11" t="s">
        <v>332</v>
      </c>
      <c r="D748" s="11" t="s">
        <v>88</v>
      </c>
      <c r="E748" s="11">
        <v>0.218</v>
      </c>
      <c r="F748" s="11">
        <v>4.6849704159999996</v>
      </c>
      <c r="G748" s="11" t="s">
        <v>331</v>
      </c>
    </row>
    <row r="749" spans="1:7" ht="14.25" x14ac:dyDescent="0.2">
      <c r="A749" s="10" t="s">
        <v>345</v>
      </c>
      <c r="B749" s="11" t="s">
        <v>340</v>
      </c>
      <c r="C749" s="11" t="s">
        <v>332</v>
      </c>
      <c r="D749" s="11" t="s">
        <v>88</v>
      </c>
      <c r="E749" s="11">
        <v>0.23200000000000001</v>
      </c>
      <c r="F749" s="11">
        <v>4.7204323309999996</v>
      </c>
      <c r="G749" s="11" t="s">
        <v>331</v>
      </c>
    </row>
    <row r="750" spans="1:7" ht="14.25" x14ac:dyDescent="0.2">
      <c r="A750" s="10" t="s">
        <v>345</v>
      </c>
      <c r="B750" s="11" t="s">
        <v>340</v>
      </c>
      <c r="C750" s="11" t="s">
        <v>332</v>
      </c>
      <c r="D750" s="11" t="s">
        <v>80</v>
      </c>
      <c r="E750" s="11">
        <v>-0.27100000000000002</v>
      </c>
      <c r="F750" s="11">
        <v>4.2237323069999997</v>
      </c>
      <c r="G750" s="11" t="s">
        <v>331</v>
      </c>
    </row>
    <row r="751" spans="1:7" ht="14.25" x14ac:dyDescent="0.2">
      <c r="A751" s="10" t="s">
        <v>345</v>
      </c>
      <c r="B751" s="11" t="s">
        <v>340</v>
      </c>
      <c r="C751" s="11" t="s">
        <v>332</v>
      </c>
      <c r="D751" s="11" t="s">
        <v>80</v>
      </c>
      <c r="E751" s="11">
        <v>0.63400000000000001</v>
      </c>
      <c r="F751" s="11">
        <v>20</v>
      </c>
      <c r="G751" s="11" t="s">
        <v>331</v>
      </c>
    </row>
    <row r="752" spans="1:7" ht="14.25" x14ac:dyDescent="0.2">
      <c r="A752" s="10" t="s">
        <v>345</v>
      </c>
      <c r="B752" s="11" t="s">
        <v>340</v>
      </c>
      <c r="C752" s="11" t="s">
        <v>332</v>
      </c>
      <c r="D752" s="11" t="s">
        <v>41</v>
      </c>
      <c r="E752" s="11">
        <v>0.20100000000000001</v>
      </c>
      <c r="F752" s="11">
        <v>10.902868010000001</v>
      </c>
      <c r="G752" s="11" t="s">
        <v>331</v>
      </c>
    </row>
    <row r="753" spans="1:7" ht="14.25" x14ac:dyDescent="0.2">
      <c r="A753" s="10" t="s">
        <v>345</v>
      </c>
      <c r="B753" s="11" t="s">
        <v>340</v>
      </c>
      <c r="C753" s="11" t="s">
        <v>332</v>
      </c>
      <c r="D753" s="11" t="s">
        <v>62</v>
      </c>
      <c r="E753" s="11">
        <v>0.23899999999999999</v>
      </c>
      <c r="F753" s="11">
        <v>4.3165946819999998</v>
      </c>
      <c r="G753" s="11" t="s">
        <v>331</v>
      </c>
    </row>
    <row r="754" spans="1:7" ht="14.25" x14ac:dyDescent="0.2">
      <c r="A754" s="10" t="s">
        <v>345</v>
      </c>
      <c r="B754" s="11" t="s">
        <v>340</v>
      </c>
      <c r="C754" s="11" t="s">
        <v>332</v>
      </c>
      <c r="D754" s="11" t="s">
        <v>62</v>
      </c>
      <c r="E754" s="11">
        <v>-0.22900000000000001</v>
      </c>
      <c r="F754" s="11">
        <v>4.6902534449999997</v>
      </c>
      <c r="G754" s="11" t="s">
        <v>331</v>
      </c>
    </row>
    <row r="755" spans="1:7" ht="14.25" x14ac:dyDescent="0.2">
      <c r="A755" s="10" t="s">
        <v>345</v>
      </c>
      <c r="B755" s="11" t="s">
        <v>340</v>
      </c>
      <c r="C755" s="11" t="s">
        <v>332</v>
      </c>
      <c r="D755" s="11" t="s">
        <v>72</v>
      </c>
      <c r="E755" s="11">
        <v>0.34899999999999998</v>
      </c>
      <c r="F755" s="11">
        <v>12.45967561</v>
      </c>
      <c r="G755" s="11" t="s">
        <v>331</v>
      </c>
    </row>
    <row r="756" spans="1:7" ht="14.25" x14ac:dyDescent="0.2">
      <c r="A756" s="10" t="s">
        <v>345</v>
      </c>
      <c r="B756" s="11" t="s">
        <v>340</v>
      </c>
      <c r="C756" s="11" t="s">
        <v>332</v>
      </c>
      <c r="D756" s="11" t="s">
        <v>72</v>
      </c>
      <c r="E756" s="11">
        <v>0.28399999999999997</v>
      </c>
      <c r="F756" s="11">
        <v>6.0168042570000004</v>
      </c>
      <c r="G756" s="11" t="s">
        <v>331</v>
      </c>
    </row>
    <row r="757" spans="1:7" ht="14.25" x14ac:dyDescent="0.2">
      <c r="A757" s="10" t="s">
        <v>345</v>
      </c>
      <c r="B757" s="11" t="s">
        <v>340</v>
      </c>
      <c r="C757" s="11" t="s">
        <v>332</v>
      </c>
      <c r="D757" s="11" t="s">
        <v>12</v>
      </c>
      <c r="E757" s="11">
        <v>0.29799999999999999</v>
      </c>
      <c r="F757" s="11">
        <v>20</v>
      </c>
      <c r="G757" s="11" t="s">
        <v>331</v>
      </c>
    </row>
    <row r="758" spans="1:7" ht="14.25" x14ac:dyDescent="0.2">
      <c r="A758" s="10" t="s">
        <v>345</v>
      </c>
      <c r="B758" s="11" t="s">
        <v>340</v>
      </c>
      <c r="C758" s="11" t="s">
        <v>332</v>
      </c>
      <c r="D758" s="11" t="s">
        <v>12</v>
      </c>
      <c r="E758" s="11">
        <v>0.29799999999999999</v>
      </c>
      <c r="F758" s="11">
        <v>20</v>
      </c>
      <c r="G758" s="11" t="s">
        <v>331</v>
      </c>
    </row>
    <row r="759" spans="1:7" ht="14.25" x14ac:dyDescent="0.2">
      <c r="A759" s="10" t="s">
        <v>345</v>
      </c>
      <c r="B759" s="11" t="s">
        <v>340</v>
      </c>
      <c r="C759" s="11" t="s">
        <v>332</v>
      </c>
      <c r="D759" s="11" t="s">
        <v>12</v>
      </c>
      <c r="E759" s="11">
        <v>0.27300000000000002</v>
      </c>
      <c r="F759" s="11">
        <v>20</v>
      </c>
      <c r="G759" s="11" t="s">
        <v>331</v>
      </c>
    </row>
    <row r="760" spans="1:7" ht="14.25" x14ac:dyDescent="0.2">
      <c r="A760" s="10" t="s">
        <v>345</v>
      </c>
      <c r="B760" s="11" t="s">
        <v>340</v>
      </c>
      <c r="C760" s="11" t="s">
        <v>335</v>
      </c>
      <c r="D760" s="11" t="s">
        <v>12</v>
      </c>
      <c r="E760" s="11">
        <v>0.52700000000000002</v>
      </c>
      <c r="F760" s="11">
        <v>20</v>
      </c>
      <c r="G760" s="11" t="s">
        <v>331</v>
      </c>
    </row>
    <row r="761" spans="1:7" ht="14.25" x14ac:dyDescent="0.2">
      <c r="A761" s="10" t="s">
        <v>345</v>
      </c>
      <c r="B761" s="11" t="s">
        <v>340</v>
      </c>
      <c r="C761" s="11" t="s">
        <v>335</v>
      </c>
      <c r="D761" s="11" t="s">
        <v>12</v>
      </c>
      <c r="E761" s="11">
        <v>0.54700000000000004</v>
      </c>
      <c r="F761" s="11">
        <v>20</v>
      </c>
      <c r="G761" s="11" t="s">
        <v>331</v>
      </c>
    </row>
    <row r="762" spans="1:7" ht="14.25" x14ac:dyDescent="0.2">
      <c r="A762" s="10" t="s">
        <v>345</v>
      </c>
      <c r="B762" s="11" t="s">
        <v>340</v>
      </c>
      <c r="C762" s="11" t="s">
        <v>335</v>
      </c>
      <c r="D762" s="11" t="s">
        <v>12</v>
      </c>
      <c r="E762" s="11">
        <v>0.57299999999999995</v>
      </c>
      <c r="F762" s="11">
        <v>20</v>
      </c>
      <c r="G762" s="11" t="s">
        <v>331</v>
      </c>
    </row>
    <row r="763" spans="1:7" ht="14.25" x14ac:dyDescent="0.2">
      <c r="A763" s="10" t="s">
        <v>345</v>
      </c>
      <c r="B763" s="11" t="s">
        <v>340</v>
      </c>
      <c r="C763" s="11" t="s">
        <v>335</v>
      </c>
      <c r="D763" s="11" t="s">
        <v>12</v>
      </c>
      <c r="E763" s="11">
        <v>0.25900000000000001</v>
      </c>
      <c r="F763" s="11">
        <v>7.8032922500000002</v>
      </c>
      <c r="G763" s="11" t="s">
        <v>331</v>
      </c>
    </row>
    <row r="764" spans="1:7" ht="14.25" x14ac:dyDescent="0.2">
      <c r="A764" s="10" t="s">
        <v>345</v>
      </c>
      <c r="B764" s="11" t="s">
        <v>340</v>
      </c>
      <c r="C764" s="11" t="s">
        <v>334</v>
      </c>
      <c r="D764" s="11" t="s">
        <v>58</v>
      </c>
      <c r="E764" s="11">
        <v>0.252</v>
      </c>
      <c r="F764" s="11">
        <v>2.517590325</v>
      </c>
      <c r="G764" s="11" t="s">
        <v>331</v>
      </c>
    </row>
    <row r="765" spans="1:7" ht="14.25" x14ac:dyDescent="0.2">
      <c r="A765" s="10" t="s">
        <v>345</v>
      </c>
      <c r="B765" s="11" t="s">
        <v>340</v>
      </c>
      <c r="C765" s="11" t="s">
        <v>334</v>
      </c>
      <c r="D765" s="11" t="s">
        <v>90</v>
      </c>
      <c r="E765" s="11">
        <v>0.26800000000000002</v>
      </c>
      <c r="F765" s="11">
        <v>10.48204591</v>
      </c>
      <c r="G765" s="11" t="s">
        <v>331</v>
      </c>
    </row>
    <row r="766" spans="1:7" ht="14.25" x14ac:dyDescent="0.2">
      <c r="A766" s="10" t="s">
        <v>345</v>
      </c>
      <c r="B766" s="11" t="s">
        <v>340</v>
      </c>
      <c r="C766" s="11" t="s">
        <v>334</v>
      </c>
      <c r="D766" s="11" t="s">
        <v>47</v>
      </c>
      <c r="E766" s="11">
        <v>0.313</v>
      </c>
      <c r="F766" s="11">
        <v>6.2575433599999997</v>
      </c>
      <c r="G766" s="11" t="s">
        <v>331</v>
      </c>
    </row>
    <row r="767" spans="1:7" ht="14.25" x14ac:dyDescent="0.2">
      <c r="A767" s="10" t="s">
        <v>345</v>
      </c>
      <c r="B767" s="11" t="s">
        <v>340</v>
      </c>
      <c r="C767" s="11" t="s">
        <v>334</v>
      </c>
      <c r="D767" s="11" t="s">
        <v>45</v>
      </c>
      <c r="E767" s="11">
        <v>0.247</v>
      </c>
      <c r="F767" s="11">
        <v>20</v>
      </c>
      <c r="G767" s="11" t="s">
        <v>331</v>
      </c>
    </row>
    <row r="768" spans="1:7" ht="14.25" x14ac:dyDescent="0.2">
      <c r="A768" s="10" t="s">
        <v>345</v>
      </c>
      <c r="B768" s="11" t="s">
        <v>340</v>
      </c>
      <c r="C768" s="11" t="s">
        <v>334</v>
      </c>
      <c r="D768" s="11" t="s">
        <v>86</v>
      </c>
      <c r="E768" s="11">
        <v>0.22500000000000001</v>
      </c>
      <c r="F768" s="11">
        <v>20</v>
      </c>
      <c r="G768" s="11" t="s">
        <v>331</v>
      </c>
    </row>
    <row r="769" spans="1:7" ht="14.25" x14ac:dyDescent="0.2">
      <c r="A769" s="10" t="s">
        <v>345</v>
      </c>
      <c r="B769" s="11" t="s">
        <v>340</v>
      </c>
      <c r="C769" s="11" t="s">
        <v>334</v>
      </c>
      <c r="D769" s="11" t="s">
        <v>62</v>
      </c>
      <c r="E769" s="11">
        <v>0.29699999999999999</v>
      </c>
      <c r="F769" s="11">
        <v>12.38059821</v>
      </c>
      <c r="G769" s="11" t="s">
        <v>331</v>
      </c>
    </row>
    <row r="770" spans="1:7" ht="14.25" x14ac:dyDescent="0.2">
      <c r="A770" s="10" t="s">
        <v>345</v>
      </c>
      <c r="B770" s="11" t="s">
        <v>341</v>
      </c>
      <c r="C770" s="11" t="s">
        <v>330</v>
      </c>
      <c r="D770" s="11" t="s">
        <v>68</v>
      </c>
      <c r="E770" s="11">
        <v>0.24399999999999999</v>
      </c>
      <c r="F770" s="11">
        <v>2.742310781</v>
      </c>
      <c r="G770" s="11" t="s">
        <v>331</v>
      </c>
    </row>
    <row r="771" spans="1:7" ht="14.25" x14ac:dyDescent="0.2">
      <c r="A771" s="10" t="s">
        <v>345</v>
      </c>
      <c r="B771" s="11" t="s">
        <v>341</v>
      </c>
      <c r="C771" s="11" t="s">
        <v>332</v>
      </c>
      <c r="D771" s="11" t="s">
        <v>55</v>
      </c>
      <c r="E771" s="11">
        <v>-0.246</v>
      </c>
      <c r="F771" s="11">
        <v>3.9802375090000002</v>
      </c>
      <c r="G771" s="11" t="s">
        <v>331</v>
      </c>
    </row>
    <row r="772" spans="1:7" ht="14.25" x14ac:dyDescent="0.2">
      <c r="A772" s="10" t="s">
        <v>345</v>
      </c>
      <c r="B772" s="11" t="s">
        <v>341</v>
      </c>
      <c r="C772" s="11" t="s">
        <v>332</v>
      </c>
      <c r="D772" s="11" t="s">
        <v>69</v>
      </c>
      <c r="E772" s="11">
        <v>-0.27400000000000002</v>
      </c>
      <c r="F772" s="11">
        <v>6.8391941579999997</v>
      </c>
      <c r="G772" s="11" t="s">
        <v>331</v>
      </c>
    </row>
    <row r="773" spans="1:7" ht="14.25" x14ac:dyDescent="0.2">
      <c r="A773" s="10" t="s">
        <v>345</v>
      </c>
      <c r="B773" s="11" t="s">
        <v>341</v>
      </c>
      <c r="C773" s="11" t="s">
        <v>332</v>
      </c>
      <c r="D773" s="11" t="s">
        <v>69</v>
      </c>
      <c r="E773" s="11">
        <v>0.32</v>
      </c>
      <c r="F773" s="11">
        <v>3.675979951</v>
      </c>
      <c r="G773" s="11" t="s">
        <v>331</v>
      </c>
    </row>
    <row r="774" spans="1:7" ht="14.25" x14ac:dyDescent="0.2">
      <c r="A774" s="10" t="s">
        <v>345</v>
      </c>
      <c r="B774" s="11" t="s">
        <v>341</v>
      </c>
      <c r="C774" s="11" t="s">
        <v>332</v>
      </c>
      <c r="D774" s="11" t="s">
        <v>106</v>
      </c>
      <c r="E774" s="11">
        <v>0.41399999999999998</v>
      </c>
      <c r="F774" s="11">
        <v>10.26619649</v>
      </c>
      <c r="G774" s="11" t="s">
        <v>331</v>
      </c>
    </row>
    <row r="775" spans="1:7" ht="14.25" x14ac:dyDescent="0.2">
      <c r="A775" s="10" t="s">
        <v>345</v>
      </c>
      <c r="B775" s="11" t="s">
        <v>341</v>
      </c>
      <c r="C775" s="11" t="s">
        <v>332</v>
      </c>
      <c r="D775" s="11" t="s">
        <v>48</v>
      </c>
      <c r="E775" s="11">
        <v>-0.46100000000000002</v>
      </c>
      <c r="F775" s="11">
        <v>20</v>
      </c>
      <c r="G775" s="11" t="s">
        <v>331</v>
      </c>
    </row>
    <row r="776" spans="1:7" ht="14.25" x14ac:dyDescent="0.2">
      <c r="A776" s="10" t="s">
        <v>345</v>
      </c>
      <c r="B776" s="11" t="s">
        <v>341</v>
      </c>
      <c r="C776" s="11" t="s">
        <v>332</v>
      </c>
      <c r="D776" s="11" t="s">
        <v>49</v>
      </c>
      <c r="E776" s="11">
        <v>0.23400000000000001</v>
      </c>
      <c r="F776" s="11">
        <v>7.8740501680000001</v>
      </c>
      <c r="G776" s="11" t="s">
        <v>331</v>
      </c>
    </row>
    <row r="777" spans="1:7" ht="14.25" x14ac:dyDescent="0.2">
      <c r="A777" s="10" t="s">
        <v>345</v>
      </c>
      <c r="B777" s="11" t="s">
        <v>341</v>
      </c>
      <c r="C777" s="11" t="s">
        <v>332</v>
      </c>
      <c r="D777" s="11" t="s">
        <v>64</v>
      </c>
      <c r="E777" s="11">
        <v>-0.32200000000000001</v>
      </c>
      <c r="F777" s="11">
        <v>6.8566361689999997</v>
      </c>
      <c r="G777" s="11" t="s">
        <v>331</v>
      </c>
    </row>
    <row r="778" spans="1:7" ht="14.25" x14ac:dyDescent="0.2">
      <c r="A778" s="10" t="s">
        <v>345</v>
      </c>
      <c r="B778" s="11" t="s">
        <v>341</v>
      </c>
      <c r="C778" s="11" t="s">
        <v>332</v>
      </c>
      <c r="D778" s="11" t="s">
        <v>72</v>
      </c>
      <c r="E778" s="11">
        <v>-0.313</v>
      </c>
      <c r="F778" s="11">
        <v>20</v>
      </c>
      <c r="G778" s="11" t="s">
        <v>331</v>
      </c>
    </row>
    <row r="779" spans="1:7" ht="14.25" x14ac:dyDescent="0.2">
      <c r="A779" s="10" t="s">
        <v>345</v>
      </c>
      <c r="B779" s="11" t="s">
        <v>341</v>
      </c>
      <c r="C779" s="11" t="s">
        <v>332</v>
      </c>
      <c r="D779" s="11" t="s">
        <v>72</v>
      </c>
      <c r="E779" s="11">
        <v>-0.30399999999999999</v>
      </c>
      <c r="F779" s="11">
        <v>20</v>
      </c>
      <c r="G779" s="11" t="s">
        <v>331</v>
      </c>
    </row>
    <row r="780" spans="1:7" ht="14.25" x14ac:dyDescent="0.2">
      <c r="A780" s="10" t="s">
        <v>345</v>
      </c>
      <c r="B780" s="11" t="s">
        <v>341</v>
      </c>
      <c r="C780" s="11" t="s">
        <v>332</v>
      </c>
      <c r="D780" s="11" t="s">
        <v>72</v>
      </c>
      <c r="E780" s="11">
        <v>0.254</v>
      </c>
      <c r="F780" s="11">
        <v>4.0131872800000004</v>
      </c>
      <c r="G780" s="11" t="s">
        <v>331</v>
      </c>
    </row>
    <row r="781" spans="1:7" ht="14.25" x14ac:dyDescent="0.2">
      <c r="A781" s="10" t="s">
        <v>345</v>
      </c>
      <c r="B781" s="11" t="s">
        <v>341</v>
      </c>
      <c r="C781" s="11" t="s">
        <v>332</v>
      </c>
      <c r="D781" s="11" t="s">
        <v>72</v>
      </c>
      <c r="E781" s="11">
        <v>0.23200000000000001</v>
      </c>
      <c r="F781" s="11">
        <v>4.9159187419999997</v>
      </c>
      <c r="G781" s="11" t="s">
        <v>331</v>
      </c>
    </row>
    <row r="782" spans="1:7" ht="14.25" x14ac:dyDescent="0.2">
      <c r="A782" s="10" t="s">
        <v>345</v>
      </c>
      <c r="B782" s="11" t="s">
        <v>341</v>
      </c>
      <c r="C782" s="11" t="s">
        <v>332</v>
      </c>
      <c r="D782" s="11" t="s">
        <v>72</v>
      </c>
      <c r="E782" s="11">
        <v>-0.22800000000000001</v>
      </c>
      <c r="F782" s="11">
        <v>3.0643184809999999</v>
      </c>
      <c r="G782" s="11" t="s">
        <v>331</v>
      </c>
    </row>
    <row r="783" spans="1:7" ht="14.25" x14ac:dyDescent="0.2">
      <c r="A783" s="10" t="s">
        <v>345</v>
      </c>
      <c r="B783" s="11" t="s">
        <v>341</v>
      </c>
      <c r="C783" s="11" t="s">
        <v>332</v>
      </c>
      <c r="D783" s="11" t="s">
        <v>116</v>
      </c>
      <c r="E783" s="11">
        <v>-0.33900000000000002</v>
      </c>
      <c r="F783" s="11">
        <v>4.3664132179999999</v>
      </c>
      <c r="G783" s="11" t="s">
        <v>331</v>
      </c>
    </row>
    <row r="784" spans="1:7" ht="14.25" x14ac:dyDescent="0.2">
      <c r="A784" s="10" t="s">
        <v>345</v>
      </c>
      <c r="B784" s="11" t="s">
        <v>341</v>
      </c>
      <c r="C784" s="11" t="s">
        <v>332</v>
      </c>
      <c r="D784" s="11" t="s">
        <v>116</v>
      </c>
      <c r="E784" s="11">
        <v>-0.27400000000000002</v>
      </c>
      <c r="F784" s="11">
        <v>9.379306261</v>
      </c>
      <c r="G784" s="11" t="s">
        <v>331</v>
      </c>
    </row>
    <row r="785" spans="1:7" ht="14.25" x14ac:dyDescent="0.2">
      <c r="A785" s="10" t="s">
        <v>345</v>
      </c>
      <c r="B785" s="11" t="s">
        <v>341</v>
      </c>
      <c r="C785" s="11" t="s">
        <v>332</v>
      </c>
      <c r="D785" s="11" t="s">
        <v>116</v>
      </c>
      <c r="E785" s="11">
        <v>0.23599999999999999</v>
      </c>
      <c r="F785" s="11">
        <v>2.5197274119999999</v>
      </c>
      <c r="G785" s="11" t="s">
        <v>331</v>
      </c>
    </row>
    <row r="786" spans="1:7" ht="14.25" x14ac:dyDescent="0.2">
      <c r="A786" s="10" t="s">
        <v>345</v>
      </c>
      <c r="B786" s="11" t="s">
        <v>341</v>
      </c>
      <c r="C786" s="11" t="s">
        <v>332</v>
      </c>
      <c r="D786" s="11" t="s">
        <v>95</v>
      </c>
      <c r="E786" s="11">
        <v>-0.45500000000000002</v>
      </c>
      <c r="F786" s="11">
        <v>20</v>
      </c>
      <c r="G786" s="11" t="s">
        <v>331</v>
      </c>
    </row>
    <row r="787" spans="1:7" ht="14.25" x14ac:dyDescent="0.2">
      <c r="A787" s="10" t="s">
        <v>345</v>
      </c>
      <c r="B787" s="11" t="s">
        <v>341</v>
      </c>
      <c r="C787" s="11" t="s">
        <v>332</v>
      </c>
      <c r="D787" s="11" t="s">
        <v>95</v>
      </c>
      <c r="E787" s="11">
        <v>-0.435</v>
      </c>
      <c r="F787" s="11">
        <v>20</v>
      </c>
      <c r="G787" s="11" t="s">
        <v>331</v>
      </c>
    </row>
    <row r="788" spans="1:7" ht="14.25" x14ac:dyDescent="0.2">
      <c r="A788" s="10" t="s">
        <v>345</v>
      </c>
      <c r="B788" s="11" t="s">
        <v>341</v>
      </c>
      <c r="C788" s="11" t="s">
        <v>332</v>
      </c>
      <c r="D788" s="11" t="s">
        <v>95</v>
      </c>
      <c r="E788" s="11">
        <v>-0.3</v>
      </c>
      <c r="F788" s="11">
        <v>12.891755229999999</v>
      </c>
      <c r="G788" s="11" t="s">
        <v>331</v>
      </c>
    </row>
    <row r="789" spans="1:7" ht="14.25" x14ac:dyDescent="0.2">
      <c r="A789" s="10" t="s">
        <v>345</v>
      </c>
      <c r="B789" s="11" t="s">
        <v>341</v>
      </c>
      <c r="C789" s="11" t="s">
        <v>332</v>
      </c>
      <c r="D789" s="11" t="s">
        <v>95</v>
      </c>
      <c r="E789" s="11">
        <v>0.32700000000000001</v>
      </c>
      <c r="F789" s="11">
        <v>7.0821601559999996</v>
      </c>
      <c r="G789" s="11" t="s">
        <v>331</v>
      </c>
    </row>
    <row r="790" spans="1:7" ht="14.25" x14ac:dyDescent="0.2">
      <c r="A790" s="10" t="s">
        <v>345</v>
      </c>
      <c r="B790" s="11" t="s">
        <v>341</v>
      </c>
      <c r="C790" s="11" t="s">
        <v>332</v>
      </c>
      <c r="D790" s="11" t="s">
        <v>81</v>
      </c>
      <c r="E790" s="11">
        <v>-0.20799999999999999</v>
      </c>
      <c r="F790" s="11">
        <v>3.130965389</v>
      </c>
      <c r="G790" s="11" t="s">
        <v>331</v>
      </c>
    </row>
    <row r="791" spans="1:7" ht="14.25" x14ac:dyDescent="0.2">
      <c r="A791" s="10" t="s">
        <v>345</v>
      </c>
      <c r="B791" s="11" t="s">
        <v>341</v>
      </c>
      <c r="C791" s="11" t="s">
        <v>332</v>
      </c>
      <c r="D791" s="11" t="s">
        <v>32</v>
      </c>
      <c r="E791" s="11">
        <v>-0.28000000000000003</v>
      </c>
      <c r="F791" s="11">
        <v>20</v>
      </c>
      <c r="G791" s="11" t="s">
        <v>331</v>
      </c>
    </row>
    <row r="792" spans="1:7" ht="14.25" x14ac:dyDescent="0.2">
      <c r="A792" s="10" t="s">
        <v>345</v>
      </c>
      <c r="B792" s="11" t="s">
        <v>341</v>
      </c>
      <c r="C792" s="11" t="s">
        <v>332</v>
      </c>
      <c r="D792" s="11" t="s">
        <v>20</v>
      </c>
      <c r="E792" s="11">
        <v>-0.20699999999999999</v>
      </c>
      <c r="F792" s="11">
        <v>5.3123537040000004</v>
      </c>
      <c r="G792" s="11" t="s">
        <v>331</v>
      </c>
    </row>
    <row r="793" spans="1:7" ht="14.25" x14ac:dyDescent="0.2">
      <c r="A793" s="10" t="s">
        <v>345</v>
      </c>
      <c r="B793" s="11" t="s">
        <v>341</v>
      </c>
      <c r="C793" s="11" t="s">
        <v>332</v>
      </c>
      <c r="D793" s="11" t="s">
        <v>20</v>
      </c>
      <c r="E793" s="11">
        <v>0.21</v>
      </c>
      <c r="F793" s="11">
        <v>12.8039325</v>
      </c>
      <c r="G793" s="11" t="s">
        <v>331</v>
      </c>
    </row>
    <row r="794" spans="1:7" ht="14.25" x14ac:dyDescent="0.2">
      <c r="A794" s="10" t="s">
        <v>345</v>
      </c>
      <c r="B794" s="11" t="s">
        <v>341</v>
      </c>
      <c r="C794" s="11" t="s">
        <v>332</v>
      </c>
      <c r="D794" s="11" t="s">
        <v>12</v>
      </c>
      <c r="E794" s="11">
        <v>-0.215</v>
      </c>
      <c r="F794" s="11">
        <v>5.633016166</v>
      </c>
      <c r="G794" s="11" t="s">
        <v>331</v>
      </c>
    </row>
    <row r="795" spans="1:7" ht="14.25" x14ac:dyDescent="0.2">
      <c r="A795" s="10" t="s">
        <v>345</v>
      </c>
      <c r="B795" s="11" t="s">
        <v>341</v>
      </c>
      <c r="C795" s="11" t="s">
        <v>332</v>
      </c>
      <c r="D795" s="11" t="s">
        <v>97</v>
      </c>
      <c r="E795" s="11">
        <v>0.23</v>
      </c>
      <c r="F795" s="11">
        <v>3.6433156150000001</v>
      </c>
      <c r="G795" s="11" t="s">
        <v>331</v>
      </c>
    </row>
    <row r="796" spans="1:7" ht="14.25" x14ac:dyDescent="0.2">
      <c r="A796" s="10" t="s">
        <v>345</v>
      </c>
      <c r="B796" s="11" t="s">
        <v>341</v>
      </c>
      <c r="C796" s="11" t="s">
        <v>332</v>
      </c>
      <c r="D796" s="11" t="s">
        <v>112</v>
      </c>
      <c r="E796" s="11">
        <v>0.20599999999999999</v>
      </c>
      <c r="F796" s="11">
        <v>4.8333429639999999</v>
      </c>
      <c r="G796" s="11" t="s">
        <v>331</v>
      </c>
    </row>
    <row r="797" spans="1:7" ht="14.25" x14ac:dyDescent="0.2">
      <c r="A797" s="10" t="s">
        <v>345</v>
      </c>
      <c r="B797" s="11" t="s">
        <v>341</v>
      </c>
      <c r="C797" s="11" t="s">
        <v>332</v>
      </c>
      <c r="D797" s="11" t="s">
        <v>44</v>
      </c>
      <c r="E797" s="11">
        <v>-0.30499999999999999</v>
      </c>
      <c r="F797" s="11">
        <v>12.180695699999999</v>
      </c>
      <c r="G797" s="11" t="s">
        <v>331</v>
      </c>
    </row>
    <row r="798" spans="1:7" ht="14.25" x14ac:dyDescent="0.2">
      <c r="A798" s="10" t="s">
        <v>345</v>
      </c>
      <c r="B798" s="11" t="s">
        <v>341</v>
      </c>
      <c r="C798" s="11" t="s">
        <v>332</v>
      </c>
      <c r="D798" s="11" t="s">
        <v>85</v>
      </c>
      <c r="E798" s="11">
        <v>0.215</v>
      </c>
      <c r="F798" s="11">
        <v>2.4663027290000001</v>
      </c>
      <c r="G798" s="11" t="s">
        <v>331</v>
      </c>
    </row>
    <row r="799" spans="1:7" ht="14.25" x14ac:dyDescent="0.2">
      <c r="A799" s="10" t="s">
        <v>345</v>
      </c>
      <c r="B799" s="11" t="s">
        <v>341</v>
      </c>
      <c r="C799" s="11" t="s">
        <v>332</v>
      </c>
      <c r="D799" s="11" t="s">
        <v>85</v>
      </c>
      <c r="E799" s="11">
        <v>-0.28799999999999998</v>
      </c>
      <c r="F799" s="11">
        <v>7.4650007159999996</v>
      </c>
      <c r="G799" s="11" t="s">
        <v>331</v>
      </c>
    </row>
    <row r="800" spans="1:7" ht="14.25" x14ac:dyDescent="0.2">
      <c r="A800" s="10" t="s">
        <v>345</v>
      </c>
      <c r="B800" s="11" t="s">
        <v>341</v>
      </c>
      <c r="C800" s="11" t="s">
        <v>332</v>
      </c>
      <c r="D800" s="11" t="s">
        <v>105</v>
      </c>
      <c r="E800" s="11">
        <v>-0.248</v>
      </c>
      <c r="F800" s="11">
        <v>4.6452317750000001</v>
      </c>
      <c r="G800" s="11" t="s">
        <v>331</v>
      </c>
    </row>
    <row r="801" spans="1:7" ht="14.25" x14ac:dyDescent="0.2">
      <c r="A801" s="10" t="s">
        <v>345</v>
      </c>
      <c r="B801" s="11" t="s">
        <v>341</v>
      </c>
      <c r="C801" s="11" t="s">
        <v>332</v>
      </c>
      <c r="D801" s="11" t="s">
        <v>87</v>
      </c>
      <c r="E801" s="11">
        <v>0.249</v>
      </c>
      <c r="F801" s="11">
        <v>5.5091764799999998</v>
      </c>
      <c r="G801" s="11" t="s">
        <v>331</v>
      </c>
    </row>
    <row r="802" spans="1:7" ht="14.25" x14ac:dyDescent="0.2">
      <c r="A802" s="10" t="s">
        <v>345</v>
      </c>
      <c r="B802" s="11" t="s">
        <v>341</v>
      </c>
      <c r="C802" s="11" t="s">
        <v>332</v>
      </c>
      <c r="D802" s="11" t="s">
        <v>96</v>
      </c>
      <c r="E802" s="11">
        <v>-0.38500000000000001</v>
      </c>
      <c r="F802" s="11">
        <v>20</v>
      </c>
      <c r="G802" s="11" t="s">
        <v>331</v>
      </c>
    </row>
    <row r="803" spans="1:7" ht="14.25" x14ac:dyDescent="0.2">
      <c r="A803" s="10" t="s">
        <v>345</v>
      </c>
      <c r="B803" s="11" t="s">
        <v>341</v>
      </c>
      <c r="C803" s="11" t="s">
        <v>332</v>
      </c>
      <c r="D803" s="11" t="s">
        <v>101</v>
      </c>
      <c r="E803" s="11">
        <v>0.24</v>
      </c>
      <c r="F803" s="11">
        <v>2.7136575249999999</v>
      </c>
      <c r="G803" s="11" t="s">
        <v>331</v>
      </c>
    </row>
    <row r="804" spans="1:7" ht="14.25" x14ac:dyDescent="0.2">
      <c r="A804" s="10" t="s">
        <v>345</v>
      </c>
      <c r="B804" s="11" t="s">
        <v>341</v>
      </c>
      <c r="C804" s="11" t="s">
        <v>332</v>
      </c>
      <c r="D804" s="11" t="s">
        <v>101</v>
      </c>
      <c r="E804" s="11">
        <v>0.22700000000000001</v>
      </c>
      <c r="F804" s="11">
        <v>4.2144650710000002</v>
      </c>
      <c r="G804" s="11" t="s">
        <v>331</v>
      </c>
    </row>
    <row r="805" spans="1:7" ht="14.25" x14ac:dyDescent="0.2">
      <c r="A805" s="10" t="s">
        <v>345</v>
      </c>
      <c r="B805" s="11" t="s">
        <v>341</v>
      </c>
      <c r="C805" s="11" t="s">
        <v>332</v>
      </c>
      <c r="D805" s="11" t="s">
        <v>101</v>
      </c>
      <c r="E805" s="11">
        <v>0.218</v>
      </c>
      <c r="F805" s="11">
        <v>1.360443158</v>
      </c>
      <c r="G805" s="11" t="s">
        <v>331</v>
      </c>
    </row>
    <row r="806" spans="1:7" ht="14.25" x14ac:dyDescent="0.2">
      <c r="A806" s="10" t="s">
        <v>345</v>
      </c>
      <c r="B806" s="11" t="s">
        <v>341</v>
      </c>
      <c r="C806" s="11" t="s">
        <v>332</v>
      </c>
      <c r="D806" s="11" t="s">
        <v>80</v>
      </c>
      <c r="E806" s="11">
        <v>-0.29699999999999999</v>
      </c>
      <c r="F806" s="11">
        <v>5.3742547180000004</v>
      </c>
      <c r="G806" s="11" t="s">
        <v>331</v>
      </c>
    </row>
    <row r="807" spans="1:7" ht="14.25" x14ac:dyDescent="0.2">
      <c r="A807" s="10" t="s">
        <v>345</v>
      </c>
      <c r="B807" s="11" t="s">
        <v>341</v>
      </c>
      <c r="C807" s="11" t="s">
        <v>332</v>
      </c>
      <c r="D807" s="11" t="s">
        <v>51</v>
      </c>
      <c r="E807" s="11">
        <v>-0.31900000000000001</v>
      </c>
      <c r="F807" s="11">
        <v>8.977858908</v>
      </c>
      <c r="G807" s="11" t="s">
        <v>331</v>
      </c>
    </row>
    <row r="808" spans="1:7" ht="14.25" x14ac:dyDescent="0.2">
      <c r="A808" s="10" t="s">
        <v>345</v>
      </c>
      <c r="B808" s="11" t="s">
        <v>341</v>
      </c>
      <c r="C808" s="11" t="s">
        <v>332</v>
      </c>
      <c r="D808" s="11" t="s">
        <v>62</v>
      </c>
      <c r="E808" s="11">
        <v>-0.29799999999999999</v>
      </c>
      <c r="F808" s="11">
        <v>10.24779818</v>
      </c>
      <c r="G808" s="11" t="s">
        <v>331</v>
      </c>
    </row>
    <row r="809" spans="1:7" ht="14.25" x14ac:dyDescent="0.2">
      <c r="A809" s="10" t="s">
        <v>345</v>
      </c>
      <c r="B809" s="11" t="s">
        <v>341</v>
      </c>
      <c r="C809" s="11" t="s">
        <v>332</v>
      </c>
      <c r="D809" s="11" t="s">
        <v>69</v>
      </c>
      <c r="E809" s="11">
        <v>-0.28000000000000003</v>
      </c>
      <c r="F809" s="11">
        <v>7.0436022009999997</v>
      </c>
      <c r="G809" s="11" t="s">
        <v>331</v>
      </c>
    </row>
    <row r="810" spans="1:7" ht="14.25" x14ac:dyDescent="0.2">
      <c r="A810" s="10" t="s">
        <v>345</v>
      </c>
      <c r="B810" s="11" t="s">
        <v>341</v>
      </c>
      <c r="C810" s="11" t="s">
        <v>332</v>
      </c>
      <c r="D810" s="11" t="s">
        <v>72</v>
      </c>
      <c r="E810" s="11">
        <v>0.248</v>
      </c>
      <c r="F810" s="11">
        <v>3.757381418</v>
      </c>
      <c r="G810" s="11" t="s">
        <v>331</v>
      </c>
    </row>
    <row r="811" spans="1:7" ht="14.25" x14ac:dyDescent="0.2">
      <c r="A811" s="10" t="s">
        <v>345</v>
      </c>
      <c r="B811" s="11" t="s">
        <v>341</v>
      </c>
      <c r="C811" s="11" t="s">
        <v>332</v>
      </c>
      <c r="D811" s="11" t="s">
        <v>40</v>
      </c>
      <c r="E811" s="11">
        <v>-0.28499999999999998</v>
      </c>
      <c r="F811" s="11">
        <v>9.0021943980000003</v>
      </c>
      <c r="G811" s="11" t="s">
        <v>331</v>
      </c>
    </row>
    <row r="812" spans="1:7" ht="14.25" x14ac:dyDescent="0.2">
      <c r="A812" s="10" t="s">
        <v>345</v>
      </c>
      <c r="B812" s="11" t="s">
        <v>341</v>
      </c>
      <c r="C812" s="11" t="s">
        <v>332</v>
      </c>
      <c r="D812" s="11" t="s">
        <v>12</v>
      </c>
      <c r="E812" s="11">
        <v>0.26600000000000001</v>
      </c>
      <c r="F812" s="11">
        <v>20</v>
      </c>
      <c r="G812" s="11" t="s">
        <v>331</v>
      </c>
    </row>
    <row r="813" spans="1:7" ht="14.25" x14ac:dyDescent="0.2">
      <c r="A813" s="10" t="s">
        <v>345</v>
      </c>
      <c r="B813" s="11" t="s">
        <v>341</v>
      </c>
      <c r="C813" s="11" t="s">
        <v>332</v>
      </c>
      <c r="D813" s="11" t="s">
        <v>12</v>
      </c>
      <c r="E813" s="11">
        <v>0.29499999999999998</v>
      </c>
      <c r="F813" s="11">
        <v>20</v>
      </c>
      <c r="G813" s="11" t="s">
        <v>331</v>
      </c>
    </row>
    <row r="814" spans="1:7" ht="14.25" x14ac:dyDescent="0.2">
      <c r="A814" s="10" t="s">
        <v>345</v>
      </c>
      <c r="B814" s="11" t="s">
        <v>341</v>
      </c>
      <c r="C814" s="11" t="s">
        <v>335</v>
      </c>
      <c r="D814" s="11" t="s">
        <v>12</v>
      </c>
      <c r="E814" s="11">
        <v>0.57099999999999995</v>
      </c>
      <c r="F814" s="11">
        <v>20</v>
      </c>
      <c r="G814" s="11" t="s">
        <v>331</v>
      </c>
    </row>
    <row r="815" spans="1:7" ht="14.25" x14ac:dyDescent="0.2">
      <c r="A815" s="10" t="s">
        <v>345</v>
      </c>
      <c r="B815" s="11" t="s">
        <v>341</v>
      </c>
      <c r="C815" s="11" t="s">
        <v>335</v>
      </c>
      <c r="D815" s="11" t="s">
        <v>12</v>
      </c>
      <c r="E815" s="11">
        <v>0.53600000000000003</v>
      </c>
      <c r="F815" s="11">
        <v>20</v>
      </c>
      <c r="G815" s="11" t="s">
        <v>331</v>
      </c>
    </row>
    <row r="816" spans="1:7" ht="14.25" x14ac:dyDescent="0.2">
      <c r="A816" s="10" t="s">
        <v>345</v>
      </c>
      <c r="B816" s="11" t="s">
        <v>341</v>
      </c>
      <c r="C816" s="11" t="s">
        <v>335</v>
      </c>
      <c r="D816" s="11" t="s">
        <v>12</v>
      </c>
      <c r="E816" s="11">
        <v>0.26100000000000001</v>
      </c>
      <c r="F816" s="11">
        <v>4.9075881770000001</v>
      </c>
      <c r="G816" s="11" t="s">
        <v>331</v>
      </c>
    </row>
    <row r="817" spans="1:7" ht="14.25" x14ac:dyDescent="0.2">
      <c r="A817" s="10" t="s">
        <v>345</v>
      </c>
      <c r="B817" s="11" t="s">
        <v>341</v>
      </c>
      <c r="C817" s="11" t="s">
        <v>333</v>
      </c>
      <c r="D817" s="11" t="s">
        <v>74</v>
      </c>
      <c r="E817" s="11">
        <v>0.29499999999999998</v>
      </c>
      <c r="F817" s="11">
        <v>7.3499425719999998</v>
      </c>
      <c r="G817" s="11" t="s">
        <v>331</v>
      </c>
    </row>
    <row r="818" spans="1:7" ht="14.25" x14ac:dyDescent="0.2">
      <c r="A818" s="10" t="s">
        <v>345</v>
      </c>
      <c r="B818" s="11" t="s">
        <v>341</v>
      </c>
      <c r="C818" s="11" t="s">
        <v>334</v>
      </c>
      <c r="D818" s="11" t="s">
        <v>58</v>
      </c>
      <c r="E818" s="11">
        <v>0.42599999999999999</v>
      </c>
      <c r="F818" s="11">
        <v>13.13127083</v>
      </c>
      <c r="G818" s="11" t="s">
        <v>331</v>
      </c>
    </row>
    <row r="819" spans="1:7" ht="14.25" x14ac:dyDescent="0.2">
      <c r="A819" s="10" t="s">
        <v>345</v>
      </c>
      <c r="B819" s="11" t="s">
        <v>341</v>
      </c>
      <c r="C819" s="11" t="s">
        <v>334</v>
      </c>
      <c r="D819" s="11" t="s">
        <v>48</v>
      </c>
      <c r="E819" s="11">
        <v>0.35299999999999998</v>
      </c>
      <c r="F819" s="11">
        <v>4.8658378100000004</v>
      </c>
      <c r="G819" s="11" t="s">
        <v>331</v>
      </c>
    </row>
    <row r="820" spans="1:7" ht="14.25" x14ac:dyDescent="0.2">
      <c r="A820" s="10" t="s">
        <v>345</v>
      </c>
      <c r="B820" s="11" t="s">
        <v>341</v>
      </c>
      <c r="C820" s="11" t="s">
        <v>334</v>
      </c>
      <c r="D820" s="11" t="s">
        <v>90</v>
      </c>
      <c r="E820" s="11">
        <v>0.26600000000000001</v>
      </c>
      <c r="F820" s="11">
        <v>7.037529717</v>
      </c>
      <c r="G820" s="11" t="s">
        <v>331</v>
      </c>
    </row>
    <row r="821" spans="1:7" ht="14.25" x14ac:dyDescent="0.2">
      <c r="A821" s="10" t="s">
        <v>345</v>
      </c>
      <c r="B821" s="11" t="s">
        <v>341</v>
      </c>
      <c r="C821" s="11" t="s">
        <v>334</v>
      </c>
      <c r="D821" s="11" t="s">
        <v>90</v>
      </c>
      <c r="E821" s="11">
        <v>0.307</v>
      </c>
      <c r="F821" s="11">
        <v>20</v>
      </c>
      <c r="G821" s="11" t="s">
        <v>331</v>
      </c>
    </row>
    <row r="822" spans="1:7" ht="14.25" x14ac:dyDescent="0.2">
      <c r="A822" s="10" t="s">
        <v>345</v>
      </c>
      <c r="B822" s="11" t="s">
        <v>341</v>
      </c>
      <c r="C822" s="11" t="s">
        <v>334</v>
      </c>
      <c r="D822" s="11" t="s">
        <v>47</v>
      </c>
      <c r="E822" s="11">
        <v>0.23300000000000001</v>
      </c>
      <c r="F822" s="11">
        <v>2.8339975370000001</v>
      </c>
      <c r="G822" s="11" t="s">
        <v>331</v>
      </c>
    </row>
    <row r="823" spans="1:7" ht="14.25" x14ac:dyDescent="0.2">
      <c r="A823" s="10" t="s">
        <v>345</v>
      </c>
      <c r="B823" s="11" t="s">
        <v>341</v>
      </c>
      <c r="C823" s="11" t="s">
        <v>334</v>
      </c>
      <c r="D823" s="11" t="s">
        <v>48</v>
      </c>
      <c r="E823" s="11">
        <v>0.20300000000000001</v>
      </c>
      <c r="F823" s="11">
        <v>20</v>
      </c>
      <c r="G823" s="11" t="s">
        <v>331</v>
      </c>
    </row>
    <row r="824" spans="1:7" ht="14.25" x14ac:dyDescent="0.2">
      <c r="A824" s="10" t="s">
        <v>345</v>
      </c>
      <c r="B824" s="11" t="s">
        <v>341</v>
      </c>
      <c r="C824" s="11" t="s">
        <v>334</v>
      </c>
      <c r="D824" s="11" t="s">
        <v>39</v>
      </c>
      <c r="E824" s="11">
        <v>0.313</v>
      </c>
      <c r="F824" s="11">
        <v>9.3172309329999994</v>
      </c>
      <c r="G824" s="11" t="s">
        <v>331</v>
      </c>
    </row>
    <row r="825" spans="1:7" ht="14.25" x14ac:dyDescent="0.2">
      <c r="A825" s="10" t="s">
        <v>345</v>
      </c>
      <c r="B825" s="11" t="s">
        <v>341</v>
      </c>
      <c r="C825" s="11" t="s">
        <v>334</v>
      </c>
      <c r="D825" s="11" t="s">
        <v>26</v>
      </c>
      <c r="E825" s="11">
        <v>-0.31</v>
      </c>
      <c r="F825" s="11">
        <v>2.923993576</v>
      </c>
      <c r="G825" s="11" t="s">
        <v>331</v>
      </c>
    </row>
    <row r="826" spans="1:7" ht="14.25" x14ac:dyDescent="0.2">
      <c r="A826" s="10" t="s">
        <v>345</v>
      </c>
      <c r="B826" s="11" t="s">
        <v>341</v>
      </c>
      <c r="C826" s="11" t="s">
        <v>334</v>
      </c>
      <c r="D826" s="11" t="s">
        <v>32</v>
      </c>
      <c r="E826" s="11">
        <v>0.22700000000000001</v>
      </c>
      <c r="F826" s="11">
        <v>5.9260016489999998</v>
      </c>
      <c r="G826" s="11" t="s">
        <v>331</v>
      </c>
    </row>
    <row r="827" spans="1:7" ht="14.25" x14ac:dyDescent="0.2">
      <c r="A827" s="10" t="s">
        <v>345</v>
      </c>
      <c r="B827" s="11" t="s">
        <v>341</v>
      </c>
      <c r="C827" s="11" t="s">
        <v>334</v>
      </c>
      <c r="D827" s="11" t="s">
        <v>12</v>
      </c>
      <c r="E827" s="11">
        <v>0.29299999999999998</v>
      </c>
      <c r="F827" s="11">
        <v>3.657835194</v>
      </c>
      <c r="G827" s="11" t="s">
        <v>331</v>
      </c>
    </row>
    <row r="828" spans="1:7" ht="14.25" x14ac:dyDescent="0.2">
      <c r="A828" s="10" t="s">
        <v>345</v>
      </c>
      <c r="B828" s="11" t="s">
        <v>341</v>
      </c>
      <c r="C828" s="11" t="s">
        <v>334</v>
      </c>
      <c r="D828" s="11" t="s">
        <v>62</v>
      </c>
      <c r="E828" s="11">
        <v>0.28499999999999998</v>
      </c>
      <c r="F828" s="11">
        <v>8.4462500630000008</v>
      </c>
      <c r="G828" s="11" t="s">
        <v>331</v>
      </c>
    </row>
    <row r="829" spans="1:7" ht="14.25" x14ac:dyDescent="0.2">
      <c r="A829" s="10" t="s">
        <v>345</v>
      </c>
      <c r="B829" s="11" t="s">
        <v>342</v>
      </c>
      <c r="C829" s="11" t="s">
        <v>330</v>
      </c>
      <c r="D829" s="11" t="s">
        <v>12</v>
      </c>
      <c r="E829" s="11">
        <v>0.20599999999999999</v>
      </c>
      <c r="F829" s="11">
        <v>20</v>
      </c>
      <c r="G829" s="11" t="s">
        <v>331</v>
      </c>
    </row>
    <row r="830" spans="1:7" ht="14.25" x14ac:dyDescent="0.2">
      <c r="A830" s="10" t="s">
        <v>345</v>
      </c>
      <c r="B830" s="11" t="s">
        <v>342</v>
      </c>
      <c r="C830" s="11" t="s">
        <v>332</v>
      </c>
      <c r="D830" s="11" t="s">
        <v>28</v>
      </c>
      <c r="E830" s="11">
        <v>-0.21</v>
      </c>
      <c r="F830" s="11">
        <v>20</v>
      </c>
      <c r="G830" s="11" t="s">
        <v>331</v>
      </c>
    </row>
    <row r="831" spans="1:7" ht="14.25" x14ac:dyDescent="0.2">
      <c r="A831" s="10" t="s">
        <v>345</v>
      </c>
      <c r="B831" s="11" t="s">
        <v>342</v>
      </c>
      <c r="C831" s="11" t="s">
        <v>332</v>
      </c>
      <c r="D831" s="11" t="s">
        <v>28</v>
      </c>
      <c r="E831" s="11">
        <v>-0.247</v>
      </c>
      <c r="F831" s="11">
        <v>11.70363229</v>
      </c>
      <c r="G831" s="11" t="s">
        <v>331</v>
      </c>
    </row>
    <row r="832" spans="1:7" ht="14.25" x14ac:dyDescent="0.2">
      <c r="A832" s="10" t="s">
        <v>345</v>
      </c>
      <c r="B832" s="11" t="s">
        <v>342</v>
      </c>
      <c r="C832" s="11" t="s">
        <v>332</v>
      </c>
      <c r="D832" s="11" t="s">
        <v>20</v>
      </c>
      <c r="E832" s="11">
        <v>-0.21299999999999999</v>
      </c>
      <c r="F832" s="11">
        <v>11.4078125</v>
      </c>
      <c r="G832" s="11" t="s">
        <v>331</v>
      </c>
    </row>
    <row r="833" spans="1:7" ht="14.25" x14ac:dyDescent="0.2">
      <c r="A833" s="10" t="s">
        <v>345</v>
      </c>
      <c r="B833" s="11" t="s">
        <v>342</v>
      </c>
      <c r="C833" s="11" t="s">
        <v>332</v>
      </c>
      <c r="D833" s="11" t="s">
        <v>20</v>
      </c>
      <c r="E833" s="11">
        <v>-0.21</v>
      </c>
      <c r="F833" s="11">
        <v>6.1591521360000003</v>
      </c>
      <c r="G833" s="11" t="s">
        <v>331</v>
      </c>
    </row>
    <row r="834" spans="1:7" ht="14.25" x14ac:dyDescent="0.2">
      <c r="A834" s="10" t="s">
        <v>345</v>
      </c>
      <c r="B834" s="11" t="s">
        <v>342</v>
      </c>
      <c r="C834" s="11" t="s">
        <v>332</v>
      </c>
      <c r="D834" s="11" t="s">
        <v>20</v>
      </c>
      <c r="E834" s="11">
        <v>-0.22</v>
      </c>
      <c r="F834" s="11">
        <v>8.1424353279999995</v>
      </c>
      <c r="G834" s="11" t="s">
        <v>331</v>
      </c>
    </row>
    <row r="835" spans="1:7" ht="14.25" x14ac:dyDescent="0.2">
      <c r="A835" s="10" t="s">
        <v>345</v>
      </c>
      <c r="B835" s="11" t="s">
        <v>342</v>
      </c>
      <c r="C835" s="11" t="s">
        <v>332</v>
      </c>
      <c r="D835" s="11" t="s">
        <v>12</v>
      </c>
      <c r="E835" s="11">
        <v>-0.20499999999999999</v>
      </c>
      <c r="F835" s="11">
        <v>5.3879676810000001</v>
      </c>
      <c r="G835" s="11" t="s">
        <v>331</v>
      </c>
    </row>
    <row r="836" spans="1:7" ht="14.25" x14ac:dyDescent="0.2">
      <c r="A836" s="10" t="s">
        <v>345</v>
      </c>
      <c r="B836" s="11" t="s">
        <v>342</v>
      </c>
      <c r="C836" s="11" t="s">
        <v>332</v>
      </c>
      <c r="D836" s="11" t="s">
        <v>28</v>
      </c>
      <c r="E836" s="11">
        <v>-0.20499999999999999</v>
      </c>
      <c r="F836" s="11">
        <v>10.95747899</v>
      </c>
      <c r="G836" s="11" t="s">
        <v>331</v>
      </c>
    </row>
    <row r="837" spans="1:7" ht="14.25" x14ac:dyDescent="0.2">
      <c r="A837" s="10" t="s">
        <v>345</v>
      </c>
      <c r="B837" s="11" t="s">
        <v>342</v>
      </c>
      <c r="C837" s="11" t="s">
        <v>332</v>
      </c>
      <c r="D837" s="11" t="s">
        <v>12</v>
      </c>
      <c r="E837" s="11">
        <v>0.27700000000000002</v>
      </c>
      <c r="F837" s="11">
        <v>20</v>
      </c>
      <c r="G837" s="11" t="s">
        <v>331</v>
      </c>
    </row>
    <row r="838" spans="1:7" ht="14.25" x14ac:dyDescent="0.2">
      <c r="A838" s="10" t="s">
        <v>345</v>
      </c>
      <c r="B838" s="11" t="s">
        <v>342</v>
      </c>
      <c r="C838" s="11" t="s">
        <v>332</v>
      </c>
      <c r="D838" s="11" t="s">
        <v>12</v>
      </c>
      <c r="E838" s="11">
        <v>0.29499999999999998</v>
      </c>
      <c r="F838" s="11">
        <v>20</v>
      </c>
      <c r="G838" s="11" t="s">
        <v>331</v>
      </c>
    </row>
    <row r="839" spans="1:7" ht="14.25" x14ac:dyDescent="0.2">
      <c r="A839" s="10" t="s">
        <v>345</v>
      </c>
      <c r="B839" s="11" t="s">
        <v>342</v>
      </c>
      <c r="C839" s="11" t="s">
        <v>332</v>
      </c>
      <c r="D839" s="11" t="s">
        <v>12</v>
      </c>
      <c r="E839" s="11">
        <v>0.27700000000000002</v>
      </c>
      <c r="F839" s="11">
        <v>20</v>
      </c>
      <c r="G839" s="11" t="s">
        <v>331</v>
      </c>
    </row>
    <row r="840" spans="1:7" ht="14.25" x14ac:dyDescent="0.2">
      <c r="A840" s="10" t="s">
        <v>345</v>
      </c>
      <c r="B840" s="11" t="s">
        <v>342</v>
      </c>
      <c r="C840" s="11" t="s">
        <v>332</v>
      </c>
      <c r="D840" s="11" t="s">
        <v>12</v>
      </c>
      <c r="E840" s="11">
        <v>0.29499999999999998</v>
      </c>
      <c r="F840" s="11">
        <v>20</v>
      </c>
      <c r="G840" s="11" t="s">
        <v>331</v>
      </c>
    </row>
    <row r="841" spans="1:7" ht="14.25" x14ac:dyDescent="0.2">
      <c r="A841" s="10" t="s">
        <v>345</v>
      </c>
      <c r="B841" s="11" t="s">
        <v>342</v>
      </c>
      <c r="C841" s="11" t="s">
        <v>332</v>
      </c>
      <c r="D841" s="11" t="s">
        <v>12</v>
      </c>
      <c r="E841" s="11">
        <v>0.27700000000000002</v>
      </c>
      <c r="F841" s="11">
        <v>20</v>
      </c>
      <c r="G841" s="11" t="s">
        <v>331</v>
      </c>
    </row>
    <row r="842" spans="1:7" ht="14.25" x14ac:dyDescent="0.2">
      <c r="A842" s="10" t="s">
        <v>345</v>
      </c>
      <c r="B842" s="11" t="s">
        <v>342</v>
      </c>
      <c r="C842" s="11" t="s">
        <v>332</v>
      </c>
      <c r="D842" s="11" t="s">
        <v>12</v>
      </c>
      <c r="E842" s="11">
        <v>0.29499999999999998</v>
      </c>
      <c r="F842" s="11">
        <v>20</v>
      </c>
      <c r="G842" s="11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legends</vt:lpstr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tzcoolman tzcoolman</dc:creator>
  <cp:lastModifiedBy>tzcoolman tzcoolman</cp:lastModifiedBy>
  <dcterms:created xsi:type="dcterms:W3CDTF">2024-11-26T02:04:40Z</dcterms:created>
  <dcterms:modified xsi:type="dcterms:W3CDTF">2025-06-20T21:08:51Z</dcterms:modified>
</cp:coreProperties>
</file>