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8"/>
  <workbookPr/>
  <mc:AlternateContent xmlns:mc="http://schemas.openxmlformats.org/markup-compatibility/2006">
    <mc:Choice Requires="x15">
      <x15ac:absPath xmlns:x15ac="http://schemas.microsoft.com/office/spreadsheetml/2010/11/ac" url="/Users/r2d2/Downloads/"/>
    </mc:Choice>
  </mc:AlternateContent>
  <xr:revisionPtr revIDLastSave="0" documentId="13_ncr:1_{DE573CFD-DA93-AC4F-BD9B-24B3AE820B8D}" xr6:coauthVersionLast="47" xr6:coauthVersionMax="47" xr10:uidLastSave="{00000000-0000-0000-0000-000000000000}"/>
  <bookViews>
    <workbookView xWindow="240" yWindow="500" windowWidth="14800" windowHeight="13580" xr2:uid="{00000000-000D-0000-FFFF-FFFF00000000}"/>
  </bookViews>
  <sheets>
    <sheet name="Table_S3" sheetId="1" r:id="rId1"/>
    <sheet name="Description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3" i="1" l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2" i="1"/>
</calcChain>
</file>

<file path=xl/sharedStrings.xml><?xml version="1.0" encoding="utf-8"?>
<sst xmlns="http://schemas.openxmlformats.org/spreadsheetml/2006/main" count="248" uniqueCount="104">
  <si>
    <t>barcodeID</t>
  </si>
  <si>
    <t>dilution</t>
  </si>
  <si>
    <t>protocol</t>
  </si>
  <si>
    <t>replicate</t>
  </si>
  <si>
    <t>total_raw_reads</t>
  </si>
  <si>
    <t>total_QC_Reads</t>
  </si>
  <si>
    <t>total_virus_reads</t>
  </si>
  <si>
    <t>proportion_virus_reads</t>
  </si>
  <si>
    <t>total_non_virus_reads</t>
  </si>
  <si>
    <t>barcode01</t>
  </si>
  <si>
    <t>E1</t>
  </si>
  <si>
    <t>Zhou et al. 2009</t>
  </si>
  <si>
    <t>barcode02</t>
  </si>
  <si>
    <t>E2</t>
  </si>
  <si>
    <t>barcode03</t>
  </si>
  <si>
    <t>E3</t>
  </si>
  <si>
    <t>barcode04</t>
  </si>
  <si>
    <t>E4</t>
  </si>
  <si>
    <t>barcode05</t>
  </si>
  <si>
    <t>E5</t>
  </si>
  <si>
    <t>barcode06</t>
  </si>
  <si>
    <t>E6</t>
  </si>
  <si>
    <t>barcode07</t>
  </si>
  <si>
    <t>Zhou et al. 2012</t>
  </si>
  <si>
    <t>barcode08</t>
  </si>
  <si>
    <t>barcode09</t>
  </si>
  <si>
    <t>barcode10</t>
  </si>
  <si>
    <t>barcode11</t>
  </si>
  <si>
    <t>barcode12</t>
  </si>
  <si>
    <t>barcode13</t>
  </si>
  <si>
    <t>barcode14</t>
  </si>
  <si>
    <t>barcode15</t>
  </si>
  <si>
    <t>barcode16</t>
  </si>
  <si>
    <t>barcode17</t>
  </si>
  <si>
    <t>barcode18</t>
  </si>
  <si>
    <t>barcode19</t>
  </si>
  <si>
    <t>barcode20</t>
  </si>
  <si>
    <t>barcode21</t>
  </si>
  <si>
    <t>barcode22</t>
  </si>
  <si>
    <t>barcode23</t>
  </si>
  <si>
    <t>barcode24</t>
  </si>
  <si>
    <t>barcode25</t>
  </si>
  <si>
    <t>Rambo-Martin et al. 2020</t>
  </si>
  <si>
    <t>barcode26</t>
  </si>
  <si>
    <t>barcode27</t>
  </si>
  <si>
    <t>barcode28</t>
  </si>
  <si>
    <t>barcode29</t>
  </si>
  <si>
    <t>barcode30</t>
  </si>
  <si>
    <t>barcode31</t>
  </si>
  <si>
    <t>barcode32</t>
  </si>
  <si>
    <t>barcode33</t>
  </si>
  <si>
    <t>barcode34</t>
  </si>
  <si>
    <t>barcode35</t>
  </si>
  <si>
    <t>barcode36</t>
  </si>
  <si>
    <t>barcode37</t>
  </si>
  <si>
    <t>barcode38</t>
  </si>
  <si>
    <t>barcode39</t>
  </si>
  <si>
    <t>barcode40</t>
  </si>
  <si>
    <t>barcode41</t>
  </si>
  <si>
    <t>barcode42</t>
  </si>
  <si>
    <t>barcode43</t>
  </si>
  <si>
    <t>barcode44</t>
  </si>
  <si>
    <t>barcode45</t>
  </si>
  <si>
    <t>barcode46</t>
  </si>
  <si>
    <t>barcode47</t>
  </si>
  <si>
    <t>barcode48</t>
  </si>
  <si>
    <t>barcode55</t>
  </si>
  <si>
    <t>barcode63</t>
  </si>
  <si>
    <t>barcode71</t>
  </si>
  <si>
    <t>barcode73</t>
  </si>
  <si>
    <t>Current protocol</t>
  </si>
  <si>
    <t>barcode74</t>
  </si>
  <si>
    <t>barcode75</t>
  </si>
  <si>
    <t>barcode76</t>
  </si>
  <si>
    <t>barcode77</t>
  </si>
  <si>
    <t>barcode78</t>
  </si>
  <si>
    <t>barcode79</t>
  </si>
  <si>
    <t>barcode81</t>
  </si>
  <si>
    <t>barcode82</t>
  </si>
  <si>
    <t>barcode83</t>
  </si>
  <si>
    <t>barcode84</t>
  </si>
  <si>
    <t>barcode85</t>
  </si>
  <si>
    <t>barcode86</t>
  </si>
  <si>
    <t>barcode87</t>
  </si>
  <si>
    <t>barcode89</t>
  </si>
  <si>
    <t>barcode90</t>
  </si>
  <si>
    <t>barcode91</t>
  </si>
  <si>
    <t>barcode92</t>
  </si>
  <si>
    <t>barcode93</t>
  </si>
  <si>
    <t>barcode94</t>
  </si>
  <si>
    <t>barcode95</t>
  </si>
  <si>
    <t>variable</t>
  </si>
  <si>
    <t>Description</t>
  </si>
  <si>
    <t>barcode identifier</t>
  </si>
  <si>
    <t>dilution identifier for each replicate</t>
  </si>
  <si>
    <t>Amplification method used</t>
  </si>
  <si>
    <t>replicate number</t>
  </si>
  <si>
    <t>Read count after basecalling</t>
  </si>
  <si>
    <t>Read count after filtering reads &gt;500bp and &gt;3000bp in length</t>
  </si>
  <si>
    <t>Count of reads used for generatiing IAV consensus genome</t>
  </si>
  <si>
    <t>Count of reads NOT used for generatiing IAV consensus genome</t>
  </si>
  <si>
    <t>Proportion of reads identified as viral</t>
  </si>
  <si>
    <t>proportion_non_virus_reads</t>
  </si>
  <si>
    <t>Proportion of reads identified as not viral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</si>
</sst>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0" borderId="1" xfId="0" applyFont="1" applyBorder="1"/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3" xfId="0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73"/>
  <sheetViews>
    <sheetView tabSelected="1" topLeftCell="D1" workbookViewId="0">
      <selection activeCell="D1" sqref="D1"/>
    </sheetView>
  </sheetViews>
  <sheetFormatPr baseColWidth="10" defaultColWidth="8.83203125" defaultRowHeight="15" x14ac:dyDescent="0.2"/>
  <cols>
    <col min="1" max="1" width="9.1640625" style="3"/>
    <col min="2" max="2" width="11.33203125" style="3" customWidth="1"/>
    <col min="3" max="3" width="9.1640625" style="3"/>
    <col min="4" max="4" width="22" style="3" customWidth="1"/>
    <col min="5" max="5" width="12.33203125" style="3" customWidth="1"/>
    <col min="6" max="6" width="20.5" style="3" customWidth="1"/>
    <col min="7" max="7" width="23" style="3" customWidth="1"/>
    <col min="8" max="9" width="21" style="3" customWidth="1"/>
    <col min="10" max="10" width="28.6640625" style="3" customWidth="1"/>
    <col min="11" max="11" width="20.33203125" style="3" customWidth="1"/>
    <col min="12" max="12" width="14" style="3" customWidth="1"/>
    <col min="13" max="13" width="9.1640625" style="3"/>
    <col min="14" max="14" width="12.83203125" style="3" customWidth="1"/>
    <col min="15" max="15" width="14.6640625" style="3" customWidth="1"/>
    <col min="16" max="16" width="12.5" style="3" customWidth="1"/>
    <col min="17" max="17" width="17.83203125" style="3" customWidth="1"/>
    <col min="18" max="18" width="15.1640625" style="3" customWidth="1"/>
  </cols>
  <sheetData>
    <row r="1" spans="1:18" s="1" customFormat="1" ht="16" x14ac:dyDescent="0.2">
      <c r="A1" s="4"/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4" t="s">
        <v>6</v>
      </c>
      <c r="I1" s="4" t="s">
        <v>7</v>
      </c>
      <c r="J1" s="4" t="s">
        <v>8</v>
      </c>
      <c r="K1" s="10" t="s">
        <v>7</v>
      </c>
      <c r="L1" s="2"/>
      <c r="M1" s="2"/>
      <c r="N1" s="2"/>
      <c r="O1" s="2"/>
      <c r="P1" s="2"/>
      <c r="Q1" s="2"/>
      <c r="R1" s="2"/>
    </row>
    <row r="2" spans="1:18" x14ac:dyDescent="0.2">
      <c r="A2" s="5">
        <v>1</v>
      </c>
      <c r="B2" s="5" t="s">
        <v>9</v>
      </c>
      <c r="C2" s="5" t="s">
        <v>10</v>
      </c>
      <c r="D2" s="5" t="s">
        <v>11</v>
      </c>
      <c r="E2" s="5">
        <v>1</v>
      </c>
      <c r="F2" s="5">
        <v>154938</v>
      </c>
      <c r="G2" s="5">
        <v>153103</v>
      </c>
      <c r="H2" s="5">
        <v>151838</v>
      </c>
      <c r="I2" s="8">
        <v>99.173758842086698</v>
      </c>
      <c r="J2" s="9">
        <f>G2-H2</f>
        <v>1265</v>
      </c>
      <c r="K2" s="8">
        <v>0.82624115791330022</v>
      </c>
    </row>
    <row r="3" spans="1:18" x14ac:dyDescent="0.2">
      <c r="A3" s="5">
        <v>2</v>
      </c>
      <c r="B3" s="5" t="s">
        <v>12</v>
      </c>
      <c r="C3" s="5" t="s">
        <v>13</v>
      </c>
      <c r="D3" s="5" t="s">
        <v>11</v>
      </c>
      <c r="E3" s="5">
        <v>1</v>
      </c>
      <c r="F3" s="5">
        <v>174046</v>
      </c>
      <c r="G3" s="5">
        <v>172443</v>
      </c>
      <c r="H3" s="5">
        <v>171309</v>
      </c>
      <c r="I3" s="8">
        <v>99.342391398897021</v>
      </c>
      <c r="J3" s="9">
        <f t="shared" ref="J3:J66" si="0">G3-H3</f>
        <v>1134</v>
      </c>
      <c r="K3" s="8">
        <v>0.65760860110297314</v>
      </c>
    </row>
    <row r="4" spans="1:18" x14ac:dyDescent="0.2">
      <c r="A4" s="5">
        <v>3</v>
      </c>
      <c r="B4" s="5" t="s">
        <v>14</v>
      </c>
      <c r="C4" s="5" t="s">
        <v>15</v>
      </c>
      <c r="D4" s="5" t="s">
        <v>11</v>
      </c>
      <c r="E4" s="5">
        <v>1</v>
      </c>
      <c r="F4" s="5">
        <v>99730</v>
      </c>
      <c r="G4" s="5">
        <v>98553</v>
      </c>
      <c r="H4" s="5">
        <v>95967</v>
      </c>
      <c r="I4" s="8">
        <v>97.376031171045014</v>
      </c>
      <c r="J4" s="9">
        <f t="shared" si="0"/>
        <v>2586</v>
      </c>
      <c r="K4" s="8">
        <v>2.6239688289549785</v>
      </c>
    </row>
    <row r="5" spans="1:18" x14ac:dyDescent="0.2">
      <c r="A5" s="5">
        <v>4</v>
      </c>
      <c r="B5" s="5" t="s">
        <v>16</v>
      </c>
      <c r="C5" s="5" t="s">
        <v>17</v>
      </c>
      <c r="D5" s="5" t="s">
        <v>11</v>
      </c>
      <c r="E5" s="5">
        <v>1</v>
      </c>
      <c r="F5" s="5">
        <v>134480</v>
      </c>
      <c r="G5" s="5">
        <v>133306</v>
      </c>
      <c r="H5" s="5">
        <v>131773</v>
      </c>
      <c r="I5" s="8">
        <v>98.850014252921852</v>
      </c>
      <c r="J5" s="9">
        <f t="shared" si="0"/>
        <v>1533</v>
      </c>
      <c r="K5" s="8">
        <v>1.1499857470781509</v>
      </c>
    </row>
    <row r="6" spans="1:18" x14ac:dyDescent="0.2">
      <c r="A6" s="5">
        <v>5</v>
      </c>
      <c r="B6" s="5" t="s">
        <v>18</v>
      </c>
      <c r="C6" s="5" t="s">
        <v>19</v>
      </c>
      <c r="D6" s="5" t="s">
        <v>11</v>
      </c>
      <c r="E6" s="5">
        <v>1</v>
      </c>
      <c r="F6" s="5">
        <v>91947</v>
      </c>
      <c r="G6" s="5">
        <v>90890</v>
      </c>
      <c r="H6" s="5">
        <v>88724</v>
      </c>
      <c r="I6" s="8">
        <v>97.616899548905266</v>
      </c>
      <c r="J6" s="9">
        <f t="shared" si="0"/>
        <v>2166</v>
      </c>
      <c r="K6" s="8">
        <v>2.3831004510947298</v>
      </c>
    </row>
    <row r="7" spans="1:18" x14ac:dyDescent="0.2">
      <c r="A7" s="5">
        <v>6</v>
      </c>
      <c r="B7" s="5" t="s">
        <v>20</v>
      </c>
      <c r="C7" s="5" t="s">
        <v>21</v>
      </c>
      <c r="D7" s="5" t="s">
        <v>11</v>
      </c>
      <c r="E7" s="5">
        <v>1</v>
      </c>
      <c r="F7" s="5">
        <v>31410</v>
      </c>
      <c r="G7" s="5">
        <v>31028</v>
      </c>
      <c r="H7" s="5">
        <v>29720</v>
      </c>
      <c r="I7" s="8">
        <v>95.784452752352706</v>
      </c>
      <c r="J7" s="9">
        <f t="shared" si="0"/>
        <v>1308</v>
      </c>
      <c r="K7" s="8">
        <v>4.2155472476472857</v>
      </c>
    </row>
    <row r="8" spans="1:18" x14ac:dyDescent="0.2">
      <c r="A8" s="5">
        <v>7</v>
      </c>
      <c r="B8" s="5" t="s">
        <v>22</v>
      </c>
      <c r="C8" s="5" t="s">
        <v>10</v>
      </c>
      <c r="D8" s="5" t="s">
        <v>23</v>
      </c>
      <c r="E8" s="5">
        <v>1</v>
      </c>
      <c r="F8" s="5">
        <v>104041</v>
      </c>
      <c r="G8" s="5">
        <v>103152</v>
      </c>
      <c r="H8" s="5">
        <v>102209</v>
      </c>
      <c r="I8" s="8">
        <v>99.085815107802077</v>
      </c>
      <c r="J8" s="9">
        <f t="shared" si="0"/>
        <v>943</v>
      </c>
      <c r="K8" s="8">
        <v>0.91418489219792143</v>
      </c>
    </row>
    <row r="9" spans="1:18" x14ac:dyDescent="0.2">
      <c r="A9" s="5">
        <v>8</v>
      </c>
      <c r="B9" s="5" t="s">
        <v>24</v>
      </c>
      <c r="C9" s="5" t="s">
        <v>10</v>
      </c>
      <c r="D9" s="5" t="s">
        <v>23</v>
      </c>
      <c r="E9" s="5">
        <v>2</v>
      </c>
      <c r="F9" s="5">
        <v>135363</v>
      </c>
      <c r="G9" s="5">
        <v>134376</v>
      </c>
      <c r="H9" s="5">
        <v>133334</v>
      </c>
      <c r="I9" s="8">
        <v>99.224563910222059</v>
      </c>
      <c r="J9" s="9">
        <f t="shared" si="0"/>
        <v>1042</v>
      </c>
      <c r="K9" s="8">
        <v>0.77543608977793654</v>
      </c>
    </row>
    <row r="10" spans="1:18" x14ac:dyDescent="0.2">
      <c r="A10" s="5">
        <v>9</v>
      </c>
      <c r="B10" s="5" t="s">
        <v>25</v>
      </c>
      <c r="C10" s="5" t="s">
        <v>10</v>
      </c>
      <c r="D10" s="5" t="s">
        <v>11</v>
      </c>
      <c r="E10" s="5">
        <v>2</v>
      </c>
      <c r="F10" s="5">
        <v>134194</v>
      </c>
      <c r="G10" s="5">
        <v>132535</v>
      </c>
      <c r="H10" s="5">
        <v>131336</v>
      </c>
      <c r="I10" s="8">
        <v>99.095333308182745</v>
      </c>
      <c r="J10" s="9">
        <f t="shared" si="0"/>
        <v>1199</v>
      </c>
      <c r="K10" s="8">
        <v>0.9046666918172559</v>
      </c>
    </row>
    <row r="11" spans="1:18" x14ac:dyDescent="0.2">
      <c r="A11" s="5">
        <v>10</v>
      </c>
      <c r="B11" s="5" t="s">
        <v>26</v>
      </c>
      <c r="C11" s="5" t="s">
        <v>13</v>
      </c>
      <c r="D11" s="5" t="s">
        <v>11</v>
      </c>
      <c r="E11" s="5">
        <v>2</v>
      </c>
      <c r="F11" s="5">
        <v>173852</v>
      </c>
      <c r="G11" s="5">
        <v>171860</v>
      </c>
      <c r="H11" s="5">
        <v>170517</v>
      </c>
      <c r="I11" s="8">
        <v>99.218549982543934</v>
      </c>
      <c r="J11" s="9">
        <f t="shared" si="0"/>
        <v>1343</v>
      </c>
      <c r="K11" s="8">
        <v>0.7814500174560689</v>
      </c>
    </row>
    <row r="12" spans="1:18" x14ac:dyDescent="0.2">
      <c r="A12" s="5">
        <v>11</v>
      </c>
      <c r="B12" s="5" t="s">
        <v>27</v>
      </c>
      <c r="C12" s="5" t="s">
        <v>15</v>
      </c>
      <c r="D12" s="5" t="s">
        <v>11</v>
      </c>
      <c r="E12" s="5">
        <v>2</v>
      </c>
      <c r="F12" s="5">
        <v>175517</v>
      </c>
      <c r="G12" s="5">
        <v>173582</v>
      </c>
      <c r="H12" s="5">
        <v>171365</v>
      </c>
      <c r="I12" s="8">
        <v>98.722793838070771</v>
      </c>
      <c r="J12" s="9">
        <f t="shared" si="0"/>
        <v>2217</v>
      </c>
      <c r="K12" s="8">
        <v>1.2772061619292323</v>
      </c>
    </row>
    <row r="13" spans="1:18" x14ac:dyDescent="0.2">
      <c r="A13" s="5">
        <v>12</v>
      </c>
      <c r="B13" s="5" t="s">
        <v>28</v>
      </c>
      <c r="C13" s="5" t="s">
        <v>17</v>
      </c>
      <c r="D13" s="5" t="s">
        <v>11</v>
      </c>
      <c r="E13" s="5">
        <v>2</v>
      </c>
      <c r="F13" s="5">
        <v>143187</v>
      </c>
      <c r="G13" s="5">
        <v>141816</v>
      </c>
      <c r="H13" s="5">
        <v>139400</v>
      </c>
      <c r="I13" s="8">
        <v>98.296384046934065</v>
      </c>
      <c r="J13" s="9">
        <f t="shared" si="0"/>
        <v>2416</v>
      </c>
      <c r="K13" s="8">
        <v>1.7036159530659445</v>
      </c>
    </row>
    <row r="14" spans="1:18" x14ac:dyDescent="0.2">
      <c r="A14" s="5">
        <v>13</v>
      </c>
      <c r="B14" s="5" t="s">
        <v>29</v>
      </c>
      <c r="C14" s="5" t="s">
        <v>19</v>
      </c>
      <c r="D14" s="5" t="s">
        <v>11</v>
      </c>
      <c r="E14" s="5">
        <v>2</v>
      </c>
      <c r="F14" s="5">
        <v>121724</v>
      </c>
      <c r="G14" s="5">
        <v>119772</v>
      </c>
      <c r="H14" s="5">
        <v>117714</v>
      </c>
      <c r="I14" s="8">
        <v>98.281735297064415</v>
      </c>
      <c r="J14" s="9">
        <f t="shared" si="0"/>
        <v>2058</v>
      </c>
      <c r="K14" s="8">
        <v>1.7182647029355778</v>
      </c>
    </row>
    <row r="15" spans="1:18" x14ac:dyDescent="0.2">
      <c r="A15" s="5">
        <v>14</v>
      </c>
      <c r="B15" s="5" t="s">
        <v>30</v>
      </c>
      <c r="C15" s="5" t="s">
        <v>21</v>
      </c>
      <c r="D15" s="5" t="s">
        <v>11</v>
      </c>
      <c r="E15" s="5">
        <v>2</v>
      </c>
      <c r="F15" s="5">
        <v>31907</v>
      </c>
      <c r="G15" s="5">
        <v>30941</v>
      </c>
      <c r="H15" s="5">
        <v>26965</v>
      </c>
      <c r="I15" s="8">
        <v>87.149736595455863</v>
      </c>
      <c r="J15" s="9">
        <f t="shared" si="0"/>
        <v>3976</v>
      </c>
      <c r="K15" s="8">
        <v>12.850263404544132</v>
      </c>
    </row>
    <row r="16" spans="1:18" x14ac:dyDescent="0.2">
      <c r="A16" s="5">
        <v>15</v>
      </c>
      <c r="B16" s="5" t="s">
        <v>31</v>
      </c>
      <c r="C16" s="5" t="s">
        <v>13</v>
      </c>
      <c r="D16" s="5" t="s">
        <v>23</v>
      </c>
      <c r="E16" s="5">
        <v>1</v>
      </c>
      <c r="F16" s="5">
        <v>158128</v>
      </c>
      <c r="G16" s="5">
        <v>156876</v>
      </c>
      <c r="H16" s="5">
        <v>155755</v>
      </c>
      <c r="I16" s="8">
        <v>99.285422881766493</v>
      </c>
      <c r="J16" s="9">
        <f t="shared" si="0"/>
        <v>1121</v>
      </c>
      <c r="K16" s="8">
        <v>0.71457711823350922</v>
      </c>
    </row>
    <row r="17" spans="1:11" x14ac:dyDescent="0.2">
      <c r="A17" s="5">
        <v>16</v>
      </c>
      <c r="B17" s="5" t="s">
        <v>32</v>
      </c>
      <c r="C17" s="5" t="s">
        <v>13</v>
      </c>
      <c r="D17" s="5" t="s">
        <v>23</v>
      </c>
      <c r="E17" s="5">
        <v>2</v>
      </c>
      <c r="F17" s="5">
        <v>110637</v>
      </c>
      <c r="G17" s="5">
        <v>109763</v>
      </c>
      <c r="H17" s="5">
        <v>108883</v>
      </c>
      <c r="I17" s="8">
        <v>99.198272641964962</v>
      </c>
      <c r="J17" s="9">
        <f t="shared" si="0"/>
        <v>880</v>
      </c>
      <c r="K17" s="8">
        <v>0.80172735803503914</v>
      </c>
    </row>
    <row r="18" spans="1:11" x14ac:dyDescent="0.2">
      <c r="A18" s="5">
        <v>17</v>
      </c>
      <c r="B18" s="5" t="s">
        <v>33</v>
      </c>
      <c r="C18" s="5" t="s">
        <v>10</v>
      </c>
      <c r="D18" s="5" t="s">
        <v>11</v>
      </c>
      <c r="E18" s="5">
        <v>3</v>
      </c>
      <c r="F18" s="5">
        <v>185979</v>
      </c>
      <c r="G18" s="5">
        <v>184315</v>
      </c>
      <c r="H18" s="5">
        <v>182869</v>
      </c>
      <c r="I18" s="8">
        <v>99.2154735100236</v>
      </c>
      <c r="J18" s="9">
        <f t="shared" si="0"/>
        <v>1446</v>
      </c>
      <c r="K18" s="8">
        <v>0.78452648997639918</v>
      </c>
    </row>
    <row r="19" spans="1:11" x14ac:dyDescent="0.2">
      <c r="A19" s="5">
        <v>18</v>
      </c>
      <c r="B19" s="5" t="s">
        <v>34</v>
      </c>
      <c r="C19" s="5" t="s">
        <v>13</v>
      </c>
      <c r="D19" s="5" t="s">
        <v>11</v>
      </c>
      <c r="E19" s="5">
        <v>3</v>
      </c>
      <c r="F19" s="5">
        <v>148731</v>
      </c>
      <c r="G19" s="5">
        <v>147345</v>
      </c>
      <c r="H19" s="5">
        <v>146212</v>
      </c>
      <c r="I19" s="8">
        <v>99.231056364315037</v>
      </c>
      <c r="J19" s="9">
        <f t="shared" si="0"/>
        <v>1133</v>
      </c>
      <c r="K19" s="8">
        <v>0.76894363568495705</v>
      </c>
    </row>
    <row r="20" spans="1:11" x14ac:dyDescent="0.2">
      <c r="A20" s="5">
        <v>19</v>
      </c>
      <c r="B20" s="5" t="s">
        <v>35</v>
      </c>
      <c r="C20" s="5" t="s">
        <v>15</v>
      </c>
      <c r="D20" s="5" t="s">
        <v>11</v>
      </c>
      <c r="E20" s="5">
        <v>3</v>
      </c>
      <c r="F20" s="5">
        <v>171475</v>
      </c>
      <c r="G20" s="5">
        <v>169839</v>
      </c>
      <c r="H20" s="5">
        <v>167586</v>
      </c>
      <c r="I20" s="8">
        <v>98.673449561054881</v>
      </c>
      <c r="J20" s="9">
        <f t="shared" si="0"/>
        <v>2253</v>
      </c>
      <c r="K20" s="8">
        <v>1.3265504389451186</v>
      </c>
    </row>
    <row r="21" spans="1:11" x14ac:dyDescent="0.2">
      <c r="A21" s="5">
        <v>20</v>
      </c>
      <c r="B21" s="5" t="s">
        <v>36</v>
      </c>
      <c r="C21" s="5" t="s">
        <v>17</v>
      </c>
      <c r="D21" s="5" t="s">
        <v>11</v>
      </c>
      <c r="E21" s="5">
        <v>3</v>
      </c>
      <c r="F21" s="5">
        <v>147917</v>
      </c>
      <c r="G21" s="5">
        <v>146682</v>
      </c>
      <c r="H21" s="5">
        <v>145212</v>
      </c>
      <c r="I21" s="8">
        <v>98.997832044831682</v>
      </c>
      <c r="J21" s="9">
        <f t="shared" si="0"/>
        <v>1470</v>
      </c>
      <c r="K21" s="8">
        <v>1.0021679551683231</v>
      </c>
    </row>
    <row r="22" spans="1:11" x14ac:dyDescent="0.2">
      <c r="A22" s="5">
        <v>21</v>
      </c>
      <c r="B22" s="5" t="s">
        <v>37</v>
      </c>
      <c r="C22" s="5" t="s">
        <v>19</v>
      </c>
      <c r="D22" s="5" t="s">
        <v>11</v>
      </c>
      <c r="E22" s="5">
        <v>3</v>
      </c>
      <c r="F22" s="5">
        <v>88210</v>
      </c>
      <c r="G22" s="5">
        <v>86960</v>
      </c>
      <c r="H22" s="5">
        <v>85477</v>
      </c>
      <c r="I22" s="8">
        <v>98.294618215271385</v>
      </c>
      <c r="J22" s="9">
        <f t="shared" si="0"/>
        <v>1483</v>
      </c>
      <c r="K22" s="8">
        <v>1.7053817847286108</v>
      </c>
    </row>
    <row r="23" spans="1:11" x14ac:dyDescent="0.2">
      <c r="A23" s="5">
        <v>22</v>
      </c>
      <c r="B23" s="5" t="s">
        <v>38</v>
      </c>
      <c r="C23" s="5" t="s">
        <v>21</v>
      </c>
      <c r="D23" s="5" t="s">
        <v>11</v>
      </c>
      <c r="E23" s="5">
        <v>3</v>
      </c>
      <c r="F23" s="5">
        <v>25804</v>
      </c>
      <c r="G23" s="5">
        <v>25364</v>
      </c>
      <c r="H23" s="5">
        <v>24375</v>
      </c>
      <c r="I23" s="8">
        <v>96.1007727487778</v>
      </c>
      <c r="J23" s="9">
        <f t="shared" si="0"/>
        <v>989</v>
      </c>
      <c r="K23" s="8">
        <v>3.8992272512222046</v>
      </c>
    </row>
    <row r="24" spans="1:11" x14ac:dyDescent="0.2">
      <c r="A24" s="5">
        <v>23</v>
      </c>
      <c r="B24" s="5" t="s">
        <v>39</v>
      </c>
      <c r="C24" s="5" t="s">
        <v>15</v>
      </c>
      <c r="D24" s="5" t="s">
        <v>23</v>
      </c>
      <c r="E24" s="5">
        <v>1</v>
      </c>
      <c r="F24" s="5">
        <v>136347</v>
      </c>
      <c r="G24" s="5">
        <v>135307</v>
      </c>
      <c r="H24" s="5">
        <v>134069</v>
      </c>
      <c r="I24" s="8">
        <v>99.085043641496739</v>
      </c>
      <c r="J24" s="9">
        <f t="shared" si="0"/>
        <v>1238</v>
      </c>
      <c r="K24" s="8">
        <v>0.91495635850325552</v>
      </c>
    </row>
    <row r="25" spans="1:11" x14ac:dyDescent="0.2">
      <c r="A25" s="5">
        <v>24</v>
      </c>
      <c r="B25" s="5" t="s">
        <v>40</v>
      </c>
      <c r="C25" s="5" t="s">
        <v>15</v>
      </c>
      <c r="D25" s="5" t="s">
        <v>23</v>
      </c>
      <c r="E25" s="5">
        <v>2</v>
      </c>
      <c r="F25" s="5">
        <v>128939</v>
      </c>
      <c r="G25" s="5">
        <v>128030</v>
      </c>
      <c r="H25" s="5">
        <v>126834</v>
      </c>
      <c r="I25" s="8">
        <v>99.065843942825907</v>
      </c>
      <c r="J25" s="9">
        <f t="shared" si="0"/>
        <v>1196</v>
      </c>
      <c r="K25" s="8">
        <v>0.93415605717409989</v>
      </c>
    </row>
    <row r="26" spans="1:11" x14ac:dyDescent="0.2">
      <c r="A26" s="5">
        <v>25</v>
      </c>
      <c r="B26" s="5" t="s">
        <v>41</v>
      </c>
      <c r="C26" s="5" t="s">
        <v>10</v>
      </c>
      <c r="D26" s="5" t="s">
        <v>42</v>
      </c>
      <c r="E26" s="5">
        <v>1</v>
      </c>
      <c r="F26" s="5">
        <v>223663</v>
      </c>
      <c r="G26" s="5">
        <v>198083</v>
      </c>
      <c r="H26" s="5">
        <v>194886</v>
      </c>
      <c r="I26" s="8">
        <v>98.386030098494075</v>
      </c>
      <c r="J26" s="9">
        <f t="shared" si="0"/>
        <v>3197</v>
      </c>
      <c r="K26" s="8">
        <v>1.6139699015059343</v>
      </c>
    </row>
    <row r="27" spans="1:11" x14ac:dyDescent="0.2">
      <c r="A27" s="5">
        <v>26</v>
      </c>
      <c r="B27" s="5" t="s">
        <v>43</v>
      </c>
      <c r="C27" s="5" t="s">
        <v>13</v>
      </c>
      <c r="D27" s="5" t="s">
        <v>42</v>
      </c>
      <c r="E27" s="5">
        <v>1</v>
      </c>
      <c r="F27" s="5">
        <v>169213</v>
      </c>
      <c r="G27" s="5">
        <v>155504</v>
      </c>
      <c r="H27" s="5">
        <v>153566</v>
      </c>
      <c r="I27" s="8">
        <v>98.753729807593373</v>
      </c>
      <c r="J27" s="9">
        <f t="shared" si="0"/>
        <v>1938</v>
      </c>
      <c r="K27" s="8">
        <v>1.2462701924066262</v>
      </c>
    </row>
    <row r="28" spans="1:11" x14ac:dyDescent="0.2">
      <c r="A28" s="5">
        <v>27</v>
      </c>
      <c r="B28" s="5" t="s">
        <v>44</v>
      </c>
      <c r="C28" s="5" t="s">
        <v>15</v>
      </c>
      <c r="D28" s="5" t="s">
        <v>42</v>
      </c>
      <c r="E28" s="5">
        <v>1</v>
      </c>
      <c r="F28" s="5">
        <v>171940</v>
      </c>
      <c r="G28" s="5">
        <v>162235</v>
      </c>
      <c r="H28" s="5">
        <v>160329</v>
      </c>
      <c r="I28" s="8">
        <v>98.825161031836529</v>
      </c>
      <c r="J28" s="9">
        <f t="shared" si="0"/>
        <v>1906</v>
      </c>
      <c r="K28" s="8">
        <v>1.1748389681634666</v>
      </c>
    </row>
    <row r="29" spans="1:11" x14ac:dyDescent="0.2">
      <c r="A29" s="5">
        <v>28</v>
      </c>
      <c r="B29" s="5" t="s">
        <v>45</v>
      </c>
      <c r="C29" s="5" t="s">
        <v>17</v>
      </c>
      <c r="D29" s="5" t="s">
        <v>42</v>
      </c>
      <c r="E29" s="5">
        <v>1</v>
      </c>
      <c r="F29" s="5">
        <v>105467</v>
      </c>
      <c r="G29" s="5">
        <v>101263</v>
      </c>
      <c r="H29" s="5">
        <v>97801</v>
      </c>
      <c r="I29" s="8">
        <v>96.581179700384141</v>
      </c>
      <c r="J29" s="9">
        <f t="shared" si="0"/>
        <v>3462</v>
      </c>
      <c r="K29" s="8">
        <v>3.4188202996158519</v>
      </c>
    </row>
    <row r="30" spans="1:11" x14ac:dyDescent="0.2">
      <c r="A30" s="5">
        <v>29</v>
      </c>
      <c r="B30" s="5" t="s">
        <v>46</v>
      </c>
      <c r="C30" s="5" t="s">
        <v>19</v>
      </c>
      <c r="D30" s="5" t="s">
        <v>42</v>
      </c>
      <c r="E30" s="5">
        <v>1</v>
      </c>
      <c r="F30" s="5">
        <v>49577</v>
      </c>
      <c r="G30" s="5">
        <v>47864</v>
      </c>
      <c r="H30" s="5">
        <v>44024</v>
      </c>
      <c r="I30" s="8">
        <v>91.977268928631119</v>
      </c>
      <c r="J30" s="9">
        <f t="shared" si="0"/>
        <v>3840</v>
      </c>
      <c r="K30" s="8">
        <v>8.0227310713688791</v>
      </c>
    </row>
    <row r="31" spans="1:11" x14ac:dyDescent="0.2">
      <c r="A31" s="5">
        <v>30</v>
      </c>
      <c r="B31" s="5" t="s">
        <v>47</v>
      </c>
      <c r="C31" s="5" t="s">
        <v>21</v>
      </c>
      <c r="D31" s="5" t="s">
        <v>42</v>
      </c>
      <c r="E31" s="5">
        <v>1</v>
      </c>
      <c r="F31" s="5">
        <v>34326</v>
      </c>
      <c r="G31" s="5">
        <v>32479</v>
      </c>
      <c r="H31" s="5">
        <v>22408</v>
      </c>
      <c r="I31" s="8">
        <v>68.992271929554477</v>
      </c>
      <c r="J31" s="9">
        <f t="shared" si="0"/>
        <v>10071</v>
      </c>
      <c r="K31" s="8">
        <v>31.007728070445516</v>
      </c>
    </row>
    <row r="32" spans="1:11" x14ac:dyDescent="0.2">
      <c r="A32" s="5">
        <v>31</v>
      </c>
      <c r="B32" s="5" t="s">
        <v>48</v>
      </c>
      <c r="C32" s="5" t="s">
        <v>17</v>
      </c>
      <c r="D32" s="5" t="s">
        <v>23</v>
      </c>
      <c r="E32" s="5">
        <v>1</v>
      </c>
      <c r="F32" s="5">
        <v>127431</v>
      </c>
      <c r="G32" s="5">
        <v>126639</v>
      </c>
      <c r="H32" s="5">
        <v>124837</v>
      </c>
      <c r="I32" s="8">
        <v>98.577057620480261</v>
      </c>
      <c r="J32" s="9">
        <f t="shared" si="0"/>
        <v>1802</v>
      </c>
      <c r="K32" s="8">
        <v>1.4229423795197371</v>
      </c>
    </row>
    <row r="33" spans="1:11" x14ac:dyDescent="0.2">
      <c r="A33" s="5">
        <v>32</v>
      </c>
      <c r="B33" s="5" t="s">
        <v>49</v>
      </c>
      <c r="C33" s="5" t="s">
        <v>17</v>
      </c>
      <c r="D33" s="5" t="s">
        <v>23</v>
      </c>
      <c r="E33" s="5">
        <v>2</v>
      </c>
      <c r="F33" s="5">
        <v>173568</v>
      </c>
      <c r="G33" s="5">
        <v>172653</v>
      </c>
      <c r="H33" s="5">
        <v>170791</v>
      </c>
      <c r="I33" s="8">
        <v>98.921536260592063</v>
      </c>
      <c r="J33" s="9">
        <f t="shared" si="0"/>
        <v>1862</v>
      </c>
      <c r="K33" s="8">
        <v>1.0784637394079455</v>
      </c>
    </row>
    <row r="34" spans="1:11" x14ac:dyDescent="0.2">
      <c r="A34" s="5">
        <v>33</v>
      </c>
      <c r="B34" s="5" t="s">
        <v>50</v>
      </c>
      <c r="C34" s="5" t="s">
        <v>10</v>
      </c>
      <c r="D34" s="5" t="s">
        <v>42</v>
      </c>
      <c r="E34" s="5">
        <v>2</v>
      </c>
      <c r="F34" s="5">
        <v>154981</v>
      </c>
      <c r="G34" s="5">
        <v>140432</v>
      </c>
      <c r="H34" s="5">
        <v>138623</v>
      </c>
      <c r="I34" s="8">
        <v>98.711832061068705</v>
      </c>
      <c r="J34" s="9">
        <f t="shared" si="0"/>
        <v>1809</v>
      </c>
      <c r="K34" s="8">
        <v>1.2881679389312977</v>
      </c>
    </row>
    <row r="35" spans="1:11" x14ac:dyDescent="0.2">
      <c r="A35" s="5">
        <v>34</v>
      </c>
      <c r="B35" s="5" t="s">
        <v>51</v>
      </c>
      <c r="C35" s="5" t="s">
        <v>13</v>
      </c>
      <c r="D35" s="5" t="s">
        <v>42</v>
      </c>
      <c r="E35" s="5">
        <v>2</v>
      </c>
      <c r="F35" s="5">
        <v>123697</v>
      </c>
      <c r="G35" s="5">
        <v>114451</v>
      </c>
      <c r="H35" s="5">
        <v>112788</v>
      </c>
      <c r="I35" s="8">
        <v>98.546976435330407</v>
      </c>
      <c r="J35" s="9">
        <f t="shared" si="0"/>
        <v>1663</v>
      </c>
      <c r="K35" s="8">
        <v>1.4530235646695966</v>
      </c>
    </row>
    <row r="36" spans="1:11" x14ac:dyDescent="0.2">
      <c r="A36" s="5">
        <v>35</v>
      </c>
      <c r="B36" s="5" t="s">
        <v>52</v>
      </c>
      <c r="C36" s="5" t="s">
        <v>15</v>
      </c>
      <c r="D36" s="5" t="s">
        <v>42</v>
      </c>
      <c r="E36" s="5">
        <v>2</v>
      </c>
      <c r="F36" s="5">
        <v>124141</v>
      </c>
      <c r="G36" s="5">
        <v>116376</v>
      </c>
      <c r="H36" s="5">
        <v>114875</v>
      </c>
      <c r="I36" s="8">
        <v>98.710215164638754</v>
      </c>
      <c r="J36" s="9">
        <f t="shared" si="0"/>
        <v>1501</v>
      </c>
      <c r="K36" s="8">
        <v>1.2897848353612429</v>
      </c>
    </row>
    <row r="37" spans="1:11" x14ac:dyDescent="0.2">
      <c r="A37" s="5">
        <v>36</v>
      </c>
      <c r="B37" s="5" t="s">
        <v>53</v>
      </c>
      <c r="C37" s="5" t="s">
        <v>17</v>
      </c>
      <c r="D37" s="5" t="s">
        <v>42</v>
      </c>
      <c r="E37" s="5">
        <v>2</v>
      </c>
      <c r="F37" s="5">
        <v>116147</v>
      </c>
      <c r="G37" s="5">
        <v>110599</v>
      </c>
      <c r="H37" s="5">
        <v>107364</v>
      </c>
      <c r="I37" s="8">
        <v>97.075018761471625</v>
      </c>
      <c r="J37" s="9">
        <f t="shared" si="0"/>
        <v>3235</v>
      </c>
      <c r="K37" s="8">
        <v>2.9249812385283773</v>
      </c>
    </row>
    <row r="38" spans="1:11" x14ac:dyDescent="0.2">
      <c r="A38" s="5">
        <v>37</v>
      </c>
      <c r="B38" s="5" t="s">
        <v>54</v>
      </c>
      <c r="C38" s="5" t="s">
        <v>19</v>
      </c>
      <c r="D38" s="5" t="s">
        <v>42</v>
      </c>
      <c r="E38" s="5">
        <v>2</v>
      </c>
      <c r="F38" s="5">
        <v>70539</v>
      </c>
      <c r="G38" s="5">
        <v>68060</v>
      </c>
      <c r="H38" s="5">
        <v>60317</v>
      </c>
      <c r="I38" s="8">
        <v>88.623273582133407</v>
      </c>
      <c r="J38" s="9">
        <f t="shared" si="0"/>
        <v>7743</v>
      </c>
      <c r="K38" s="8">
        <v>11.376726417866587</v>
      </c>
    </row>
    <row r="39" spans="1:11" x14ac:dyDescent="0.2">
      <c r="A39" s="5">
        <v>38</v>
      </c>
      <c r="B39" s="5" t="s">
        <v>55</v>
      </c>
      <c r="C39" s="5" t="s">
        <v>21</v>
      </c>
      <c r="D39" s="5" t="s">
        <v>42</v>
      </c>
      <c r="E39" s="5">
        <v>2</v>
      </c>
      <c r="F39" s="5">
        <v>50732</v>
      </c>
      <c r="G39" s="5">
        <v>47313</v>
      </c>
      <c r="H39" s="5">
        <v>27413</v>
      </c>
      <c r="I39" s="8">
        <v>57.93967831251453</v>
      </c>
      <c r="J39" s="9">
        <f t="shared" si="0"/>
        <v>19900</v>
      </c>
      <c r="K39" s="8">
        <v>42.06032168748547</v>
      </c>
    </row>
    <row r="40" spans="1:11" x14ac:dyDescent="0.2">
      <c r="A40" s="5">
        <v>39</v>
      </c>
      <c r="B40" s="5" t="s">
        <v>56</v>
      </c>
      <c r="C40" s="5" t="s">
        <v>19</v>
      </c>
      <c r="D40" s="5" t="s">
        <v>23</v>
      </c>
      <c r="E40" s="5">
        <v>1</v>
      </c>
      <c r="F40" s="5">
        <v>90419</v>
      </c>
      <c r="G40" s="5">
        <v>89741</v>
      </c>
      <c r="H40" s="5">
        <v>88597</v>
      </c>
      <c r="I40" s="8">
        <v>98.725220356358861</v>
      </c>
      <c r="J40" s="9">
        <f t="shared" si="0"/>
        <v>1144</v>
      </c>
      <c r="K40" s="8">
        <v>1.2747796436411452</v>
      </c>
    </row>
    <row r="41" spans="1:11" x14ac:dyDescent="0.2">
      <c r="A41" s="5">
        <v>40</v>
      </c>
      <c r="B41" s="5" t="s">
        <v>57</v>
      </c>
      <c r="C41" s="5" t="s">
        <v>19</v>
      </c>
      <c r="D41" s="5" t="s">
        <v>23</v>
      </c>
      <c r="E41" s="5">
        <v>2</v>
      </c>
      <c r="F41" s="5">
        <v>91672</v>
      </c>
      <c r="G41" s="5">
        <v>90857</v>
      </c>
      <c r="H41" s="5">
        <v>88721</v>
      </c>
      <c r="I41" s="8">
        <v>97.649052907315891</v>
      </c>
      <c r="J41" s="9">
        <f t="shared" si="0"/>
        <v>2136</v>
      </c>
      <c r="K41" s="8">
        <v>2.3509470926841081</v>
      </c>
    </row>
    <row r="42" spans="1:11" x14ac:dyDescent="0.2">
      <c r="A42" s="5">
        <v>41</v>
      </c>
      <c r="B42" s="5" t="s">
        <v>58</v>
      </c>
      <c r="C42" s="5" t="s">
        <v>10</v>
      </c>
      <c r="D42" s="5" t="s">
        <v>42</v>
      </c>
      <c r="E42" s="5">
        <v>3</v>
      </c>
      <c r="F42" s="5">
        <v>167680</v>
      </c>
      <c r="G42" s="5">
        <v>152450</v>
      </c>
      <c r="H42" s="5">
        <v>150171</v>
      </c>
      <c r="I42" s="8">
        <v>98.505083633978359</v>
      </c>
      <c r="J42" s="9">
        <f t="shared" si="0"/>
        <v>2279</v>
      </c>
      <c r="K42" s="8">
        <v>1.4949163660216465</v>
      </c>
    </row>
    <row r="43" spans="1:11" x14ac:dyDescent="0.2">
      <c r="A43" s="5">
        <v>42</v>
      </c>
      <c r="B43" s="5" t="s">
        <v>59</v>
      </c>
      <c r="C43" s="5" t="s">
        <v>13</v>
      </c>
      <c r="D43" s="5" t="s">
        <v>42</v>
      </c>
      <c r="E43" s="5">
        <v>3</v>
      </c>
      <c r="F43" s="5">
        <v>125062</v>
      </c>
      <c r="G43" s="5">
        <v>115637</v>
      </c>
      <c r="H43" s="5">
        <v>114254</v>
      </c>
      <c r="I43" s="8">
        <v>98.804016015635128</v>
      </c>
      <c r="J43" s="9">
        <f t="shared" si="0"/>
        <v>1383</v>
      </c>
      <c r="K43" s="8">
        <v>1.1959839843648659</v>
      </c>
    </row>
    <row r="44" spans="1:11" x14ac:dyDescent="0.2">
      <c r="A44" s="5">
        <v>43</v>
      </c>
      <c r="B44" s="5" t="s">
        <v>60</v>
      </c>
      <c r="C44" s="5" t="s">
        <v>15</v>
      </c>
      <c r="D44" s="5" t="s">
        <v>42</v>
      </c>
      <c r="E44" s="5">
        <v>3</v>
      </c>
      <c r="F44" s="5">
        <v>130584</v>
      </c>
      <c r="G44" s="5">
        <v>121602</v>
      </c>
      <c r="H44" s="5">
        <v>120195</v>
      </c>
      <c r="I44" s="8">
        <v>98.842946662061479</v>
      </c>
      <c r="J44" s="9">
        <f t="shared" si="0"/>
        <v>1407</v>
      </c>
      <c r="K44" s="8">
        <v>1.1570533379385208</v>
      </c>
    </row>
    <row r="45" spans="1:11" x14ac:dyDescent="0.2">
      <c r="A45" s="5">
        <v>44</v>
      </c>
      <c r="B45" s="5" t="s">
        <v>61</v>
      </c>
      <c r="C45" s="5" t="s">
        <v>17</v>
      </c>
      <c r="D45" s="5" t="s">
        <v>42</v>
      </c>
      <c r="E45" s="5">
        <v>3</v>
      </c>
      <c r="F45" s="5">
        <v>96108</v>
      </c>
      <c r="G45" s="5">
        <v>91646</v>
      </c>
      <c r="H45" s="5">
        <v>89139</v>
      </c>
      <c r="I45" s="8">
        <v>97.26447417235886</v>
      </c>
      <c r="J45" s="9">
        <f t="shared" si="0"/>
        <v>2507</v>
      </c>
      <c r="K45" s="8">
        <v>2.7355258276411409</v>
      </c>
    </row>
    <row r="46" spans="1:11" x14ac:dyDescent="0.2">
      <c r="A46" s="5">
        <v>45</v>
      </c>
      <c r="B46" s="5" t="s">
        <v>62</v>
      </c>
      <c r="C46" s="5" t="s">
        <v>19</v>
      </c>
      <c r="D46" s="5" t="s">
        <v>42</v>
      </c>
      <c r="E46" s="5">
        <v>3</v>
      </c>
      <c r="F46" s="5">
        <v>75198</v>
      </c>
      <c r="G46" s="5">
        <v>71915</v>
      </c>
      <c r="H46" s="5">
        <v>62367</v>
      </c>
      <c r="I46" s="8">
        <v>86.723214906486817</v>
      </c>
      <c r="J46" s="9">
        <f t="shared" si="0"/>
        <v>9548</v>
      </c>
      <c r="K46" s="8">
        <v>13.276785093513174</v>
      </c>
    </row>
    <row r="47" spans="1:11" x14ac:dyDescent="0.2">
      <c r="A47" s="5">
        <v>46</v>
      </c>
      <c r="B47" s="5" t="s">
        <v>63</v>
      </c>
      <c r="C47" s="5" t="s">
        <v>21</v>
      </c>
      <c r="D47" s="5" t="s">
        <v>42</v>
      </c>
      <c r="E47" s="5">
        <v>3</v>
      </c>
      <c r="F47" s="5">
        <v>31046</v>
      </c>
      <c r="G47" s="5">
        <v>29037</v>
      </c>
      <c r="H47" s="5">
        <v>21896</v>
      </c>
      <c r="I47" s="8">
        <v>75.40723903984572</v>
      </c>
      <c r="J47" s="9">
        <f t="shared" si="0"/>
        <v>7141</v>
      </c>
      <c r="K47" s="8">
        <v>24.592760960154287</v>
      </c>
    </row>
    <row r="48" spans="1:11" x14ac:dyDescent="0.2">
      <c r="A48" s="5">
        <v>47</v>
      </c>
      <c r="B48" s="5" t="s">
        <v>64</v>
      </c>
      <c r="C48" s="5" t="s">
        <v>21</v>
      </c>
      <c r="D48" s="5" t="s">
        <v>23</v>
      </c>
      <c r="E48" s="5">
        <v>1</v>
      </c>
      <c r="F48" s="5">
        <v>44651</v>
      </c>
      <c r="G48" s="5">
        <v>44457</v>
      </c>
      <c r="H48" s="5">
        <v>44216</v>
      </c>
      <c r="I48" s="8">
        <v>99.457903142362284</v>
      </c>
      <c r="J48" s="9">
        <f t="shared" si="0"/>
        <v>241</v>
      </c>
      <c r="K48" s="8">
        <v>0.54209685763771731</v>
      </c>
    </row>
    <row r="49" spans="1:11" x14ac:dyDescent="0.2">
      <c r="A49" s="5">
        <v>48</v>
      </c>
      <c r="B49" s="5" t="s">
        <v>65</v>
      </c>
      <c r="C49" s="5" t="s">
        <v>21</v>
      </c>
      <c r="D49" s="5" t="s">
        <v>23</v>
      </c>
      <c r="E49" s="5">
        <v>2</v>
      </c>
      <c r="F49" s="5">
        <v>52807</v>
      </c>
      <c r="G49" s="5">
        <v>52594</v>
      </c>
      <c r="H49" s="5">
        <v>51930</v>
      </c>
      <c r="I49" s="8">
        <v>98.737498573981824</v>
      </c>
      <c r="J49" s="9">
        <f t="shared" si="0"/>
        <v>664</v>
      </c>
      <c r="K49" s="8">
        <v>1.2625014260181771</v>
      </c>
    </row>
    <row r="50" spans="1:11" x14ac:dyDescent="0.2">
      <c r="A50" s="5">
        <v>49</v>
      </c>
      <c r="B50" s="5" t="s">
        <v>66</v>
      </c>
      <c r="C50" s="5" t="s">
        <v>10</v>
      </c>
      <c r="D50" s="5" t="s">
        <v>23</v>
      </c>
      <c r="E50" s="5">
        <v>3</v>
      </c>
      <c r="F50" s="5">
        <v>85161</v>
      </c>
      <c r="G50" s="5">
        <v>84367</v>
      </c>
      <c r="H50" s="5">
        <v>83476</v>
      </c>
      <c r="I50" s="8">
        <v>98.943899866061386</v>
      </c>
      <c r="J50" s="9">
        <f t="shared" si="0"/>
        <v>891</v>
      </c>
      <c r="K50" s="8">
        <v>1.0561001339386251</v>
      </c>
    </row>
    <row r="51" spans="1:11" x14ac:dyDescent="0.2">
      <c r="A51" s="5">
        <v>50</v>
      </c>
      <c r="B51" s="5" t="s">
        <v>67</v>
      </c>
      <c r="C51" s="5" t="s">
        <v>13</v>
      </c>
      <c r="D51" s="5" t="s">
        <v>23</v>
      </c>
      <c r="E51" s="5">
        <v>3</v>
      </c>
      <c r="F51" s="5">
        <v>151699</v>
      </c>
      <c r="G51" s="5">
        <v>150626</v>
      </c>
      <c r="H51" s="5">
        <v>149499</v>
      </c>
      <c r="I51" s="8">
        <v>99.251789199739747</v>
      </c>
      <c r="J51" s="9">
        <f t="shared" si="0"/>
        <v>1127</v>
      </c>
      <c r="K51" s="8">
        <v>0.74821080026024722</v>
      </c>
    </row>
    <row r="52" spans="1:11" x14ac:dyDescent="0.2">
      <c r="A52" s="5">
        <v>51</v>
      </c>
      <c r="B52" s="5" t="s">
        <v>68</v>
      </c>
      <c r="C52" s="5" t="s">
        <v>15</v>
      </c>
      <c r="D52" s="5" t="s">
        <v>23</v>
      </c>
      <c r="E52" s="5">
        <v>3</v>
      </c>
      <c r="F52" s="5">
        <v>125574</v>
      </c>
      <c r="G52" s="5">
        <v>124838</v>
      </c>
      <c r="H52" s="5">
        <v>123938</v>
      </c>
      <c r="I52" s="8">
        <v>99.279065669107155</v>
      </c>
      <c r="J52" s="9">
        <f t="shared" si="0"/>
        <v>900</v>
      </c>
      <c r="K52" s="8">
        <v>0.72093433089283721</v>
      </c>
    </row>
    <row r="53" spans="1:11" x14ac:dyDescent="0.2">
      <c r="A53" s="5">
        <v>52</v>
      </c>
      <c r="B53" s="5" t="s">
        <v>69</v>
      </c>
      <c r="C53" s="5" t="s">
        <v>10</v>
      </c>
      <c r="D53" s="5" t="s">
        <v>70</v>
      </c>
      <c r="E53" s="5">
        <v>1</v>
      </c>
      <c r="F53" s="5">
        <v>116497</v>
      </c>
      <c r="G53" s="5">
        <v>111277</v>
      </c>
      <c r="H53" s="5">
        <v>110123</v>
      </c>
      <c r="I53" s="8">
        <v>98.962948318160983</v>
      </c>
      <c r="J53" s="9">
        <f t="shared" si="0"/>
        <v>1154</v>
      </c>
      <c r="K53" s="8">
        <v>1.0370516818390143</v>
      </c>
    </row>
    <row r="54" spans="1:11" x14ac:dyDescent="0.2">
      <c r="A54" s="5">
        <v>53</v>
      </c>
      <c r="B54" s="5" t="s">
        <v>71</v>
      </c>
      <c r="C54" s="5" t="s">
        <v>13</v>
      </c>
      <c r="D54" s="5" t="s">
        <v>70</v>
      </c>
      <c r="E54" s="5">
        <v>1</v>
      </c>
      <c r="F54" s="5">
        <v>147692</v>
      </c>
      <c r="G54" s="5">
        <v>142616</v>
      </c>
      <c r="H54" s="5">
        <v>141434</v>
      </c>
      <c r="I54" s="8">
        <v>99.171200987266502</v>
      </c>
      <c r="J54" s="9">
        <f t="shared" si="0"/>
        <v>1182</v>
      </c>
      <c r="K54" s="8">
        <v>0.8287990127334941</v>
      </c>
    </row>
    <row r="55" spans="1:11" x14ac:dyDescent="0.2">
      <c r="A55" s="5">
        <v>54</v>
      </c>
      <c r="B55" s="5" t="s">
        <v>72</v>
      </c>
      <c r="C55" s="5" t="s">
        <v>15</v>
      </c>
      <c r="D55" s="5" t="s">
        <v>70</v>
      </c>
      <c r="E55" s="5">
        <v>1</v>
      </c>
      <c r="F55" s="5">
        <v>138126</v>
      </c>
      <c r="G55" s="5">
        <v>135293</v>
      </c>
      <c r="H55" s="5">
        <v>134499</v>
      </c>
      <c r="I55" s="8">
        <v>99.413125586689631</v>
      </c>
      <c r="J55" s="9">
        <f t="shared" si="0"/>
        <v>794</v>
      </c>
      <c r="K55" s="8">
        <v>0.58687441331037082</v>
      </c>
    </row>
    <row r="56" spans="1:11" x14ac:dyDescent="0.2">
      <c r="A56" s="5">
        <v>55</v>
      </c>
      <c r="B56" s="5" t="s">
        <v>73</v>
      </c>
      <c r="C56" s="5" t="s">
        <v>17</v>
      </c>
      <c r="D56" s="5" t="s">
        <v>70</v>
      </c>
      <c r="E56" s="5">
        <v>1</v>
      </c>
      <c r="F56" s="5">
        <v>64266</v>
      </c>
      <c r="G56" s="5">
        <v>62854</v>
      </c>
      <c r="H56" s="5">
        <v>62446</v>
      </c>
      <c r="I56" s="8">
        <v>99.350876634740828</v>
      </c>
      <c r="J56" s="9">
        <f t="shared" si="0"/>
        <v>408</v>
      </c>
      <c r="K56" s="8">
        <v>0.64912336525917202</v>
      </c>
    </row>
    <row r="57" spans="1:11" x14ac:dyDescent="0.2">
      <c r="A57" s="5">
        <v>56</v>
      </c>
      <c r="B57" s="5" t="s">
        <v>74</v>
      </c>
      <c r="C57" s="5" t="s">
        <v>19</v>
      </c>
      <c r="D57" s="5" t="s">
        <v>70</v>
      </c>
      <c r="E57" s="5">
        <v>1</v>
      </c>
      <c r="F57" s="5">
        <v>27859</v>
      </c>
      <c r="G57" s="5">
        <v>27187</v>
      </c>
      <c r="H57" s="5">
        <v>27073</v>
      </c>
      <c r="I57" s="8">
        <v>99.580681943575982</v>
      </c>
      <c r="J57" s="9">
        <f t="shared" si="0"/>
        <v>114</v>
      </c>
      <c r="K57" s="8">
        <v>0.41931805642402614</v>
      </c>
    </row>
    <row r="58" spans="1:11" x14ac:dyDescent="0.2">
      <c r="A58" s="5">
        <v>57</v>
      </c>
      <c r="B58" s="5" t="s">
        <v>75</v>
      </c>
      <c r="C58" s="5" t="s">
        <v>21</v>
      </c>
      <c r="D58" s="5" t="s">
        <v>70</v>
      </c>
      <c r="E58" s="5">
        <v>1</v>
      </c>
      <c r="F58" s="5">
        <v>12939</v>
      </c>
      <c r="G58" s="5">
        <v>11491</v>
      </c>
      <c r="H58" s="5">
        <v>11459</v>
      </c>
      <c r="I58" s="8">
        <v>99.721521190496915</v>
      </c>
      <c r="J58" s="9">
        <f t="shared" si="0"/>
        <v>32</v>
      </c>
      <c r="K58" s="8">
        <v>0.27847880950308934</v>
      </c>
    </row>
    <row r="59" spans="1:11" x14ac:dyDescent="0.2">
      <c r="A59" s="5">
        <v>58</v>
      </c>
      <c r="B59" s="5" t="s">
        <v>76</v>
      </c>
      <c r="C59" s="5" t="s">
        <v>17</v>
      </c>
      <c r="D59" s="5" t="s">
        <v>23</v>
      </c>
      <c r="E59" s="5">
        <v>3</v>
      </c>
      <c r="F59" s="5">
        <v>126139</v>
      </c>
      <c r="G59" s="5">
        <v>125171</v>
      </c>
      <c r="H59" s="5">
        <v>123430</v>
      </c>
      <c r="I59" s="8">
        <v>98.609102747441497</v>
      </c>
      <c r="J59" s="9">
        <f t="shared" si="0"/>
        <v>1741</v>
      </c>
      <c r="K59" s="8">
        <v>1.3908972525584999</v>
      </c>
    </row>
    <row r="60" spans="1:11" x14ac:dyDescent="0.2">
      <c r="A60" s="5">
        <v>59</v>
      </c>
      <c r="B60" s="5" t="s">
        <v>77</v>
      </c>
      <c r="C60" s="5" t="s">
        <v>10</v>
      </c>
      <c r="D60" s="5" t="s">
        <v>70</v>
      </c>
      <c r="E60" s="5">
        <v>2</v>
      </c>
      <c r="F60" s="5">
        <v>213655</v>
      </c>
      <c r="G60" s="5">
        <v>204772</v>
      </c>
      <c r="H60" s="5">
        <v>203248</v>
      </c>
      <c r="I60" s="8">
        <v>99.255757623112544</v>
      </c>
      <c r="J60" s="9">
        <f t="shared" si="0"/>
        <v>1524</v>
      </c>
      <c r="K60" s="8">
        <v>0.74424237688746508</v>
      </c>
    </row>
    <row r="61" spans="1:11" x14ac:dyDescent="0.2">
      <c r="A61" s="5">
        <v>60</v>
      </c>
      <c r="B61" s="5" t="s">
        <v>78</v>
      </c>
      <c r="C61" s="5" t="s">
        <v>13</v>
      </c>
      <c r="D61" s="5" t="s">
        <v>70</v>
      </c>
      <c r="E61" s="5">
        <v>2</v>
      </c>
      <c r="F61" s="5">
        <v>168377</v>
      </c>
      <c r="G61" s="5">
        <v>162137</v>
      </c>
      <c r="H61" s="5">
        <v>160755</v>
      </c>
      <c r="I61" s="8">
        <v>99.147634407938966</v>
      </c>
      <c r="J61" s="9">
        <f t="shared" si="0"/>
        <v>1382</v>
      </c>
      <c r="K61" s="8">
        <v>0.85236559206103479</v>
      </c>
    </row>
    <row r="62" spans="1:11" x14ac:dyDescent="0.2">
      <c r="A62" s="5">
        <v>61</v>
      </c>
      <c r="B62" s="5" t="s">
        <v>79</v>
      </c>
      <c r="C62" s="5" t="s">
        <v>15</v>
      </c>
      <c r="D62" s="5" t="s">
        <v>70</v>
      </c>
      <c r="E62" s="5">
        <v>2</v>
      </c>
      <c r="F62" s="5">
        <v>211485</v>
      </c>
      <c r="G62" s="5">
        <v>206201</v>
      </c>
      <c r="H62" s="5">
        <v>204946</v>
      </c>
      <c r="I62" s="8">
        <v>99.391370555913895</v>
      </c>
      <c r="J62" s="9">
        <f t="shared" si="0"/>
        <v>1255</v>
      </c>
      <c r="K62" s="8">
        <v>0.60862944408611019</v>
      </c>
    </row>
    <row r="63" spans="1:11" x14ac:dyDescent="0.2">
      <c r="A63" s="5">
        <v>62</v>
      </c>
      <c r="B63" s="5" t="s">
        <v>80</v>
      </c>
      <c r="C63" s="5" t="s">
        <v>17</v>
      </c>
      <c r="D63" s="5" t="s">
        <v>70</v>
      </c>
      <c r="E63" s="5">
        <v>2</v>
      </c>
      <c r="F63" s="5">
        <v>122602</v>
      </c>
      <c r="G63" s="5">
        <v>119862</v>
      </c>
      <c r="H63" s="5">
        <v>119024</v>
      </c>
      <c r="I63" s="8">
        <v>99.300862658724199</v>
      </c>
      <c r="J63" s="9">
        <f t="shared" si="0"/>
        <v>838</v>
      </c>
      <c r="K63" s="8">
        <v>0.69913734127580052</v>
      </c>
    </row>
    <row r="64" spans="1:11" x14ac:dyDescent="0.2">
      <c r="A64" s="5">
        <v>63</v>
      </c>
      <c r="B64" s="5" t="s">
        <v>81</v>
      </c>
      <c r="C64" s="5" t="s">
        <v>19</v>
      </c>
      <c r="D64" s="5" t="s">
        <v>70</v>
      </c>
      <c r="E64" s="5">
        <v>2</v>
      </c>
      <c r="F64" s="5">
        <v>52004</v>
      </c>
      <c r="G64" s="5">
        <v>50778</v>
      </c>
      <c r="H64" s="5">
        <v>50557</v>
      </c>
      <c r="I64" s="8">
        <v>99.564772145417308</v>
      </c>
      <c r="J64" s="9">
        <f t="shared" si="0"/>
        <v>221</v>
      </c>
      <c r="K64" s="8">
        <v>0.43522785458269331</v>
      </c>
    </row>
    <row r="65" spans="1:11" x14ac:dyDescent="0.2">
      <c r="A65" s="5">
        <v>64</v>
      </c>
      <c r="B65" s="5" t="s">
        <v>82</v>
      </c>
      <c r="C65" s="5" t="s">
        <v>21</v>
      </c>
      <c r="D65" s="5" t="s">
        <v>70</v>
      </c>
      <c r="E65" s="5">
        <v>2</v>
      </c>
      <c r="F65" s="5">
        <v>20337</v>
      </c>
      <c r="G65" s="5">
        <v>19096</v>
      </c>
      <c r="H65" s="5">
        <v>19005</v>
      </c>
      <c r="I65" s="8">
        <v>99.523460410557192</v>
      </c>
      <c r="J65" s="9">
        <f t="shared" si="0"/>
        <v>91</v>
      </c>
      <c r="K65" s="8">
        <v>0.47653958944281527</v>
      </c>
    </row>
    <row r="66" spans="1:11" x14ac:dyDescent="0.2">
      <c r="A66" s="5">
        <v>65</v>
      </c>
      <c r="B66" s="5" t="s">
        <v>83</v>
      </c>
      <c r="C66" s="5" t="s">
        <v>19</v>
      </c>
      <c r="D66" s="5" t="s">
        <v>23</v>
      </c>
      <c r="E66" s="5">
        <v>3</v>
      </c>
      <c r="F66" s="5">
        <v>47423</v>
      </c>
      <c r="G66" s="5">
        <v>46987</v>
      </c>
      <c r="H66" s="5">
        <v>45736</v>
      </c>
      <c r="I66" s="8">
        <v>97.337561453167893</v>
      </c>
      <c r="J66" s="9">
        <f t="shared" si="0"/>
        <v>1251</v>
      </c>
      <c r="K66" s="8">
        <v>2.6624385468321026</v>
      </c>
    </row>
    <row r="67" spans="1:11" x14ac:dyDescent="0.2">
      <c r="A67" s="5">
        <v>66</v>
      </c>
      <c r="B67" s="5" t="s">
        <v>84</v>
      </c>
      <c r="C67" s="5" t="s">
        <v>10</v>
      </c>
      <c r="D67" s="5" t="s">
        <v>70</v>
      </c>
      <c r="E67" s="5">
        <v>3</v>
      </c>
      <c r="F67" s="5">
        <v>169164</v>
      </c>
      <c r="G67" s="5">
        <v>161930</v>
      </c>
      <c r="H67" s="5">
        <v>160405</v>
      </c>
      <c r="I67" s="8">
        <v>99.058235039832027</v>
      </c>
      <c r="J67" s="9">
        <f t="shared" ref="J67:J73" si="1">G67-H67</f>
        <v>1525</v>
      </c>
      <c r="K67" s="8">
        <v>0.94176496016797373</v>
      </c>
    </row>
    <row r="68" spans="1:11" x14ac:dyDescent="0.2">
      <c r="A68" s="5">
        <v>67</v>
      </c>
      <c r="B68" s="5" t="s">
        <v>85</v>
      </c>
      <c r="C68" s="5" t="s">
        <v>13</v>
      </c>
      <c r="D68" s="5" t="s">
        <v>70</v>
      </c>
      <c r="E68" s="5">
        <v>3</v>
      </c>
      <c r="F68" s="5">
        <v>166387</v>
      </c>
      <c r="G68" s="5">
        <v>161420</v>
      </c>
      <c r="H68" s="5">
        <v>160152</v>
      </c>
      <c r="I68" s="8">
        <v>99.214471564861853</v>
      </c>
      <c r="J68" s="9">
        <f t="shared" si="1"/>
        <v>1268</v>
      </c>
      <c r="K68" s="8">
        <v>0.78552843513814885</v>
      </c>
    </row>
    <row r="69" spans="1:11" x14ac:dyDescent="0.2">
      <c r="A69" s="5">
        <v>68</v>
      </c>
      <c r="B69" s="5" t="s">
        <v>86</v>
      </c>
      <c r="C69" s="5" t="s">
        <v>15</v>
      </c>
      <c r="D69" s="5" t="s">
        <v>70</v>
      </c>
      <c r="E69" s="5">
        <v>3</v>
      </c>
      <c r="F69" s="5">
        <v>125924</v>
      </c>
      <c r="G69" s="5">
        <v>122753</v>
      </c>
      <c r="H69" s="5">
        <v>121966</v>
      </c>
      <c r="I69" s="8">
        <v>99.358875139507802</v>
      </c>
      <c r="J69" s="9">
        <f t="shared" si="1"/>
        <v>787</v>
      </c>
      <c r="K69" s="8">
        <v>0.64112486049220796</v>
      </c>
    </row>
    <row r="70" spans="1:11" x14ac:dyDescent="0.2">
      <c r="A70" s="5">
        <v>69</v>
      </c>
      <c r="B70" s="5" t="s">
        <v>87</v>
      </c>
      <c r="C70" s="5" t="s">
        <v>17</v>
      </c>
      <c r="D70" s="5" t="s">
        <v>70</v>
      </c>
      <c r="E70" s="5">
        <v>3</v>
      </c>
      <c r="F70" s="5">
        <v>65553</v>
      </c>
      <c r="G70" s="5">
        <v>64180</v>
      </c>
      <c r="H70" s="5">
        <v>63823</v>
      </c>
      <c r="I70" s="8">
        <v>99.443751947647243</v>
      </c>
      <c r="J70" s="9">
        <f t="shared" si="1"/>
        <v>357</v>
      </c>
      <c r="K70" s="8">
        <v>0.55624805235275787</v>
      </c>
    </row>
    <row r="71" spans="1:11" x14ac:dyDescent="0.2">
      <c r="A71" s="5">
        <v>70</v>
      </c>
      <c r="B71" s="5" t="s">
        <v>88</v>
      </c>
      <c r="C71" s="5" t="s">
        <v>19</v>
      </c>
      <c r="D71" s="5" t="s">
        <v>70</v>
      </c>
      <c r="E71" s="5">
        <v>3</v>
      </c>
      <c r="F71" s="5">
        <v>52487</v>
      </c>
      <c r="G71" s="5">
        <v>50739</v>
      </c>
      <c r="H71" s="5">
        <v>50532</v>
      </c>
      <c r="I71" s="8">
        <v>99.592029799562468</v>
      </c>
      <c r="J71" s="9">
        <f t="shared" si="1"/>
        <v>207</v>
      </c>
      <c r="K71" s="8">
        <v>0.40797020043753329</v>
      </c>
    </row>
    <row r="72" spans="1:11" x14ac:dyDescent="0.2">
      <c r="A72" s="5">
        <v>71</v>
      </c>
      <c r="B72" s="5" t="s">
        <v>89</v>
      </c>
      <c r="C72" s="5" t="s">
        <v>21</v>
      </c>
      <c r="D72" s="5" t="s">
        <v>70</v>
      </c>
      <c r="E72" s="5">
        <v>3</v>
      </c>
      <c r="F72" s="5">
        <v>9765</v>
      </c>
      <c r="G72" s="5">
        <v>8463</v>
      </c>
      <c r="H72" s="5">
        <v>8413</v>
      </c>
      <c r="I72" s="8">
        <v>99.409192957580046</v>
      </c>
      <c r="J72" s="9">
        <f t="shared" si="1"/>
        <v>50</v>
      </c>
      <c r="K72" s="8">
        <v>0.59080704241994564</v>
      </c>
    </row>
    <row r="73" spans="1:11" x14ac:dyDescent="0.2">
      <c r="A73" s="5">
        <v>72</v>
      </c>
      <c r="B73" s="5" t="s">
        <v>90</v>
      </c>
      <c r="C73" s="5" t="s">
        <v>21</v>
      </c>
      <c r="D73" s="5" t="s">
        <v>23</v>
      </c>
      <c r="E73" s="5">
        <v>3</v>
      </c>
      <c r="F73" s="5">
        <v>59266</v>
      </c>
      <c r="G73" s="5">
        <v>58758</v>
      </c>
      <c r="H73" s="5">
        <v>57590</v>
      </c>
      <c r="I73" s="8">
        <v>98.012185574730253</v>
      </c>
      <c r="J73" s="9">
        <f t="shared" si="1"/>
        <v>1168</v>
      </c>
      <c r="K73" s="8">
        <v>1.9878144252697505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E18F-2EBE-43EA-91DC-BFDB508D760C}">
  <dimension ref="A1:B11"/>
  <sheetViews>
    <sheetView topLeftCell="A4" workbookViewId="0">
      <selection activeCell="F17" sqref="F17"/>
    </sheetView>
  </sheetViews>
  <sheetFormatPr baseColWidth="10" defaultColWidth="8.83203125" defaultRowHeight="15" x14ac:dyDescent="0.2"/>
  <cols>
    <col min="1" max="1" width="22.83203125" customWidth="1"/>
    <col min="2" max="2" width="70.6640625" customWidth="1"/>
  </cols>
  <sheetData>
    <row r="1" spans="1:2" x14ac:dyDescent="0.2">
      <c r="A1" s="7" t="s">
        <v>91</v>
      </c>
      <c r="B1" s="7" t="s">
        <v>92</v>
      </c>
    </row>
    <row r="2" spans="1:2" x14ac:dyDescent="0.2">
      <c r="A2" s="6" t="s">
        <v>0</v>
      </c>
      <c r="B2" s="6" t="s">
        <v>93</v>
      </c>
    </row>
    <row r="3" spans="1:2" x14ac:dyDescent="0.2">
      <c r="A3" s="6" t="s">
        <v>1</v>
      </c>
      <c r="B3" s="6" t="s">
        <v>94</v>
      </c>
    </row>
    <row r="4" spans="1:2" x14ac:dyDescent="0.2">
      <c r="A4" s="6" t="s">
        <v>2</v>
      </c>
      <c r="B4" s="6" t="s">
        <v>95</v>
      </c>
    </row>
    <row r="5" spans="1:2" x14ac:dyDescent="0.2">
      <c r="A5" s="6" t="s">
        <v>3</v>
      </c>
      <c r="B5" s="6" t="s">
        <v>96</v>
      </c>
    </row>
    <row r="6" spans="1:2" x14ac:dyDescent="0.2">
      <c r="A6" s="6" t="s">
        <v>4</v>
      </c>
      <c r="B6" s="6" t="s">
        <v>97</v>
      </c>
    </row>
    <row r="7" spans="1:2" x14ac:dyDescent="0.2">
      <c r="A7" s="6" t="s">
        <v>5</v>
      </c>
      <c r="B7" s="6" t="s">
        <v>98</v>
      </c>
    </row>
    <row r="8" spans="1:2" x14ac:dyDescent="0.2">
      <c r="A8" s="6" t="s">
        <v>6</v>
      </c>
      <c r="B8" s="6" t="s">
        <v>99</v>
      </c>
    </row>
    <row r="9" spans="1:2" x14ac:dyDescent="0.2">
      <c r="A9" s="11" t="s">
        <v>8</v>
      </c>
      <c r="B9" s="11" t="s">
        <v>100</v>
      </c>
    </row>
    <row r="10" spans="1:2" x14ac:dyDescent="0.2">
      <c r="A10" s="6" t="s">
        <v>7</v>
      </c>
      <c r="B10" s="6" t="s">
        <v>101</v>
      </c>
    </row>
    <row r="11" spans="1:2" x14ac:dyDescent="0.2">
      <c r="A11" s="6" t="s">
        <v>102</v>
      </c>
      <c r="B11" s="6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Table_S3</vt:lpstr>
      <vt:lpstr>Description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Dijkman, Ronald (IFIK)</cp:lastModifiedBy>
  <cp:revision/>
  <dcterms:created xsi:type="dcterms:W3CDTF">2025-05-22T10:07:02Z</dcterms:created>
  <dcterms:modified xsi:type="dcterms:W3CDTF">2025-08-06T10:17:34Z</dcterms:modified>
  <cp:category/>
  <cp:contentStatus/>
</cp:coreProperties>
</file>