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wsl.localhost\Ubuntu-24.04\home\jc\projects\activark\last_fucking_push\material\"/>
    </mc:Choice>
  </mc:AlternateContent>
  <xr:revisionPtr revIDLastSave="0" documentId="13_ncr:1_{97473F73-A952-4292-9AE2-ABADE243DF53}" xr6:coauthVersionLast="47" xr6:coauthVersionMax="47" xr10:uidLastSave="{00000000-0000-0000-0000-000000000000}"/>
  <bookViews>
    <workbookView xWindow="-110" yWindow="-110" windowWidth="19420" windowHeight="11500" activeTab="6" xr2:uid="{00000000-000D-0000-FFFF-FFFF00000000}"/>
  </bookViews>
  <sheets>
    <sheet name="Legend" sheetId="6" r:id="rId1"/>
    <sheet name="Table S9" sheetId="1" r:id="rId2"/>
    <sheet name="Table S10" sheetId="2" r:id="rId3"/>
    <sheet name="Table S11" sheetId="3" r:id="rId4"/>
    <sheet name="Table S12" sheetId="4" r:id="rId5"/>
    <sheet name="Table S13" sheetId="5" r:id="rId6"/>
    <sheet name="Table S14" sheetId="8" r:id="rId7"/>
    <sheet name="Table S15" sheetId="7" r:id="rId8"/>
  </sheets>
  <definedNames>
    <definedName name="_xlnm._FilterDatabase" localSheetId="4" hidden="1">'Table S12'!$A$5:$J$5</definedName>
    <definedName name="ExternalData_1" localSheetId="7" hidden="1">'Table S15'!$A$3:$F$44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7" i="7" l="1"/>
  <c r="B48" i="7"/>
  <c r="B50" i="7"/>
  <c r="B51" i="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9F7B10D-B67C-442E-8410-BF31FE1FDB30}" keepAlive="1" name="Query - new_Table_S2D" description="Connection to the 'new_Table_S2D' query in the workbook." type="5" refreshedVersion="0" background="1">
    <dbPr connection="Provider=Microsoft.Mashup.OleDb.1;Data Source=$Workbook$;Location=new_Table_S2D;Extended Properties=&quot;&quot;" command="SELECT * FROM [new_Table_S2D]"/>
  </connection>
  <connection id="2" xr16:uid="{A9510B46-A99E-4D8A-98F7-E0E76EA04A91}" keepAlive="1" name="Query - new_Table_S2D (2)" description="Connection to the 'new_Table_S2D (2)' query in the workbook." type="5" refreshedVersion="0" background="1">
    <dbPr connection="Provider=Microsoft.Mashup.OleDb.1;Data Source=$Workbook$;Location=&quot;new_Table_S2D (2)&quot;;Extended Properties=&quot;&quot;" command="SELECT * FROM [new_Table_S2D (2)]"/>
  </connection>
  <connection id="3" xr16:uid="{680E5D5F-E60B-4F6E-9DB3-A4CCE452BB1B}" keepAlive="1" name="Query - new_Table_S2D (3)" description="Connection to the 'new_Table_S2D (3)' query in the workbook." type="5" refreshedVersion="0" background="1">
    <dbPr connection="Provider=Microsoft.Mashup.OleDb.1;Data Source=$Workbook$;Location=&quot;new_Table_S2D (3)&quot;;Extended Properties=&quot;&quot;" command="SELECT * FROM [new_Table_S2D (3)]"/>
  </connection>
  <connection id="4" xr16:uid="{3DF465D8-FAA6-4BDB-84D7-948DFD597FAD}" keepAlive="1" name="Query - sum (3)" description="Connection to the 'sum (3)' query in the workbook." type="5" refreshedVersion="7" background="1" saveData="1">
    <dbPr connection="Provider=Microsoft.Mashup.OleDb.1;Data Source=$Workbook$;Location=&quot;sum (3)&quot;;Extended Properties=&quot;&quot;" command="SELECT * FROM [sum (3)]"/>
  </connection>
</connections>
</file>

<file path=xl/sharedStrings.xml><?xml version="1.0" encoding="utf-8"?>
<sst xmlns="http://schemas.openxmlformats.org/spreadsheetml/2006/main" count="6235" uniqueCount="2708">
  <si>
    <t>Feature</t>
  </si>
  <si>
    <t>Description</t>
  </si>
  <si>
    <t>Position in the window (+/-2)</t>
  </si>
  <si>
    <t>hmmScoreWT</t>
  </si>
  <si>
    <t>score of the wt AA in pan kinase profile HMM</t>
  </si>
  <si>
    <t>hmmScoreMUT</t>
  </si>
  <si>
    <t>score of the mut AA in pan kinase profile HMM</t>
  </si>
  <si>
    <t>Phosphomimic</t>
  </si>
  <si>
    <t>1 (if S/T/Y -&gt; D/E); -1 is WT=S/T/Y; else 0</t>
  </si>
  <si>
    <t>Acetylmimic</t>
  </si>
  <si>
    <t>1 (if K -&gt; Q); -1 is WT=K; else 0</t>
  </si>
  <si>
    <t>IUPRED</t>
  </si>
  <si>
    <t>log-odds scores of the variant from IUPred predictions</t>
  </si>
  <si>
    <t>ATPcount</t>
  </si>
  <si>
    <t>Number of proteins with known ATP-Binding site at the equivalent position in the alignment</t>
  </si>
  <si>
    <t>ncontacts</t>
  </si>
  <si>
    <t>Number of intra-molecular contacts the given variant position makes</t>
  </si>
  <si>
    <t>nresidues</t>
  </si>
  <si>
    <t>Number of residues in contact with the given variant site</t>
  </si>
  <si>
    <t>mech_intra</t>
  </si>
  <si>
    <t>Mechismo intra-molecular scores</t>
  </si>
  <si>
    <t>phi_psi</t>
  </si>
  <si>
    <t>log-odds scores of the variant of Phi/Psi angles using AF structure</t>
  </si>
  <si>
    <t>sec</t>
  </si>
  <si>
    <t>log-odds scores of the variant using DSSP</t>
  </si>
  <si>
    <t>burr</t>
  </si>
  <si>
    <t>acc</t>
  </si>
  <si>
    <t>ChargesWT</t>
  </si>
  <si>
    <t>Charge on the WT aa</t>
  </si>
  <si>
    <t>ChargesMUT</t>
  </si>
  <si>
    <t>Charge on the MUT aa</t>
  </si>
  <si>
    <t>ChargesDiff</t>
  </si>
  <si>
    <t>Difference between the charges (MUT-WT)</t>
  </si>
  <si>
    <t>ac_-2</t>
  </si>
  <si>
    <t>1 If the given position (relative to the variant site) is an acetylation site else 0</t>
  </si>
  <si>
    <t>gl_-2</t>
  </si>
  <si>
    <t>1 If the given position (relative to the variant site) is an O-GlcNAc site else 0</t>
  </si>
  <si>
    <t>m1_-2</t>
  </si>
  <si>
    <t>1 If the given position (relative to the variant site) is a Mono-methylation site else 0</t>
  </si>
  <si>
    <t>m2_-2</t>
  </si>
  <si>
    <t>1 If the given position (relative to the variant site) is a Di-methylation site else 0</t>
  </si>
  <si>
    <t>m3_-2</t>
  </si>
  <si>
    <t>1 If the given position (relative to the variant site) is a Tri-methylation site else 0</t>
  </si>
  <si>
    <t>me_-2</t>
  </si>
  <si>
    <t>1 If the given position (relative to the variant site) is a Methylation site else 0</t>
  </si>
  <si>
    <t>p_-2</t>
  </si>
  <si>
    <t>1 If the given position (relative to the variant site) is a Phosphorylation site else 0</t>
  </si>
  <si>
    <t>sm_-2</t>
  </si>
  <si>
    <t>1 If the given position (relative to the variant site) is a Sumoylation site else 0</t>
  </si>
  <si>
    <t>ub_-2</t>
  </si>
  <si>
    <t>1 If the given position (relative to the variant site) is a Ubiquitination site else 0</t>
  </si>
  <si>
    <t>ac_-2_pfam</t>
  </si>
  <si>
    <t>Number of kinases that have an acetylation site at the equvalent position in the alignment</t>
  </si>
  <si>
    <t>gl_-2_pfam</t>
  </si>
  <si>
    <t>Number of kinases that have an O-GlcNAc site at the equvalent position in the alignment</t>
  </si>
  <si>
    <t>m1_-2_pfam</t>
  </si>
  <si>
    <t>Number of kinases that have an Mono-methylation site at the equvalent position in the alignment</t>
  </si>
  <si>
    <t>m2_-2_pfam</t>
  </si>
  <si>
    <t>Number of kinases that have an Di-methylation site at the equvalent position in the alignment</t>
  </si>
  <si>
    <t>m3_-2_pfam</t>
  </si>
  <si>
    <t>Number of kinases that have an Tri-methylation site at the equvalent position in the alignment</t>
  </si>
  <si>
    <t>me_-2_pfam</t>
  </si>
  <si>
    <t>Number of kinases that have an Methylation site at the equvalent position in the alignment</t>
  </si>
  <si>
    <t>p_-2_pfam</t>
  </si>
  <si>
    <t>Number of kinases that have an Phosphorylation site at the equvalent position in the alignment</t>
  </si>
  <si>
    <t>sm_-2_pfam</t>
  </si>
  <si>
    <t>Number of kinases that have an Sumoylation site at the equvalent position in the alignment</t>
  </si>
  <si>
    <t>ub_-2_pfam</t>
  </si>
  <si>
    <t>Number of kinases that have an Ubiquitination site at the equvalent position in the alignment</t>
  </si>
  <si>
    <t>ac_-1</t>
  </si>
  <si>
    <t>gl_-1</t>
  </si>
  <si>
    <t>m1_-1</t>
  </si>
  <si>
    <t>m2_-1</t>
  </si>
  <si>
    <t>m3_-1</t>
  </si>
  <si>
    <t>me_-1</t>
  </si>
  <si>
    <t>p_-1</t>
  </si>
  <si>
    <t>sm_-1</t>
  </si>
  <si>
    <t>ub_-1</t>
  </si>
  <si>
    <t>ac_-1_pfam</t>
  </si>
  <si>
    <t>gl_-1_pfam</t>
  </si>
  <si>
    <t>m1_-1_pfam</t>
  </si>
  <si>
    <t>m2_-1_pfam</t>
  </si>
  <si>
    <t>m3_-1_pfam</t>
  </si>
  <si>
    <t>me_-1_pfam</t>
  </si>
  <si>
    <t>p_-1_pfam</t>
  </si>
  <si>
    <t>sm_-1_pfam</t>
  </si>
  <si>
    <t>ub_-1_pfam</t>
  </si>
  <si>
    <t>ac_0</t>
  </si>
  <si>
    <t>gl_0</t>
  </si>
  <si>
    <t>m1_0</t>
  </si>
  <si>
    <t>m2_0</t>
  </si>
  <si>
    <t>m3_0</t>
  </si>
  <si>
    <t>me_0</t>
  </si>
  <si>
    <t>p_0</t>
  </si>
  <si>
    <t>sm_0</t>
  </si>
  <si>
    <t>ub_0</t>
  </si>
  <si>
    <t>ac_0_pfam</t>
  </si>
  <si>
    <t>gl_0_pfam</t>
  </si>
  <si>
    <t>m1_0_pfam</t>
  </si>
  <si>
    <t>m2_0_pfam</t>
  </si>
  <si>
    <t>m3_0_pfam</t>
  </si>
  <si>
    <t>me_0_pfam</t>
  </si>
  <si>
    <t>p_0_pfam</t>
  </si>
  <si>
    <t>sm_0_pfam</t>
  </si>
  <si>
    <t>ub_0_pfam</t>
  </si>
  <si>
    <t>ac_1</t>
  </si>
  <si>
    <t>gl_1</t>
  </si>
  <si>
    <t>m1_1</t>
  </si>
  <si>
    <t>m2_1</t>
  </si>
  <si>
    <t>m3_1</t>
  </si>
  <si>
    <t>me_1</t>
  </si>
  <si>
    <t>p_1</t>
  </si>
  <si>
    <t>sm_1</t>
  </si>
  <si>
    <t>ub_1</t>
  </si>
  <si>
    <t>ac_1_pfam</t>
  </si>
  <si>
    <t>gl_1_pfam</t>
  </si>
  <si>
    <t>m1_1_pfam</t>
  </si>
  <si>
    <t>m2_1_pfam</t>
  </si>
  <si>
    <t>m3_1_pfam</t>
  </si>
  <si>
    <t>me_1_pfam</t>
  </si>
  <si>
    <t>p_1_pfam</t>
  </si>
  <si>
    <t>sm_1_pfam</t>
  </si>
  <si>
    <t>ub_1_pfam</t>
  </si>
  <si>
    <t>ac_2</t>
  </si>
  <si>
    <t>gl_2</t>
  </si>
  <si>
    <t>m1_2</t>
  </si>
  <si>
    <t>m2_2</t>
  </si>
  <si>
    <t>m3_2</t>
  </si>
  <si>
    <t>me_2</t>
  </si>
  <si>
    <t>p_2</t>
  </si>
  <si>
    <t>sm_2</t>
  </si>
  <si>
    <t>ub_2</t>
  </si>
  <si>
    <t>ac_2_pfam</t>
  </si>
  <si>
    <t>gl_2_pfam</t>
  </si>
  <si>
    <t>m1_2_pfam</t>
  </si>
  <si>
    <t>m2_2_pfam</t>
  </si>
  <si>
    <t>m3_2_pfam</t>
  </si>
  <si>
    <t>me_2_pfam</t>
  </si>
  <si>
    <t>p_2_pfam</t>
  </si>
  <si>
    <t>sm_2_pfam</t>
  </si>
  <si>
    <t>ub_2_pfam</t>
  </si>
  <si>
    <t>A_WT</t>
  </si>
  <si>
    <t>1 if the WT is A else 0</t>
  </si>
  <si>
    <t>C_WT</t>
  </si>
  <si>
    <t>1 if the WT is C else 0</t>
  </si>
  <si>
    <t>D_WT</t>
  </si>
  <si>
    <t>1 if the WT is D else 0</t>
  </si>
  <si>
    <t>E_WT</t>
  </si>
  <si>
    <t>1 if the WT is E else 0</t>
  </si>
  <si>
    <t>F_WT</t>
  </si>
  <si>
    <t>1 if the WT is F else 0</t>
  </si>
  <si>
    <t>G_WT</t>
  </si>
  <si>
    <t>1 if the WT is G else 0</t>
  </si>
  <si>
    <t>H_WT</t>
  </si>
  <si>
    <t>1 if the WT is H else 0</t>
  </si>
  <si>
    <t>I_WT</t>
  </si>
  <si>
    <t>1 if the WT is I else 0</t>
  </si>
  <si>
    <t>K_WT</t>
  </si>
  <si>
    <t>1 if the WT is K else 0</t>
  </si>
  <si>
    <t>L_WT</t>
  </si>
  <si>
    <t>1 if the WT is L else 0</t>
  </si>
  <si>
    <t>M_WT</t>
  </si>
  <si>
    <t>1 if the WT is M else 0</t>
  </si>
  <si>
    <t>N_WT</t>
  </si>
  <si>
    <t>1 if the WT is N else 0</t>
  </si>
  <si>
    <t>P_WT</t>
  </si>
  <si>
    <t>1 if the WT is P else 0</t>
  </si>
  <si>
    <t>Q_WT</t>
  </si>
  <si>
    <t>1 if the WT is Q else 0</t>
  </si>
  <si>
    <t>R_WT</t>
  </si>
  <si>
    <t>1 if the WT is R else 0</t>
  </si>
  <si>
    <t>S_WT</t>
  </si>
  <si>
    <t>1 if the WT is S else 0</t>
  </si>
  <si>
    <t>T_WT</t>
  </si>
  <si>
    <t>1 if the WT is T else 0</t>
  </si>
  <si>
    <t>V_WT</t>
  </si>
  <si>
    <t>1 if the WT is V else 0</t>
  </si>
  <si>
    <t>W_WT</t>
  </si>
  <si>
    <t>1 if the WT is W else 0</t>
  </si>
  <si>
    <t>Y_WT</t>
  </si>
  <si>
    <t>1 if the WT is Y else 0</t>
  </si>
  <si>
    <t>A_MUT</t>
  </si>
  <si>
    <t>1 if the MUT is A else 0</t>
  </si>
  <si>
    <t>C_MUT</t>
  </si>
  <si>
    <t>1 if the MUT is C else 0</t>
  </si>
  <si>
    <t>D_MUT</t>
  </si>
  <si>
    <t>1 if the MUT is D else 0</t>
  </si>
  <si>
    <t>E_MUT</t>
  </si>
  <si>
    <t>1 if the MUT is E else 0</t>
  </si>
  <si>
    <t>F_MUT</t>
  </si>
  <si>
    <t>1 if the MUT is F else 0</t>
  </si>
  <si>
    <t>G_MUT</t>
  </si>
  <si>
    <t>1 if the MUT is G else 0</t>
  </si>
  <si>
    <t>H_MUT</t>
  </si>
  <si>
    <t>1 if the MUT is H else 0</t>
  </si>
  <si>
    <t>I_MUT</t>
  </si>
  <si>
    <t>1 if the MUT is I else 0</t>
  </si>
  <si>
    <t>K_MUT</t>
  </si>
  <si>
    <t>1 if the MUT is K else 0</t>
  </si>
  <si>
    <t>L_MUT</t>
  </si>
  <si>
    <t>1 if the MUT is L else 0</t>
  </si>
  <si>
    <t>M_MUT</t>
  </si>
  <si>
    <t>1 if the MUT is M else 0</t>
  </si>
  <si>
    <t>N_MUT</t>
  </si>
  <si>
    <t>1 if the MUT is N else 0</t>
  </si>
  <si>
    <t>P_MUT</t>
  </si>
  <si>
    <t>1 if the MUT is P else 0</t>
  </si>
  <si>
    <t>Q_MUT</t>
  </si>
  <si>
    <t>1 if the MUT is Q else 0</t>
  </si>
  <si>
    <t>R_MUT</t>
  </si>
  <si>
    <t>1 if the MUT is R else 0</t>
  </si>
  <si>
    <t>S_MUT</t>
  </si>
  <si>
    <t>1 if the MUT is S else 0</t>
  </si>
  <si>
    <t>T_MUT</t>
  </si>
  <si>
    <t>1 if the MUT is T else 0</t>
  </si>
  <si>
    <t>V_MUT</t>
  </si>
  <si>
    <t>1 if the MUT is V else 0</t>
  </si>
  <si>
    <t>W_MUT</t>
  </si>
  <si>
    <t>1 if the MUT is W else 0</t>
  </si>
  <si>
    <t>Y_MUT</t>
  </si>
  <si>
    <t>1 if the MUT is Y else 0</t>
  </si>
  <si>
    <t>allHomologs_0</t>
  </si>
  <si>
    <t>log-odds score of the variant (MUT-WT) in the corresponding alignment</t>
  </si>
  <si>
    <t>exclParalogs_0</t>
  </si>
  <si>
    <t>specParalogs_0</t>
  </si>
  <si>
    <t>orthologs_0</t>
  </si>
  <si>
    <t>bpso_0</t>
  </si>
  <si>
    <t>bpsh_0</t>
  </si>
  <si>
    <t>eukaryotes_0</t>
  </si>
  <si>
    <t>mammals_0</t>
  </si>
  <si>
    <t>metazoa_0</t>
  </si>
  <si>
    <t>vertebrates_0</t>
  </si>
  <si>
    <t>A_A_-2_pfam</t>
  </si>
  <si>
    <t>X_Y_Z_pfam; X is mut_type (A/D/R); Y is AA(20 possibilities); Z is position relative to the variant site [-2,2]; Counts represent how many times the given amino acid was lost (WT) or gained (MUT) in known mutations at the position Z relative to the given variant in the alignment</t>
  </si>
  <si>
    <t>A_C_-2_pfam</t>
  </si>
  <si>
    <t>A_D_-2_pfam</t>
  </si>
  <si>
    <t>A_E_-2_pfam</t>
  </si>
  <si>
    <t>A_F_-2_pfam</t>
  </si>
  <si>
    <t>A_G_-2_pfam</t>
  </si>
  <si>
    <t>A_H_-2_pfam</t>
  </si>
  <si>
    <t>A_I_-2_pfam</t>
  </si>
  <si>
    <t>A_K_-2_pfam</t>
  </si>
  <si>
    <t>A_L_-2_pfam</t>
  </si>
  <si>
    <t>A_M_-2_pfam</t>
  </si>
  <si>
    <t>A_N_-2_pfam</t>
  </si>
  <si>
    <t>A_P_-2_pfam</t>
  </si>
  <si>
    <t>A_Q_-2_pfam</t>
  </si>
  <si>
    <t>A_R_-2_pfam</t>
  </si>
  <si>
    <t>A_S_-2_pfam</t>
  </si>
  <si>
    <t>A_T_-2_pfam</t>
  </si>
  <si>
    <t>A_V_-2_pfam</t>
  </si>
  <si>
    <t>A_W_-2_pfam</t>
  </si>
  <si>
    <t>A_Y_-2_pfam</t>
  </si>
  <si>
    <t>D_A_-2_pfam</t>
  </si>
  <si>
    <t>D_C_-2_pfam</t>
  </si>
  <si>
    <t>D_D_-2_pfam</t>
  </si>
  <si>
    <t>D_E_-2_pfam</t>
  </si>
  <si>
    <t>D_F_-2_pfam</t>
  </si>
  <si>
    <t>D_G_-2_pfam</t>
  </si>
  <si>
    <t>D_H_-2_pfam</t>
  </si>
  <si>
    <t>D_I_-2_pfam</t>
  </si>
  <si>
    <t>D_K_-2_pfam</t>
  </si>
  <si>
    <t>D_L_-2_pfam</t>
  </si>
  <si>
    <t>D_M_-2_pfam</t>
  </si>
  <si>
    <t>D_N_-2_pfam</t>
  </si>
  <si>
    <t>D_P_-2_pfam</t>
  </si>
  <si>
    <t>D_Q_-2_pfam</t>
  </si>
  <si>
    <t>D_R_-2_pfam</t>
  </si>
  <si>
    <t>D_S_-2_pfam</t>
  </si>
  <si>
    <t>D_T_-2_pfam</t>
  </si>
  <si>
    <t>D_V_-2_pfam</t>
  </si>
  <si>
    <t>D_W_-2_pfam</t>
  </si>
  <si>
    <t>D_Y_-2_pfam</t>
  </si>
  <si>
    <t>R_A_-2_pfam</t>
  </si>
  <si>
    <t>R_C_-2_pfam</t>
  </si>
  <si>
    <t>R_D_-2_pfam</t>
  </si>
  <si>
    <t>R_E_-2_pfam</t>
  </si>
  <si>
    <t>R_F_-2_pfam</t>
  </si>
  <si>
    <t>R_G_-2_pfam</t>
  </si>
  <si>
    <t>R_H_-2_pfam</t>
  </si>
  <si>
    <t>R_I_-2_pfam</t>
  </si>
  <si>
    <t>R_K_-2_pfam</t>
  </si>
  <si>
    <t>R_L_-2_pfam</t>
  </si>
  <si>
    <t>R_M_-2_pfam</t>
  </si>
  <si>
    <t>R_N_-2_pfam</t>
  </si>
  <si>
    <t>R_P_-2_pfam</t>
  </si>
  <si>
    <t>R_Q_-2_pfam</t>
  </si>
  <si>
    <t>R_R_-2_pfam</t>
  </si>
  <si>
    <t>R_S_-2_pfam</t>
  </si>
  <si>
    <t>R_T_-2_pfam</t>
  </si>
  <si>
    <t>R_V_-2_pfam</t>
  </si>
  <si>
    <t>R_W_-2_pfam</t>
  </si>
  <si>
    <t>R_Y_-2_pfam</t>
  </si>
  <si>
    <t>A_A_-1_pfam</t>
  </si>
  <si>
    <t>A_C_-1_pfam</t>
  </si>
  <si>
    <t>A_D_-1_pfam</t>
  </si>
  <si>
    <t>A_E_-1_pfam</t>
  </si>
  <si>
    <t>A_F_-1_pfam</t>
  </si>
  <si>
    <t>A_G_-1_pfam</t>
  </si>
  <si>
    <t>A_H_-1_pfam</t>
  </si>
  <si>
    <t>A_I_-1_pfam</t>
  </si>
  <si>
    <t>A_K_-1_pfam</t>
  </si>
  <si>
    <t>A_L_-1_pfam</t>
  </si>
  <si>
    <t>A_M_-1_pfam</t>
  </si>
  <si>
    <t>A_N_-1_pfam</t>
  </si>
  <si>
    <t>A_P_-1_pfam</t>
  </si>
  <si>
    <t>A_Q_-1_pfam</t>
  </si>
  <si>
    <t>A_R_-1_pfam</t>
  </si>
  <si>
    <t>A_S_-1_pfam</t>
  </si>
  <si>
    <t>A_T_-1_pfam</t>
  </si>
  <si>
    <t>A_V_-1_pfam</t>
  </si>
  <si>
    <t>A_W_-1_pfam</t>
  </si>
  <si>
    <t>A_Y_-1_pfam</t>
  </si>
  <si>
    <t>D_A_-1_pfam</t>
  </si>
  <si>
    <t>D_C_-1_pfam</t>
  </si>
  <si>
    <t>D_D_-1_pfam</t>
  </si>
  <si>
    <t>D_E_-1_pfam</t>
  </si>
  <si>
    <t>D_F_-1_pfam</t>
  </si>
  <si>
    <t>D_G_-1_pfam</t>
  </si>
  <si>
    <t>D_H_-1_pfam</t>
  </si>
  <si>
    <t>D_I_-1_pfam</t>
  </si>
  <si>
    <t>D_K_-1_pfam</t>
  </si>
  <si>
    <t>D_L_-1_pfam</t>
  </si>
  <si>
    <t>D_M_-1_pfam</t>
  </si>
  <si>
    <t>D_N_-1_pfam</t>
  </si>
  <si>
    <t>D_P_-1_pfam</t>
  </si>
  <si>
    <t>D_Q_-1_pfam</t>
  </si>
  <si>
    <t>D_R_-1_pfam</t>
  </si>
  <si>
    <t>D_S_-1_pfam</t>
  </si>
  <si>
    <t>D_T_-1_pfam</t>
  </si>
  <si>
    <t>D_V_-1_pfam</t>
  </si>
  <si>
    <t>D_W_-1_pfam</t>
  </si>
  <si>
    <t>D_Y_-1_pfam</t>
  </si>
  <si>
    <t>R_A_-1_pfam</t>
  </si>
  <si>
    <t>R_C_-1_pfam</t>
  </si>
  <si>
    <t>R_D_-1_pfam</t>
  </si>
  <si>
    <t>R_E_-1_pfam</t>
  </si>
  <si>
    <t>R_F_-1_pfam</t>
  </si>
  <si>
    <t>R_G_-1_pfam</t>
  </si>
  <si>
    <t>R_H_-1_pfam</t>
  </si>
  <si>
    <t>R_I_-1_pfam</t>
  </si>
  <si>
    <t>R_K_-1_pfam</t>
  </si>
  <si>
    <t>R_L_-1_pfam</t>
  </si>
  <si>
    <t>R_M_-1_pfam</t>
  </si>
  <si>
    <t>R_N_-1_pfam</t>
  </si>
  <si>
    <t>R_P_-1_pfam</t>
  </si>
  <si>
    <t>R_Q_-1_pfam</t>
  </si>
  <si>
    <t>R_R_-1_pfam</t>
  </si>
  <si>
    <t>R_S_-1_pfam</t>
  </si>
  <si>
    <t>R_T_-1_pfam</t>
  </si>
  <si>
    <t>R_V_-1_pfam</t>
  </si>
  <si>
    <t>R_W_-1_pfam</t>
  </si>
  <si>
    <t>R_Y_-1_pfam</t>
  </si>
  <si>
    <t>A_A_0_pfam</t>
  </si>
  <si>
    <t>A_C_0_pfam</t>
  </si>
  <si>
    <t>A_D_0_pfam</t>
  </si>
  <si>
    <t>A_E_0_pfam</t>
  </si>
  <si>
    <t>A_F_0_pfam</t>
  </si>
  <si>
    <t>A_G_0_pfam</t>
  </si>
  <si>
    <t>A_H_0_pfam</t>
  </si>
  <si>
    <t>A_I_0_pfam</t>
  </si>
  <si>
    <t>A_K_0_pfam</t>
  </si>
  <si>
    <t>A_L_0_pfam</t>
  </si>
  <si>
    <t>A_M_0_pfam</t>
  </si>
  <si>
    <t>A_N_0_pfam</t>
  </si>
  <si>
    <t>A_P_0_pfam</t>
  </si>
  <si>
    <t>A_Q_0_pfam</t>
  </si>
  <si>
    <t>A_R_0_pfam</t>
  </si>
  <si>
    <t>A_S_0_pfam</t>
  </si>
  <si>
    <t>A_T_0_pfam</t>
  </si>
  <si>
    <t>A_V_0_pfam</t>
  </si>
  <si>
    <t>A_W_0_pfam</t>
  </si>
  <si>
    <t>A_Y_0_pfam</t>
  </si>
  <si>
    <t>D_A_0_pfam</t>
  </si>
  <si>
    <t>D_C_0_pfam</t>
  </si>
  <si>
    <t>D_D_0_pfam</t>
  </si>
  <si>
    <t>D_E_0_pfam</t>
  </si>
  <si>
    <t>D_F_0_pfam</t>
  </si>
  <si>
    <t>D_G_0_pfam</t>
  </si>
  <si>
    <t>D_H_0_pfam</t>
  </si>
  <si>
    <t>D_I_0_pfam</t>
  </si>
  <si>
    <t>D_K_0_pfam</t>
  </si>
  <si>
    <t>D_L_0_pfam</t>
  </si>
  <si>
    <t>D_M_0_pfam</t>
  </si>
  <si>
    <t>D_N_0_pfam</t>
  </si>
  <si>
    <t>D_P_0_pfam</t>
  </si>
  <si>
    <t>D_Q_0_pfam</t>
  </si>
  <si>
    <t>D_R_0_pfam</t>
  </si>
  <si>
    <t>D_S_0_pfam</t>
  </si>
  <si>
    <t>D_T_0_pfam</t>
  </si>
  <si>
    <t>D_V_0_pfam</t>
  </si>
  <si>
    <t>D_W_0_pfam</t>
  </si>
  <si>
    <t>D_Y_0_pfam</t>
  </si>
  <si>
    <t>R_A_0_pfam</t>
  </si>
  <si>
    <t>R_C_0_pfam</t>
  </si>
  <si>
    <t>R_D_0_pfam</t>
  </si>
  <si>
    <t>R_E_0_pfam</t>
  </si>
  <si>
    <t>R_F_0_pfam</t>
  </si>
  <si>
    <t>R_G_0_pfam</t>
  </si>
  <si>
    <t>R_H_0_pfam</t>
  </si>
  <si>
    <t>R_I_0_pfam</t>
  </si>
  <si>
    <t>R_K_0_pfam</t>
  </si>
  <si>
    <t>R_L_0_pfam</t>
  </si>
  <si>
    <t>R_M_0_pfam</t>
  </si>
  <si>
    <t>R_N_0_pfam</t>
  </si>
  <si>
    <t>R_P_0_pfam</t>
  </si>
  <si>
    <t>R_Q_0_pfam</t>
  </si>
  <si>
    <t>R_R_0_pfam</t>
  </si>
  <si>
    <t>R_S_0_pfam</t>
  </si>
  <si>
    <t>R_T_0_pfam</t>
  </si>
  <si>
    <t>R_V_0_pfam</t>
  </si>
  <si>
    <t>R_W_0_pfam</t>
  </si>
  <si>
    <t>R_Y_0_pfam</t>
  </si>
  <si>
    <t>A_A_1_pfam</t>
  </si>
  <si>
    <t>A_C_1_pfam</t>
  </si>
  <si>
    <t>A_D_1_pfam</t>
  </si>
  <si>
    <t>A_E_1_pfam</t>
  </si>
  <si>
    <t>A_F_1_pfam</t>
  </si>
  <si>
    <t>A_G_1_pfam</t>
  </si>
  <si>
    <t>A_H_1_pfam</t>
  </si>
  <si>
    <t>A_I_1_pfam</t>
  </si>
  <si>
    <t>A_K_1_pfam</t>
  </si>
  <si>
    <t>A_L_1_pfam</t>
  </si>
  <si>
    <t>A_M_1_pfam</t>
  </si>
  <si>
    <t>A_N_1_pfam</t>
  </si>
  <si>
    <t>A_P_1_pfam</t>
  </si>
  <si>
    <t>A_Q_1_pfam</t>
  </si>
  <si>
    <t>A_R_1_pfam</t>
  </si>
  <si>
    <t>A_S_1_pfam</t>
  </si>
  <si>
    <t>A_T_1_pfam</t>
  </si>
  <si>
    <t>A_V_1_pfam</t>
  </si>
  <si>
    <t>A_W_1_pfam</t>
  </si>
  <si>
    <t>A_Y_1_pfam</t>
  </si>
  <si>
    <t>D_A_1_pfam</t>
  </si>
  <si>
    <t>D_C_1_pfam</t>
  </si>
  <si>
    <t>D_D_1_pfam</t>
  </si>
  <si>
    <t>D_E_1_pfam</t>
  </si>
  <si>
    <t>D_F_1_pfam</t>
  </si>
  <si>
    <t>D_G_1_pfam</t>
  </si>
  <si>
    <t>D_H_1_pfam</t>
  </si>
  <si>
    <t>D_I_1_pfam</t>
  </si>
  <si>
    <t>D_K_1_pfam</t>
  </si>
  <si>
    <t>D_L_1_pfam</t>
  </si>
  <si>
    <t>D_M_1_pfam</t>
  </si>
  <si>
    <t>D_N_1_pfam</t>
  </si>
  <si>
    <t>D_P_1_pfam</t>
  </si>
  <si>
    <t>D_Q_1_pfam</t>
  </si>
  <si>
    <t>D_R_1_pfam</t>
  </si>
  <si>
    <t>D_S_1_pfam</t>
  </si>
  <si>
    <t>D_T_1_pfam</t>
  </si>
  <si>
    <t>D_V_1_pfam</t>
  </si>
  <si>
    <t>D_W_1_pfam</t>
  </si>
  <si>
    <t>D_Y_1_pfam</t>
  </si>
  <si>
    <t>R_A_1_pfam</t>
  </si>
  <si>
    <t>R_C_1_pfam</t>
  </si>
  <si>
    <t>R_D_1_pfam</t>
  </si>
  <si>
    <t>R_E_1_pfam</t>
  </si>
  <si>
    <t>R_F_1_pfam</t>
  </si>
  <si>
    <t>R_G_1_pfam</t>
  </si>
  <si>
    <t>R_H_1_pfam</t>
  </si>
  <si>
    <t>R_I_1_pfam</t>
  </si>
  <si>
    <t>R_K_1_pfam</t>
  </si>
  <si>
    <t>R_L_1_pfam</t>
  </si>
  <si>
    <t>R_M_1_pfam</t>
  </si>
  <si>
    <t>R_N_1_pfam</t>
  </si>
  <si>
    <t>R_P_1_pfam</t>
  </si>
  <si>
    <t>R_Q_1_pfam</t>
  </si>
  <si>
    <t>R_R_1_pfam</t>
  </si>
  <si>
    <t>R_S_1_pfam</t>
  </si>
  <si>
    <t>R_T_1_pfam</t>
  </si>
  <si>
    <t>R_V_1_pfam</t>
  </si>
  <si>
    <t>R_W_1_pfam</t>
  </si>
  <si>
    <t>R_Y_1_pfam</t>
  </si>
  <si>
    <t>A_A_2_pfam</t>
  </si>
  <si>
    <t>A_C_2_pfam</t>
  </si>
  <si>
    <t>A_D_2_pfam</t>
  </si>
  <si>
    <t>A_E_2_pfam</t>
  </si>
  <si>
    <t>A_F_2_pfam</t>
  </si>
  <si>
    <t>A_G_2_pfam</t>
  </si>
  <si>
    <t>A_H_2_pfam</t>
  </si>
  <si>
    <t>A_I_2_pfam</t>
  </si>
  <si>
    <t>A_K_2_pfam</t>
  </si>
  <si>
    <t>A_L_2_pfam</t>
  </si>
  <si>
    <t>A_M_2_pfam</t>
  </si>
  <si>
    <t>A_N_2_pfam</t>
  </si>
  <si>
    <t>A_P_2_pfam</t>
  </si>
  <si>
    <t>A_Q_2_pfam</t>
  </si>
  <si>
    <t>A_R_2_pfam</t>
  </si>
  <si>
    <t>A_S_2_pfam</t>
  </si>
  <si>
    <t>A_T_2_pfam</t>
  </si>
  <si>
    <t>A_V_2_pfam</t>
  </si>
  <si>
    <t>A_W_2_pfam</t>
  </si>
  <si>
    <t>A_Y_2_pfam</t>
  </si>
  <si>
    <t>D_A_2_pfam</t>
  </si>
  <si>
    <t>D_C_2_pfam</t>
  </si>
  <si>
    <t>D_D_2_pfam</t>
  </si>
  <si>
    <t>D_E_2_pfam</t>
  </si>
  <si>
    <t>D_F_2_pfam</t>
  </si>
  <si>
    <t>D_G_2_pfam</t>
  </si>
  <si>
    <t>D_H_2_pfam</t>
  </si>
  <si>
    <t>D_I_2_pfam</t>
  </si>
  <si>
    <t>D_K_2_pfam</t>
  </si>
  <si>
    <t>D_L_2_pfam</t>
  </si>
  <si>
    <t>D_M_2_pfam</t>
  </si>
  <si>
    <t>D_N_2_pfam</t>
  </si>
  <si>
    <t>D_P_2_pfam</t>
  </si>
  <si>
    <t>D_Q_2_pfam</t>
  </si>
  <si>
    <t>D_R_2_pfam</t>
  </si>
  <si>
    <t>D_S_2_pfam</t>
  </si>
  <si>
    <t>D_T_2_pfam</t>
  </si>
  <si>
    <t>D_V_2_pfam</t>
  </si>
  <si>
    <t>D_W_2_pfam</t>
  </si>
  <si>
    <t>D_Y_2_pfam</t>
  </si>
  <si>
    <t>R_A_2_pfam</t>
  </si>
  <si>
    <t>R_C_2_pfam</t>
  </si>
  <si>
    <t>R_D_2_pfam</t>
  </si>
  <si>
    <t>R_E_2_pfam</t>
  </si>
  <si>
    <t>R_F_2_pfam</t>
  </si>
  <si>
    <t>R_G_2_pfam</t>
  </si>
  <si>
    <t>R_H_2_pfam</t>
  </si>
  <si>
    <t>R_I_2_pfam</t>
  </si>
  <si>
    <t>R_K_2_pfam</t>
  </si>
  <si>
    <t>R_L_2_pfam</t>
  </si>
  <si>
    <t>R_M_2_pfam</t>
  </si>
  <si>
    <t>R_N_2_pfam</t>
  </si>
  <si>
    <t>R_P_2_pfam</t>
  </si>
  <si>
    <t>R_Q_2_pfam</t>
  </si>
  <si>
    <t>R_R_2_pfam</t>
  </si>
  <si>
    <t>R_S_2_pfam</t>
  </si>
  <si>
    <t>R_T_2_pfam</t>
  </si>
  <si>
    <t>R_V_2_pfam</t>
  </si>
  <si>
    <t>R_W_2_pfam</t>
  </si>
  <si>
    <t>R_Y_2_pfam</t>
  </si>
  <si>
    <t>A_-2</t>
  </si>
  <si>
    <t>Number of known acitivating mutations at the position relative the given variant in the kinase</t>
  </si>
  <si>
    <t>D_-2</t>
  </si>
  <si>
    <t>Number of known deactivating mutations at the position relative the given variant in the kinase</t>
  </si>
  <si>
    <t>R_-2</t>
  </si>
  <si>
    <t>Number of known resistance mutations at the position relative the given variant in the kinase</t>
  </si>
  <si>
    <t>A_-2_pfam</t>
  </si>
  <si>
    <t>Number of known acitivating mutations at the position relative the given variant in the alignment</t>
  </si>
  <si>
    <t>D_-2_pfam</t>
  </si>
  <si>
    <t>Number of known deactivating mutations at the position relative the given variant in the alignment</t>
  </si>
  <si>
    <t>R_-2_pfam</t>
  </si>
  <si>
    <t>Number of known resistance mutations at the position relative the given variant in the alignment</t>
  </si>
  <si>
    <t>A_-1</t>
  </si>
  <si>
    <t>D_-1</t>
  </si>
  <si>
    <t>R_-1</t>
  </si>
  <si>
    <t>A_-1_pfam</t>
  </si>
  <si>
    <t>D_-1_pfam</t>
  </si>
  <si>
    <t>R_-1_pfam</t>
  </si>
  <si>
    <t>A_0</t>
  </si>
  <si>
    <t>D_0</t>
  </si>
  <si>
    <t>R_0</t>
  </si>
  <si>
    <t>A_0_pfam</t>
  </si>
  <si>
    <t>D_0_pfam</t>
  </si>
  <si>
    <t>R_0_pfam</t>
  </si>
  <si>
    <t>A_1</t>
  </si>
  <si>
    <t>D_1</t>
  </si>
  <si>
    <t>R_1</t>
  </si>
  <si>
    <t>A_1_pfam</t>
  </si>
  <si>
    <t>D_1_pfam</t>
  </si>
  <si>
    <t>R_1_pfam</t>
  </si>
  <si>
    <t>A_2</t>
  </si>
  <si>
    <t>D_2</t>
  </si>
  <si>
    <t>R_2</t>
  </si>
  <si>
    <t>A_2_pfam</t>
  </si>
  <si>
    <t>D_2_pfam</t>
  </si>
  <si>
    <t>R_2_pfam</t>
  </si>
  <si>
    <t>Predictor type</t>
  </si>
  <si>
    <t>Models</t>
  </si>
  <si>
    <t>Training set</t>
  </si>
  <si>
    <t>Test set</t>
  </si>
  <si>
    <t>Metrics (10-fold CV)</t>
  </si>
  <si>
    <t>Count</t>
  </si>
  <si>
    <t>Metrics</t>
  </si>
  <si>
    <t>AUC</t>
  </si>
  <si>
    <t>MCC</t>
  </si>
  <si>
    <t>F1</t>
  </si>
  <si>
    <t>PRE</t>
  </si>
  <si>
    <t>REC</t>
  </si>
  <si>
    <t>SPE</t>
  </si>
  <si>
    <t>Activating</t>
  </si>
  <si>
    <t>Deactivating</t>
  </si>
  <si>
    <t>Resistance</t>
  </si>
  <si>
    <t>Neutral</t>
  </si>
  <si>
    <t>BalAcc</t>
  </si>
  <si>
    <t>2-way</t>
  </si>
  <si>
    <t>Activating vs Deactivating</t>
  </si>
  <si>
    <t>AVG</t>
  </si>
  <si>
    <t>STD</t>
  </si>
  <si>
    <t>Activating vs Neutral</t>
  </si>
  <si>
    <t>Deactivating vs Neutral</t>
  </si>
  <si>
    <t>(Activating,Deactivating) vs Neutral</t>
  </si>
  <si>
    <t>(Activating,Deactivating,Resistance) vs Neutral</t>
  </si>
  <si>
    <t>Resistance vs Neutral</t>
  </si>
  <si>
    <t>3-way</t>
  </si>
  <si>
    <t>Neutral vs Deactivating vs Activating*</t>
  </si>
  <si>
    <t>NA</t>
  </si>
  <si>
    <t>Variants that lead to constitutive activation or significant increase in kinase activity</t>
  </si>
  <si>
    <t>Variants that lead to loss or significant decrease in kinase activity</t>
  </si>
  <si>
    <t>Variants that lead to drug-resistance</t>
  </si>
  <si>
    <t>Naturally occuring variants</t>
  </si>
  <si>
    <t>Variants used for training the models</t>
  </si>
  <si>
    <t>Test-set</t>
  </si>
  <si>
    <t>Variants used for testing the models</t>
  </si>
  <si>
    <t>*</t>
  </si>
  <si>
    <t>Calculated AUC for each label, and find their average, weighted by support (the number of true instances for each label)</t>
  </si>
  <si>
    <t>Gene</t>
  </si>
  <si>
    <t>N</t>
  </si>
  <si>
    <t>AIvLD</t>
  </si>
  <si>
    <t>RvN</t>
  </si>
  <si>
    <t>JAK2</t>
  </si>
  <si>
    <t>O60674</t>
  </si>
  <si>
    <t>H608N</t>
  </si>
  <si>
    <t>H608Y</t>
  </si>
  <si>
    <t>L604F</t>
  </si>
  <si>
    <t>PAK4</t>
  </si>
  <si>
    <t>O96013</t>
  </si>
  <si>
    <t>I417T</t>
  </si>
  <si>
    <t>EGFR</t>
  </si>
  <si>
    <t>P00533</t>
  </si>
  <si>
    <t>R776L</t>
  </si>
  <si>
    <t>S645C</t>
  </si>
  <si>
    <t>MET</t>
  </si>
  <si>
    <t>P08581</t>
  </si>
  <si>
    <t>Y1234E</t>
  </si>
  <si>
    <t>KIT</t>
  </si>
  <si>
    <t>P10721</t>
  </si>
  <si>
    <t>K509I</t>
  </si>
  <si>
    <t>FGFR1</t>
  </si>
  <si>
    <t>P11362</t>
  </si>
  <si>
    <t>D647N</t>
  </si>
  <si>
    <t>BRAF</t>
  </si>
  <si>
    <t>P15056</t>
  </si>
  <si>
    <t>L525R</t>
  </si>
  <si>
    <t>L597R</t>
  </si>
  <si>
    <t>V600G</t>
  </si>
  <si>
    <t>PDGFRA</t>
  </si>
  <si>
    <t>P16234</t>
  </si>
  <si>
    <t>D842N</t>
  </si>
  <si>
    <t>FGFR2</t>
  </si>
  <si>
    <t>P21802</t>
  </si>
  <si>
    <t>K659E</t>
  </si>
  <si>
    <t>K659Q</t>
  </si>
  <si>
    <t>K659T</t>
  </si>
  <si>
    <t>Y375C</t>
  </si>
  <si>
    <t>FGFR3</t>
  </si>
  <si>
    <t>P22607</t>
  </si>
  <si>
    <t>N540K</t>
  </si>
  <si>
    <t>S249C</t>
  </si>
  <si>
    <t>MAPK1</t>
  </si>
  <si>
    <t>P28482</t>
  </si>
  <si>
    <t>E322K</t>
  </si>
  <si>
    <t>AXL</t>
  </si>
  <si>
    <t>P30530</t>
  </si>
  <si>
    <t>W451C</t>
  </si>
  <si>
    <t>CDK6</t>
  </si>
  <si>
    <t>Q00534</t>
  </si>
  <si>
    <t>R31C</t>
  </si>
  <si>
    <t>ACVR1</t>
  </si>
  <si>
    <t>Q04771</t>
  </si>
  <si>
    <t>G328R</t>
  </si>
  <si>
    <t>ERBB4</t>
  </si>
  <si>
    <t>Q15303</t>
  </si>
  <si>
    <t>E715K</t>
  </si>
  <si>
    <t>R687K</t>
  </si>
  <si>
    <t>TNNI3K</t>
  </si>
  <si>
    <t>Q59H18</t>
  </si>
  <si>
    <t>H592Y</t>
  </si>
  <si>
    <t>I512T</t>
  </si>
  <si>
    <t>LRRK2</t>
  </si>
  <si>
    <t>Q5S007</t>
  </si>
  <si>
    <t>F1700L</t>
  </si>
  <si>
    <t>KSR1</t>
  </si>
  <si>
    <t>Q8IVT5</t>
  </si>
  <si>
    <t>S406A</t>
  </si>
  <si>
    <t>MARK4</t>
  </si>
  <si>
    <t>Q96L34</t>
  </si>
  <si>
    <t>F202L</t>
  </si>
  <si>
    <t>PINK1</t>
  </si>
  <si>
    <t>Q9BXM7</t>
  </si>
  <si>
    <t>G411A</t>
  </si>
  <si>
    <t>W403A</t>
  </si>
  <si>
    <t>WNK3</t>
  </si>
  <si>
    <t>Q9BYP7</t>
  </si>
  <si>
    <t>E314A</t>
  </si>
  <si>
    <t>E314Q</t>
  </si>
  <si>
    <t>TBK1</t>
  </si>
  <si>
    <t>Q9UHD2</t>
  </si>
  <si>
    <t>R573G</t>
  </si>
  <si>
    <t>S511E</t>
  </si>
  <si>
    <t>ALK</t>
  </si>
  <si>
    <t>Q9UM73</t>
  </si>
  <si>
    <t>I1171S</t>
  </si>
  <si>
    <t>WNK2</t>
  </si>
  <si>
    <t>Q9Y3S1</t>
  </si>
  <si>
    <t>A1607V</t>
  </si>
  <si>
    <t>P702L</t>
  </si>
  <si>
    <t>V2053I</t>
  </si>
  <si>
    <t>FGFR4</t>
  </si>
  <si>
    <t>P22455</t>
  </si>
  <si>
    <t>C477A</t>
  </si>
  <si>
    <t>C552A</t>
  </si>
  <si>
    <t>RAF1</t>
  </si>
  <si>
    <t>P04049</t>
  </si>
  <si>
    <t>R231Q</t>
  </si>
  <si>
    <t>PDGFRB</t>
  </si>
  <si>
    <t>P09619</t>
  </si>
  <si>
    <t>N666S</t>
  </si>
  <si>
    <t>TRIB3</t>
  </si>
  <si>
    <t>Q96RU7</t>
  </si>
  <si>
    <t>Q84R</t>
  </si>
  <si>
    <t>MAP3K3</t>
  </si>
  <si>
    <t>Q99759</t>
  </si>
  <si>
    <t>I441M</t>
  </si>
  <si>
    <t>D321N</t>
  </si>
  <si>
    <t>V774M</t>
  </si>
  <si>
    <t>N666K</t>
  </si>
  <si>
    <t>P253R</t>
  </si>
  <si>
    <t>MAP2K1</t>
  </si>
  <si>
    <t>Q02750</t>
  </si>
  <si>
    <t>N122D</t>
  </si>
  <si>
    <t>P124Q</t>
  </si>
  <si>
    <t>V617L</t>
  </si>
  <si>
    <t>RET</t>
  </si>
  <si>
    <t>P07949</t>
  </si>
  <si>
    <t>C630Y</t>
  </si>
  <si>
    <t>ROS1</t>
  </si>
  <si>
    <t>P08922</t>
  </si>
  <si>
    <t>D2113N</t>
  </si>
  <si>
    <t>S548Y</t>
  </si>
  <si>
    <t>D1225N</t>
  </si>
  <si>
    <t>V600R</t>
  </si>
  <si>
    <t>S252W</t>
  </si>
  <si>
    <t>N262Q</t>
  </si>
  <si>
    <t>BMPR1B</t>
  </si>
  <si>
    <t>O00238</t>
  </si>
  <si>
    <t>E244K</t>
  </si>
  <si>
    <t>MAP3K7</t>
  </si>
  <si>
    <t>O43318</t>
  </si>
  <si>
    <t>T187I</t>
  </si>
  <si>
    <t>ULK1</t>
  </si>
  <si>
    <t>O75385</t>
  </si>
  <si>
    <t>S467A</t>
  </si>
  <si>
    <t>MAP4K4</t>
  </si>
  <si>
    <t>O95819</t>
  </si>
  <si>
    <t>K54R</t>
  </si>
  <si>
    <t>CHEK2</t>
  </si>
  <si>
    <t>O96017</t>
  </si>
  <si>
    <t>E321A</t>
  </si>
  <si>
    <t>T476M</t>
  </si>
  <si>
    <t>T543M</t>
  </si>
  <si>
    <t>LCK</t>
  </si>
  <si>
    <t>P06239</t>
  </si>
  <si>
    <t>P440S</t>
  </si>
  <si>
    <t>S811F</t>
  </si>
  <si>
    <t>S1016A</t>
  </si>
  <si>
    <t>E670K</t>
  </si>
  <si>
    <t>D594G</t>
  </si>
  <si>
    <t>D594N</t>
  </si>
  <si>
    <t>NPR2</t>
  </si>
  <si>
    <t>P20594</t>
  </si>
  <si>
    <t>G123V</t>
  </si>
  <si>
    <t>L314R</t>
  </si>
  <si>
    <t>L51P</t>
  </si>
  <si>
    <t>R388Q</t>
  </si>
  <si>
    <t>R932C</t>
  </si>
  <si>
    <t>EPHA1</t>
  </si>
  <si>
    <t>P21709</t>
  </si>
  <si>
    <t>P460L</t>
  </si>
  <si>
    <t>JAK1</t>
  </si>
  <si>
    <t>P23458</t>
  </si>
  <si>
    <t>V666G</t>
  </si>
  <si>
    <t>EPHA2</t>
  </si>
  <si>
    <t>P29317</t>
  </si>
  <si>
    <t>P817H</t>
  </si>
  <si>
    <t>EPHB2</t>
  </si>
  <si>
    <t>P29323</t>
  </si>
  <si>
    <t>S706F</t>
  </si>
  <si>
    <t>AKT1</t>
  </si>
  <si>
    <t>P31749</t>
  </si>
  <si>
    <t>G159V</t>
  </si>
  <si>
    <t>G336D</t>
  </si>
  <si>
    <t>H265Y</t>
  </si>
  <si>
    <t>R273Q</t>
  </si>
  <si>
    <t>AKT2</t>
  </si>
  <si>
    <t>P31751</t>
  </si>
  <si>
    <t>P50T</t>
  </si>
  <si>
    <t>ACVRL1</t>
  </si>
  <si>
    <t>P37023</t>
  </si>
  <si>
    <t>I256N</t>
  </si>
  <si>
    <t>L285P</t>
  </si>
  <si>
    <t>P424L</t>
  </si>
  <si>
    <t>R67Q</t>
  </si>
  <si>
    <t>ZAP70</t>
  </si>
  <si>
    <t>P43403</t>
  </si>
  <si>
    <t>D521N</t>
  </si>
  <si>
    <t>W163C</t>
  </si>
  <si>
    <t>GSK3B</t>
  </si>
  <si>
    <t>P49841</t>
  </si>
  <si>
    <t>Y216E</t>
  </si>
  <si>
    <t>Y216F</t>
  </si>
  <si>
    <t>MAPK12</t>
  </si>
  <si>
    <t>P53778</t>
  </si>
  <si>
    <t>D171A</t>
  </si>
  <si>
    <t>K43M</t>
  </si>
  <si>
    <t>K97M</t>
  </si>
  <si>
    <t>GUCY2D</t>
  </si>
  <si>
    <t>Q02846</t>
  </si>
  <si>
    <t>R838S</t>
  </si>
  <si>
    <t>PRKCD</t>
  </si>
  <si>
    <t>Q05655</t>
  </si>
  <si>
    <t>G510S</t>
  </si>
  <si>
    <t>RIPK1</t>
  </si>
  <si>
    <t>Q13546</t>
  </si>
  <si>
    <t>D138N</t>
  </si>
  <si>
    <t>BMPR2</t>
  </si>
  <si>
    <t>Q13873</t>
  </si>
  <si>
    <t>Q721R</t>
  </si>
  <si>
    <t>P742L</t>
  </si>
  <si>
    <t>W1295A</t>
  </si>
  <si>
    <t>STRADA</t>
  </si>
  <si>
    <t>Q7RTN6</t>
  </si>
  <si>
    <t>S264R</t>
  </si>
  <si>
    <t>ACVR1C</t>
  </si>
  <si>
    <t>Q8NER5</t>
  </si>
  <si>
    <t>I195T</t>
  </si>
  <si>
    <t>N150H</t>
  </si>
  <si>
    <t>WNK4</t>
  </si>
  <si>
    <t>Q96J92</t>
  </si>
  <si>
    <t>D321A</t>
  </si>
  <si>
    <t>TP53RK</t>
  </si>
  <si>
    <t>Q96S44</t>
  </si>
  <si>
    <t>R249G</t>
  </si>
  <si>
    <t>G409V</t>
  </si>
  <si>
    <t>IRAK4</t>
  </si>
  <si>
    <t>Q9NWZ3</t>
  </si>
  <si>
    <t>D320Y</t>
  </si>
  <si>
    <t>Q29P</t>
  </si>
  <si>
    <t>S511A</t>
  </si>
  <si>
    <t>TLK1</t>
  </si>
  <si>
    <t>Q9UKI8</t>
  </si>
  <si>
    <t>M566T</t>
  </si>
  <si>
    <t>Q479E</t>
  </si>
  <si>
    <t>F1174S</t>
  </si>
  <si>
    <t>L577F</t>
  </si>
  <si>
    <t>Y891D</t>
  </si>
  <si>
    <t>P665L</t>
  </si>
  <si>
    <t>R170C</t>
  </si>
  <si>
    <t>N706D</t>
  </si>
  <si>
    <t>ROCK2</t>
  </si>
  <si>
    <t>O75116</t>
  </si>
  <si>
    <t>K1007R</t>
  </si>
  <si>
    <t>G993A</t>
  </si>
  <si>
    <t>G724S</t>
  </si>
  <si>
    <t>L718M</t>
  </si>
  <si>
    <t>ERBB2</t>
  </si>
  <si>
    <t>P04626</t>
  </si>
  <si>
    <t>L755S</t>
  </si>
  <si>
    <t>R784G</t>
  </si>
  <si>
    <t>CSF1R</t>
  </si>
  <si>
    <t>P07333</t>
  </si>
  <si>
    <t>G795A</t>
  </si>
  <si>
    <t>G810C</t>
  </si>
  <si>
    <t>G810D</t>
  </si>
  <si>
    <t>G810R</t>
  </si>
  <si>
    <t>G810S</t>
  </si>
  <si>
    <t>F1200I</t>
  </si>
  <si>
    <t>F1200L</t>
  </si>
  <si>
    <t>G1163R</t>
  </si>
  <si>
    <t>L1195V</t>
  </si>
  <si>
    <t>M1250T</t>
  </si>
  <si>
    <t>D1988N</t>
  </si>
  <si>
    <t>D2033N</t>
  </si>
  <si>
    <t>F2004V</t>
  </si>
  <si>
    <t>G1957A</t>
  </si>
  <si>
    <t>G2032R</t>
  </si>
  <si>
    <t>L1982V</t>
  </si>
  <si>
    <t>L2010M</t>
  </si>
  <si>
    <t>L2026M</t>
  </si>
  <si>
    <t>L2086F</t>
  </si>
  <si>
    <t>S1986F</t>
  </si>
  <si>
    <t>S1986Y</t>
  </si>
  <si>
    <t>N828K</t>
  </si>
  <si>
    <t>V560G</t>
  </si>
  <si>
    <t>K601E</t>
  </si>
  <si>
    <t>ERBB3</t>
  </si>
  <si>
    <t>P21860</t>
  </si>
  <si>
    <t>G337R</t>
  </si>
  <si>
    <t>N535K</t>
  </si>
  <si>
    <t>M528I</t>
  </si>
  <si>
    <t>V553M</t>
  </si>
  <si>
    <t>V555M</t>
  </si>
  <si>
    <t>FLT3</t>
  </si>
  <si>
    <t>P36888</t>
  </si>
  <si>
    <t>D698N</t>
  </si>
  <si>
    <t>N676K</t>
  </si>
  <si>
    <t>N701K</t>
  </si>
  <si>
    <t>CDK9</t>
  </si>
  <si>
    <t>P50750</t>
  </si>
  <si>
    <t>L156F</t>
  </si>
  <si>
    <t>BTK</t>
  </si>
  <si>
    <t>Q06187</t>
  </si>
  <si>
    <t>C481F</t>
  </si>
  <si>
    <t>L528W</t>
  </si>
  <si>
    <t>T474I</t>
  </si>
  <si>
    <t>NTRK3</t>
  </si>
  <si>
    <t>Q16288</t>
  </si>
  <si>
    <t>F617L</t>
  </si>
  <si>
    <t>G623E</t>
  </si>
  <si>
    <t>G623R</t>
  </si>
  <si>
    <t>M318G</t>
  </si>
  <si>
    <t>D1203N</t>
  </si>
  <si>
    <t>F1174C</t>
  </si>
  <si>
    <t>I1171T</t>
  </si>
  <si>
    <t>L1256F</t>
  </si>
  <si>
    <t>V1180L</t>
  </si>
  <si>
    <t>L1195F</t>
  </si>
  <si>
    <t>L783V</t>
  </si>
  <si>
    <t>T316I</t>
  </si>
  <si>
    <t>GAK</t>
  </si>
  <si>
    <t>O14976</t>
  </si>
  <si>
    <t>MUSK</t>
  </si>
  <si>
    <t>O15146</t>
  </si>
  <si>
    <t>MAST3</t>
  </si>
  <si>
    <t>O60307</t>
  </si>
  <si>
    <t>MOS</t>
  </si>
  <si>
    <t>P00540</t>
  </si>
  <si>
    <t>MAK</t>
  </si>
  <si>
    <t>P20794</t>
  </si>
  <si>
    <t>TEK</t>
  </si>
  <si>
    <t>Q02763</t>
  </si>
  <si>
    <t>L634F</t>
  </si>
  <si>
    <t>CDKL4</t>
  </si>
  <si>
    <t>Q5MAI5</t>
  </si>
  <si>
    <t>TTBK2</t>
  </si>
  <si>
    <t>Q6IQ55</t>
  </si>
  <si>
    <t>VRK2</t>
  </si>
  <si>
    <t>Q86Y07</t>
  </si>
  <si>
    <t>MYO3A</t>
  </si>
  <si>
    <t>Q8NEV4</t>
  </si>
  <si>
    <t>PASK</t>
  </si>
  <si>
    <t>Q96RG2</t>
  </si>
  <si>
    <t>STK31</t>
  </si>
  <si>
    <t>Q9BXU1</t>
  </si>
  <si>
    <t>EIF2AK4</t>
  </si>
  <si>
    <t>Q9P2K8</t>
  </si>
  <si>
    <t>MAP3K2</t>
  </si>
  <si>
    <t>Q9Y2U5</t>
  </si>
  <si>
    <t>IRAK3</t>
  </si>
  <si>
    <t>Q9Y616</t>
  </si>
  <si>
    <t>Method</t>
  </si>
  <si>
    <t>AUC on 10-fold-CV</t>
  </si>
  <si>
    <t>GradientBoostClassifier</t>
  </si>
  <si>
    <t>RandomForest</t>
  </si>
  <si>
    <t>Gaussian Naive Bayes</t>
  </si>
  <si>
    <t>SupportVectorClassifier</t>
  </si>
  <si>
    <t>Neural Network (Multi-layer Perceptron Classifier)</t>
  </si>
  <si>
    <t>Ensemble of the above methods</t>
  </si>
  <si>
    <t>Area under the curve</t>
  </si>
  <si>
    <t>Variants known to be both activating and resistance causing</t>
  </si>
  <si>
    <t>Calculated AUC for each label, and took their average, weighted by support (the number of true instances for each label)</t>
  </si>
  <si>
    <t>Activating vs Deactivating vs Neutral*</t>
  </si>
  <si>
    <t>LD</t>
  </si>
  <si>
    <t>AI</t>
  </si>
  <si>
    <t>Variant</t>
  </si>
  <si>
    <t>Variant type</t>
  </si>
  <si>
    <t>AATK</t>
  </si>
  <si>
    <t>Q6ZMQ8</t>
  </si>
  <si>
    <t>G70A</t>
  </si>
  <si>
    <t>neutral</t>
  </si>
  <si>
    <t>ABL1</t>
  </si>
  <si>
    <t>P00519</t>
  </si>
  <si>
    <t>E255V</t>
  </si>
  <si>
    <t>ambiguous/unknown</t>
  </si>
  <si>
    <t>E334V</t>
  </si>
  <si>
    <t>M351T</t>
  </si>
  <si>
    <t>D363G</t>
  </si>
  <si>
    <t>T392I</t>
  </si>
  <si>
    <t>H396R</t>
  </si>
  <si>
    <t>E450K</t>
  </si>
  <si>
    <t>G706S</t>
  </si>
  <si>
    <t>ABL2</t>
  </si>
  <si>
    <t>P42684</t>
  </si>
  <si>
    <t>R78H</t>
  </si>
  <si>
    <t>P608S</t>
  </si>
  <si>
    <t>P914R</t>
  </si>
  <si>
    <t>activating/increase</t>
  </si>
  <si>
    <t>ACVR1B</t>
  </si>
  <si>
    <t>P36896</t>
  </si>
  <si>
    <t>R484H</t>
  </si>
  <si>
    <t>loss/decrease</t>
  </si>
  <si>
    <t>ACVR2A</t>
  </si>
  <si>
    <t>P27037</t>
  </si>
  <si>
    <t>S127L</t>
  </si>
  <si>
    <t>R374W</t>
  </si>
  <si>
    <t>R411Q</t>
  </si>
  <si>
    <t>A482V</t>
  </si>
  <si>
    <t>L52R</t>
  </si>
  <si>
    <t>Q79K</t>
  </si>
  <si>
    <t>G157R</t>
  </si>
  <si>
    <t>D323H</t>
  </si>
  <si>
    <t>A179T</t>
  </si>
  <si>
    <t>L183Q</t>
  </si>
  <si>
    <t>R208K</t>
  </si>
  <si>
    <t>T680I</t>
  </si>
  <si>
    <t>E717K</t>
  </si>
  <si>
    <t>V757M</t>
  </si>
  <si>
    <t>L861Q</t>
  </si>
  <si>
    <t>G1125S</t>
  </si>
  <si>
    <t>V1135A</t>
  </si>
  <si>
    <t>L1152R</t>
  </si>
  <si>
    <t>resistance</t>
  </si>
  <si>
    <t>S1189C</t>
  </si>
  <si>
    <t>S1189F</t>
  </si>
  <si>
    <t>L1198F</t>
  </si>
  <si>
    <t>S1206Y</t>
  </si>
  <si>
    <t>L1226F</t>
  </si>
  <si>
    <t>G1269A</t>
  </si>
  <si>
    <t>ANKK1</t>
  </si>
  <si>
    <t>Q8NFD2</t>
  </si>
  <si>
    <t>D4Y</t>
  </si>
  <si>
    <t>C52W</t>
  </si>
  <si>
    <t>R122H</t>
  </si>
  <si>
    <t>R185Q</t>
  </si>
  <si>
    <t>W253R</t>
  </si>
  <si>
    <t>D280E</t>
  </si>
  <si>
    <t>R295L</t>
  </si>
  <si>
    <t>G318R</t>
  </si>
  <si>
    <t>G442C</t>
  </si>
  <si>
    <t>R445C</t>
  </si>
  <si>
    <t>G451R</t>
  </si>
  <si>
    <t>R478Q</t>
  </si>
  <si>
    <t>T496N</t>
  </si>
  <si>
    <t>P596L</t>
  </si>
  <si>
    <t>A696T</t>
  </si>
  <si>
    <t>AURKB</t>
  </si>
  <si>
    <t>Q96GD4</t>
  </si>
  <si>
    <t>V103M</t>
  </si>
  <si>
    <t>G212R</t>
  </si>
  <si>
    <t>P325S</t>
  </si>
  <si>
    <t>AURKC</t>
  </si>
  <si>
    <t>Q9UQB9</t>
  </si>
  <si>
    <t>E91K</t>
  </si>
  <si>
    <t>D166V</t>
  </si>
  <si>
    <t>D221Y</t>
  </si>
  <si>
    <t>G235V</t>
  </si>
  <si>
    <t>Q361P</t>
  </si>
  <si>
    <t>W450C</t>
  </si>
  <si>
    <t>G517S</t>
  </si>
  <si>
    <t>BLK</t>
  </si>
  <si>
    <t>P51451</t>
  </si>
  <si>
    <t>P39L</t>
  </si>
  <si>
    <t>R238Q</t>
  </si>
  <si>
    <t>K325T</t>
  </si>
  <si>
    <t>R359C</t>
  </si>
  <si>
    <t>R450H</t>
  </si>
  <si>
    <t>BMP2K</t>
  </si>
  <si>
    <t>Q9NSY1</t>
  </si>
  <si>
    <t>A58D</t>
  </si>
  <si>
    <t>BMPR1A</t>
  </si>
  <si>
    <t>P36894</t>
  </si>
  <si>
    <t>M470T</t>
  </si>
  <si>
    <t>R149W</t>
  </si>
  <si>
    <t>Q249R</t>
  </si>
  <si>
    <t>R272C</t>
  </si>
  <si>
    <t>R272L</t>
  </si>
  <si>
    <t>E274K</t>
  </si>
  <si>
    <t>V348I</t>
  </si>
  <si>
    <t>K477E</t>
  </si>
  <si>
    <t>N565S</t>
  </si>
  <si>
    <t>T659I</t>
  </si>
  <si>
    <t>L685F</t>
  </si>
  <si>
    <t>S967P</t>
  </si>
  <si>
    <t>BMX</t>
  </si>
  <si>
    <t>P51813</t>
  </si>
  <si>
    <t>A214V</t>
  </si>
  <si>
    <t>S284L</t>
  </si>
  <si>
    <t>E422A</t>
  </si>
  <si>
    <t>D22N</t>
  </si>
  <si>
    <t>G466A</t>
  </si>
  <si>
    <t>G466E</t>
  </si>
  <si>
    <t>G466V</t>
  </si>
  <si>
    <t>G469R</t>
  </si>
  <si>
    <t>G469V</t>
  </si>
  <si>
    <t>E501Q</t>
  </si>
  <si>
    <t>N581I</t>
  </si>
  <si>
    <t>N581K</t>
  </si>
  <si>
    <t>N581S</t>
  </si>
  <si>
    <t>L584I</t>
  </si>
  <si>
    <t>D587Y</t>
  </si>
  <si>
    <t>D594A</t>
  </si>
  <si>
    <t>F595L</t>
  </si>
  <si>
    <t>L597L</t>
  </si>
  <si>
    <t>L597Q</t>
  </si>
  <si>
    <t>T599R</t>
  </si>
  <si>
    <t>T599S</t>
  </si>
  <si>
    <t>V600D</t>
  </si>
  <si>
    <t>V600M</t>
  </si>
  <si>
    <t>K601G</t>
  </si>
  <si>
    <t>K601N</t>
  </si>
  <si>
    <t>K601R</t>
  </si>
  <si>
    <t>W604L</t>
  </si>
  <si>
    <t>Q612P</t>
  </si>
  <si>
    <t>S616F</t>
  </si>
  <si>
    <t>S616T</t>
  </si>
  <si>
    <t>W619R</t>
  </si>
  <si>
    <t>Y633H</t>
  </si>
  <si>
    <t>BRSK1</t>
  </si>
  <si>
    <t>Q8TDC3</t>
  </si>
  <si>
    <t>G749S</t>
  </si>
  <si>
    <t>BRSK2</t>
  </si>
  <si>
    <t>Q8IWQ3</t>
  </si>
  <si>
    <t>G578A</t>
  </si>
  <si>
    <t>Y418H</t>
  </si>
  <si>
    <t>R562Q</t>
  </si>
  <si>
    <t>BUB1</t>
  </si>
  <si>
    <t>O43683</t>
  </si>
  <si>
    <t>A226V</t>
  </si>
  <si>
    <t>BUB1B</t>
  </si>
  <si>
    <t>O60566</t>
  </si>
  <si>
    <t>N1032H</t>
  </si>
  <si>
    <t>CAMK1</t>
  </si>
  <si>
    <t>Q14012</t>
  </si>
  <si>
    <t>G3E</t>
  </si>
  <si>
    <t>CAMK1G</t>
  </si>
  <si>
    <t>Q96NX5</t>
  </si>
  <si>
    <t>S10G</t>
  </si>
  <si>
    <t>E259Q</t>
  </si>
  <si>
    <t>CAMK2A</t>
  </si>
  <si>
    <t>Q9UQM7</t>
  </si>
  <si>
    <t>T286A</t>
  </si>
  <si>
    <t>CAMK2B</t>
  </si>
  <si>
    <t>Q13554</t>
  </si>
  <si>
    <t>K299E</t>
  </si>
  <si>
    <t>L443V</t>
  </si>
  <si>
    <t>CAMK2D</t>
  </si>
  <si>
    <t>Q13557</t>
  </si>
  <si>
    <t>R275H</t>
  </si>
  <si>
    <t>CAMK4</t>
  </si>
  <si>
    <t>Q16566</t>
  </si>
  <si>
    <t>A413V</t>
  </si>
  <si>
    <t>CAMKK1</t>
  </si>
  <si>
    <t>Q8N5S9</t>
  </si>
  <si>
    <t>E375G</t>
  </si>
  <si>
    <t>CASK</t>
  </si>
  <si>
    <t>O14936</t>
  </si>
  <si>
    <t>N655D</t>
  </si>
  <si>
    <t>CDC42BPB</t>
  </si>
  <si>
    <t>Q9Y5S2</t>
  </si>
  <si>
    <t>D1575H</t>
  </si>
  <si>
    <t>CDC42BPG</t>
  </si>
  <si>
    <t>Q6DT37</t>
  </si>
  <si>
    <t>V201I</t>
  </si>
  <si>
    <t>K586E</t>
  </si>
  <si>
    <t>A1048T</t>
  </si>
  <si>
    <t>G1211S</t>
  </si>
  <si>
    <t>R1237W</t>
  </si>
  <si>
    <t>S1482R</t>
  </si>
  <si>
    <t>CDC7</t>
  </si>
  <si>
    <t>O00311</t>
  </si>
  <si>
    <t>I208M</t>
  </si>
  <si>
    <t>CDK11B</t>
  </si>
  <si>
    <t>P21127</t>
  </si>
  <si>
    <t>D620E</t>
  </si>
  <si>
    <t>CDK12</t>
  </si>
  <si>
    <t>Q9NYV4</t>
  </si>
  <si>
    <t>P1266L</t>
  </si>
  <si>
    <t>CDK13</t>
  </si>
  <si>
    <t>Q14004</t>
  </si>
  <si>
    <t>P356A</t>
  </si>
  <si>
    <t>T727I</t>
  </si>
  <si>
    <t>CDK20</t>
  </si>
  <si>
    <t>Q8IZL9</t>
  </si>
  <si>
    <t>R179C</t>
  </si>
  <si>
    <t>CDK4</t>
  </si>
  <si>
    <t>P11802</t>
  </si>
  <si>
    <t>G201D</t>
  </si>
  <si>
    <t>G201R</t>
  </si>
  <si>
    <t>S317C</t>
  </si>
  <si>
    <t>CDK8</t>
  </si>
  <si>
    <t>P49336</t>
  </si>
  <si>
    <t>R200Q</t>
  </si>
  <si>
    <t>CDKL2</t>
  </si>
  <si>
    <t>Q92772</t>
  </si>
  <si>
    <t>D273N</t>
  </si>
  <si>
    <t>CDKL3</t>
  </si>
  <si>
    <t>Q8IVW4</t>
  </si>
  <si>
    <t>V332I</t>
  </si>
  <si>
    <t>M394T</t>
  </si>
  <si>
    <t>R478G</t>
  </si>
  <si>
    <t>R53H</t>
  </si>
  <si>
    <t>F228C</t>
  </si>
  <si>
    <t>CHEK1</t>
  </si>
  <si>
    <t>O14757</t>
  </si>
  <si>
    <t>P188P</t>
  </si>
  <si>
    <t>R180C</t>
  </si>
  <si>
    <t>F238L</t>
  </si>
  <si>
    <t>S428F</t>
  </si>
  <si>
    <t>D438Y</t>
  </si>
  <si>
    <t>CHUK</t>
  </si>
  <si>
    <t>O15111</t>
  </si>
  <si>
    <t>S126C</t>
  </si>
  <si>
    <t>CILK1</t>
  </si>
  <si>
    <t>Q9UPZ9</t>
  </si>
  <si>
    <t>V320I</t>
  </si>
  <si>
    <t>CIT</t>
  </si>
  <si>
    <t>O14578</t>
  </si>
  <si>
    <t>S308C</t>
  </si>
  <si>
    <t>N1122S</t>
  </si>
  <si>
    <t>I1681V</t>
  </si>
  <si>
    <t>CLK2</t>
  </si>
  <si>
    <t>P49760</t>
  </si>
  <si>
    <t>R19S</t>
  </si>
  <si>
    <t>R45H</t>
  </si>
  <si>
    <t>R56Q</t>
  </si>
  <si>
    <t>CLK4</t>
  </si>
  <si>
    <t>Q9HAZ1</t>
  </si>
  <si>
    <t>R24C</t>
  </si>
  <si>
    <t>I363V</t>
  </si>
  <si>
    <t>A245S</t>
  </si>
  <si>
    <t>H362R</t>
  </si>
  <si>
    <t>G747R</t>
  </si>
  <si>
    <t>T833M</t>
  </si>
  <si>
    <t>M875I</t>
  </si>
  <si>
    <t>E920D</t>
  </si>
  <si>
    <t>CSNK1E</t>
  </si>
  <si>
    <t>P49674</t>
  </si>
  <si>
    <t>S408N</t>
  </si>
  <si>
    <t>CSNK1G2</t>
  </si>
  <si>
    <t>P78368</t>
  </si>
  <si>
    <t>V173L</t>
  </si>
  <si>
    <t>T355A</t>
  </si>
  <si>
    <t>CSNK2A1</t>
  </si>
  <si>
    <t>P68400</t>
  </si>
  <si>
    <t>R21Q</t>
  </si>
  <si>
    <t>DAPK1</t>
  </si>
  <si>
    <t>P53355</t>
  </si>
  <si>
    <t>W305D</t>
  </si>
  <si>
    <t>W305Y</t>
  </si>
  <si>
    <t>V658L</t>
  </si>
  <si>
    <t>DAPK2</t>
  </si>
  <si>
    <t>Q9UIK4</t>
  </si>
  <si>
    <t>R60Q</t>
  </si>
  <si>
    <t>R68Q</t>
  </si>
  <si>
    <t>DCLK2</t>
  </si>
  <si>
    <t>Q8N568</t>
  </si>
  <si>
    <t>I374L</t>
  </si>
  <si>
    <t>N692H</t>
  </si>
  <si>
    <t>DCLK3</t>
  </si>
  <si>
    <t>Q9C098</t>
  </si>
  <si>
    <t>A189E</t>
  </si>
  <si>
    <t>DDR1</t>
  </si>
  <si>
    <t>Q08345</t>
  </si>
  <si>
    <t>I365F</t>
  </si>
  <si>
    <t>N502S</t>
  </si>
  <si>
    <t>DMPK</t>
  </si>
  <si>
    <t>Q09013</t>
  </si>
  <si>
    <t>R493C</t>
  </si>
  <si>
    <t>T544M</t>
  </si>
  <si>
    <t>DSTYK</t>
  </si>
  <si>
    <t>Q6XUX3</t>
  </si>
  <si>
    <t>L64F</t>
  </si>
  <si>
    <t>R739W</t>
  </si>
  <si>
    <t>DYRK1A</t>
  </si>
  <si>
    <t>Q13627</t>
  </si>
  <si>
    <t>T356A</t>
  </si>
  <si>
    <t>DYRK1B</t>
  </si>
  <si>
    <t>Q9Y463</t>
  </si>
  <si>
    <t>P578S</t>
  </si>
  <si>
    <t>D608A</t>
  </si>
  <si>
    <t>DYRK3</t>
  </si>
  <si>
    <t>O43781</t>
  </si>
  <si>
    <t>R232Q</t>
  </si>
  <si>
    <t>DYRK4</t>
  </si>
  <si>
    <t>Q9NR20</t>
  </si>
  <si>
    <t>Q54H</t>
  </si>
  <si>
    <t>A61T</t>
  </si>
  <si>
    <t>K28S</t>
  </si>
  <si>
    <t>R222C</t>
  </si>
  <si>
    <t>R255A</t>
  </si>
  <si>
    <t>T263P</t>
  </si>
  <si>
    <t>A289T</t>
  </si>
  <si>
    <t>R297A</t>
  </si>
  <si>
    <t>K454A</t>
  </si>
  <si>
    <t>E709A</t>
  </si>
  <si>
    <t>E709K</t>
  </si>
  <si>
    <t>K714N</t>
  </si>
  <si>
    <t>G719C</t>
  </si>
  <si>
    <t>L730R</t>
  </si>
  <si>
    <t>L747A</t>
  </si>
  <si>
    <t>L747S</t>
  </si>
  <si>
    <t>activating/increase/resistance</t>
  </si>
  <si>
    <t>V769M</t>
  </si>
  <si>
    <t>R776H</t>
  </si>
  <si>
    <t>G779A</t>
  </si>
  <si>
    <t>Q791A</t>
  </si>
  <si>
    <t>L792A</t>
  </si>
  <si>
    <t>L833V</t>
  </si>
  <si>
    <t>V834L</t>
  </si>
  <si>
    <t>H835L</t>
  </si>
  <si>
    <t>R841A</t>
  </si>
  <si>
    <t>N842A</t>
  </si>
  <si>
    <t>V843A</t>
  </si>
  <si>
    <t>V843I</t>
  </si>
  <si>
    <t>P848L</t>
  </si>
  <si>
    <t>I853A</t>
  </si>
  <si>
    <t>T854A</t>
  </si>
  <si>
    <t>D855A</t>
  </si>
  <si>
    <t>K860I</t>
  </si>
  <si>
    <t>A871G</t>
  </si>
  <si>
    <t>EIF2AK1</t>
  </si>
  <si>
    <t>Q9BQI3</t>
  </si>
  <si>
    <t>W392R</t>
  </si>
  <si>
    <t>EIF2AK3</t>
  </si>
  <si>
    <t>Q9NZJ5</t>
  </si>
  <si>
    <t>A52T</t>
  </si>
  <si>
    <t>D566V</t>
  </si>
  <si>
    <t>E672K</t>
  </si>
  <si>
    <t>R182K</t>
  </si>
  <si>
    <t>R24H</t>
  </si>
  <si>
    <t>R471Q</t>
  </si>
  <si>
    <t>R966H</t>
  </si>
  <si>
    <t>EPHA10</t>
  </si>
  <si>
    <t>Q5JZY3</t>
  </si>
  <si>
    <t>R69C</t>
  </si>
  <si>
    <t>C389W</t>
  </si>
  <si>
    <t>A532T</t>
  </si>
  <si>
    <t>S574L</t>
  </si>
  <si>
    <t>R618H</t>
  </si>
  <si>
    <t>A642V</t>
  </si>
  <si>
    <t>A955T</t>
  </si>
  <si>
    <t>V1006M</t>
  </si>
  <si>
    <t>L41V</t>
  </si>
  <si>
    <t>S277L</t>
  </si>
  <si>
    <t>R315Q</t>
  </si>
  <si>
    <t>P350T</t>
  </si>
  <si>
    <t>G668D</t>
  </si>
  <si>
    <t>Q968H</t>
  </si>
  <si>
    <t>EPHA3</t>
  </si>
  <si>
    <t>P29320</t>
  </si>
  <si>
    <t>A777G</t>
  </si>
  <si>
    <t>W790C</t>
  </si>
  <si>
    <t>R914H</t>
  </si>
  <si>
    <t>EPHA7</t>
  </si>
  <si>
    <t>Q15375</t>
  </si>
  <si>
    <t>A245T</t>
  </si>
  <si>
    <t>Q675P</t>
  </si>
  <si>
    <t>L749F</t>
  </si>
  <si>
    <t>EPHA8</t>
  </si>
  <si>
    <t>P29322</t>
  </si>
  <si>
    <t>N432D</t>
  </si>
  <si>
    <t>Q525R</t>
  </si>
  <si>
    <t>P607H</t>
  </si>
  <si>
    <t>R707C</t>
  </si>
  <si>
    <t>V826M</t>
  </si>
  <si>
    <t>R884H</t>
  </si>
  <si>
    <t>V917I</t>
  </si>
  <si>
    <t>L1005V</t>
  </si>
  <si>
    <t>EPHB1</t>
  </si>
  <si>
    <t>P54762</t>
  </si>
  <si>
    <t>C61Y</t>
  </si>
  <si>
    <t>R90C</t>
  </si>
  <si>
    <t>R170W</t>
  </si>
  <si>
    <t>R351L</t>
  </si>
  <si>
    <t>V562I</t>
  </si>
  <si>
    <t>R743W</t>
  </si>
  <si>
    <t>D762N</t>
  </si>
  <si>
    <t>G821R</t>
  </si>
  <si>
    <t>T981M</t>
  </si>
  <si>
    <t>EPHB3</t>
  </si>
  <si>
    <t>P54753</t>
  </si>
  <si>
    <t>S11P</t>
  </si>
  <si>
    <t>L16R</t>
  </si>
  <si>
    <t>EPHB4</t>
  </si>
  <si>
    <t>P54760</t>
  </si>
  <si>
    <t>P231S</t>
  </si>
  <si>
    <t>C239S</t>
  </si>
  <si>
    <t>V748A</t>
  </si>
  <si>
    <t>S310F</t>
  </si>
  <si>
    <t>A386D</t>
  </si>
  <si>
    <t>L755P</t>
  </si>
  <si>
    <t>D769H</t>
  </si>
  <si>
    <t>V777L</t>
  </si>
  <si>
    <t>S783I</t>
  </si>
  <si>
    <t>P30L</t>
  </si>
  <si>
    <t>L795V</t>
  </si>
  <si>
    <t>V943R</t>
  </si>
  <si>
    <t>R1077W</t>
  </si>
  <si>
    <t>L1177I</t>
  </si>
  <si>
    <t>Y86H</t>
  </si>
  <si>
    <t>H374Q</t>
  </si>
  <si>
    <t>I658F</t>
  </si>
  <si>
    <t>ERN1</t>
  </si>
  <si>
    <t>O75460</t>
  </si>
  <si>
    <t>A414T</t>
  </si>
  <si>
    <t>L474R</t>
  </si>
  <si>
    <t>R594C</t>
  </si>
  <si>
    <t>E913G</t>
  </si>
  <si>
    <t>L914M</t>
  </si>
  <si>
    <t>ERN2</t>
  </si>
  <si>
    <t>Q76MJ5</t>
  </si>
  <si>
    <t>V76I</t>
  </si>
  <si>
    <t>R537Q</t>
  </si>
  <si>
    <t>A896G</t>
  </si>
  <si>
    <t>R918T</t>
  </si>
  <si>
    <t>FER</t>
  </si>
  <si>
    <t>P16591</t>
  </si>
  <si>
    <t>V128F</t>
  </si>
  <si>
    <t>M412V</t>
  </si>
  <si>
    <t>S738T</t>
  </si>
  <si>
    <t>FES</t>
  </si>
  <si>
    <t>P07332</t>
  </si>
  <si>
    <t>P397R</t>
  </si>
  <si>
    <t>P444L</t>
  </si>
  <si>
    <t>G35R</t>
  </si>
  <si>
    <t>P366L</t>
  </si>
  <si>
    <t>R622Q</t>
  </si>
  <si>
    <t>K655I</t>
  </si>
  <si>
    <t>D682N</t>
  </si>
  <si>
    <t>D755N</t>
  </si>
  <si>
    <t>P772S</t>
  </si>
  <si>
    <t>R6P</t>
  </si>
  <si>
    <t>G271V</t>
  </si>
  <si>
    <t>F276C</t>
  </si>
  <si>
    <t>W290R</t>
  </si>
  <si>
    <t>C382R</t>
  </si>
  <si>
    <t>L551F</t>
  </si>
  <si>
    <t>L610V</t>
  </si>
  <si>
    <t>I654V</t>
  </si>
  <si>
    <t>V667L</t>
  </si>
  <si>
    <t>S344C</t>
  </si>
  <si>
    <t>G370C</t>
  </si>
  <si>
    <t>S371C</t>
  </si>
  <si>
    <t>T450M</t>
  </si>
  <si>
    <t>V553L</t>
  </si>
  <si>
    <t>V555L</t>
  </si>
  <si>
    <t>E587Q</t>
  </si>
  <si>
    <t>L608V</t>
  </si>
  <si>
    <t>R621C</t>
  </si>
  <si>
    <t>R621H</t>
  </si>
  <si>
    <t>D786N</t>
  </si>
  <si>
    <t>V10I</t>
  </si>
  <si>
    <t>P413L</t>
  </si>
  <si>
    <t>FLT1</t>
  </si>
  <si>
    <t>P17948</t>
  </si>
  <si>
    <t>R54S</t>
  </si>
  <si>
    <t>I548M</t>
  </si>
  <si>
    <t>I623V</t>
  </si>
  <si>
    <t>P1127L</t>
  </si>
  <si>
    <t>P1201L</t>
  </si>
  <si>
    <t>I836M</t>
  </si>
  <si>
    <t>G846D</t>
  </si>
  <si>
    <t>FLT4</t>
  </si>
  <si>
    <t>P35916</t>
  </si>
  <si>
    <t>E502K</t>
  </si>
  <si>
    <t>P954S</t>
  </si>
  <si>
    <t>S1275R</t>
  </si>
  <si>
    <t>S1275T</t>
  </si>
  <si>
    <t>G1303A</t>
  </si>
  <si>
    <t>R1320Q</t>
  </si>
  <si>
    <t>R1321Q</t>
  </si>
  <si>
    <t>R1324L</t>
  </si>
  <si>
    <t>FRK</t>
  </si>
  <si>
    <t>P42685</t>
  </si>
  <si>
    <t>I100V</t>
  </si>
  <si>
    <t>V190I</t>
  </si>
  <si>
    <t>H281Y</t>
  </si>
  <si>
    <t>E816K</t>
  </si>
  <si>
    <t>P898L</t>
  </si>
  <si>
    <t>T1051M</t>
  </si>
  <si>
    <t>R1123Q</t>
  </si>
  <si>
    <t>GRK1</t>
  </si>
  <si>
    <t>Q15835</t>
  </si>
  <si>
    <t>I241T</t>
  </si>
  <si>
    <t>R316S</t>
  </si>
  <si>
    <t>L463P</t>
  </si>
  <si>
    <t>GRK2</t>
  </si>
  <si>
    <t>P25098</t>
  </si>
  <si>
    <t>E88G</t>
  </si>
  <si>
    <t>GRK4</t>
  </si>
  <si>
    <t>P32298</t>
  </si>
  <si>
    <t>P61L</t>
  </si>
  <si>
    <t>V247I</t>
  </si>
  <si>
    <t>H383Q</t>
  </si>
  <si>
    <t>L425P</t>
  </si>
  <si>
    <t>GRK6</t>
  </si>
  <si>
    <t>P43250</t>
  </si>
  <si>
    <t>A258T</t>
  </si>
  <si>
    <t>V334M</t>
  </si>
  <si>
    <t>GRK7</t>
  </si>
  <si>
    <t>Q8WTQ7</t>
  </si>
  <si>
    <t>R81H</t>
  </si>
  <si>
    <t>S127T</t>
  </si>
  <si>
    <t>D402N</t>
  </si>
  <si>
    <t>E443G</t>
  </si>
  <si>
    <t>P460T</t>
  </si>
  <si>
    <t>GUCY2C</t>
  </si>
  <si>
    <t>P25092</t>
  </si>
  <si>
    <t>Q784K</t>
  </si>
  <si>
    <t>S25F</t>
  </si>
  <si>
    <t>A52S</t>
  </si>
  <si>
    <t>R365W</t>
  </si>
  <si>
    <t>P575L</t>
  </si>
  <si>
    <t>GUCY2F</t>
  </si>
  <si>
    <t>P51841</t>
  </si>
  <si>
    <t>Q105H</t>
  </si>
  <si>
    <t>Y324H</t>
  </si>
  <si>
    <t>N495H</t>
  </si>
  <si>
    <t>HIPK2</t>
  </si>
  <si>
    <t>Q9H2X6</t>
  </si>
  <si>
    <t>V261M</t>
  </si>
  <si>
    <t>HIPK3</t>
  </si>
  <si>
    <t>Q9H422</t>
  </si>
  <si>
    <t>R42W</t>
  </si>
  <si>
    <t>G110E</t>
  </si>
  <si>
    <t>HIPK4</t>
  </si>
  <si>
    <t>Q8NE63</t>
  </si>
  <si>
    <t>T304N</t>
  </si>
  <si>
    <t>R481C</t>
  </si>
  <si>
    <t>HUNK</t>
  </si>
  <si>
    <t>P57058</t>
  </si>
  <si>
    <t>R427Q</t>
  </si>
  <si>
    <t>M648T</t>
  </si>
  <si>
    <t>IGF1R</t>
  </si>
  <si>
    <t>P08069</t>
  </si>
  <si>
    <t>R134H</t>
  </si>
  <si>
    <t>R511Q</t>
  </si>
  <si>
    <t>V579F</t>
  </si>
  <si>
    <t>IKBKB</t>
  </si>
  <si>
    <t>O14920</t>
  </si>
  <si>
    <t>S489G</t>
  </si>
  <si>
    <t>E518K</t>
  </si>
  <si>
    <t>T559M</t>
  </si>
  <si>
    <t>A710T</t>
  </si>
  <si>
    <t>INSR</t>
  </si>
  <si>
    <t>P06213</t>
  </si>
  <si>
    <t>S748L</t>
  </si>
  <si>
    <t>D946E</t>
  </si>
  <si>
    <t>INSRR</t>
  </si>
  <si>
    <t>P14616</t>
  </si>
  <si>
    <t>A127E</t>
  </si>
  <si>
    <t>C246R</t>
  </si>
  <si>
    <t>R554C</t>
  </si>
  <si>
    <t>IRAK2</t>
  </si>
  <si>
    <t>O43187</t>
  </si>
  <si>
    <t>V203M</t>
  </si>
  <si>
    <t>R214G</t>
  </si>
  <si>
    <t>L329V</t>
  </si>
  <si>
    <t>T508M</t>
  </si>
  <si>
    <t>H57R</t>
  </si>
  <si>
    <t>R96H</t>
  </si>
  <si>
    <t>V134M</t>
  </si>
  <si>
    <t>N329D</t>
  </si>
  <si>
    <t>P466R</t>
  </si>
  <si>
    <t>G198E</t>
  </si>
  <si>
    <t>L318F</t>
  </si>
  <si>
    <t>L318S</t>
  </si>
  <si>
    <t>ITK</t>
  </si>
  <si>
    <t>Q08881</t>
  </si>
  <si>
    <t>T504S</t>
  </si>
  <si>
    <t>V651M</t>
  </si>
  <si>
    <t>G301R</t>
  </si>
  <si>
    <t>R564L</t>
  </si>
  <si>
    <t>E596A</t>
  </si>
  <si>
    <t>L611S</t>
  </si>
  <si>
    <t>N622Y</t>
  </si>
  <si>
    <t>W659R</t>
  </si>
  <si>
    <t>I670V</t>
  </si>
  <si>
    <t>R683S</t>
  </si>
  <si>
    <t>I704V</t>
  </si>
  <si>
    <t>I724T</t>
  </si>
  <si>
    <t>E846D</t>
  </si>
  <si>
    <t>T875N</t>
  </si>
  <si>
    <t>N1108S</t>
  </si>
  <si>
    <t>JAK3</t>
  </si>
  <si>
    <t>P52333</t>
  </si>
  <si>
    <t>P151R</t>
  </si>
  <si>
    <t>Q988P</t>
  </si>
  <si>
    <t>KDR</t>
  </si>
  <si>
    <t>P35968</t>
  </si>
  <si>
    <t>L462V</t>
  </si>
  <si>
    <t>G539R</t>
  </si>
  <si>
    <t>V399I</t>
  </si>
  <si>
    <t>R420G</t>
  </si>
  <si>
    <t>F522C</t>
  </si>
  <si>
    <t>M541L</t>
  </si>
  <si>
    <t>E554K</t>
  </si>
  <si>
    <t>W557R</t>
  </si>
  <si>
    <t>V560D</t>
  </si>
  <si>
    <t>T661I</t>
  </si>
  <si>
    <t>L678F</t>
  </si>
  <si>
    <t>D820A</t>
  </si>
  <si>
    <t>P285S</t>
  </si>
  <si>
    <t>P505L</t>
  </si>
  <si>
    <t>KSR2</t>
  </si>
  <si>
    <t>Q6VAB6</t>
  </si>
  <si>
    <t>T175R</t>
  </si>
  <si>
    <t>D323E</t>
  </si>
  <si>
    <t>R554Q</t>
  </si>
  <si>
    <t>H565Y</t>
  </si>
  <si>
    <t>S904L</t>
  </si>
  <si>
    <t>LATS1</t>
  </si>
  <si>
    <t>O95835</t>
  </si>
  <si>
    <t>P266A</t>
  </si>
  <si>
    <t>P531S</t>
  </si>
  <si>
    <t>LATS2</t>
  </si>
  <si>
    <t>Q9NRM7</t>
  </si>
  <si>
    <t>A203V</t>
  </si>
  <si>
    <t>L1025P</t>
  </si>
  <si>
    <t>R45Q</t>
  </si>
  <si>
    <t>G201S</t>
  </si>
  <si>
    <t>L341P</t>
  </si>
  <si>
    <t>C465R</t>
  </si>
  <si>
    <t>Y505C</t>
  </si>
  <si>
    <t>LMTK2</t>
  </si>
  <si>
    <t>Q8IWU2</t>
  </si>
  <si>
    <t>L780M</t>
  </si>
  <si>
    <t>S910I</t>
  </si>
  <si>
    <t>S977R</t>
  </si>
  <si>
    <t>LMTK3</t>
  </si>
  <si>
    <t>Q96Q04</t>
  </si>
  <si>
    <t>G748E</t>
  </si>
  <si>
    <t>V909A</t>
  </si>
  <si>
    <t>T1397I</t>
  </si>
  <si>
    <t>LRRK1</t>
  </si>
  <si>
    <t>Q38SD2</t>
  </si>
  <si>
    <t>G68S</t>
  </si>
  <si>
    <t>K203E</t>
  </si>
  <si>
    <t>I224V</t>
  </si>
  <si>
    <t>L416M</t>
  </si>
  <si>
    <t>A461T</t>
  </si>
  <si>
    <t>P543S</t>
  </si>
  <si>
    <t>R631W</t>
  </si>
  <si>
    <t>V697I</t>
  </si>
  <si>
    <t>D866N</t>
  </si>
  <si>
    <t>G1702S</t>
  </si>
  <si>
    <t>M1735V</t>
  </si>
  <si>
    <t>P1796H</t>
  </si>
  <si>
    <t>A1814T</t>
  </si>
  <si>
    <t>L1835F</t>
  </si>
  <si>
    <t>R1850C</t>
  </si>
  <si>
    <t>G1938D</t>
  </si>
  <si>
    <t>L119P</t>
  </si>
  <si>
    <t>E334K</t>
  </si>
  <si>
    <t>A419V</t>
  </si>
  <si>
    <t>S910A</t>
  </si>
  <si>
    <t>S935A</t>
  </si>
  <si>
    <t>S955A</t>
  </si>
  <si>
    <t>S973A</t>
  </si>
  <si>
    <t>I1371V</t>
  </si>
  <si>
    <t>R1398H</t>
  </si>
  <si>
    <t>N1437D</t>
  </si>
  <si>
    <t>N1437H</t>
  </si>
  <si>
    <t>R1514Q</t>
  </si>
  <si>
    <t>P1542S</t>
  </si>
  <si>
    <t>R1628P</t>
  </si>
  <si>
    <t>Y1699C</t>
  </si>
  <si>
    <t>Q1919A</t>
  </si>
  <si>
    <t>N2081D</t>
  </si>
  <si>
    <t>G2385R</t>
  </si>
  <si>
    <t>T2524A</t>
  </si>
  <si>
    <t>LTK</t>
  </si>
  <si>
    <t>P29376</t>
  </si>
  <si>
    <t>P227L</t>
  </si>
  <si>
    <t>R243Q</t>
  </si>
  <si>
    <t>S264C</t>
  </si>
  <si>
    <t>I547T</t>
  </si>
  <si>
    <t>MAP2K3</t>
  </si>
  <si>
    <t>P46734</t>
  </si>
  <si>
    <t>S68P</t>
  </si>
  <si>
    <t>MAP3K1</t>
  </si>
  <si>
    <t>Q13233</t>
  </si>
  <si>
    <t>G102R</t>
  </si>
  <si>
    <t>N255S</t>
  </si>
  <si>
    <t>G616R</t>
  </si>
  <si>
    <t>S939C</t>
  </si>
  <si>
    <t>MAP3K10</t>
  </si>
  <si>
    <t>Q02779</t>
  </si>
  <si>
    <t>P651T</t>
  </si>
  <si>
    <t>R850H</t>
  </si>
  <si>
    <t>MAP3K11</t>
  </si>
  <si>
    <t>Q16584</t>
  </si>
  <si>
    <t>P626T</t>
  </si>
  <si>
    <t>R730H</t>
  </si>
  <si>
    <t>MAP3K12</t>
  </si>
  <si>
    <t>Q12852</t>
  </si>
  <si>
    <t>G640D</t>
  </si>
  <si>
    <t>MAP3K13</t>
  </si>
  <si>
    <t>O43283</t>
  </si>
  <si>
    <t>G35E</t>
  </si>
  <si>
    <t>E44K</t>
  </si>
  <si>
    <t>V60M</t>
  </si>
  <si>
    <t>E712K</t>
  </si>
  <si>
    <t>MAP3K14</t>
  </si>
  <si>
    <t>Q99558</t>
  </si>
  <si>
    <t>S140N</t>
  </si>
  <si>
    <t>V516I</t>
  </si>
  <si>
    <t>T764A</t>
  </si>
  <si>
    <t>MAP3K15</t>
  </si>
  <si>
    <t>Q6ZN16</t>
  </si>
  <si>
    <t>M457V</t>
  </si>
  <si>
    <t>R494C</t>
  </si>
  <si>
    <t>G786R</t>
  </si>
  <si>
    <t>N1029H</t>
  </si>
  <si>
    <t>MAP3K19</t>
  </si>
  <si>
    <t>Q56UN5</t>
  </si>
  <si>
    <t>Y380H</t>
  </si>
  <si>
    <t>R583C</t>
  </si>
  <si>
    <t>R675Q</t>
  </si>
  <si>
    <t>S690L</t>
  </si>
  <si>
    <t>I1086T</t>
  </si>
  <si>
    <t>D140G</t>
  </si>
  <si>
    <t>MAP3K20</t>
  </si>
  <si>
    <t>Q9NYL2</t>
  </si>
  <si>
    <t>T267M</t>
  </si>
  <si>
    <t>S531L</t>
  </si>
  <si>
    <t>Q547L</t>
  </si>
  <si>
    <t>R580W</t>
  </si>
  <si>
    <t>Y773H</t>
  </si>
  <si>
    <t>K784T</t>
  </si>
  <si>
    <t>MAP3K21</t>
  </si>
  <si>
    <t>Q5TCX8</t>
  </si>
  <si>
    <t>R4P</t>
  </si>
  <si>
    <t>E54D</t>
  </si>
  <si>
    <t>E563D</t>
  </si>
  <si>
    <t>S597F</t>
  </si>
  <si>
    <t>V728I</t>
  </si>
  <si>
    <t>E741D</t>
  </si>
  <si>
    <t>C784G</t>
  </si>
  <si>
    <t>P982L</t>
  </si>
  <si>
    <t>E387D</t>
  </si>
  <si>
    <t>MAP3K4</t>
  </si>
  <si>
    <t>Q9Y6R4</t>
  </si>
  <si>
    <t>V335I</t>
  </si>
  <si>
    <t>Q584H</t>
  </si>
  <si>
    <t>N1003K</t>
  </si>
  <si>
    <t>MAP3K5</t>
  </si>
  <si>
    <t>Q99683</t>
  </si>
  <si>
    <t>F16L</t>
  </si>
  <si>
    <t>I1214T</t>
  </si>
  <si>
    <t>MAP3K6</t>
  </si>
  <si>
    <t>O95382</t>
  </si>
  <si>
    <t>T455I</t>
  </si>
  <si>
    <t>Y206D</t>
  </si>
  <si>
    <t>MAP3K9</t>
  </si>
  <si>
    <t>P80192</t>
  </si>
  <si>
    <t>T925S</t>
  </si>
  <si>
    <t>MAP4K1</t>
  </si>
  <si>
    <t>Q92918</t>
  </si>
  <si>
    <t>P312T</t>
  </si>
  <si>
    <t>MAP4K2</t>
  </si>
  <si>
    <t>Q12851</t>
  </si>
  <si>
    <t>R111P</t>
  </si>
  <si>
    <t>A120S</t>
  </si>
  <si>
    <t>R384Q</t>
  </si>
  <si>
    <t>R580H</t>
  </si>
  <si>
    <t>MAP4K3</t>
  </si>
  <si>
    <t>Q8IVH8</t>
  </si>
  <si>
    <t>V200L</t>
  </si>
  <si>
    <t>I532V</t>
  </si>
  <si>
    <t>T103M</t>
  </si>
  <si>
    <t>T244M</t>
  </si>
  <si>
    <t>R355Q</t>
  </si>
  <si>
    <t>MAPK13</t>
  </si>
  <si>
    <t>O15264</t>
  </si>
  <si>
    <t>S41L</t>
  </si>
  <si>
    <t>R360Q</t>
  </si>
  <si>
    <t>MAPK14</t>
  </si>
  <si>
    <t>Q16539</t>
  </si>
  <si>
    <t>D343G</t>
  </si>
  <si>
    <t>MAPK15</t>
  </si>
  <si>
    <t>Q8TD08</t>
  </si>
  <si>
    <t>G36S</t>
  </si>
  <si>
    <t>T264M</t>
  </si>
  <si>
    <t>P358L</t>
  </si>
  <si>
    <t>A373P</t>
  </si>
  <si>
    <t>G385D</t>
  </si>
  <si>
    <t>L424P</t>
  </si>
  <si>
    <t>G425E</t>
  </si>
  <si>
    <t>R470Q</t>
  </si>
  <si>
    <t>MAPK3</t>
  </si>
  <si>
    <t>P27361</t>
  </si>
  <si>
    <t>E323K</t>
  </si>
  <si>
    <t>MAPK4</t>
  </si>
  <si>
    <t>P31152</t>
  </si>
  <si>
    <t>G17D</t>
  </si>
  <si>
    <t>MAPK6</t>
  </si>
  <si>
    <t>Q16659</t>
  </si>
  <si>
    <t>L290V</t>
  </si>
  <si>
    <t>MAPKAPK2</t>
  </si>
  <si>
    <t>P49137</t>
  </si>
  <si>
    <t>T25A</t>
  </si>
  <si>
    <t>G51V</t>
  </si>
  <si>
    <t>MAPKAPK3</t>
  </si>
  <si>
    <t>Q16644</t>
  </si>
  <si>
    <t>R65L</t>
  </si>
  <si>
    <t>MARK1</t>
  </si>
  <si>
    <t>Q9P0L2</t>
  </si>
  <si>
    <t>A541P</t>
  </si>
  <si>
    <t>MARK2</t>
  </si>
  <si>
    <t>Q7KZI7</t>
  </si>
  <si>
    <t>S578N</t>
  </si>
  <si>
    <t>MARK3</t>
  </si>
  <si>
    <t>P27448</t>
  </si>
  <si>
    <t>K611Q</t>
  </si>
  <si>
    <t>S734L</t>
  </si>
  <si>
    <t>G30C</t>
  </si>
  <si>
    <t>MAST1</t>
  </si>
  <si>
    <t>Q9Y2H9</t>
  </si>
  <si>
    <t>L232P</t>
  </si>
  <si>
    <t>MAST2</t>
  </si>
  <si>
    <t>Q6P0Q8</t>
  </si>
  <si>
    <t>D20V</t>
  </si>
  <si>
    <t>P870L</t>
  </si>
  <si>
    <t>R892Q</t>
  </si>
  <si>
    <t>R991Q</t>
  </si>
  <si>
    <t>V1137M</t>
  </si>
  <si>
    <t>R1335H</t>
  </si>
  <si>
    <t>A1413G</t>
  </si>
  <si>
    <t>G1468A</t>
  </si>
  <si>
    <t>T196M</t>
  </si>
  <si>
    <t>R203Q</t>
  </si>
  <si>
    <t>MASTL</t>
  </si>
  <si>
    <t>Q96GX5</t>
  </si>
  <si>
    <t>P620A</t>
  </si>
  <si>
    <t>V874I</t>
  </si>
  <si>
    <t>MELK</t>
  </si>
  <si>
    <t>Q14680</t>
  </si>
  <si>
    <t>K26R</t>
  </si>
  <si>
    <t>MERTK</t>
  </si>
  <si>
    <t>Q12866</t>
  </si>
  <si>
    <t>R20S</t>
  </si>
  <si>
    <t>A282T</t>
  </si>
  <si>
    <t>E823Q</t>
  </si>
  <si>
    <t>I56V</t>
  </si>
  <si>
    <t>Y1003F</t>
  </si>
  <si>
    <t>H1068L</t>
  </si>
  <si>
    <t>I1084T</t>
  </si>
  <si>
    <t>L1112S</t>
  </si>
  <si>
    <t>D1228Y</t>
  </si>
  <si>
    <t>Y1235D</t>
  </si>
  <si>
    <t>MINK1</t>
  </si>
  <si>
    <t>Q8N4C8</t>
  </si>
  <si>
    <t>E576D</t>
  </si>
  <si>
    <t>V771A</t>
  </si>
  <si>
    <t>E837D</t>
  </si>
  <si>
    <t>D967N</t>
  </si>
  <si>
    <t>MKNK2</t>
  </si>
  <si>
    <t>Q9HBH9</t>
  </si>
  <si>
    <t>G422S</t>
  </si>
  <si>
    <t>MLKL</t>
  </si>
  <si>
    <t>Q8NB16</t>
  </si>
  <si>
    <t>E19K</t>
  </si>
  <si>
    <t>A105S</t>
  </si>
  <si>
    <t>MST1R</t>
  </si>
  <si>
    <t>Q04912</t>
  </si>
  <si>
    <t>N778T</t>
  </si>
  <si>
    <t>R910Q</t>
  </si>
  <si>
    <t>T957M</t>
  </si>
  <si>
    <t>G1385V</t>
  </si>
  <si>
    <t>G107E</t>
  </si>
  <si>
    <t>I133T</t>
  </si>
  <si>
    <t>N664S</t>
  </si>
  <si>
    <t>A763T</t>
  </si>
  <si>
    <t>MYLK</t>
  </si>
  <si>
    <t>Q15746</t>
  </si>
  <si>
    <t>P336L</t>
  </si>
  <si>
    <t>W656C</t>
  </si>
  <si>
    <t>L1714P</t>
  </si>
  <si>
    <t>MYLK2</t>
  </si>
  <si>
    <t>Q9H1R3</t>
  </si>
  <si>
    <t>G89D</t>
  </si>
  <si>
    <t>P144A</t>
  </si>
  <si>
    <t>MYLK3</t>
  </si>
  <si>
    <t>Q32MK0</t>
  </si>
  <si>
    <t>MYLK4</t>
  </si>
  <si>
    <t>Q86YV6</t>
  </si>
  <si>
    <t>Q373R</t>
  </si>
  <si>
    <t>H442N</t>
  </si>
  <si>
    <t>A520V</t>
  </si>
  <si>
    <t>MYO3B</t>
  </si>
  <si>
    <t>Q8WXR4</t>
  </si>
  <si>
    <t>G139R</t>
  </si>
  <si>
    <t>D678E</t>
  </si>
  <si>
    <t>R990C</t>
  </si>
  <si>
    <t>NEK1</t>
  </si>
  <si>
    <t>Q96PY6</t>
  </si>
  <si>
    <t>M80I</t>
  </si>
  <si>
    <t>R261H</t>
  </si>
  <si>
    <t>A341T</t>
  </si>
  <si>
    <t>NEK10</t>
  </si>
  <si>
    <t>Q6ZWH5</t>
  </si>
  <si>
    <t>I354V</t>
  </si>
  <si>
    <t>R365Q</t>
  </si>
  <si>
    <t>N401S</t>
  </si>
  <si>
    <t>A770V</t>
  </si>
  <si>
    <t>Y872C</t>
  </si>
  <si>
    <t>R878K</t>
  </si>
  <si>
    <t>P1090A</t>
  </si>
  <si>
    <t>NEK5</t>
  </si>
  <si>
    <t>Q6P3R8</t>
  </si>
  <si>
    <t>H233R</t>
  </si>
  <si>
    <t>Q464E</t>
  </si>
  <si>
    <t>R474C</t>
  </si>
  <si>
    <t>A547T</t>
  </si>
  <si>
    <t>D550Y</t>
  </si>
  <si>
    <t>M601V</t>
  </si>
  <si>
    <t>V690I</t>
  </si>
  <si>
    <t>NEK6</t>
  </si>
  <si>
    <t>Q9HC98</t>
  </si>
  <si>
    <t>N16K</t>
  </si>
  <si>
    <t>I51M</t>
  </si>
  <si>
    <t>V76A</t>
  </si>
  <si>
    <t>I134N</t>
  </si>
  <si>
    <t>Y152D</t>
  </si>
  <si>
    <t>R171Q</t>
  </si>
  <si>
    <t>V186G</t>
  </si>
  <si>
    <t>L237R</t>
  </si>
  <si>
    <t>C285S</t>
  </si>
  <si>
    <t>NEK7</t>
  </si>
  <si>
    <t>Q8TDX7</t>
  </si>
  <si>
    <t>M8L</t>
  </si>
  <si>
    <t>NEK8</t>
  </si>
  <si>
    <t>Q86SG6</t>
  </si>
  <si>
    <t>R45W</t>
  </si>
  <si>
    <t>I150M</t>
  </si>
  <si>
    <t>K157Q</t>
  </si>
  <si>
    <t>NEK9</t>
  </si>
  <si>
    <t>Q8TD19</t>
  </si>
  <si>
    <t>G43A</t>
  </si>
  <si>
    <t>D84N</t>
  </si>
  <si>
    <t>P751L</t>
  </si>
  <si>
    <t>G755S</t>
  </si>
  <si>
    <t>L962F</t>
  </si>
  <si>
    <t>NIM1K</t>
  </si>
  <si>
    <t>Q8IY84</t>
  </si>
  <si>
    <t>D23N</t>
  </si>
  <si>
    <t>M320I</t>
  </si>
  <si>
    <t>NPR1</t>
  </si>
  <si>
    <t>P16066</t>
  </si>
  <si>
    <t>P2L</t>
  </si>
  <si>
    <t>R6S</t>
  </si>
  <si>
    <t>M341I</t>
  </si>
  <si>
    <t>R439C</t>
  </si>
  <si>
    <t>L527F</t>
  </si>
  <si>
    <t>R989Q</t>
  </si>
  <si>
    <t>NRK</t>
  </si>
  <si>
    <t>Q7Z2Y5</t>
  </si>
  <si>
    <t>V358M</t>
  </si>
  <si>
    <t>P789S</t>
  </si>
  <si>
    <t>D971G</t>
  </si>
  <si>
    <t>A993E</t>
  </si>
  <si>
    <t>N1131S</t>
  </si>
  <si>
    <t>NTRK1</t>
  </si>
  <si>
    <t>P04629</t>
  </si>
  <si>
    <t>R6W</t>
  </si>
  <si>
    <t>Q289K</t>
  </si>
  <si>
    <t>G595R</t>
  </si>
  <si>
    <t>G667C</t>
  </si>
  <si>
    <t>NTRK2</t>
  </si>
  <si>
    <t>Q16620</t>
  </si>
  <si>
    <t>S2L</t>
  </si>
  <si>
    <t>S167Y</t>
  </si>
  <si>
    <t>P204H</t>
  </si>
  <si>
    <t>G408R</t>
  </si>
  <si>
    <t>R582W</t>
  </si>
  <si>
    <t>NUAK1</t>
  </si>
  <si>
    <t>O60285</t>
  </si>
  <si>
    <t>P543R</t>
  </si>
  <si>
    <t>R595L</t>
  </si>
  <si>
    <t>PAK1</t>
  </si>
  <si>
    <t>Q13153</t>
  </si>
  <si>
    <t>T84R</t>
  </si>
  <si>
    <t>M143K</t>
  </si>
  <si>
    <t>M143T</t>
  </si>
  <si>
    <t>M143V</t>
  </si>
  <si>
    <t>L470Q</t>
  </si>
  <si>
    <t>P108L</t>
  </si>
  <si>
    <t>R555G</t>
  </si>
  <si>
    <t>PAK5</t>
  </si>
  <si>
    <t>Q9P286</t>
  </si>
  <si>
    <t>G118D</t>
  </si>
  <si>
    <t>R335P</t>
  </si>
  <si>
    <t>S511N</t>
  </si>
  <si>
    <t>D665N</t>
  </si>
  <si>
    <t>PAK6</t>
  </si>
  <si>
    <t>Q9NQU5</t>
  </si>
  <si>
    <t>R191H</t>
  </si>
  <si>
    <t>R262Q</t>
  </si>
  <si>
    <t>R334C</t>
  </si>
  <si>
    <t>A376V</t>
  </si>
  <si>
    <t>R425Q</t>
  </si>
  <si>
    <t>T136A</t>
  </si>
  <si>
    <t>R455W</t>
  </si>
  <si>
    <t>T763M</t>
  </si>
  <si>
    <t>G782R</t>
  </si>
  <si>
    <t>T850M</t>
  </si>
  <si>
    <t>Y899H</t>
  </si>
  <si>
    <t>L1051V</t>
  </si>
  <si>
    <t>T1195M</t>
  </si>
  <si>
    <t>F1266C</t>
  </si>
  <si>
    <t>R1319H</t>
  </si>
  <si>
    <t>PBK</t>
  </si>
  <si>
    <t>Q96KB5</t>
  </si>
  <si>
    <t>K87M</t>
  </si>
  <si>
    <t>L221F</t>
  </si>
  <si>
    <t>R340Q</t>
  </si>
  <si>
    <t>G680R</t>
  </si>
  <si>
    <t>I194T</t>
  </si>
  <si>
    <t>V316M</t>
  </si>
  <si>
    <t>R459H</t>
  </si>
  <si>
    <t>T464M</t>
  </si>
  <si>
    <t>R502Q</t>
  </si>
  <si>
    <t>R502W</t>
  </si>
  <si>
    <t>R561C</t>
  </si>
  <si>
    <t>Y562C</t>
  </si>
  <si>
    <t>S574F</t>
  </si>
  <si>
    <t>G576S</t>
  </si>
  <si>
    <t>M655I</t>
  </si>
  <si>
    <t>H657L</t>
  </si>
  <si>
    <t>D850Y</t>
  </si>
  <si>
    <t>R919Q</t>
  </si>
  <si>
    <t>A1096V</t>
  </si>
  <si>
    <t>PHKG1</t>
  </si>
  <si>
    <t>Q16816</t>
  </si>
  <si>
    <t>A47T</t>
  </si>
  <si>
    <t>PIK3R4</t>
  </si>
  <si>
    <t>Q99570</t>
  </si>
  <si>
    <t>V448I</t>
  </si>
  <si>
    <t>A471S</t>
  </si>
  <si>
    <t>PIM1</t>
  </si>
  <si>
    <t>P11309</t>
  </si>
  <si>
    <t>E124Q</t>
  </si>
  <si>
    <t>P311T</t>
  </si>
  <si>
    <t>PIM3</t>
  </si>
  <si>
    <t>Q86V86</t>
  </si>
  <si>
    <t>P313S</t>
  </si>
  <si>
    <t>A339T</t>
  </si>
  <si>
    <t>PKDCC</t>
  </si>
  <si>
    <t>Q504Y2</t>
  </si>
  <si>
    <t>P102A</t>
  </si>
  <si>
    <t>S109P</t>
  </si>
  <si>
    <t>A237T</t>
  </si>
  <si>
    <t>R300H</t>
  </si>
  <si>
    <t>PKN1</t>
  </si>
  <si>
    <t>Q16512</t>
  </si>
  <si>
    <t>L555I</t>
  </si>
  <si>
    <t>I718V</t>
  </si>
  <si>
    <t>PKN3</t>
  </si>
  <si>
    <t>Q6P5Z2</t>
  </si>
  <si>
    <t>A180E</t>
  </si>
  <si>
    <t>E351K</t>
  </si>
  <si>
    <t>G450S</t>
  </si>
  <si>
    <t>P553T</t>
  </si>
  <si>
    <t>PLK2</t>
  </si>
  <si>
    <t>Q9NYY3</t>
  </si>
  <si>
    <t>H60D</t>
  </si>
  <si>
    <t>PLK4</t>
  </si>
  <si>
    <t>O00444</t>
  </si>
  <si>
    <t>G6E</t>
  </si>
  <si>
    <t>P317L</t>
  </si>
  <si>
    <t>PRKACA</t>
  </si>
  <si>
    <t>P17612</t>
  </si>
  <si>
    <t>G137R</t>
  </si>
  <si>
    <t>PRKCA</t>
  </si>
  <si>
    <t>P17252</t>
  </si>
  <si>
    <t>D463H</t>
  </si>
  <si>
    <t>PRKCE</t>
  </si>
  <si>
    <t>Q02156</t>
  </si>
  <si>
    <t>R510Q</t>
  </si>
  <si>
    <t>PRKCG</t>
  </si>
  <si>
    <t>P05129</t>
  </si>
  <si>
    <t>C142S</t>
  </si>
  <si>
    <t>PRKCZ</t>
  </si>
  <si>
    <t>Q05513</t>
  </si>
  <si>
    <t>S148R</t>
  </si>
  <si>
    <t>PRKD1</t>
  </si>
  <si>
    <t>Q15139</t>
  </si>
  <si>
    <t>L7P</t>
  </si>
  <si>
    <t>E710D</t>
  </si>
  <si>
    <t>PRKD2</t>
  </si>
  <si>
    <t>Q9BZL6</t>
  </si>
  <si>
    <t>A191V</t>
  </si>
  <si>
    <t>V324M</t>
  </si>
  <si>
    <t>P486L</t>
  </si>
  <si>
    <t>A835V</t>
  </si>
  <si>
    <t>E873K</t>
  </si>
  <si>
    <t>PRKD3</t>
  </si>
  <si>
    <t>O94806</t>
  </si>
  <si>
    <t>K289R</t>
  </si>
  <si>
    <t>R297H</t>
  </si>
  <si>
    <t>PRKG2</t>
  </si>
  <si>
    <t>Q13237</t>
  </si>
  <si>
    <t>M180I</t>
  </si>
  <si>
    <t>V470G</t>
  </si>
  <si>
    <t>PRPF4B</t>
  </si>
  <si>
    <t>Q13523</t>
  </si>
  <si>
    <t>R286H</t>
  </si>
  <si>
    <t>PTK2B</t>
  </si>
  <si>
    <t>Q14289</t>
  </si>
  <si>
    <t>T264N</t>
  </si>
  <si>
    <t>G414V</t>
  </si>
  <si>
    <t>A864V</t>
  </si>
  <si>
    <t>PTK7</t>
  </si>
  <si>
    <t>Q13308</t>
  </si>
  <si>
    <t>M746L</t>
  </si>
  <si>
    <t>L56M</t>
  </si>
  <si>
    <t>T244I</t>
  </si>
  <si>
    <t>C611Y</t>
  </si>
  <si>
    <t>C618R</t>
  </si>
  <si>
    <t>C620R</t>
  </si>
  <si>
    <t>C634G</t>
  </si>
  <si>
    <t>C634R</t>
  </si>
  <si>
    <t>C634Y</t>
  </si>
  <si>
    <t>E768D</t>
  </si>
  <si>
    <t>L790F</t>
  </si>
  <si>
    <t>Y791F</t>
  </si>
  <si>
    <t>V804L</t>
  </si>
  <si>
    <t>V804M</t>
  </si>
  <si>
    <t>G810V</t>
  </si>
  <si>
    <t>S891A</t>
  </si>
  <si>
    <t>R912W</t>
  </si>
  <si>
    <t>M918T</t>
  </si>
  <si>
    <t>RIPK4</t>
  </si>
  <si>
    <t>P57078</t>
  </si>
  <si>
    <t>G3S</t>
  </si>
  <si>
    <t>I41V</t>
  </si>
  <si>
    <t>ROR2</t>
  </si>
  <si>
    <t>Q01974</t>
  </si>
  <si>
    <t>P548S</t>
  </si>
  <si>
    <t>S762L</t>
  </si>
  <si>
    <t>P799S</t>
  </si>
  <si>
    <t>S648F</t>
  </si>
  <si>
    <t>F2004C</t>
  </si>
  <si>
    <t>P2130A</t>
  </si>
  <si>
    <t>N2234K</t>
  </si>
  <si>
    <t>RPS6KA1</t>
  </si>
  <si>
    <t>Q15418</t>
  </si>
  <si>
    <t>P11A</t>
  </si>
  <si>
    <t>RPS6KA2</t>
  </si>
  <si>
    <t>Q15349</t>
  </si>
  <si>
    <t>H371Y</t>
  </si>
  <si>
    <t>RPS6KA3</t>
  </si>
  <si>
    <t>P51812</t>
  </si>
  <si>
    <t>R723H</t>
  </si>
  <si>
    <t>RPS6KA4</t>
  </si>
  <si>
    <t>O75676</t>
  </si>
  <si>
    <t>R427H</t>
  </si>
  <si>
    <t>RPS6KA5</t>
  </si>
  <si>
    <t>O75582</t>
  </si>
  <si>
    <t>A16S</t>
  </si>
  <si>
    <t>D787N</t>
  </si>
  <si>
    <t>RPS6KB2</t>
  </si>
  <si>
    <t>Q9UBS0</t>
  </si>
  <si>
    <t>R120W</t>
  </si>
  <si>
    <t>P267L</t>
  </si>
  <si>
    <t>RPS6KC1</t>
  </si>
  <si>
    <t>Q96S38</t>
  </si>
  <si>
    <t>A261T</t>
  </si>
  <si>
    <t>A407V</t>
  </si>
  <si>
    <t>P561R</t>
  </si>
  <si>
    <t>RPS6KL1</t>
  </si>
  <si>
    <t>Q9Y6S9</t>
  </si>
  <si>
    <t>S241R</t>
  </si>
  <si>
    <t>A277T</t>
  </si>
  <si>
    <t>RSKR</t>
  </si>
  <si>
    <t>Q96LW2</t>
  </si>
  <si>
    <t>A3T</t>
  </si>
  <si>
    <t>H65L</t>
  </si>
  <si>
    <t>S173G</t>
  </si>
  <si>
    <t>G249S</t>
  </si>
  <si>
    <t>C340R</t>
  </si>
  <si>
    <t>SBK1</t>
  </si>
  <si>
    <t>Q52WX2</t>
  </si>
  <si>
    <t>R12H</t>
  </si>
  <si>
    <t>SBK2</t>
  </si>
  <si>
    <t>P0C263</t>
  </si>
  <si>
    <t>G102D</t>
  </si>
  <si>
    <t>SCYL1</t>
  </si>
  <si>
    <t>Q96KG9</t>
  </si>
  <si>
    <t>T627M</t>
  </si>
  <si>
    <t>D645N</t>
  </si>
  <si>
    <t>R720W</t>
  </si>
  <si>
    <t>SCYL2</t>
  </si>
  <si>
    <t>Q6P3W7</t>
  </si>
  <si>
    <t>E663K</t>
  </si>
  <si>
    <t>T716S</t>
  </si>
  <si>
    <t>T745A</t>
  </si>
  <si>
    <t>V888M</t>
  </si>
  <si>
    <t>SGK2</t>
  </si>
  <si>
    <t>Q9HBY8</t>
  </si>
  <si>
    <t>H289Y</t>
  </si>
  <si>
    <t>SGK3</t>
  </si>
  <si>
    <t>Q96BR1</t>
  </si>
  <si>
    <t>I446S</t>
  </si>
  <si>
    <t>SIK1</t>
  </si>
  <si>
    <t>P57059</t>
  </si>
  <si>
    <t>P358A</t>
  </si>
  <si>
    <t>G735D</t>
  </si>
  <si>
    <t>SIK2</t>
  </si>
  <si>
    <t>Q9H0K1</t>
  </si>
  <si>
    <t>T221A</t>
  </si>
  <si>
    <t>T458I</t>
  </si>
  <si>
    <t>P825L</t>
  </si>
  <si>
    <t>P828H</t>
  </si>
  <si>
    <t>P831Q</t>
  </si>
  <si>
    <t>SIK3</t>
  </si>
  <si>
    <t>Q9Y2K2</t>
  </si>
  <si>
    <t>G19E</t>
  </si>
  <si>
    <t>Y959C</t>
  </si>
  <si>
    <t>R1042C</t>
  </si>
  <si>
    <t>A1050T</t>
  </si>
  <si>
    <t>P1136R</t>
  </si>
  <si>
    <t>SLK</t>
  </si>
  <si>
    <t>Q9H2G2</t>
  </si>
  <si>
    <t>N748H</t>
  </si>
  <si>
    <t>M1121V</t>
  </si>
  <si>
    <t>SNRK</t>
  </si>
  <si>
    <t>Q9NRH2</t>
  </si>
  <si>
    <t>G703S</t>
  </si>
  <si>
    <t>SRC</t>
  </si>
  <si>
    <t>P12931</t>
  </si>
  <si>
    <t>P302W</t>
  </si>
  <si>
    <t>S348A</t>
  </si>
  <si>
    <t>SRMS</t>
  </si>
  <si>
    <t>Q9H3Y6</t>
  </si>
  <si>
    <t>G75R</t>
  </si>
  <si>
    <t>V222M</t>
  </si>
  <si>
    <t>SRPK3</t>
  </si>
  <si>
    <t>Q9UPE1</t>
  </si>
  <si>
    <t>H159D</t>
  </si>
  <si>
    <t>T458N</t>
  </si>
  <si>
    <t>E529K</t>
  </si>
  <si>
    <t>STK10</t>
  </si>
  <si>
    <t>O94804</t>
  </si>
  <si>
    <t>P394A</t>
  </si>
  <si>
    <t>N603T</t>
  </si>
  <si>
    <t>STK11</t>
  </si>
  <si>
    <t>Q15831</t>
  </si>
  <si>
    <t>F354L</t>
  </si>
  <si>
    <t>STK17A</t>
  </si>
  <si>
    <t>Q9UEE5</t>
  </si>
  <si>
    <t>G29R</t>
  </si>
  <si>
    <t>STK26</t>
  </si>
  <si>
    <t>Q9P289</t>
  </si>
  <si>
    <t>R45C</t>
  </si>
  <si>
    <t>STK3</t>
  </si>
  <si>
    <t>Q13188</t>
  </si>
  <si>
    <t>S40N</t>
  </si>
  <si>
    <t>Q71H</t>
  </si>
  <si>
    <t>S125F</t>
  </si>
  <si>
    <t>I277K</t>
  </si>
  <si>
    <t>G387E</t>
  </si>
  <si>
    <t>A489P</t>
  </si>
  <si>
    <t>H684R</t>
  </si>
  <si>
    <t>Q940R</t>
  </si>
  <si>
    <t>T1000M</t>
  </si>
  <si>
    <t>T1010S</t>
  </si>
  <si>
    <t>STK32C</t>
  </si>
  <si>
    <t>Q86UX6</t>
  </si>
  <si>
    <t>A14V</t>
  </si>
  <si>
    <t>STK35</t>
  </si>
  <si>
    <t>Q8TDR2</t>
  </si>
  <si>
    <t>R69G</t>
  </si>
  <si>
    <t>G85A</t>
  </si>
  <si>
    <t>STK36</t>
  </si>
  <si>
    <t>Q9NRP7</t>
  </si>
  <si>
    <t>D415E</t>
  </si>
  <si>
    <t>Q638P</t>
  </si>
  <si>
    <t>Q696P</t>
  </si>
  <si>
    <t>L790V</t>
  </si>
  <si>
    <t>R839Q</t>
  </si>
  <si>
    <t>C1231G</t>
  </si>
  <si>
    <t>S1280P</t>
  </si>
  <si>
    <t>STK39</t>
  </si>
  <si>
    <t>Q9UEW8</t>
  </si>
  <si>
    <t>A399T</t>
  </si>
  <si>
    <t>STK4</t>
  </si>
  <si>
    <t>Q13043</t>
  </si>
  <si>
    <t>T353A</t>
  </si>
  <si>
    <t>STKLD1</t>
  </si>
  <si>
    <t>Q8NE28</t>
  </si>
  <si>
    <t>I119T</t>
  </si>
  <si>
    <t>Q313H</t>
  </si>
  <si>
    <t>STYK1</t>
  </si>
  <si>
    <t>Q6J9G0</t>
  </si>
  <si>
    <t>R110W</t>
  </si>
  <si>
    <t>TBCK</t>
  </si>
  <si>
    <t>Q8TEA7</t>
  </si>
  <si>
    <t>D145N</t>
  </si>
  <si>
    <t>V325A</t>
  </si>
  <si>
    <t>D377V</t>
  </si>
  <si>
    <t>Y235F</t>
  </si>
  <si>
    <t>R573H</t>
  </si>
  <si>
    <t>T693I</t>
  </si>
  <si>
    <t>TESK2</t>
  </si>
  <si>
    <t>Q96S53</t>
  </si>
  <si>
    <t>R18H</t>
  </si>
  <si>
    <t>V32M</t>
  </si>
  <si>
    <t>R455C</t>
  </si>
  <si>
    <t>TGFBR1</t>
  </si>
  <si>
    <t>P36897</t>
  </si>
  <si>
    <t>R80Q</t>
  </si>
  <si>
    <t>H105D</t>
  </si>
  <si>
    <t>R398C</t>
  </si>
  <si>
    <t>R398H</t>
  </si>
  <si>
    <t>TGFBR2</t>
  </si>
  <si>
    <t>P37173</t>
  </si>
  <si>
    <t>T315M</t>
  </si>
  <si>
    <t>V387M</t>
  </si>
  <si>
    <t>R528H</t>
  </si>
  <si>
    <t>S553T</t>
  </si>
  <si>
    <t>TIE1</t>
  </si>
  <si>
    <t>P35590</t>
  </si>
  <si>
    <t>V136M</t>
  </si>
  <si>
    <t>TNIK</t>
  </si>
  <si>
    <t>Q9UKE5</t>
  </si>
  <si>
    <t>E962A</t>
  </si>
  <si>
    <t>A1054T</t>
  </si>
  <si>
    <t>TNK1</t>
  </si>
  <si>
    <t>Q13470</t>
  </si>
  <si>
    <t>A299D</t>
  </si>
  <si>
    <t>TNK2</t>
  </si>
  <si>
    <t>Q07912</t>
  </si>
  <si>
    <t>P507S</t>
  </si>
  <si>
    <t>L510V</t>
  </si>
  <si>
    <t>S522I</t>
  </si>
  <si>
    <t>P674S</t>
  </si>
  <si>
    <t>R877H</t>
  </si>
  <si>
    <t>V890M</t>
  </si>
  <si>
    <t>S985N</t>
  </si>
  <si>
    <t>R1038H</t>
  </si>
  <si>
    <t>L171S</t>
  </si>
  <si>
    <t>L259F</t>
  </si>
  <si>
    <t>R406W</t>
  </si>
  <si>
    <t>T539A</t>
  </si>
  <si>
    <t xml:space="preserve">loss/decrease </t>
  </si>
  <si>
    <t>T8M</t>
  </si>
  <si>
    <t>R62H</t>
  </si>
  <si>
    <t>Y112C</t>
  </si>
  <si>
    <t>R29C</t>
  </si>
  <si>
    <t>V107M</t>
  </si>
  <si>
    <t>S146N</t>
  </si>
  <si>
    <t>R181C</t>
  </si>
  <si>
    <t>G276R</t>
  </si>
  <si>
    <t>TSSK1B</t>
  </si>
  <si>
    <t>Q9BXA7</t>
  </si>
  <si>
    <t>V233L</t>
  </si>
  <si>
    <t>S336C</t>
  </si>
  <si>
    <t>TSSK4</t>
  </si>
  <si>
    <t>Q6SA08</t>
  </si>
  <si>
    <t>Y89C</t>
  </si>
  <si>
    <t>TTBK1</t>
  </si>
  <si>
    <t>Q5TCY1</t>
  </si>
  <si>
    <t>G623A</t>
  </si>
  <si>
    <t>D694N</t>
  </si>
  <si>
    <t>E744D</t>
  </si>
  <si>
    <t>E760A</t>
  </si>
  <si>
    <t>R1044C</t>
  </si>
  <si>
    <t>P1233A</t>
  </si>
  <si>
    <t>P1262R</t>
  </si>
  <si>
    <t>R1110H</t>
  </si>
  <si>
    <t>TTK</t>
  </si>
  <si>
    <t>P33981</t>
  </si>
  <si>
    <t>R185W</t>
  </si>
  <si>
    <t>D250G</t>
  </si>
  <si>
    <t>TXK</t>
  </si>
  <si>
    <t>P42681</t>
  </si>
  <si>
    <t>R63C</t>
  </si>
  <si>
    <t>TYK2</t>
  </si>
  <si>
    <t>P29597</t>
  </si>
  <si>
    <t>V15A</t>
  </si>
  <si>
    <t>A53T</t>
  </si>
  <si>
    <t>I684S</t>
  </si>
  <si>
    <t>R703W</t>
  </si>
  <si>
    <t>TYRO3</t>
  </si>
  <si>
    <t>Q06418</t>
  </si>
  <si>
    <t>I620T</t>
  </si>
  <si>
    <t>S56A</t>
  </si>
  <si>
    <t>S147A</t>
  </si>
  <si>
    <t>T242I</t>
  </si>
  <si>
    <t>T452S</t>
  </si>
  <si>
    <t>P574R</t>
  </si>
  <si>
    <t>A705V</t>
  </si>
  <si>
    <t>G745V</t>
  </si>
  <si>
    <t>ULK2</t>
  </si>
  <si>
    <t>Q8IYT8</t>
  </si>
  <si>
    <t>D500A</t>
  </si>
  <si>
    <t>R881Q</t>
  </si>
  <si>
    <t>V886M</t>
  </si>
  <si>
    <t>ULK4</t>
  </si>
  <si>
    <t>Q96C45</t>
  </si>
  <si>
    <t>S348G</t>
  </si>
  <si>
    <t>P391S</t>
  </si>
  <si>
    <t>L570F</t>
  </si>
  <si>
    <t>V686I</t>
  </si>
  <si>
    <t>N796S</t>
  </si>
  <si>
    <t>L844M</t>
  </si>
  <si>
    <t>V851I</t>
  </si>
  <si>
    <t>V963M</t>
  </si>
  <si>
    <t>V1126A</t>
  </si>
  <si>
    <t>I35T</t>
  </si>
  <si>
    <t>G113E</t>
  </si>
  <si>
    <t>WNK1</t>
  </si>
  <si>
    <t>Q9H4A3</t>
  </si>
  <si>
    <t>S382A</t>
  </si>
  <si>
    <t>T619A</t>
  </si>
  <si>
    <t>E630G</t>
  </si>
  <si>
    <t>I694T</t>
  </si>
  <si>
    <t>I736V</t>
  </si>
  <si>
    <t>T1452A</t>
  </si>
  <si>
    <t>G585E</t>
  </si>
  <si>
    <t>H758N</t>
  </si>
  <si>
    <t>P849T</t>
  </si>
  <si>
    <t>P865S</t>
  </si>
  <si>
    <t>G908A</t>
  </si>
  <si>
    <t>Q1112H</t>
  </si>
  <si>
    <t>Q1379K</t>
  </si>
  <si>
    <t>S1392L</t>
  </si>
  <si>
    <t>A1439V</t>
  </si>
  <si>
    <t>D1638E</t>
  </si>
  <si>
    <t>R1886W</t>
  </si>
  <si>
    <t>V2144I</t>
  </si>
  <si>
    <t>A6T</t>
  </si>
  <si>
    <t>A80D</t>
  </si>
  <si>
    <t>R508H</t>
  </si>
  <si>
    <t>P555R</t>
  </si>
  <si>
    <t>Q565E</t>
  </si>
  <si>
    <t>T790N</t>
  </si>
  <si>
    <t>T891M</t>
  </si>
  <si>
    <t>P1025L</t>
  </si>
  <si>
    <t>V1084A</t>
  </si>
  <si>
    <t>R1204C</t>
  </si>
  <si>
    <t>YES1</t>
  </si>
  <si>
    <t>P07947</t>
  </si>
  <si>
    <t>K113Q</t>
  </si>
  <si>
    <t>R37G</t>
  </si>
  <si>
    <t>T155M</t>
  </si>
  <si>
    <t>A507T</t>
  </si>
  <si>
    <t>3-way AI/LD/N</t>
  </si>
  <si>
    <t>UniProt</t>
  </si>
  <si>
    <t>AI = Activating/Increase; LD = Loss/Decrease; R = Resistance; calls lacking predictions are those  positions not in alignment our outside of the the kinase domain</t>
  </si>
  <si>
    <t>(the predominance of neutrals among those not predicted is as expected)</t>
  </si>
  <si>
    <t>Both resistance &amp; activating</t>
  </si>
  <si>
    <t>Position</t>
  </si>
  <si>
    <t>Table S9: Features used to develop the predictors</t>
  </si>
  <si>
    <t>Table S9</t>
  </si>
  <si>
    <t>Features used to develop the predictors</t>
  </si>
  <si>
    <t>Table S10: ML results during training and testing phase</t>
  </si>
  <si>
    <t>ML results during training and testing phase</t>
  </si>
  <si>
    <t>Table S10</t>
  </si>
  <si>
    <t>Table S11</t>
  </si>
  <si>
    <t>Table S12</t>
  </si>
  <si>
    <t>Table S13</t>
  </si>
  <si>
    <t>ML results during training and testing (randomization)</t>
  </si>
  <si>
    <t>Table S11: ML results during training and testing (randomization)</t>
  </si>
  <si>
    <t>Table S13: Comparison of different machine learning methods</t>
  </si>
  <si>
    <t>Comparison of different machine learning methods</t>
  </si>
  <si>
    <t>Table S12: Predicted probabilities of Activark predictors (GBC) on the test set</t>
  </si>
  <si>
    <t>Predicted probabilities of Activark predictors (GBC) on the test set</t>
  </si>
  <si>
    <t>Median (removing last six as outliers)</t>
  </si>
  <si>
    <t>Mean (removing last six as outliers)</t>
  </si>
  <si>
    <t>Median</t>
  </si>
  <si>
    <t>Mean</t>
  </si>
  <si>
    <t>No</t>
  </si>
  <si>
    <t>bStatistic</t>
  </si>
  <si>
    <t>MutationAssessor</t>
  </si>
  <si>
    <t>DANN</t>
  </si>
  <si>
    <t>phyloP17way (primate)</t>
  </si>
  <si>
    <t>phastCons100way (vertebrate)</t>
  </si>
  <si>
    <t>phyloP470way (mammalian)</t>
  </si>
  <si>
    <t>GERP (91 mammals)</t>
  </si>
  <si>
    <t>LIST-S2</t>
  </si>
  <si>
    <t>PROVEAN</t>
  </si>
  <si>
    <t>CADD (raw)</t>
  </si>
  <si>
    <t>fathmm-XF (coding)</t>
  </si>
  <si>
    <t>MVP</t>
  </si>
  <si>
    <t>phyloP100way (vertebrate)</t>
  </si>
  <si>
    <t>MPC</t>
  </si>
  <si>
    <t>Polyphen2 (HVAR)</t>
  </si>
  <si>
    <t>Eigen-PC-raw (coding)</t>
  </si>
  <si>
    <t>PMUT</t>
  </si>
  <si>
    <t>SIFT4G</t>
  </si>
  <si>
    <t>M-CAP</t>
  </si>
  <si>
    <t>gMVP</t>
  </si>
  <si>
    <t>ESM1b</t>
  </si>
  <si>
    <t>MetaLR</t>
  </si>
  <si>
    <t>MutPred2</t>
  </si>
  <si>
    <t>SIFT</t>
  </si>
  <si>
    <t>VEST4</t>
  </si>
  <si>
    <t>BayesDel (noAF)</t>
  </si>
  <si>
    <t>DEOGEN2</t>
  </si>
  <si>
    <t>MetaSVM</t>
  </si>
  <si>
    <t>PrimateAI</t>
  </si>
  <si>
    <t>Yes</t>
  </si>
  <si>
    <t>Activark (forced pathogenicity predictor; ADR vs N)</t>
  </si>
  <si>
    <t>REVEL</t>
  </si>
  <si>
    <t>VARITY (ER LOO)</t>
  </si>
  <si>
    <t>MAGPIE</t>
  </si>
  <si>
    <t>MutFormer</t>
  </si>
  <si>
    <t>MutScore</t>
  </si>
  <si>
    <t>AlphaMissense</t>
  </si>
  <si>
    <t>MutationTaster</t>
  </si>
  <si>
    <t>PHACTboost</t>
  </si>
  <si>
    <t>ClinPred</t>
  </si>
  <si>
    <t>BayesDel (addAF)</t>
  </si>
  <si>
    <t>MetaRNN</t>
  </si>
  <si>
    <t>Predicts R?</t>
  </si>
  <si>
    <t>Predicts D?</t>
  </si>
  <si>
    <t>Predicts A?</t>
  </si>
  <si>
    <t>N-variant</t>
  </si>
  <si>
    <t>Comparison of Activark forced to predict "pathogenicity" (ADR vs N) to other methods</t>
  </si>
  <si>
    <t>Table S14</t>
  </si>
  <si>
    <t>Table S15: Comparison of Activark forced to predict "pathogenicity" (ADR vs N) to other methods</t>
  </si>
  <si>
    <t>Table S15</t>
  </si>
  <si>
    <t>Prediction scores of all pathogenicity predictors on test set (88 variants)</t>
  </si>
  <si>
    <t>Table S14: Prediction scores of all pathogenicity predictors on test set (88 variants)</t>
  </si>
  <si>
    <t>Class</t>
  </si>
  <si>
    <t>Activark-ADRvN-prob</t>
  </si>
  <si>
    <t>MAGPIE-prob</t>
  </si>
  <si>
    <t>PMUT-prob</t>
  </si>
  <si>
    <t>SIFT_converted_rankscore</t>
  </si>
  <si>
    <t>SIFT4G_converted_rankscore</t>
  </si>
  <si>
    <t>Polyphen2_HDIV_rankscore</t>
  </si>
  <si>
    <t>Polyphen2_HVAR_rankscore</t>
  </si>
  <si>
    <t>MutationTaster_rankscore</t>
  </si>
  <si>
    <t>MutationAssessor_rankscore</t>
  </si>
  <si>
    <t>PROVEAN_converted_rankscore</t>
  </si>
  <si>
    <t>VEST4_rankscore</t>
  </si>
  <si>
    <t>MetaSVM_rankscore</t>
  </si>
  <si>
    <t>MetaLR_rankscore</t>
  </si>
  <si>
    <t>MetaRNN_rankscore</t>
  </si>
  <si>
    <t>M-CAP_rankscore</t>
  </si>
  <si>
    <t>REVEL_rankscore</t>
  </si>
  <si>
    <t>MutPred2_rankscore</t>
  </si>
  <si>
    <t>MVP_rankscore</t>
  </si>
  <si>
    <t>gMVP_rankscore</t>
  </si>
  <si>
    <t>MPC_rankscore</t>
  </si>
  <si>
    <t>PrimateAI_rankscore</t>
  </si>
  <si>
    <t>DEOGEN2_rankscore</t>
  </si>
  <si>
    <t>BayesDel_addAF_rankscore</t>
  </si>
  <si>
    <t>BayesDel_noAF_rankscore</t>
  </si>
  <si>
    <t>ClinPred_rankscore</t>
  </si>
  <si>
    <t>LIST-S2_rankscore</t>
  </si>
  <si>
    <t>VARITY_R_rankscore</t>
  </si>
  <si>
    <t>VARITY_ER_rankscore</t>
  </si>
  <si>
    <t>VARITY_R_LOO_rankscore</t>
  </si>
  <si>
    <t>VARITY_ER_LOO_rankscore</t>
  </si>
  <si>
    <t>ESM1b_converted_rankscore</t>
  </si>
  <si>
    <t>AlphaMissense_rankscore</t>
  </si>
  <si>
    <t>PHACTboost_rankscore</t>
  </si>
  <si>
    <t>MutFormer_rankscore</t>
  </si>
  <si>
    <t>MutScore_rankscore</t>
  </si>
  <si>
    <t>CADD_raw_rankscore</t>
  </si>
  <si>
    <t>DANN_rankscore</t>
  </si>
  <si>
    <t>fathmm-XF_coding_rankscore</t>
  </si>
  <si>
    <t>Eigen-raw_coding_rankscore</t>
  </si>
  <si>
    <t>Eigen-PC-raw_coding_rankscore</t>
  </si>
  <si>
    <t>GERP++_RS_rankscore</t>
  </si>
  <si>
    <t>GERP_91_mammals_rankscore</t>
  </si>
  <si>
    <t>phyloP100way_vertebrate_rankscore</t>
  </si>
  <si>
    <t>phyloP470way_mammalian_rankscore</t>
  </si>
  <si>
    <t>phyloP17way_primate_rankscore</t>
  </si>
  <si>
    <t>phastCons100way_vertebrate_rankscore</t>
  </si>
  <si>
    <t>phastCons470way_mammalian_rankscore</t>
  </si>
  <si>
    <t>phastCons17way_primate_rankscore</t>
  </si>
  <si>
    <t>bStatistic_converted_rankscore</t>
  </si>
  <si>
    <t>O14578/S308C</t>
  </si>
  <si>
    <t>0.001870.55539</t>
  </si>
  <si>
    <t>Missing</t>
  </si>
  <si>
    <t>O14976/H281Y</t>
  </si>
  <si>
    <t>0.063900.28908</t>
  </si>
  <si>
    <t>O15111/S126C</t>
  </si>
  <si>
    <t>O43187/L329V</t>
  </si>
  <si>
    <t>0.001170.33376</t>
  </si>
  <si>
    <t>O43187/R214G</t>
  </si>
  <si>
    <t>0.000290.03947</t>
  </si>
  <si>
    <t>O60674/N1108S</t>
  </si>
  <si>
    <t>0.737830.53036</t>
  </si>
  <si>
    <t>O75385/T242I</t>
  </si>
  <si>
    <t>P00533/G724S</t>
  </si>
  <si>
    <t>Path</t>
  </si>
  <si>
    <t>0.813760.98653</t>
  </si>
  <si>
    <t>P00533/L718M</t>
  </si>
  <si>
    <t>P00533/R776L</t>
  </si>
  <si>
    <t>P00533/V774M</t>
  </si>
  <si>
    <t>P00533/Y891D</t>
  </si>
  <si>
    <t>P00540/A105S</t>
  </si>
  <si>
    <t>0.000600.80144</t>
  </si>
  <si>
    <t>P09619/N666K</t>
  </si>
  <si>
    <t>P09619/N666S</t>
  </si>
  <si>
    <t>0.631140.87347</t>
  </si>
  <si>
    <t>P11309/E124Q</t>
  </si>
  <si>
    <t>0.18371.</t>
  </si>
  <si>
    <t>P11309/P311T</t>
  </si>
  <si>
    <t>0.28077.</t>
  </si>
  <si>
    <t>P16591/S738T</t>
  </si>
  <si>
    <t>P21802/K659E</t>
  </si>
  <si>
    <t>P21802/K659Q</t>
  </si>
  <si>
    <t>P21802/K659T</t>
  </si>
  <si>
    <t>0.697130.87736</t>
  </si>
  <si>
    <t>P27361/E323K</t>
  </si>
  <si>
    <t>P29317/P817H</t>
  </si>
  <si>
    <t>P29320/A777G</t>
  </si>
  <si>
    <t>0.002590.69108</t>
  </si>
  <si>
    <t>P29322/P607H</t>
  </si>
  <si>
    <t>0.001510.50585</t>
  </si>
  <si>
    <t>P29322/R707C</t>
  </si>
  <si>
    <t>0.001600.63820</t>
  </si>
  <si>
    <t>P29322/R884H</t>
  </si>
  <si>
    <t>P29322/V826M</t>
  </si>
  <si>
    <t>P29322/V917I</t>
  </si>
  <si>
    <t>P30530/G517S</t>
  </si>
  <si>
    <t>0.631140.97354</t>
  </si>
  <si>
    <t>P32298/L425P</t>
  </si>
  <si>
    <t>P36888/D698N</t>
  </si>
  <si>
    <t>P36888/N676K</t>
  </si>
  <si>
    <t>P43250/V334M</t>
  </si>
  <si>
    <t>0.002380.36771</t>
  </si>
  <si>
    <t>P49841/Y216F</t>
  </si>
  <si>
    <t>0.694420.83212</t>
  </si>
  <si>
    <t>P50750/L156F</t>
  </si>
  <si>
    <t>P51451/K325T</t>
  </si>
  <si>
    <t>0.936230.84116</t>
  </si>
  <si>
    <t>P51451/R238Q</t>
  </si>
  <si>
    <t>0.673670.76771</t>
  </si>
  <si>
    <t>P51451/R359C</t>
  </si>
  <si>
    <t>0.564950.27995</t>
  </si>
  <si>
    <t>P51451/R450H</t>
  </si>
  <si>
    <t>0.001930.34466</t>
  </si>
  <si>
    <t>P53778/D171A</t>
  </si>
  <si>
    <t>0.525660.87187</t>
  </si>
  <si>
    <t>P53778/T103M</t>
  </si>
  <si>
    <t>0.000280.03332</t>
  </si>
  <si>
    <t>P53778/T244M</t>
  </si>
  <si>
    <t>P78368/V173L</t>
  </si>
  <si>
    <t>Q02156/R510Q</t>
  </si>
  <si>
    <t>Q02846/P575L</t>
  </si>
  <si>
    <t>0.000860.52699</t>
  </si>
  <si>
    <t>Q08881/T504S</t>
  </si>
  <si>
    <t>0.914140.41858</t>
  </si>
  <si>
    <t>Q12851/A120S</t>
  </si>
  <si>
    <t>0.002320.43797</t>
  </si>
  <si>
    <t>Q12851/R111P</t>
  </si>
  <si>
    <t>Q12866/E823Q</t>
  </si>
  <si>
    <t>Q13546/D138N</t>
  </si>
  <si>
    <t>0.955540.96830</t>
  </si>
  <si>
    <t>Q15375/Q675P</t>
  </si>
  <si>
    <t>0.989810.88776</t>
  </si>
  <si>
    <t>Q15835/I241T</t>
  </si>
  <si>
    <t>0.76920.</t>
  </si>
  <si>
    <t>Q16512/I718V</t>
  </si>
  <si>
    <t>0.000110.05242</t>
  </si>
  <si>
    <t>Q32MK0/I654V</t>
  </si>
  <si>
    <t>Q504Y2/A237T</t>
  </si>
  <si>
    <t>0.486230.49852</t>
  </si>
  <si>
    <t>Q504Y2/R300H</t>
  </si>
  <si>
    <t>0.001640.67882</t>
  </si>
  <si>
    <t>Q5S007/N2081D</t>
  </si>
  <si>
    <t>0.001980.36974</t>
  </si>
  <si>
    <t>Q6DT37/V201I</t>
  </si>
  <si>
    <t>Q6J9G0/R110W</t>
  </si>
  <si>
    <t>Q6P5Z2/P553T</t>
  </si>
  <si>
    <t>Q6VAB6/S904L</t>
  </si>
  <si>
    <t>0.568980.57703</t>
  </si>
  <si>
    <t>Q6ZN16/G786R</t>
  </si>
  <si>
    <t>0.97582.</t>
  </si>
  <si>
    <t>Q76MJ5/R537Q</t>
  </si>
  <si>
    <t>Q86V86/P313S</t>
  </si>
  <si>
    <t>0.000310.06938</t>
  </si>
  <si>
    <t>Q8IVH8/V200L</t>
  </si>
  <si>
    <t>Q8IZL9/R179C</t>
  </si>
  <si>
    <t>0.426000.35511</t>
  </si>
  <si>
    <t>Q8N568/I374L</t>
  </si>
  <si>
    <t>Q8NE28/I119T</t>
  </si>
  <si>
    <t>0.331460.61755</t>
  </si>
  <si>
    <t>Q8NE63/T304N</t>
  </si>
  <si>
    <t>0.084700.01740</t>
  </si>
  <si>
    <t>Q8NER5/I195T</t>
  </si>
  <si>
    <t>0.993010.96021</t>
  </si>
  <si>
    <t>Q8NFD2/D280E</t>
  </si>
  <si>
    <t>Q8NFD2/R122H</t>
  </si>
  <si>
    <t>0.001680.49965</t>
  </si>
  <si>
    <t>Q8NFD2/R185Q</t>
  </si>
  <si>
    <t>0.001050.44677</t>
  </si>
  <si>
    <t>Q8NFD2/R295L</t>
  </si>
  <si>
    <t>Q8NFD2/W253R</t>
  </si>
  <si>
    <t>Q8TD08/T264M</t>
  </si>
  <si>
    <t>0.001550.26702</t>
  </si>
  <si>
    <t>Q96J92/D321A</t>
  </si>
  <si>
    <t>0.83179.</t>
  </si>
  <si>
    <t>Q96L34/F202L</t>
  </si>
  <si>
    <t>0.518090.87683</t>
  </si>
  <si>
    <t>Q9BXA7/V233L</t>
  </si>
  <si>
    <t>0.000380.19045</t>
  </si>
  <si>
    <t>Q9BXM7/A339T</t>
  </si>
  <si>
    <t>0.694420.48792</t>
  </si>
  <si>
    <t>Q9BXM7/G409V</t>
  </si>
  <si>
    <t>Q9BXM7/G411A</t>
  </si>
  <si>
    <t>Q9H3Y6/V222M</t>
  </si>
  <si>
    <t>0.002090.01450</t>
  </si>
  <si>
    <t>Q9HAZ1/I363V</t>
  </si>
  <si>
    <t>Q9UBS0/P267L</t>
  </si>
  <si>
    <t>0.002690.58174</t>
  </si>
  <si>
    <t>Q9UBS0/R120W</t>
  </si>
  <si>
    <t>Q9Y616/N329D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</si>
</sst>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28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b/>
      <sz val="12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sz val="10"/>
      <name val="Arial"/>
    </font>
    <font>
      <sz val="10"/>
      <color theme="1"/>
      <name val="Arial"/>
      <scheme val="minor"/>
    </font>
    <font>
      <sz val="16"/>
      <color rgb="FF000000"/>
      <name val="&quot;Liberation Sans&quot;"/>
    </font>
    <font>
      <b/>
      <sz val="12"/>
      <color rgb="FF000000"/>
      <name val="&quot;Liberation Sans&quot;"/>
    </font>
    <font>
      <sz val="12"/>
      <color rgb="FF000000"/>
      <name val="Arial"/>
    </font>
    <font>
      <sz val="12"/>
      <color rgb="FF000000"/>
      <name val="&quot;Liberation Sans&quot;"/>
    </font>
    <font>
      <sz val="12"/>
      <color theme="1"/>
      <name val="Arial"/>
    </font>
    <font>
      <sz val="12"/>
      <color theme="1"/>
      <name val="Liberation Sans"/>
    </font>
    <font>
      <sz val="10"/>
      <color theme="1"/>
      <name val="Arial"/>
    </font>
    <font>
      <b/>
      <sz val="10"/>
      <color rgb="FF000000"/>
      <name val="&quot;Liberation Sans&quot;"/>
    </font>
    <font>
      <sz val="10"/>
      <color rgb="FF000000"/>
      <name val="&quot;Liberation Sans&quot;"/>
    </font>
    <font>
      <b/>
      <sz val="10"/>
      <color rgb="FF000000"/>
      <name val="Arial"/>
    </font>
    <font>
      <sz val="30"/>
      <color rgb="FF000000"/>
      <name val="&quot;Liberation Sans&quot;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2"/>
      <color rgb="FF000000"/>
      <name val="Arial"/>
      <family val="2"/>
    </font>
    <font>
      <b/>
      <sz val="14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</font>
    <font>
      <b/>
      <sz val="10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1">
    <xf numFmtId="0" fontId="0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/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4" fontId="8" fillId="0" borderId="9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0" fillId="2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4" fontId="9" fillId="2" borderId="7" xfId="0" applyNumberFormat="1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4" fontId="9" fillId="2" borderId="8" xfId="0" applyNumberFormat="1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4" fontId="11" fillId="2" borderId="7" xfId="0" applyNumberFormat="1" applyFont="1" applyFill="1" applyBorder="1" applyAlignment="1">
      <alignment horizontal="center"/>
    </xf>
    <xf numFmtId="0" fontId="13" fillId="0" borderId="0" xfId="0" applyFont="1" applyAlignment="1"/>
    <xf numFmtId="0" fontId="12" fillId="2" borderId="8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165" fontId="11" fillId="2" borderId="8" xfId="0" applyNumberFormat="1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4" fontId="11" fillId="2" borderId="7" xfId="0" applyNumberFormat="1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165" fontId="11" fillId="2" borderId="8" xfId="0" applyNumberFormat="1" applyFont="1" applyFill="1" applyBorder="1" applyAlignment="1">
      <alignment horizontal="center" vertical="center"/>
    </xf>
    <xf numFmtId="165" fontId="9" fillId="2" borderId="8" xfId="0" applyNumberFormat="1" applyFont="1" applyFill="1" applyBorder="1" applyAlignment="1">
      <alignment horizontal="center" vertical="center"/>
    </xf>
    <xf numFmtId="164" fontId="9" fillId="2" borderId="8" xfId="0" applyNumberFormat="1" applyFont="1" applyFill="1" applyBorder="1" applyAlignment="1">
      <alignment horizontal="center" vertical="center"/>
    </xf>
    <xf numFmtId="0" fontId="10" fillId="0" borderId="0" xfId="0" applyFont="1" applyAlignment="1"/>
    <xf numFmtId="4" fontId="10" fillId="0" borderId="0" xfId="0" applyNumberFormat="1" applyFont="1" applyAlignment="1"/>
    <xf numFmtId="0" fontId="10" fillId="0" borderId="5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11" xfId="0" applyFont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0" xfId="0" applyFont="1" applyAlignment="1"/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/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center"/>
    </xf>
    <xf numFmtId="4" fontId="9" fillId="3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" fontId="9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NumberFormat="1" applyFont="1" applyAlignment="1"/>
    <xf numFmtId="0" fontId="14" fillId="0" borderId="0" xfId="0" applyFont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5" fillId="0" borderId="14" xfId="0" applyFont="1" applyBorder="1" applyAlignment="1"/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5" fillId="0" borderId="17" xfId="0" applyFont="1" applyBorder="1" applyAlignment="1"/>
    <xf numFmtId="0" fontId="20" fillId="0" borderId="13" xfId="0" applyFont="1" applyBorder="1" applyAlignment="1"/>
    <xf numFmtId="0" fontId="20" fillId="0" borderId="7" xfId="0" applyFont="1" applyBorder="1" applyAlignment="1"/>
    <xf numFmtId="0" fontId="14" fillId="0" borderId="18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0" fillId="4" borderId="0" xfId="0" applyNumberFormat="1" applyFont="1" applyFill="1" applyAlignment="1"/>
    <xf numFmtId="0" fontId="18" fillId="0" borderId="0" xfId="0" applyFont="1" applyAlignment="1"/>
    <xf numFmtId="0" fontId="0" fillId="0" borderId="0" xfId="0" applyFont="1" applyAlignment="1"/>
    <xf numFmtId="0" fontId="22" fillId="0" borderId="0" xfId="1" applyFont="1"/>
    <xf numFmtId="0" fontId="23" fillId="0" borderId="0" xfId="1" applyFont="1"/>
    <xf numFmtId="0" fontId="0" fillId="0" borderId="0" xfId="0"/>
    <xf numFmtId="164" fontId="0" fillId="0" borderId="0" xfId="0" applyNumberFormat="1"/>
    <xf numFmtId="0" fontId="24" fillId="5" borderId="0" xfId="0" applyFont="1" applyFill="1"/>
    <xf numFmtId="0" fontId="24" fillId="6" borderId="0" xfId="0" applyFont="1" applyFill="1"/>
    <xf numFmtId="0" fontId="25" fillId="0" borderId="0" xfId="0" applyFont="1"/>
    <xf numFmtId="0" fontId="0" fillId="7" borderId="0" xfId="0" applyFill="1"/>
    <xf numFmtId="164" fontId="0" fillId="7" borderId="0" xfId="0" applyNumberFormat="1" applyFill="1"/>
    <xf numFmtId="0" fontId="26" fillId="0" borderId="0" xfId="0" applyFont="1"/>
    <xf numFmtId="0" fontId="2" fillId="0" borderId="0" xfId="0" applyFont="1" applyAlignment="1">
      <alignment horizontal="left"/>
    </xf>
    <xf numFmtId="0" fontId="0" fillId="0" borderId="0" xfId="0" applyFont="1" applyAlignment="1"/>
    <xf numFmtId="0" fontId="4" fillId="0" borderId="2" xfId="0" applyFont="1" applyBorder="1" applyAlignment="1">
      <alignment horizontal="left" vertical="top" wrapText="1"/>
    </xf>
    <xf numFmtId="0" fontId="5" fillId="0" borderId="3" xfId="0" applyFont="1" applyBorder="1"/>
    <xf numFmtId="0" fontId="5" fillId="0" borderId="4" xfId="0" applyFont="1" applyBorder="1"/>
    <xf numFmtId="164" fontId="11" fillId="0" borderId="2" xfId="0" applyNumberFormat="1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/>
    </xf>
    <xf numFmtId="0" fontId="11" fillId="2" borderId="10" xfId="0" applyFont="1" applyFill="1" applyBorder="1" applyAlignment="1">
      <alignment horizontal="center" vertical="center"/>
    </xf>
    <xf numFmtId="0" fontId="5" fillId="0" borderId="8" xfId="0" applyFont="1" applyBorder="1"/>
    <xf numFmtId="0" fontId="2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11" fillId="2" borderId="10" xfId="0" applyNumberFormat="1" applyFont="1" applyFill="1" applyBorder="1" applyAlignment="1">
      <alignment horizontal="center" vertical="center"/>
    </xf>
    <xf numFmtId="164" fontId="11" fillId="0" borderId="10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/>
    </xf>
    <xf numFmtId="164" fontId="9" fillId="2" borderId="2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19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/>
    </xf>
    <xf numFmtId="0" fontId="9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 vertical="center"/>
    </xf>
    <xf numFmtId="11" fontId="0" fillId="0" borderId="0" xfId="0" applyNumberFormat="1"/>
    <xf numFmtId="0" fontId="27" fillId="0" borderId="0" xfId="0" applyFont="1"/>
  </cellXfs>
  <cellStyles count="2">
    <cellStyle name="Normal" xfId="0" builtinId="0"/>
    <cellStyle name="Normal 2" xfId="1" xr:uid="{B39F6A25-AC79-4F46-AC2B-C69CF1A72853}"/>
  </cellStyles>
  <dxfs count="10"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9933FF"/>
        </patternFill>
      </fill>
    </dxf>
    <dxf>
      <font>
        <b/>
        <strike val="0"/>
        <outline val="0"/>
        <shadow val="0"/>
        <u val="none"/>
        <vertAlign val="baseline"/>
        <sz val="11"/>
        <color theme="0"/>
        <name val="Arial"/>
        <family val="2"/>
        <scheme val="minor"/>
      </font>
      <numFmt numFmtId="0" formatCode="General"/>
      <fill>
        <patternFill patternType="solid">
          <fgColor indexed="64"/>
          <bgColor rgb="FFFF0000"/>
        </patternFill>
      </fill>
    </dxf>
    <dxf>
      <font>
        <b/>
        <strike val="0"/>
        <outline val="0"/>
        <shadow val="0"/>
        <u val="none"/>
        <vertAlign val="baseline"/>
        <sz val="11"/>
        <color theme="0"/>
        <name val="Arial"/>
        <family val="2"/>
        <scheme val="minor"/>
      </font>
      <numFmt numFmtId="0" formatCode="General"/>
      <fill>
        <patternFill patternType="solid">
          <fgColor indexed="64"/>
          <bgColor rgb="FFFF0000"/>
        </patternFill>
      </fill>
    </dxf>
    <dxf>
      <font>
        <b/>
        <strike val="0"/>
        <outline val="0"/>
        <shadow val="0"/>
        <u val="none"/>
        <vertAlign val="baseline"/>
        <sz val="11"/>
        <color theme="0"/>
        <name val="Arial"/>
        <family val="2"/>
        <scheme val="minor"/>
      </font>
      <numFmt numFmtId="0" formatCode="General"/>
      <fill>
        <patternFill patternType="solid">
          <fgColor indexed="64"/>
          <bgColor rgb="FFFF0000"/>
        </patternFill>
      </fill>
    </dxf>
    <dxf>
      <numFmt numFmtId="164" formatCode="0.000"/>
    </dxf>
    <dxf>
      <numFmt numFmtId="0" formatCode="General"/>
    </dxf>
    <dxf>
      <fill>
        <patternFill patternType="solid">
          <fgColor indexed="64"/>
          <bgColor theme="0" tint="-0.14999847407452621"/>
        </patternFill>
      </fill>
    </dxf>
  </dxfs>
  <tableStyles count="0" defaultTableStyle="TableStyleMedium2" defaultPivotStyle="PivotStyleLight16"/>
  <colors>
    <mruColors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BF90C837-C021-413D-AB89-88809D7C3222}" autoFormatId="16" applyNumberFormats="0" applyBorderFormats="0" applyFontFormats="0" applyPatternFormats="0" applyAlignmentFormats="0" applyWidthHeightFormats="0">
  <queryTableRefresh nextId="7">
    <queryTableFields count="6">
      <queryTableField id="1" name="Method" tableColumnId="1"/>
      <queryTableField id="2" name="AUC" tableColumnId="2"/>
      <queryTableField id="3" name="N-variant" tableColumnId="3"/>
      <queryTableField id="4" name="Predicts A?" tableColumnId="4"/>
      <queryTableField id="5" name="Predicts D?" tableColumnId="5"/>
      <queryTableField id="6" name="Predicts R?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98537A-32CD-47A3-A039-9B67FBB6F8F8}" name="sum__3" displayName="sum__3" ref="A3:F44" tableType="queryTable" totalsRowShown="0" headerRowDxfId="9">
  <autoFilter ref="A3:F44" xr:uid="{82A807A7-11E4-490C-85DB-0DB71246703A}"/>
  <tableColumns count="6">
    <tableColumn id="1" xr3:uid="{DAC4C4CF-1783-4674-B592-6785625C67BD}" uniqueName="1" name="Method" queryTableFieldId="1" dataDxfId="8"/>
    <tableColumn id="2" xr3:uid="{1C4E9564-7197-4364-9337-24429FC2FA8D}" uniqueName="2" name="AUC" queryTableFieldId="2" dataDxfId="7"/>
    <tableColumn id="3" xr3:uid="{278D285E-27CB-470C-855B-95273E7B0A48}" uniqueName="3" name="N-variant" queryTableFieldId="3"/>
    <tableColumn id="4" xr3:uid="{F7D87D2D-44D8-4FAD-A10B-6D3926AF563F}" uniqueName="4" name="Predicts A?" queryTableFieldId="4" dataDxfId="6"/>
    <tableColumn id="5" xr3:uid="{97BC3538-BE7E-40D3-A08F-3B0790A38913}" uniqueName="5" name="Predicts D?" queryTableFieldId="5" dataDxfId="5"/>
    <tableColumn id="6" xr3:uid="{ED68423C-176E-46F8-9A26-C12C0298FF88}" uniqueName="6" name="Predicts R?" queryTableFieldId="6" dataDxf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A0CB3-3E15-4DE0-A2DE-6F4C48C12301}">
  <dimension ref="A1:B7"/>
  <sheetViews>
    <sheetView workbookViewId="0">
      <selection activeCell="B6" sqref="B6"/>
    </sheetView>
  </sheetViews>
  <sheetFormatPr defaultRowHeight="12.5"/>
  <cols>
    <col min="1" max="1" width="13" customWidth="1"/>
  </cols>
  <sheetData>
    <row r="1" spans="1:2" ht="18">
      <c r="A1" s="81" t="s">
        <v>2448</v>
      </c>
      <c r="B1" s="82" t="s">
        <v>2449</v>
      </c>
    </row>
    <row r="2" spans="1:2" ht="18">
      <c r="A2" s="81" t="s">
        <v>2452</v>
      </c>
      <c r="B2" s="82" t="s">
        <v>2451</v>
      </c>
    </row>
    <row r="3" spans="1:2" ht="18">
      <c r="A3" s="81" t="s">
        <v>2453</v>
      </c>
      <c r="B3" s="82" t="s">
        <v>2456</v>
      </c>
    </row>
    <row r="4" spans="1:2" ht="18">
      <c r="A4" s="81" t="s">
        <v>2454</v>
      </c>
      <c r="B4" s="82" t="s">
        <v>2461</v>
      </c>
    </row>
    <row r="5" spans="1:2" ht="18">
      <c r="A5" s="81" t="s">
        <v>2455</v>
      </c>
      <c r="B5" s="82" t="s">
        <v>2459</v>
      </c>
    </row>
    <row r="6" spans="1:2" ht="18">
      <c r="A6" s="81" t="s">
        <v>2514</v>
      </c>
      <c r="B6" s="82" t="s">
        <v>2517</v>
      </c>
    </row>
    <row r="7" spans="1:2" s="80" customFormat="1" ht="18">
      <c r="A7" s="81" t="s">
        <v>2516</v>
      </c>
      <c r="B7" s="82" t="s">
        <v>2513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1002"/>
  <sheetViews>
    <sheetView workbookViewId="0">
      <selection activeCell="B7" sqref="B7"/>
    </sheetView>
  </sheetViews>
  <sheetFormatPr defaultColWidth="12.54296875" defaultRowHeight="15.75" customHeight="1"/>
  <cols>
    <col min="1" max="1" width="17.453125" customWidth="1"/>
    <col min="2" max="2" width="88.26953125" customWidth="1"/>
    <col min="3" max="3" width="25.453125" customWidth="1"/>
  </cols>
  <sheetData>
    <row r="1" spans="1:12" ht="15.75" customHeight="1">
      <c r="A1" s="91" t="s">
        <v>2447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ht="15.75" customHeight="1">
      <c r="A2" s="1"/>
      <c r="B2" s="1"/>
      <c r="C2" s="2"/>
    </row>
    <row r="3" spans="1:12" ht="15.75" customHeight="1">
      <c r="A3" s="3" t="s">
        <v>0</v>
      </c>
      <c r="B3" s="3" t="s">
        <v>1</v>
      </c>
      <c r="C3" s="4" t="s">
        <v>2</v>
      </c>
    </row>
    <row r="4" spans="1:12" ht="15.75" customHeight="1">
      <c r="A4" s="5" t="s">
        <v>3</v>
      </c>
      <c r="B4" s="5" t="s">
        <v>4</v>
      </c>
      <c r="C4" s="6">
        <v>0</v>
      </c>
    </row>
    <row r="5" spans="1:12" ht="15.75" customHeight="1">
      <c r="A5" s="5" t="s">
        <v>5</v>
      </c>
      <c r="B5" s="5" t="s">
        <v>6</v>
      </c>
      <c r="C5" s="6">
        <v>0</v>
      </c>
    </row>
    <row r="6" spans="1:12" ht="15.75" customHeight="1">
      <c r="A6" s="5" t="s">
        <v>7</v>
      </c>
      <c r="B6" s="5" t="s">
        <v>8</v>
      </c>
      <c r="C6" s="6">
        <v>0</v>
      </c>
    </row>
    <row r="7" spans="1:12" ht="15.75" customHeight="1">
      <c r="A7" s="5" t="s">
        <v>9</v>
      </c>
      <c r="B7" s="5" t="s">
        <v>10</v>
      </c>
      <c r="C7" s="6">
        <v>0</v>
      </c>
    </row>
    <row r="8" spans="1:12" ht="15.75" customHeight="1">
      <c r="A8" s="5" t="s">
        <v>11</v>
      </c>
      <c r="B8" s="5" t="s">
        <v>12</v>
      </c>
      <c r="C8" s="6">
        <v>0</v>
      </c>
    </row>
    <row r="9" spans="1:12" ht="15.75" customHeight="1">
      <c r="A9" s="5" t="s">
        <v>13</v>
      </c>
      <c r="B9" s="5" t="s">
        <v>14</v>
      </c>
      <c r="C9" s="6">
        <v>0</v>
      </c>
    </row>
    <row r="10" spans="1:12" ht="15.75" customHeight="1">
      <c r="A10" s="5" t="s">
        <v>15</v>
      </c>
      <c r="B10" s="5" t="s">
        <v>16</v>
      </c>
      <c r="C10" s="6">
        <v>0</v>
      </c>
    </row>
    <row r="11" spans="1:12" ht="15.75" customHeight="1">
      <c r="A11" s="5" t="s">
        <v>17</v>
      </c>
      <c r="B11" s="5" t="s">
        <v>18</v>
      </c>
      <c r="C11" s="6">
        <v>0</v>
      </c>
    </row>
    <row r="12" spans="1:12" ht="15.75" customHeight="1">
      <c r="A12" s="5" t="s">
        <v>19</v>
      </c>
      <c r="B12" s="5" t="s">
        <v>20</v>
      </c>
      <c r="C12" s="6">
        <v>0</v>
      </c>
    </row>
    <row r="13" spans="1:12" ht="15.75" customHeight="1">
      <c r="A13" s="5" t="s">
        <v>21</v>
      </c>
      <c r="B13" s="5" t="s">
        <v>22</v>
      </c>
      <c r="C13" s="6">
        <v>0</v>
      </c>
    </row>
    <row r="14" spans="1:12" ht="15.75" customHeight="1">
      <c r="A14" s="5" t="s">
        <v>23</v>
      </c>
      <c r="B14" s="5" t="s">
        <v>24</v>
      </c>
      <c r="C14" s="6">
        <v>0</v>
      </c>
    </row>
    <row r="15" spans="1:12" ht="15.75" customHeight="1">
      <c r="A15" s="5" t="s">
        <v>25</v>
      </c>
      <c r="B15" s="5" t="s">
        <v>24</v>
      </c>
      <c r="C15" s="6">
        <v>0</v>
      </c>
    </row>
    <row r="16" spans="1:12" ht="15.75" customHeight="1">
      <c r="A16" s="5" t="s">
        <v>26</v>
      </c>
      <c r="B16" s="5" t="s">
        <v>24</v>
      </c>
      <c r="C16" s="6">
        <v>0</v>
      </c>
    </row>
    <row r="17" spans="1:3" ht="15.75" customHeight="1">
      <c r="A17" s="5" t="s">
        <v>27</v>
      </c>
      <c r="B17" s="5" t="s">
        <v>28</v>
      </c>
      <c r="C17" s="6">
        <v>0</v>
      </c>
    </row>
    <row r="18" spans="1:3" ht="15.75" customHeight="1">
      <c r="A18" s="5" t="s">
        <v>29</v>
      </c>
      <c r="B18" s="5" t="s">
        <v>30</v>
      </c>
      <c r="C18" s="6">
        <v>0</v>
      </c>
    </row>
    <row r="19" spans="1:3" ht="15.75" customHeight="1">
      <c r="A19" s="5" t="s">
        <v>31</v>
      </c>
      <c r="B19" s="5" t="s">
        <v>32</v>
      </c>
      <c r="C19" s="6">
        <v>0</v>
      </c>
    </row>
    <row r="20" spans="1:3" ht="15.75" customHeight="1">
      <c r="A20" s="5" t="s">
        <v>33</v>
      </c>
      <c r="B20" s="5" t="s">
        <v>34</v>
      </c>
      <c r="C20" s="6">
        <v>-2</v>
      </c>
    </row>
    <row r="21" spans="1:3" ht="15.75" customHeight="1">
      <c r="A21" s="5" t="s">
        <v>35</v>
      </c>
      <c r="B21" s="5" t="s">
        <v>36</v>
      </c>
      <c r="C21" s="6">
        <v>-2</v>
      </c>
    </row>
    <row r="22" spans="1:3" ht="15.75" customHeight="1">
      <c r="A22" s="5" t="s">
        <v>37</v>
      </c>
      <c r="B22" s="5" t="s">
        <v>38</v>
      </c>
      <c r="C22" s="6">
        <v>-2</v>
      </c>
    </row>
    <row r="23" spans="1:3" ht="15.75" customHeight="1">
      <c r="A23" s="5" t="s">
        <v>39</v>
      </c>
      <c r="B23" s="5" t="s">
        <v>40</v>
      </c>
      <c r="C23" s="6">
        <v>-2</v>
      </c>
    </row>
    <row r="24" spans="1:3" ht="15.75" customHeight="1">
      <c r="A24" s="5" t="s">
        <v>41</v>
      </c>
      <c r="B24" s="5" t="s">
        <v>42</v>
      </c>
      <c r="C24" s="6">
        <v>-2</v>
      </c>
    </row>
    <row r="25" spans="1:3" ht="15.75" customHeight="1">
      <c r="A25" s="5" t="s">
        <v>43</v>
      </c>
      <c r="B25" s="5" t="s">
        <v>44</v>
      </c>
      <c r="C25" s="6">
        <v>-2</v>
      </c>
    </row>
    <row r="26" spans="1:3" ht="15.75" customHeight="1">
      <c r="A26" s="5" t="s">
        <v>45</v>
      </c>
      <c r="B26" s="5" t="s">
        <v>46</v>
      </c>
      <c r="C26" s="6">
        <v>-2</v>
      </c>
    </row>
    <row r="27" spans="1:3" ht="15.75" customHeight="1">
      <c r="A27" s="5" t="s">
        <v>47</v>
      </c>
      <c r="B27" s="5" t="s">
        <v>48</v>
      </c>
      <c r="C27" s="6">
        <v>-2</v>
      </c>
    </row>
    <row r="28" spans="1:3" ht="15.75" customHeight="1">
      <c r="A28" s="5" t="s">
        <v>49</v>
      </c>
      <c r="B28" s="5" t="s">
        <v>50</v>
      </c>
      <c r="C28" s="6">
        <v>-2</v>
      </c>
    </row>
    <row r="29" spans="1:3" ht="15.75" customHeight="1">
      <c r="A29" s="5" t="s">
        <v>51</v>
      </c>
      <c r="B29" s="5" t="s">
        <v>52</v>
      </c>
      <c r="C29" s="6">
        <v>-2</v>
      </c>
    </row>
    <row r="30" spans="1:3" ht="15.75" customHeight="1">
      <c r="A30" s="5" t="s">
        <v>53</v>
      </c>
      <c r="B30" s="5" t="s">
        <v>54</v>
      </c>
      <c r="C30" s="6">
        <v>-2</v>
      </c>
    </row>
    <row r="31" spans="1:3" ht="15.75" customHeight="1">
      <c r="A31" s="5" t="s">
        <v>55</v>
      </c>
      <c r="B31" s="5" t="s">
        <v>56</v>
      </c>
      <c r="C31" s="6">
        <v>-2</v>
      </c>
    </row>
    <row r="32" spans="1:3" ht="15.75" customHeight="1">
      <c r="A32" s="5" t="s">
        <v>57</v>
      </c>
      <c r="B32" s="5" t="s">
        <v>58</v>
      </c>
      <c r="C32" s="6">
        <v>-2</v>
      </c>
    </row>
    <row r="33" spans="1:3" ht="15.75" customHeight="1">
      <c r="A33" s="5" t="s">
        <v>59</v>
      </c>
      <c r="B33" s="5" t="s">
        <v>60</v>
      </c>
      <c r="C33" s="6">
        <v>-2</v>
      </c>
    </row>
    <row r="34" spans="1:3" ht="15.75" customHeight="1">
      <c r="A34" s="5" t="s">
        <v>61</v>
      </c>
      <c r="B34" s="5" t="s">
        <v>62</v>
      </c>
      <c r="C34" s="6">
        <v>-2</v>
      </c>
    </row>
    <row r="35" spans="1:3" ht="15.75" customHeight="1">
      <c r="A35" s="5" t="s">
        <v>63</v>
      </c>
      <c r="B35" s="5" t="s">
        <v>64</v>
      </c>
      <c r="C35" s="6">
        <v>-2</v>
      </c>
    </row>
    <row r="36" spans="1:3" ht="15.75" customHeight="1">
      <c r="A36" s="5" t="s">
        <v>65</v>
      </c>
      <c r="B36" s="5" t="s">
        <v>66</v>
      </c>
      <c r="C36" s="6">
        <v>-2</v>
      </c>
    </row>
    <row r="37" spans="1:3" ht="15.75" customHeight="1">
      <c r="A37" s="5" t="s">
        <v>67</v>
      </c>
      <c r="B37" s="5" t="s">
        <v>68</v>
      </c>
      <c r="C37" s="6">
        <v>-2</v>
      </c>
    </row>
    <row r="38" spans="1:3" ht="15.75" customHeight="1">
      <c r="A38" s="5" t="s">
        <v>69</v>
      </c>
      <c r="B38" s="5" t="s">
        <v>34</v>
      </c>
      <c r="C38" s="6">
        <v>-1</v>
      </c>
    </row>
    <row r="39" spans="1:3" ht="15.75" customHeight="1">
      <c r="A39" s="5" t="s">
        <v>70</v>
      </c>
      <c r="B39" s="5" t="s">
        <v>36</v>
      </c>
      <c r="C39" s="6">
        <v>-1</v>
      </c>
    </row>
    <row r="40" spans="1:3" ht="15.75" customHeight="1">
      <c r="A40" s="5" t="s">
        <v>71</v>
      </c>
      <c r="B40" s="5" t="s">
        <v>38</v>
      </c>
      <c r="C40" s="6">
        <v>-1</v>
      </c>
    </row>
    <row r="41" spans="1:3" ht="15.75" customHeight="1">
      <c r="A41" s="5" t="s">
        <v>72</v>
      </c>
      <c r="B41" s="5" t="s">
        <v>40</v>
      </c>
      <c r="C41" s="6">
        <v>-1</v>
      </c>
    </row>
    <row r="42" spans="1:3" ht="14.5">
      <c r="A42" s="5" t="s">
        <v>73</v>
      </c>
      <c r="B42" s="5" t="s">
        <v>42</v>
      </c>
      <c r="C42" s="6">
        <v>-1</v>
      </c>
    </row>
    <row r="43" spans="1:3" ht="14.5">
      <c r="A43" s="5" t="s">
        <v>74</v>
      </c>
      <c r="B43" s="5" t="s">
        <v>44</v>
      </c>
      <c r="C43" s="6">
        <v>-1</v>
      </c>
    </row>
    <row r="44" spans="1:3" ht="14.5">
      <c r="A44" s="5" t="s">
        <v>75</v>
      </c>
      <c r="B44" s="5" t="s">
        <v>46</v>
      </c>
      <c r="C44" s="6">
        <v>-1</v>
      </c>
    </row>
    <row r="45" spans="1:3" ht="14.5">
      <c r="A45" s="5" t="s">
        <v>76</v>
      </c>
      <c r="B45" s="5" t="s">
        <v>48</v>
      </c>
      <c r="C45" s="6">
        <v>-1</v>
      </c>
    </row>
    <row r="46" spans="1:3" ht="14.5">
      <c r="A46" s="5" t="s">
        <v>77</v>
      </c>
      <c r="B46" s="5" t="s">
        <v>50</v>
      </c>
      <c r="C46" s="6">
        <v>-1</v>
      </c>
    </row>
    <row r="47" spans="1:3" ht="14.5">
      <c r="A47" s="5" t="s">
        <v>78</v>
      </c>
      <c r="B47" s="5" t="s">
        <v>52</v>
      </c>
      <c r="C47" s="6">
        <v>-1</v>
      </c>
    </row>
    <row r="48" spans="1:3" ht="14.5">
      <c r="A48" s="5" t="s">
        <v>79</v>
      </c>
      <c r="B48" s="5" t="s">
        <v>54</v>
      </c>
      <c r="C48" s="6">
        <v>-1</v>
      </c>
    </row>
    <row r="49" spans="1:3" ht="14.5">
      <c r="A49" s="5" t="s">
        <v>80</v>
      </c>
      <c r="B49" s="5" t="s">
        <v>56</v>
      </c>
      <c r="C49" s="6">
        <v>-1</v>
      </c>
    </row>
    <row r="50" spans="1:3" ht="14.5">
      <c r="A50" s="5" t="s">
        <v>81</v>
      </c>
      <c r="B50" s="5" t="s">
        <v>58</v>
      </c>
      <c r="C50" s="6">
        <v>-1</v>
      </c>
    </row>
    <row r="51" spans="1:3" ht="14.5">
      <c r="A51" s="5" t="s">
        <v>82</v>
      </c>
      <c r="B51" s="5" t="s">
        <v>60</v>
      </c>
      <c r="C51" s="6">
        <v>-1</v>
      </c>
    </row>
    <row r="52" spans="1:3" ht="14.5">
      <c r="A52" s="5" t="s">
        <v>83</v>
      </c>
      <c r="B52" s="5" t="s">
        <v>62</v>
      </c>
      <c r="C52" s="6">
        <v>-1</v>
      </c>
    </row>
    <row r="53" spans="1:3" ht="14.5">
      <c r="A53" s="5" t="s">
        <v>84</v>
      </c>
      <c r="B53" s="5" t="s">
        <v>64</v>
      </c>
      <c r="C53" s="6">
        <v>-1</v>
      </c>
    </row>
    <row r="54" spans="1:3" ht="14.5">
      <c r="A54" s="5" t="s">
        <v>85</v>
      </c>
      <c r="B54" s="5" t="s">
        <v>66</v>
      </c>
      <c r="C54" s="6">
        <v>-1</v>
      </c>
    </row>
    <row r="55" spans="1:3" ht="14.5">
      <c r="A55" s="5" t="s">
        <v>86</v>
      </c>
      <c r="B55" s="5" t="s">
        <v>68</v>
      </c>
      <c r="C55" s="6">
        <v>-1</v>
      </c>
    </row>
    <row r="56" spans="1:3" ht="14.5">
      <c r="A56" s="5" t="s">
        <v>87</v>
      </c>
      <c r="B56" s="5" t="s">
        <v>34</v>
      </c>
      <c r="C56" s="6">
        <v>0</v>
      </c>
    </row>
    <row r="57" spans="1:3" ht="14.5">
      <c r="A57" s="5" t="s">
        <v>88</v>
      </c>
      <c r="B57" s="5" t="s">
        <v>36</v>
      </c>
      <c r="C57" s="6">
        <v>0</v>
      </c>
    </row>
    <row r="58" spans="1:3" ht="14.5">
      <c r="A58" s="5" t="s">
        <v>89</v>
      </c>
      <c r="B58" s="5" t="s">
        <v>38</v>
      </c>
      <c r="C58" s="6">
        <v>0</v>
      </c>
    </row>
    <row r="59" spans="1:3" ht="14.5">
      <c r="A59" s="5" t="s">
        <v>90</v>
      </c>
      <c r="B59" s="5" t="s">
        <v>40</v>
      </c>
      <c r="C59" s="6">
        <v>0</v>
      </c>
    </row>
    <row r="60" spans="1:3" ht="14.5">
      <c r="A60" s="5" t="s">
        <v>91</v>
      </c>
      <c r="B60" s="5" t="s">
        <v>42</v>
      </c>
      <c r="C60" s="6">
        <v>0</v>
      </c>
    </row>
    <row r="61" spans="1:3" ht="14.5">
      <c r="A61" s="5" t="s">
        <v>92</v>
      </c>
      <c r="B61" s="5" t="s">
        <v>44</v>
      </c>
      <c r="C61" s="6">
        <v>0</v>
      </c>
    </row>
    <row r="62" spans="1:3" ht="14.5">
      <c r="A62" s="5" t="s">
        <v>93</v>
      </c>
      <c r="B62" s="5" t="s">
        <v>46</v>
      </c>
      <c r="C62" s="6">
        <v>0</v>
      </c>
    </row>
    <row r="63" spans="1:3" ht="14.5">
      <c r="A63" s="5" t="s">
        <v>94</v>
      </c>
      <c r="B63" s="5" t="s">
        <v>48</v>
      </c>
      <c r="C63" s="6">
        <v>0</v>
      </c>
    </row>
    <row r="64" spans="1:3" ht="14.5">
      <c r="A64" s="5" t="s">
        <v>95</v>
      </c>
      <c r="B64" s="5" t="s">
        <v>50</v>
      </c>
      <c r="C64" s="6">
        <v>0</v>
      </c>
    </row>
    <row r="65" spans="1:3" ht="14.5">
      <c r="A65" s="5" t="s">
        <v>96</v>
      </c>
      <c r="B65" s="5" t="s">
        <v>52</v>
      </c>
      <c r="C65" s="6">
        <v>0</v>
      </c>
    </row>
    <row r="66" spans="1:3" ht="14.5">
      <c r="A66" s="5" t="s">
        <v>97</v>
      </c>
      <c r="B66" s="5" t="s">
        <v>54</v>
      </c>
      <c r="C66" s="6">
        <v>0</v>
      </c>
    </row>
    <row r="67" spans="1:3" ht="14.5">
      <c r="A67" s="5" t="s">
        <v>98</v>
      </c>
      <c r="B67" s="5" t="s">
        <v>56</v>
      </c>
      <c r="C67" s="6">
        <v>0</v>
      </c>
    </row>
    <row r="68" spans="1:3" ht="14.5">
      <c r="A68" s="5" t="s">
        <v>99</v>
      </c>
      <c r="B68" s="5" t="s">
        <v>58</v>
      </c>
      <c r="C68" s="6">
        <v>0</v>
      </c>
    </row>
    <row r="69" spans="1:3" ht="14.5">
      <c r="A69" s="5" t="s">
        <v>100</v>
      </c>
      <c r="B69" s="5" t="s">
        <v>60</v>
      </c>
      <c r="C69" s="6">
        <v>0</v>
      </c>
    </row>
    <row r="70" spans="1:3" ht="14.5">
      <c r="A70" s="5" t="s">
        <v>101</v>
      </c>
      <c r="B70" s="5" t="s">
        <v>62</v>
      </c>
      <c r="C70" s="6">
        <v>0</v>
      </c>
    </row>
    <row r="71" spans="1:3" ht="14.5">
      <c r="A71" s="5" t="s">
        <v>102</v>
      </c>
      <c r="B71" s="5" t="s">
        <v>64</v>
      </c>
      <c r="C71" s="6">
        <v>0</v>
      </c>
    </row>
    <row r="72" spans="1:3" ht="14.5">
      <c r="A72" s="5" t="s">
        <v>103</v>
      </c>
      <c r="B72" s="5" t="s">
        <v>66</v>
      </c>
      <c r="C72" s="6">
        <v>0</v>
      </c>
    </row>
    <row r="73" spans="1:3" ht="14.5">
      <c r="A73" s="5" t="s">
        <v>104</v>
      </c>
      <c r="B73" s="5" t="s">
        <v>68</v>
      </c>
      <c r="C73" s="6">
        <v>0</v>
      </c>
    </row>
    <row r="74" spans="1:3" ht="14.5">
      <c r="A74" s="5" t="s">
        <v>105</v>
      </c>
      <c r="B74" s="5" t="s">
        <v>34</v>
      </c>
      <c r="C74" s="6">
        <v>1</v>
      </c>
    </row>
    <row r="75" spans="1:3" ht="14.5">
      <c r="A75" s="5" t="s">
        <v>106</v>
      </c>
      <c r="B75" s="5" t="s">
        <v>36</v>
      </c>
      <c r="C75" s="6">
        <v>1</v>
      </c>
    </row>
    <row r="76" spans="1:3" ht="14.5">
      <c r="A76" s="5" t="s">
        <v>107</v>
      </c>
      <c r="B76" s="5" t="s">
        <v>38</v>
      </c>
      <c r="C76" s="6">
        <v>1</v>
      </c>
    </row>
    <row r="77" spans="1:3" ht="14.5">
      <c r="A77" s="5" t="s">
        <v>108</v>
      </c>
      <c r="B77" s="5" t="s">
        <v>40</v>
      </c>
      <c r="C77" s="6">
        <v>1</v>
      </c>
    </row>
    <row r="78" spans="1:3" ht="14.5">
      <c r="A78" s="5" t="s">
        <v>109</v>
      </c>
      <c r="B78" s="5" t="s">
        <v>42</v>
      </c>
      <c r="C78" s="6">
        <v>1</v>
      </c>
    </row>
    <row r="79" spans="1:3" ht="14.5">
      <c r="A79" s="5" t="s">
        <v>110</v>
      </c>
      <c r="B79" s="5" t="s">
        <v>44</v>
      </c>
      <c r="C79" s="6">
        <v>1</v>
      </c>
    </row>
    <row r="80" spans="1:3" ht="14.5">
      <c r="A80" s="5" t="s">
        <v>111</v>
      </c>
      <c r="B80" s="5" t="s">
        <v>46</v>
      </c>
      <c r="C80" s="6">
        <v>1</v>
      </c>
    </row>
    <row r="81" spans="1:3" ht="14.5">
      <c r="A81" s="5" t="s">
        <v>112</v>
      </c>
      <c r="B81" s="5" t="s">
        <v>48</v>
      </c>
      <c r="C81" s="6">
        <v>1</v>
      </c>
    </row>
    <row r="82" spans="1:3" ht="14.5">
      <c r="A82" s="5" t="s">
        <v>113</v>
      </c>
      <c r="B82" s="5" t="s">
        <v>50</v>
      </c>
      <c r="C82" s="6">
        <v>1</v>
      </c>
    </row>
    <row r="83" spans="1:3" ht="14.5">
      <c r="A83" s="5" t="s">
        <v>114</v>
      </c>
      <c r="B83" s="5" t="s">
        <v>52</v>
      </c>
      <c r="C83" s="6">
        <v>1</v>
      </c>
    </row>
    <row r="84" spans="1:3" ht="14.5">
      <c r="A84" s="5" t="s">
        <v>115</v>
      </c>
      <c r="B84" s="5" t="s">
        <v>54</v>
      </c>
      <c r="C84" s="6">
        <v>1</v>
      </c>
    </row>
    <row r="85" spans="1:3" ht="14.5">
      <c r="A85" s="5" t="s">
        <v>116</v>
      </c>
      <c r="B85" s="5" t="s">
        <v>56</v>
      </c>
      <c r="C85" s="6">
        <v>1</v>
      </c>
    </row>
    <row r="86" spans="1:3" ht="14.5">
      <c r="A86" s="5" t="s">
        <v>117</v>
      </c>
      <c r="B86" s="5" t="s">
        <v>58</v>
      </c>
      <c r="C86" s="6">
        <v>1</v>
      </c>
    </row>
    <row r="87" spans="1:3" ht="14.5">
      <c r="A87" s="5" t="s">
        <v>118</v>
      </c>
      <c r="B87" s="5" t="s">
        <v>60</v>
      </c>
      <c r="C87" s="6">
        <v>1</v>
      </c>
    </row>
    <row r="88" spans="1:3" ht="14.5">
      <c r="A88" s="5" t="s">
        <v>119</v>
      </c>
      <c r="B88" s="5" t="s">
        <v>62</v>
      </c>
      <c r="C88" s="6">
        <v>1</v>
      </c>
    </row>
    <row r="89" spans="1:3" ht="14.5">
      <c r="A89" s="5" t="s">
        <v>120</v>
      </c>
      <c r="B89" s="5" t="s">
        <v>64</v>
      </c>
      <c r="C89" s="6">
        <v>1</v>
      </c>
    </row>
    <row r="90" spans="1:3" ht="14.5">
      <c r="A90" s="5" t="s">
        <v>121</v>
      </c>
      <c r="B90" s="5" t="s">
        <v>66</v>
      </c>
      <c r="C90" s="6">
        <v>1</v>
      </c>
    </row>
    <row r="91" spans="1:3" ht="14.5">
      <c r="A91" s="5" t="s">
        <v>122</v>
      </c>
      <c r="B91" s="5" t="s">
        <v>68</v>
      </c>
      <c r="C91" s="6">
        <v>1</v>
      </c>
    </row>
    <row r="92" spans="1:3" ht="14.5">
      <c r="A92" s="5" t="s">
        <v>123</v>
      </c>
      <c r="B92" s="5" t="s">
        <v>34</v>
      </c>
      <c r="C92" s="6">
        <v>2</v>
      </c>
    </row>
    <row r="93" spans="1:3" ht="14.5">
      <c r="A93" s="5" t="s">
        <v>124</v>
      </c>
      <c r="B93" s="5" t="s">
        <v>36</v>
      </c>
      <c r="C93" s="6">
        <v>2</v>
      </c>
    </row>
    <row r="94" spans="1:3" ht="14.5">
      <c r="A94" s="5" t="s">
        <v>125</v>
      </c>
      <c r="B94" s="5" t="s">
        <v>38</v>
      </c>
      <c r="C94" s="6">
        <v>2</v>
      </c>
    </row>
    <row r="95" spans="1:3" ht="14.5">
      <c r="A95" s="5" t="s">
        <v>126</v>
      </c>
      <c r="B95" s="5" t="s">
        <v>40</v>
      </c>
      <c r="C95" s="6">
        <v>2</v>
      </c>
    </row>
    <row r="96" spans="1:3" ht="14.5">
      <c r="A96" s="5" t="s">
        <v>127</v>
      </c>
      <c r="B96" s="5" t="s">
        <v>42</v>
      </c>
      <c r="C96" s="6">
        <v>2</v>
      </c>
    </row>
    <row r="97" spans="1:3" ht="14.5">
      <c r="A97" s="5" t="s">
        <v>128</v>
      </c>
      <c r="B97" s="5" t="s">
        <v>44</v>
      </c>
      <c r="C97" s="6">
        <v>2</v>
      </c>
    </row>
    <row r="98" spans="1:3" ht="14.5">
      <c r="A98" s="5" t="s">
        <v>129</v>
      </c>
      <c r="B98" s="5" t="s">
        <v>46</v>
      </c>
      <c r="C98" s="6">
        <v>2</v>
      </c>
    </row>
    <row r="99" spans="1:3" ht="14.5">
      <c r="A99" s="5" t="s">
        <v>130</v>
      </c>
      <c r="B99" s="5" t="s">
        <v>48</v>
      </c>
      <c r="C99" s="6">
        <v>2</v>
      </c>
    </row>
    <row r="100" spans="1:3" ht="14.5">
      <c r="A100" s="5" t="s">
        <v>131</v>
      </c>
      <c r="B100" s="5" t="s">
        <v>50</v>
      </c>
      <c r="C100" s="6">
        <v>2</v>
      </c>
    </row>
    <row r="101" spans="1:3" ht="14.5">
      <c r="A101" s="5" t="s">
        <v>132</v>
      </c>
      <c r="B101" s="5" t="s">
        <v>52</v>
      </c>
      <c r="C101" s="6">
        <v>2</v>
      </c>
    </row>
    <row r="102" spans="1:3" ht="14.5">
      <c r="A102" s="5" t="s">
        <v>133</v>
      </c>
      <c r="B102" s="5" t="s">
        <v>54</v>
      </c>
      <c r="C102" s="6">
        <v>2</v>
      </c>
    </row>
    <row r="103" spans="1:3" ht="14.5">
      <c r="A103" s="5" t="s">
        <v>134</v>
      </c>
      <c r="B103" s="5" t="s">
        <v>56</v>
      </c>
      <c r="C103" s="6">
        <v>2</v>
      </c>
    </row>
    <row r="104" spans="1:3" ht="14.5">
      <c r="A104" s="5" t="s">
        <v>135</v>
      </c>
      <c r="B104" s="5" t="s">
        <v>58</v>
      </c>
      <c r="C104" s="6">
        <v>2</v>
      </c>
    </row>
    <row r="105" spans="1:3" ht="14.5">
      <c r="A105" s="5" t="s">
        <v>136</v>
      </c>
      <c r="B105" s="5" t="s">
        <v>60</v>
      </c>
      <c r="C105" s="6">
        <v>2</v>
      </c>
    </row>
    <row r="106" spans="1:3" ht="14.5">
      <c r="A106" s="5" t="s">
        <v>137</v>
      </c>
      <c r="B106" s="5" t="s">
        <v>62</v>
      </c>
      <c r="C106" s="6">
        <v>2</v>
      </c>
    </row>
    <row r="107" spans="1:3" ht="14.5">
      <c r="A107" s="5" t="s">
        <v>138</v>
      </c>
      <c r="B107" s="5" t="s">
        <v>64</v>
      </c>
      <c r="C107" s="6">
        <v>2</v>
      </c>
    </row>
    <row r="108" spans="1:3" ht="14.5">
      <c r="A108" s="5" t="s">
        <v>139</v>
      </c>
      <c r="B108" s="5" t="s">
        <v>66</v>
      </c>
      <c r="C108" s="6">
        <v>2</v>
      </c>
    </row>
    <row r="109" spans="1:3" ht="14.5">
      <c r="A109" s="5" t="s">
        <v>140</v>
      </c>
      <c r="B109" s="5" t="s">
        <v>68</v>
      </c>
      <c r="C109" s="6">
        <v>2</v>
      </c>
    </row>
    <row r="110" spans="1:3" ht="14.5">
      <c r="A110" s="5" t="s">
        <v>141</v>
      </c>
      <c r="B110" s="5" t="s">
        <v>142</v>
      </c>
      <c r="C110" s="6">
        <v>0</v>
      </c>
    </row>
    <row r="111" spans="1:3" ht="14.5">
      <c r="A111" s="5" t="s">
        <v>143</v>
      </c>
      <c r="B111" s="5" t="s">
        <v>144</v>
      </c>
      <c r="C111" s="6">
        <v>0</v>
      </c>
    </row>
    <row r="112" spans="1:3" ht="14.5">
      <c r="A112" s="5" t="s">
        <v>145</v>
      </c>
      <c r="B112" s="5" t="s">
        <v>146</v>
      </c>
      <c r="C112" s="6">
        <v>0</v>
      </c>
    </row>
    <row r="113" spans="1:3" ht="14.5">
      <c r="A113" s="5" t="s">
        <v>147</v>
      </c>
      <c r="B113" s="5" t="s">
        <v>148</v>
      </c>
      <c r="C113" s="6">
        <v>0</v>
      </c>
    </row>
    <row r="114" spans="1:3" ht="14.5">
      <c r="A114" s="5" t="s">
        <v>149</v>
      </c>
      <c r="B114" s="5" t="s">
        <v>150</v>
      </c>
      <c r="C114" s="6">
        <v>0</v>
      </c>
    </row>
    <row r="115" spans="1:3" ht="14.5">
      <c r="A115" s="5" t="s">
        <v>151</v>
      </c>
      <c r="B115" s="5" t="s">
        <v>152</v>
      </c>
      <c r="C115" s="6">
        <v>0</v>
      </c>
    </row>
    <row r="116" spans="1:3" ht="14.5">
      <c r="A116" s="5" t="s">
        <v>153</v>
      </c>
      <c r="B116" s="5" t="s">
        <v>154</v>
      </c>
      <c r="C116" s="6">
        <v>0</v>
      </c>
    </row>
    <row r="117" spans="1:3" ht="14.5">
      <c r="A117" s="5" t="s">
        <v>155</v>
      </c>
      <c r="B117" s="5" t="s">
        <v>156</v>
      </c>
      <c r="C117" s="6">
        <v>0</v>
      </c>
    </row>
    <row r="118" spans="1:3" ht="14.5">
      <c r="A118" s="5" t="s">
        <v>157</v>
      </c>
      <c r="B118" s="5" t="s">
        <v>158</v>
      </c>
      <c r="C118" s="6">
        <v>0</v>
      </c>
    </row>
    <row r="119" spans="1:3" ht="14.5">
      <c r="A119" s="5" t="s">
        <v>159</v>
      </c>
      <c r="B119" s="5" t="s">
        <v>160</v>
      </c>
      <c r="C119" s="6">
        <v>0</v>
      </c>
    </row>
    <row r="120" spans="1:3" ht="14.5">
      <c r="A120" s="5" t="s">
        <v>161</v>
      </c>
      <c r="B120" s="5" t="s">
        <v>162</v>
      </c>
      <c r="C120" s="6">
        <v>0</v>
      </c>
    </row>
    <row r="121" spans="1:3" ht="14.5">
      <c r="A121" s="5" t="s">
        <v>163</v>
      </c>
      <c r="B121" s="5" t="s">
        <v>164</v>
      </c>
      <c r="C121" s="6">
        <v>0</v>
      </c>
    </row>
    <row r="122" spans="1:3" ht="14.5">
      <c r="A122" s="5" t="s">
        <v>165</v>
      </c>
      <c r="B122" s="5" t="s">
        <v>166</v>
      </c>
      <c r="C122" s="6">
        <v>0</v>
      </c>
    </row>
    <row r="123" spans="1:3" ht="14.5">
      <c r="A123" s="5" t="s">
        <v>167</v>
      </c>
      <c r="B123" s="5" t="s">
        <v>168</v>
      </c>
      <c r="C123" s="6">
        <v>0</v>
      </c>
    </row>
    <row r="124" spans="1:3" ht="14.5">
      <c r="A124" s="5" t="s">
        <v>169</v>
      </c>
      <c r="B124" s="5" t="s">
        <v>170</v>
      </c>
      <c r="C124" s="6">
        <v>0</v>
      </c>
    </row>
    <row r="125" spans="1:3" ht="14.5">
      <c r="A125" s="5" t="s">
        <v>171</v>
      </c>
      <c r="B125" s="5" t="s">
        <v>172</v>
      </c>
      <c r="C125" s="6">
        <v>0</v>
      </c>
    </row>
    <row r="126" spans="1:3" ht="14.5">
      <c r="A126" s="5" t="s">
        <v>173</v>
      </c>
      <c r="B126" s="5" t="s">
        <v>174</v>
      </c>
      <c r="C126" s="6">
        <v>0</v>
      </c>
    </row>
    <row r="127" spans="1:3" ht="14.5">
      <c r="A127" s="5" t="s">
        <v>175</v>
      </c>
      <c r="B127" s="5" t="s">
        <v>176</v>
      </c>
      <c r="C127" s="6">
        <v>0</v>
      </c>
    </row>
    <row r="128" spans="1:3" ht="14.5">
      <c r="A128" s="5" t="s">
        <v>177</v>
      </c>
      <c r="B128" s="5" t="s">
        <v>178</v>
      </c>
      <c r="C128" s="6">
        <v>0</v>
      </c>
    </row>
    <row r="129" spans="1:3" ht="14.5">
      <c r="A129" s="5" t="s">
        <v>179</v>
      </c>
      <c r="B129" s="5" t="s">
        <v>180</v>
      </c>
      <c r="C129" s="6">
        <v>0</v>
      </c>
    </row>
    <row r="130" spans="1:3" ht="14.5">
      <c r="A130" s="5" t="s">
        <v>181</v>
      </c>
      <c r="B130" s="5" t="s">
        <v>182</v>
      </c>
      <c r="C130" s="6">
        <v>0</v>
      </c>
    </row>
    <row r="131" spans="1:3" ht="14.5">
      <c r="A131" s="5" t="s">
        <v>183</v>
      </c>
      <c r="B131" s="5" t="s">
        <v>184</v>
      </c>
      <c r="C131" s="6">
        <v>0</v>
      </c>
    </row>
    <row r="132" spans="1:3" ht="14.5">
      <c r="A132" s="5" t="s">
        <v>185</v>
      </c>
      <c r="B132" s="5" t="s">
        <v>186</v>
      </c>
      <c r="C132" s="6">
        <v>0</v>
      </c>
    </row>
    <row r="133" spans="1:3" ht="14.5">
      <c r="A133" s="5" t="s">
        <v>187</v>
      </c>
      <c r="B133" s="5" t="s">
        <v>188</v>
      </c>
      <c r="C133" s="6">
        <v>0</v>
      </c>
    </row>
    <row r="134" spans="1:3" ht="14.5">
      <c r="A134" s="5" t="s">
        <v>189</v>
      </c>
      <c r="B134" s="5" t="s">
        <v>190</v>
      </c>
      <c r="C134" s="6">
        <v>0</v>
      </c>
    </row>
    <row r="135" spans="1:3" ht="14.5">
      <c r="A135" s="5" t="s">
        <v>191</v>
      </c>
      <c r="B135" s="5" t="s">
        <v>192</v>
      </c>
      <c r="C135" s="6">
        <v>0</v>
      </c>
    </row>
    <row r="136" spans="1:3" ht="14.5">
      <c r="A136" s="5" t="s">
        <v>193</v>
      </c>
      <c r="B136" s="5" t="s">
        <v>194</v>
      </c>
      <c r="C136" s="6">
        <v>0</v>
      </c>
    </row>
    <row r="137" spans="1:3" ht="14.5">
      <c r="A137" s="5" t="s">
        <v>195</v>
      </c>
      <c r="B137" s="5" t="s">
        <v>196</v>
      </c>
      <c r="C137" s="6">
        <v>0</v>
      </c>
    </row>
    <row r="138" spans="1:3" ht="14.5">
      <c r="A138" s="5" t="s">
        <v>197</v>
      </c>
      <c r="B138" s="5" t="s">
        <v>198</v>
      </c>
      <c r="C138" s="6">
        <v>0</v>
      </c>
    </row>
    <row r="139" spans="1:3" ht="14.5">
      <c r="A139" s="5" t="s">
        <v>199</v>
      </c>
      <c r="B139" s="5" t="s">
        <v>200</v>
      </c>
      <c r="C139" s="6">
        <v>0</v>
      </c>
    </row>
    <row r="140" spans="1:3" ht="14.5">
      <c r="A140" s="5" t="s">
        <v>201</v>
      </c>
      <c r="B140" s="5" t="s">
        <v>202</v>
      </c>
      <c r="C140" s="6">
        <v>0</v>
      </c>
    </row>
    <row r="141" spans="1:3" ht="14.5">
      <c r="A141" s="5" t="s">
        <v>203</v>
      </c>
      <c r="B141" s="5" t="s">
        <v>204</v>
      </c>
      <c r="C141" s="6">
        <v>0</v>
      </c>
    </row>
    <row r="142" spans="1:3" ht="14.5">
      <c r="A142" s="5" t="s">
        <v>205</v>
      </c>
      <c r="B142" s="5" t="s">
        <v>206</v>
      </c>
      <c r="C142" s="6">
        <v>0</v>
      </c>
    </row>
    <row r="143" spans="1:3" ht="14.5">
      <c r="A143" s="5" t="s">
        <v>207</v>
      </c>
      <c r="B143" s="5" t="s">
        <v>208</v>
      </c>
      <c r="C143" s="6">
        <v>0</v>
      </c>
    </row>
    <row r="144" spans="1:3" ht="14.5">
      <c r="A144" s="5" t="s">
        <v>209</v>
      </c>
      <c r="B144" s="5" t="s">
        <v>210</v>
      </c>
      <c r="C144" s="6">
        <v>0</v>
      </c>
    </row>
    <row r="145" spans="1:3" ht="14.5">
      <c r="A145" s="5" t="s">
        <v>211</v>
      </c>
      <c r="B145" s="5" t="s">
        <v>212</v>
      </c>
      <c r="C145" s="6">
        <v>0</v>
      </c>
    </row>
    <row r="146" spans="1:3" ht="14.5">
      <c r="A146" s="5" t="s">
        <v>213</v>
      </c>
      <c r="B146" s="5" t="s">
        <v>214</v>
      </c>
      <c r="C146" s="6">
        <v>0</v>
      </c>
    </row>
    <row r="147" spans="1:3" ht="14.5">
      <c r="A147" s="5" t="s">
        <v>215</v>
      </c>
      <c r="B147" s="5" t="s">
        <v>216</v>
      </c>
      <c r="C147" s="6">
        <v>0</v>
      </c>
    </row>
    <row r="148" spans="1:3" ht="14.5">
      <c r="A148" s="5" t="s">
        <v>217</v>
      </c>
      <c r="B148" s="5" t="s">
        <v>218</v>
      </c>
      <c r="C148" s="6">
        <v>0</v>
      </c>
    </row>
    <row r="149" spans="1:3" ht="14.5">
      <c r="A149" s="5" t="s">
        <v>219</v>
      </c>
      <c r="B149" s="5" t="s">
        <v>220</v>
      </c>
      <c r="C149" s="6">
        <v>0</v>
      </c>
    </row>
    <row r="150" spans="1:3" ht="14.5">
      <c r="A150" s="5" t="s">
        <v>221</v>
      </c>
      <c r="B150" s="5" t="s">
        <v>222</v>
      </c>
      <c r="C150" s="6">
        <v>0</v>
      </c>
    </row>
    <row r="151" spans="1:3" ht="14.5">
      <c r="A151" s="5" t="s">
        <v>223</v>
      </c>
      <c r="B151" s="5" t="s">
        <v>222</v>
      </c>
      <c r="C151" s="6">
        <v>0</v>
      </c>
    </row>
    <row r="152" spans="1:3" ht="14.5">
      <c r="A152" s="5" t="s">
        <v>224</v>
      </c>
      <c r="B152" s="5" t="s">
        <v>222</v>
      </c>
      <c r="C152" s="6">
        <v>0</v>
      </c>
    </row>
    <row r="153" spans="1:3" ht="14.5">
      <c r="A153" s="5" t="s">
        <v>225</v>
      </c>
      <c r="B153" s="5" t="s">
        <v>222</v>
      </c>
      <c r="C153" s="6">
        <v>0</v>
      </c>
    </row>
    <row r="154" spans="1:3" ht="14.5">
      <c r="A154" s="5" t="s">
        <v>226</v>
      </c>
      <c r="B154" s="5" t="s">
        <v>222</v>
      </c>
      <c r="C154" s="6">
        <v>0</v>
      </c>
    </row>
    <row r="155" spans="1:3" ht="14.5">
      <c r="A155" s="5" t="s">
        <v>227</v>
      </c>
      <c r="B155" s="5" t="s">
        <v>222</v>
      </c>
      <c r="C155" s="6">
        <v>0</v>
      </c>
    </row>
    <row r="156" spans="1:3" ht="14.5">
      <c r="A156" s="5" t="s">
        <v>228</v>
      </c>
      <c r="B156" s="5" t="s">
        <v>222</v>
      </c>
      <c r="C156" s="6">
        <v>0</v>
      </c>
    </row>
    <row r="157" spans="1:3" ht="14.5">
      <c r="A157" s="5" t="s">
        <v>229</v>
      </c>
      <c r="B157" s="5" t="s">
        <v>222</v>
      </c>
      <c r="C157" s="6">
        <v>0</v>
      </c>
    </row>
    <row r="158" spans="1:3" ht="14.5">
      <c r="A158" s="5" t="s">
        <v>230</v>
      </c>
      <c r="B158" s="5" t="s">
        <v>222</v>
      </c>
      <c r="C158" s="6">
        <v>0</v>
      </c>
    </row>
    <row r="159" spans="1:3" ht="14.5">
      <c r="A159" s="5" t="s">
        <v>231</v>
      </c>
      <c r="B159" s="5" t="s">
        <v>222</v>
      </c>
      <c r="C159" s="6">
        <v>0</v>
      </c>
    </row>
    <row r="160" spans="1:3" ht="14.5">
      <c r="A160" s="5" t="s">
        <v>232</v>
      </c>
      <c r="B160" s="93" t="s">
        <v>233</v>
      </c>
      <c r="C160" s="6">
        <v>-2</v>
      </c>
    </row>
    <row r="161" spans="1:3" ht="14.5">
      <c r="A161" s="5" t="s">
        <v>234</v>
      </c>
      <c r="B161" s="94"/>
      <c r="C161" s="6">
        <v>-2</v>
      </c>
    </row>
    <row r="162" spans="1:3" ht="14.5">
      <c r="A162" s="5" t="s">
        <v>235</v>
      </c>
      <c r="B162" s="94"/>
      <c r="C162" s="6">
        <v>-2</v>
      </c>
    </row>
    <row r="163" spans="1:3" ht="14.5">
      <c r="A163" s="5" t="s">
        <v>236</v>
      </c>
      <c r="B163" s="94"/>
      <c r="C163" s="6">
        <v>-2</v>
      </c>
    </row>
    <row r="164" spans="1:3" ht="14.5">
      <c r="A164" s="5" t="s">
        <v>237</v>
      </c>
      <c r="B164" s="94"/>
      <c r="C164" s="6">
        <v>-2</v>
      </c>
    </row>
    <row r="165" spans="1:3" ht="14.5">
      <c r="A165" s="5" t="s">
        <v>238</v>
      </c>
      <c r="B165" s="94"/>
      <c r="C165" s="6">
        <v>-2</v>
      </c>
    </row>
    <row r="166" spans="1:3" ht="14.5">
      <c r="A166" s="5" t="s">
        <v>239</v>
      </c>
      <c r="B166" s="94"/>
      <c r="C166" s="6">
        <v>-2</v>
      </c>
    </row>
    <row r="167" spans="1:3" ht="14.5">
      <c r="A167" s="5" t="s">
        <v>240</v>
      </c>
      <c r="B167" s="94"/>
      <c r="C167" s="6">
        <v>-2</v>
      </c>
    </row>
    <row r="168" spans="1:3" ht="14.5">
      <c r="A168" s="5" t="s">
        <v>241</v>
      </c>
      <c r="B168" s="94"/>
      <c r="C168" s="6">
        <v>-2</v>
      </c>
    </row>
    <row r="169" spans="1:3" ht="14.5">
      <c r="A169" s="5" t="s">
        <v>242</v>
      </c>
      <c r="B169" s="94"/>
      <c r="C169" s="6">
        <v>-2</v>
      </c>
    </row>
    <row r="170" spans="1:3" ht="14.5">
      <c r="A170" s="5" t="s">
        <v>243</v>
      </c>
      <c r="B170" s="94"/>
      <c r="C170" s="6">
        <v>-2</v>
      </c>
    </row>
    <row r="171" spans="1:3" ht="14.5">
      <c r="A171" s="5" t="s">
        <v>244</v>
      </c>
      <c r="B171" s="94"/>
      <c r="C171" s="6">
        <v>-2</v>
      </c>
    </row>
    <row r="172" spans="1:3" ht="14.5">
      <c r="A172" s="5" t="s">
        <v>245</v>
      </c>
      <c r="B172" s="94"/>
      <c r="C172" s="6">
        <v>-2</v>
      </c>
    </row>
    <row r="173" spans="1:3" ht="14.5">
      <c r="A173" s="5" t="s">
        <v>246</v>
      </c>
      <c r="B173" s="94"/>
      <c r="C173" s="6">
        <v>-2</v>
      </c>
    </row>
    <row r="174" spans="1:3" ht="14.5">
      <c r="A174" s="5" t="s">
        <v>247</v>
      </c>
      <c r="B174" s="94"/>
      <c r="C174" s="6">
        <v>-2</v>
      </c>
    </row>
    <row r="175" spans="1:3" ht="14.5">
      <c r="A175" s="5" t="s">
        <v>248</v>
      </c>
      <c r="B175" s="94"/>
      <c r="C175" s="6">
        <v>-2</v>
      </c>
    </row>
    <row r="176" spans="1:3" ht="14.5">
      <c r="A176" s="5" t="s">
        <v>249</v>
      </c>
      <c r="B176" s="94"/>
      <c r="C176" s="6">
        <v>-2</v>
      </c>
    </row>
    <row r="177" spans="1:3" ht="14.5">
      <c r="A177" s="5" t="s">
        <v>250</v>
      </c>
      <c r="B177" s="94"/>
      <c r="C177" s="6">
        <v>-2</v>
      </c>
    </row>
    <row r="178" spans="1:3" ht="14.5">
      <c r="A178" s="5" t="s">
        <v>251</v>
      </c>
      <c r="B178" s="94"/>
      <c r="C178" s="6">
        <v>-2</v>
      </c>
    </row>
    <row r="179" spans="1:3" ht="14.5">
      <c r="A179" s="5" t="s">
        <v>252</v>
      </c>
      <c r="B179" s="94"/>
      <c r="C179" s="6">
        <v>-2</v>
      </c>
    </row>
    <row r="180" spans="1:3" ht="14.5">
      <c r="A180" s="5" t="s">
        <v>253</v>
      </c>
      <c r="B180" s="94"/>
      <c r="C180" s="6">
        <v>-2</v>
      </c>
    </row>
    <row r="181" spans="1:3" ht="14.5">
      <c r="A181" s="5" t="s">
        <v>254</v>
      </c>
      <c r="B181" s="94"/>
      <c r="C181" s="6">
        <v>-2</v>
      </c>
    </row>
    <row r="182" spans="1:3" ht="14.5">
      <c r="A182" s="5" t="s">
        <v>255</v>
      </c>
      <c r="B182" s="94"/>
      <c r="C182" s="6">
        <v>-2</v>
      </c>
    </row>
    <row r="183" spans="1:3" ht="14.5">
      <c r="A183" s="5" t="s">
        <v>256</v>
      </c>
      <c r="B183" s="94"/>
      <c r="C183" s="6">
        <v>-2</v>
      </c>
    </row>
    <row r="184" spans="1:3" ht="14.5">
      <c r="A184" s="5" t="s">
        <v>257</v>
      </c>
      <c r="B184" s="94"/>
      <c r="C184" s="6">
        <v>-2</v>
      </c>
    </row>
    <row r="185" spans="1:3" ht="14.5">
      <c r="A185" s="5" t="s">
        <v>258</v>
      </c>
      <c r="B185" s="94"/>
      <c r="C185" s="6">
        <v>-2</v>
      </c>
    </row>
    <row r="186" spans="1:3" ht="14.5">
      <c r="A186" s="5" t="s">
        <v>259</v>
      </c>
      <c r="B186" s="94"/>
      <c r="C186" s="6">
        <v>-2</v>
      </c>
    </row>
    <row r="187" spans="1:3" ht="14.5">
      <c r="A187" s="5" t="s">
        <v>260</v>
      </c>
      <c r="B187" s="94"/>
      <c r="C187" s="6">
        <v>-2</v>
      </c>
    </row>
    <row r="188" spans="1:3" ht="14.5">
      <c r="A188" s="5" t="s">
        <v>261</v>
      </c>
      <c r="B188" s="94"/>
      <c r="C188" s="6">
        <v>-2</v>
      </c>
    </row>
    <row r="189" spans="1:3" ht="14.5">
      <c r="A189" s="5" t="s">
        <v>262</v>
      </c>
      <c r="B189" s="94"/>
      <c r="C189" s="6">
        <v>-2</v>
      </c>
    </row>
    <row r="190" spans="1:3" ht="14.5">
      <c r="A190" s="5" t="s">
        <v>263</v>
      </c>
      <c r="B190" s="94"/>
      <c r="C190" s="6">
        <v>-2</v>
      </c>
    </row>
    <row r="191" spans="1:3" ht="14.5">
      <c r="A191" s="5" t="s">
        <v>264</v>
      </c>
      <c r="B191" s="94"/>
      <c r="C191" s="6">
        <v>-2</v>
      </c>
    </row>
    <row r="192" spans="1:3" ht="14.5">
      <c r="A192" s="5" t="s">
        <v>265</v>
      </c>
      <c r="B192" s="94"/>
      <c r="C192" s="6">
        <v>-2</v>
      </c>
    </row>
    <row r="193" spans="1:3" ht="14.5">
      <c r="A193" s="5" t="s">
        <v>266</v>
      </c>
      <c r="B193" s="94"/>
      <c r="C193" s="6">
        <v>-2</v>
      </c>
    </row>
    <row r="194" spans="1:3" ht="14.5">
      <c r="A194" s="5" t="s">
        <v>267</v>
      </c>
      <c r="B194" s="94"/>
      <c r="C194" s="6">
        <v>-2</v>
      </c>
    </row>
    <row r="195" spans="1:3" ht="14.5">
      <c r="A195" s="5" t="s">
        <v>268</v>
      </c>
      <c r="B195" s="94"/>
      <c r="C195" s="6">
        <v>-2</v>
      </c>
    </row>
    <row r="196" spans="1:3" ht="14.5">
      <c r="A196" s="5" t="s">
        <v>269</v>
      </c>
      <c r="B196" s="94"/>
      <c r="C196" s="6">
        <v>-2</v>
      </c>
    </row>
    <row r="197" spans="1:3" ht="14.5">
      <c r="A197" s="5" t="s">
        <v>270</v>
      </c>
      <c r="B197" s="94"/>
      <c r="C197" s="6">
        <v>-2</v>
      </c>
    </row>
    <row r="198" spans="1:3" ht="14.5">
      <c r="A198" s="5" t="s">
        <v>271</v>
      </c>
      <c r="B198" s="94"/>
      <c r="C198" s="6">
        <v>-2</v>
      </c>
    </row>
    <row r="199" spans="1:3" ht="14.5">
      <c r="A199" s="5" t="s">
        <v>272</v>
      </c>
      <c r="B199" s="94"/>
      <c r="C199" s="6">
        <v>-2</v>
      </c>
    </row>
    <row r="200" spans="1:3" ht="14.5">
      <c r="A200" s="5" t="s">
        <v>273</v>
      </c>
      <c r="B200" s="94"/>
      <c r="C200" s="6">
        <v>-2</v>
      </c>
    </row>
    <row r="201" spans="1:3" ht="14.5">
      <c r="A201" s="5" t="s">
        <v>274</v>
      </c>
      <c r="B201" s="94"/>
      <c r="C201" s="6">
        <v>-2</v>
      </c>
    </row>
    <row r="202" spans="1:3" ht="14.5">
      <c r="A202" s="5" t="s">
        <v>275</v>
      </c>
      <c r="B202" s="94"/>
      <c r="C202" s="6">
        <v>-2</v>
      </c>
    </row>
    <row r="203" spans="1:3" ht="14.5">
      <c r="A203" s="5" t="s">
        <v>276</v>
      </c>
      <c r="B203" s="94"/>
      <c r="C203" s="6">
        <v>-2</v>
      </c>
    </row>
    <row r="204" spans="1:3" ht="14.5">
      <c r="A204" s="5" t="s">
        <v>277</v>
      </c>
      <c r="B204" s="94"/>
      <c r="C204" s="6">
        <v>-2</v>
      </c>
    </row>
    <row r="205" spans="1:3" ht="14.5">
      <c r="A205" s="5" t="s">
        <v>278</v>
      </c>
      <c r="B205" s="94"/>
      <c r="C205" s="6">
        <v>-2</v>
      </c>
    </row>
    <row r="206" spans="1:3" ht="14.5">
      <c r="A206" s="5" t="s">
        <v>279</v>
      </c>
      <c r="B206" s="94"/>
      <c r="C206" s="6">
        <v>-2</v>
      </c>
    </row>
    <row r="207" spans="1:3" ht="14.5">
      <c r="A207" s="5" t="s">
        <v>280</v>
      </c>
      <c r="B207" s="94"/>
      <c r="C207" s="6">
        <v>-2</v>
      </c>
    </row>
    <row r="208" spans="1:3" ht="14.5">
      <c r="A208" s="5" t="s">
        <v>281</v>
      </c>
      <c r="B208" s="94"/>
      <c r="C208" s="6">
        <v>-2</v>
      </c>
    </row>
    <row r="209" spans="1:3" ht="14.5">
      <c r="A209" s="5" t="s">
        <v>282</v>
      </c>
      <c r="B209" s="94"/>
      <c r="C209" s="6">
        <v>-2</v>
      </c>
    </row>
    <row r="210" spans="1:3" ht="14.5">
      <c r="A210" s="5" t="s">
        <v>283</v>
      </c>
      <c r="B210" s="94"/>
      <c r="C210" s="6">
        <v>-2</v>
      </c>
    </row>
    <row r="211" spans="1:3" ht="14.5">
      <c r="A211" s="5" t="s">
        <v>284</v>
      </c>
      <c r="B211" s="94"/>
      <c r="C211" s="6">
        <v>-2</v>
      </c>
    </row>
    <row r="212" spans="1:3" ht="14.5">
      <c r="A212" s="5" t="s">
        <v>285</v>
      </c>
      <c r="B212" s="94"/>
      <c r="C212" s="6">
        <v>-2</v>
      </c>
    </row>
    <row r="213" spans="1:3" ht="14.5">
      <c r="A213" s="5" t="s">
        <v>286</v>
      </c>
      <c r="B213" s="94"/>
      <c r="C213" s="6">
        <v>-2</v>
      </c>
    </row>
    <row r="214" spans="1:3" ht="14.5">
      <c r="A214" s="5" t="s">
        <v>287</v>
      </c>
      <c r="B214" s="94"/>
      <c r="C214" s="6">
        <v>-2</v>
      </c>
    </row>
    <row r="215" spans="1:3" ht="14.5">
      <c r="A215" s="5" t="s">
        <v>288</v>
      </c>
      <c r="B215" s="94"/>
      <c r="C215" s="6">
        <v>-2</v>
      </c>
    </row>
    <row r="216" spans="1:3" ht="14.5">
      <c r="A216" s="5" t="s">
        <v>289</v>
      </c>
      <c r="B216" s="94"/>
      <c r="C216" s="6">
        <v>-2</v>
      </c>
    </row>
    <row r="217" spans="1:3" ht="14.5">
      <c r="A217" s="5" t="s">
        <v>290</v>
      </c>
      <c r="B217" s="94"/>
      <c r="C217" s="6">
        <v>-2</v>
      </c>
    </row>
    <row r="218" spans="1:3" ht="14.5">
      <c r="A218" s="5" t="s">
        <v>291</v>
      </c>
      <c r="B218" s="94"/>
      <c r="C218" s="6">
        <v>-2</v>
      </c>
    </row>
    <row r="219" spans="1:3" ht="14.5">
      <c r="A219" s="5" t="s">
        <v>292</v>
      </c>
      <c r="B219" s="94"/>
      <c r="C219" s="6">
        <v>-2</v>
      </c>
    </row>
    <row r="220" spans="1:3" ht="14.5">
      <c r="A220" s="5" t="s">
        <v>293</v>
      </c>
      <c r="B220" s="94"/>
      <c r="C220" s="6">
        <v>-1</v>
      </c>
    </row>
    <row r="221" spans="1:3" ht="14.5">
      <c r="A221" s="5" t="s">
        <v>294</v>
      </c>
      <c r="B221" s="94"/>
      <c r="C221" s="6">
        <v>-1</v>
      </c>
    </row>
    <row r="222" spans="1:3" ht="14.5">
      <c r="A222" s="5" t="s">
        <v>295</v>
      </c>
      <c r="B222" s="94"/>
      <c r="C222" s="6">
        <v>-1</v>
      </c>
    </row>
    <row r="223" spans="1:3" ht="14.5">
      <c r="A223" s="5" t="s">
        <v>296</v>
      </c>
      <c r="B223" s="94"/>
      <c r="C223" s="6">
        <v>-1</v>
      </c>
    </row>
    <row r="224" spans="1:3" ht="14.5">
      <c r="A224" s="5" t="s">
        <v>297</v>
      </c>
      <c r="B224" s="94"/>
      <c r="C224" s="6">
        <v>-1</v>
      </c>
    </row>
    <row r="225" spans="1:3" ht="14.5">
      <c r="A225" s="5" t="s">
        <v>298</v>
      </c>
      <c r="B225" s="94"/>
      <c r="C225" s="6">
        <v>-1</v>
      </c>
    </row>
    <row r="226" spans="1:3" ht="14.5">
      <c r="A226" s="5" t="s">
        <v>299</v>
      </c>
      <c r="B226" s="94"/>
      <c r="C226" s="6">
        <v>-1</v>
      </c>
    </row>
    <row r="227" spans="1:3" ht="14.5">
      <c r="A227" s="5" t="s">
        <v>300</v>
      </c>
      <c r="B227" s="94"/>
      <c r="C227" s="6">
        <v>-1</v>
      </c>
    </row>
    <row r="228" spans="1:3" ht="14.5">
      <c r="A228" s="5" t="s">
        <v>301</v>
      </c>
      <c r="B228" s="94"/>
      <c r="C228" s="6">
        <v>-1</v>
      </c>
    </row>
    <row r="229" spans="1:3" ht="14.5">
      <c r="A229" s="5" t="s">
        <v>302</v>
      </c>
      <c r="B229" s="94"/>
      <c r="C229" s="6">
        <v>-1</v>
      </c>
    </row>
    <row r="230" spans="1:3" ht="14.5">
      <c r="A230" s="5" t="s">
        <v>303</v>
      </c>
      <c r="B230" s="94"/>
      <c r="C230" s="6">
        <v>-1</v>
      </c>
    </row>
    <row r="231" spans="1:3" ht="14.5">
      <c r="A231" s="5" t="s">
        <v>304</v>
      </c>
      <c r="B231" s="94"/>
      <c r="C231" s="6">
        <v>-1</v>
      </c>
    </row>
    <row r="232" spans="1:3" ht="14.5">
      <c r="A232" s="5" t="s">
        <v>305</v>
      </c>
      <c r="B232" s="94"/>
      <c r="C232" s="6">
        <v>-1</v>
      </c>
    </row>
    <row r="233" spans="1:3" ht="14.5">
      <c r="A233" s="5" t="s">
        <v>306</v>
      </c>
      <c r="B233" s="94"/>
      <c r="C233" s="6">
        <v>-1</v>
      </c>
    </row>
    <row r="234" spans="1:3" ht="14.5">
      <c r="A234" s="5" t="s">
        <v>307</v>
      </c>
      <c r="B234" s="94"/>
      <c r="C234" s="6">
        <v>-1</v>
      </c>
    </row>
    <row r="235" spans="1:3" ht="14.5">
      <c r="A235" s="5" t="s">
        <v>308</v>
      </c>
      <c r="B235" s="94"/>
      <c r="C235" s="6">
        <v>-1</v>
      </c>
    </row>
    <row r="236" spans="1:3" ht="14.5">
      <c r="A236" s="5" t="s">
        <v>309</v>
      </c>
      <c r="B236" s="94"/>
      <c r="C236" s="6">
        <v>-1</v>
      </c>
    </row>
    <row r="237" spans="1:3" ht="14.5">
      <c r="A237" s="5" t="s">
        <v>310</v>
      </c>
      <c r="B237" s="94"/>
      <c r="C237" s="6">
        <v>-1</v>
      </c>
    </row>
    <row r="238" spans="1:3" ht="14.5">
      <c r="A238" s="5" t="s">
        <v>311</v>
      </c>
      <c r="B238" s="94"/>
      <c r="C238" s="6">
        <v>-1</v>
      </c>
    </row>
    <row r="239" spans="1:3" ht="14.5">
      <c r="A239" s="5" t="s">
        <v>312</v>
      </c>
      <c r="B239" s="94"/>
      <c r="C239" s="6">
        <v>-1</v>
      </c>
    </row>
    <row r="240" spans="1:3" ht="14.5">
      <c r="A240" s="5" t="s">
        <v>313</v>
      </c>
      <c r="B240" s="94"/>
      <c r="C240" s="6">
        <v>-1</v>
      </c>
    </row>
    <row r="241" spans="1:3" ht="14.5">
      <c r="A241" s="5" t="s">
        <v>314</v>
      </c>
      <c r="B241" s="94"/>
      <c r="C241" s="6">
        <v>-1</v>
      </c>
    </row>
    <row r="242" spans="1:3" ht="14.5">
      <c r="A242" s="5" t="s">
        <v>315</v>
      </c>
      <c r="B242" s="94"/>
      <c r="C242" s="6">
        <v>-1</v>
      </c>
    </row>
    <row r="243" spans="1:3" ht="14.5">
      <c r="A243" s="5" t="s">
        <v>316</v>
      </c>
      <c r="B243" s="94"/>
      <c r="C243" s="6">
        <v>-1</v>
      </c>
    </row>
    <row r="244" spans="1:3" ht="14.5">
      <c r="A244" s="5" t="s">
        <v>317</v>
      </c>
      <c r="B244" s="94"/>
      <c r="C244" s="6">
        <v>-1</v>
      </c>
    </row>
    <row r="245" spans="1:3" ht="14.5">
      <c r="A245" s="5" t="s">
        <v>318</v>
      </c>
      <c r="B245" s="94"/>
      <c r="C245" s="6">
        <v>-1</v>
      </c>
    </row>
    <row r="246" spans="1:3" ht="14.5">
      <c r="A246" s="5" t="s">
        <v>319</v>
      </c>
      <c r="B246" s="94"/>
      <c r="C246" s="6">
        <v>-1</v>
      </c>
    </row>
    <row r="247" spans="1:3" ht="14.5">
      <c r="A247" s="5" t="s">
        <v>320</v>
      </c>
      <c r="B247" s="94"/>
      <c r="C247" s="6">
        <v>-1</v>
      </c>
    </row>
    <row r="248" spans="1:3" ht="14.5">
      <c r="A248" s="5" t="s">
        <v>321</v>
      </c>
      <c r="B248" s="94"/>
      <c r="C248" s="6">
        <v>-1</v>
      </c>
    </row>
    <row r="249" spans="1:3" ht="14.5">
      <c r="A249" s="5" t="s">
        <v>322</v>
      </c>
      <c r="B249" s="94"/>
      <c r="C249" s="6">
        <v>-1</v>
      </c>
    </row>
    <row r="250" spans="1:3" ht="14.5">
      <c r="A250" s="5" t="s">
        <v>323</v>
      </c>
      <c r="B250" s="94"/>
      <c r="C250" s="6">
        <v>-1</v>
      </c>
    </row>
    <row r="251" spans="1:3" ht="14.5">
      <c r="A251" s="5" t="s">
        <v>324</v>
      </c>
      <c r="B251" s="94"/>
      <c r="C251" s="6">
        <v>-1</v>
      </c>
    </row>
    <row r="252" spans="1:3" ht="14.5">
      <c r="A252" s="5" t="s">
        <v>325</v>
      </c>
      <c r="B252" s="94"/>
      <c r="C252" s="6">
        <v>-1</v>
      </c>
    </row>
    <row r="253" spans="1:3" ht="14.5">
      <c r="A253" s="5" t="s">
        <v>326</v>
      </c>
      <c r="B253" s="94"/>
      <c r="C253" s="6">
        <v>-1</v>
      </c>
    </row>
    <row r="254" spans="1:3" ht="14.5">
      <c r="A254" s="5" t="s">
        <v>327</v>
      </c>
      <c r="B254" s="94"/>
      <c r="C254" s="6">
        <v>-1</v>
      </c>
    </row>
    <row r="255" spans="1:3" ht="14.5">
      <c r="A255" s="5" t="s">
        <v>328</v>
      </c>
      <c r="B255" s="94"/>
      <c r="C255" s="6">
        <v>-1</v>
      </c>
    </row>
    <row r="256" spans="1:3" ht="14.5">
      <c r="A256" s="5" t="s">
        <v>329</v>
      </c>
      <c r="B256" s="94"/>
      <c r="C256" s="6">
        <v>-1</v>
      </c>
    </row>
    <row r="257" spans="1:3" ht="14.5">
      <c r="A257" s="5" t="s">
        <v>330</v>
      </c>
      <c r="B257" s="94"/>
      <c r="C257" s="6">
        <v>-1</v>
      </c>
    </row>
    <row r="258" spans="1:3" ht="14.5">
      <c r="A258" s="5" t="s">
        <v>331</v>
      </c>
      <c r="B258" s="94"/>
      <c r="C258" s="6">
        <v>-1</v>
      </c>
    </row>
    <row r="259" spans="1:3" ht="14.5">
      <c r="A259" s="5" t="s">
        <v>332</v>
      </c>
      <c r="B259" s="94"/>
      <c r="C259" s="6">
        <v>-1</v>
      </c>
    </row>
    <row r="260" spans="1:3" ht="14.5">
      <c r="A260" s="5" t="s">
        <v>333</v>
      </c>
      <c r="B260" s="94"/>
      <c r="C260" s="6">
        <v>-1</v>
      </c>
    </row>
    <row r="261" spans="1:3" ht="14.5">
      <c r="A261" s="5" t="s">
        <v>334</v>
      </c>
      <c r="B261" s="94"/>
      <c r="C261" s="6">
        <v>-1</v>
      </c>
    </row>
    <row r="262" spans="1:3" ht="14.5">
      <c r="A262" s="5" t="s">
        <v>335</v>
      </c>
      <c r="B262" s="94"/>
      <c r="C262" s="6">
        <v>-1</v>
      </c>
    </row>
    <row r="263" spans="1:3" ht="14.5">
      <c r="A263" s="5" t="s">
        <v>336</v>
      </c>
      <c r="B263" s="94"/>
      <c r="C263" s="6">
        <v>-1</v>
      </c>
    </row>
    <row r="264" spans="1:3" ht="14.5">
      <c r="A264" s="5" t="s">
        <v>337</v>
      </c>
      <c r="B264" s="94"/>
      <c r="C264" s="6">
        <v>-1</v>
      </c>
    </row>
    <row r="265" spans="1:3" ht="14.5">
      <c r="A265" s="5" t="s">
        <v>338</v>
      </c>
      <c r="B265" s="94"/>
      <c r="C265" s="6">
        <v>-1</v>
      </c>
    </row>
    <row r="266" spans="1:3" ht="14.5">
      <c r="A266" s="5" t="s">
        <v>339</v>
      </c>
      <c r="B266" s="94"/>
      <c r="C266" s="6">
        <v>-1</v>
      </c>
    </row>
    <row r="267" spans="1:3" ht="14.5">
      <c r="A267" s="5" t="s">
        <v>340</v>
      </c>
      <c r="B267" s="94"/>
      <c r="C267" s="6">
        <v>-1</v>
      </c>
    </row>
    <row r="268" spans="1:3" ht="14.5">
      <c r="A268" s="5" t="s">
        <v>341</v>
      </c>
      <c r="B268" s="94"/>
      <c r="C268" s="6">
        <v>-1</v>
      </c>
    </row>
    <row r="269" spans="1:3" ht="14.5">
      <c r="A269" s="5" t="s">
        <v>342</v>
      </c>
      <c r="B269" s="94"/>
      <c r="C269" s="6">
        <v>-1</v>
      </c>
    </row>
    <row r="270" spans="1:3" ht="14.5">
      <c r="A270" s="5" t="s">
        <v>343</v>
      </c>
      <c r="B270" s="94"/>
      <c r="C270" s="6">
        <v>-1</v>
      </c>
    </row>
    <row r="271" spans="1:3" ht="14.5">
      <c r="A271" s="5" t="s">
        <v>344</v>
      </c>
      <c r="B271" s="94"/>
      <c r="C271" s="6">
        <v>-1</v>
      </c>
    </row>
    <row r="272" spans="1:3" ht="14.5">
      <c r="A272" s="5" t="s">
        <v>345</v>
      </c>
      <c r="B272" s="94"/>
      <c r="C272" s="6">
        <v>-1</v>
      </c>
    </row>
    <row r="273" spans="1:3" ht="14.5">
      <c r="A273" s="5" t="s">
        <v>346</v>
      </c>
      <c r="B273" s="94"/>
      <c r="C273" s="6">
        <v>-1</v>
      </c>
    </row>
    <row r="274" spans="1:3" ht="14.5">
      <c r="A274" s="5" t="s">
        <v>347</v>
      </c>
      <c r="B274" s="94"/>
      <c r="C274" s="6">
        <v>-1</v>
      </c>
    </row>
    <row r="275" spans="1:3" ht="14.5">
      <c r="A275" s="5" t="s">
        <v>348</v>
      </c>
      <c r="B275" s="94"/>
      <c r="C275" s="6">
        <v>-1</v>
      </c>
    </row>
    <row r="276" spans="1:3" ht="14.5">
      <c r="A276" s="5" t="s">
        <v>349</v>
      </c>
      <c r="B276" s="94"/>
      <c r="C276" s="6">
        <v>-1</v>
      </c>
    </row>
    <row r="277" spans="1:3" ht="14.5">
      <c r="A277" s="5" t="s">
        <v>350</v>
      </c>
      <c r="B277" s="94"/>
      <c r="C277" s="6">
        <v>-1</v>
      </c>
    </row>
    <row r="278" spans="1:3" ht="14.5">
      <c r="A278" s="5" t="s">
        <v>351</v>
      </c>
      <c r="B278" s="94"/>
      <c r="C278" s="6">
        <v>-1</v>
      </c>
    </row>
    <row r="279" spans="1:3" ht="14.5">
      <c r="A279" s="5" t="s">
        <v>352</v>
      </c>
      <c r="B279" s="94"/>
      <c r="C279" s="6">
        <v>-1</v>
      </c>
    </row>
    <row r="280" spans="1:3" ht="14.5">
      <c r="A280" s="5" t="s">
        <v>353</v>
      </c>
      <c r="B280" s="94"/>
      <c r="C280" s="6">
        <v>0</v>
      </c>
    </row>
    <row r="281" spans="1:3" ht="14.5">
      <c r="A281" s="5" t="s">
        <v>354</v>
      </c>
      <c r="B281" s="94"/>
      <c r="C281" s="6">
        <v>0</v>
      </c>
    </row>
    <row r="282" spans="1:3" ht="14.5">
      <c r="A282" s="5" t="s">
        <v>355</v>
      </c>
      <c r="B282" s="94"/>
      <c r="C282" s="6">
        <v>0</v>
      </c>
    </row>
    <row r="283" spans="1:3" ht="14.5">
      <c r="A283" s="5" t="s">
        <v>356</v>
      </c>
      <c r="B283" s="94"/>
      <c r="C283" s="6">
        <v>0</v>
      </c>
    </row>
    <row r="284" spans="1:3" ht="14.5">
      <c r="A284" s="5" t="s">
        <v>357</v>
      </c>
      <c r="B284" s="94"/>
      <c r="C284" s="6">
        <v>0</v>
      </c>
    </row>
    <row r="285" spans="1:3" ht="14.5">
      <c r="A285" s="5" t="s">
        <v>358</v>
      </c>
      <c r="B285" s="94"/>
      <c r="C285" s="6">
        <v>0</v>
      </c>
    </row>
    <row r="286" spans="1:3" ht="14.5">
      <c r="A286" s="5" t="s">
        <v>359</v>
      </c>
      <c r="B286" s="94"/>
      <c r="C286" s="6">
        <v>0</v>
      </c>
    </row>
    <row r="287" spans="1:3" ht="14.5">
      <c r="A287" s="5" t="s">
        <v>360</v>
      </c>
      <c r="B287" s="94"/>
      <c r="C287" s="6">
        <v>0</v>
      </c>
    </row>
    <row r="288" spans="1:3" ht="14.5">
      <c r="A288" s="5" t="s">
        <v>361</v>
      </c>
      <c r="B288" s="94"/>
      <c r="C288" s="6">
        <v>0</v>
      </c>
    </row>
    <row r="289" spans="1:3" ht="14.5">
      <c r="A289" s="5" t="s">
        <v>362</v>
      </c>
      <c r="B289" s="94"/>
      <c r="C289" s="6">
        <v>0</v>
      </c>
    </row>
    <row r="290" spans="1:3" ht="14.5">
      <c r="A290" s="5" t="s">
        <v>363</v>
      </c>
      <c r="B290" s="94"/>
      <c r="C290" s="6">
        <v>0</v>
      </c>
    </row>
    <row r="291" spans="1:3" ht="14.5">
      <c r="A291" s="5" t="s">
        <v>364</v>
      </c>
      <c r="B291" s="94"/>
      <c r="C291" s="6">
        <v>0</v>
      </c>
    </row>
    <row r="292" spans="1:3" ht="14.5">
      <c r="A292" s="5" t="s">
        <v>365</v>
      </c>
      <c r="B292" s="94"/>
      <c r="C292" s="6">
        <v>0</v>
      </c>
    </row>
    <row r="293" spans="1:3" ht="14.5">
      <c r="A293" s="5" t="s">
        <v>366</v>
      </c>
      <c r="B293" s="94"/>
      <c r="C293" s="6">
        <v>0</v>
      </c>
    </row>
    <row r="294" spans="1:3" ht="14.5">
      <c r="A294" s="5" t="s">
        <v>367</v>
      </c>
      <c r="B294" s="94"/>
      <c r="C294" s="6">
        <v>0</v>
      </c>
    </row>
    <row r="295" spans="1:3" ht="14.5">
      <c r="A295" s="5" t="s">
        <v>368</v>
      </c>
      <c r="B295" s="94"/>
      <c r="C295" s="6">
        <v>0</v>
      </c>
    </row>
    <row r="296" spans="1:3" ht="14.5">
      <c r="A296" s="5" t="s">
        <v>369</v>
      </c>
      <c r="B296" s="94"/>
      <c r="C296" s="6">
        <v>0</v>
      </c>
    </row>
    <row r="297" spans="1:3" ht="14.5">
      <c r="A297" s="5" t="s">
        <v>370</v>
      </c>
      <c r="B297" s="94"/>
      <c r="C297" s="6">
        <v>0</v>
      </c>
    </row>
    <row r="298" spans="1:3" ht="14.5">
      <c r="A298" s="5" t="s">
        <v>371</v>
      </c>
      <c r="B298" s="94"/>
      <c r="C298" s="6">
        <v>0</v>
      </c>
    </row>
    <row r="299" spans="1:3" ht="14.5">
      <c r="A299" s="5" t="s">
        <v>372</v>
      </c>
      <c r="B299" s="94"/>
      <c r="C299" s="6">
        <v>0</v>
      </c>
    </row>
    <row r="300" spans="1:3" ht="14.5">
      <c r="A300" s="5" t="s">
        <v>373</v>
      </c>
      <c r="B300" s="94"/>
      <c r="C300" s="6">
        <v>0</v>
      </c>
    </row>
    <row r="301" spans="1:3" ht="14.5">
      <c r="A301" s="5" t="s">
        <v>374</v>
      </c>
      <c r="B301" s="94"/>
      <c r="C301" s="6">
        <v>0</v>
      </c>
    </row>
    <row r="302" spans="1:3" ht="14.5">
      <c r="A302" s="5" t="s">
        <v>375</v>
      </c>
      <c r="B302" s="94"/>
      <c r="C302" s="6">
        <v>0</v>
      </c>
    </row>
    <row r="303" spans="1:3" ht="14.5">
      <c r="A303" s="5" t="s">
        <v>376</v>
      </c>
      <c r="B303" s="94"/>
      <c r="C303" s="6">
        <v>0</v>
      </c>
    </row>
    <row r="304" spans="1:3" ht="14.5">
      <c r="A304" s="5" t="s">
        <v>377</v>
      </c>
      <c r="B304" s="94"/>
      <c r="C304" s="6">
        <v>0</v>
      </c>
    </row>
    <row r="305" spans="1:3" ht="14.5">
      <c r="A305" s="5" t="s">
        <v>378</v>
      </c>
      <c r="B305" s="94"/>
      <c r="C305" s="6">
        <v>0</v>
      </c>
    </row>
    <row r="306" spans="1:3" ht="14.5">
      <c r="A306" s="5" t="s">
        <v>379</v>
      </c>
      <c r="B306" s="94"/>
      <c r="C306" s="6">
        <v>0</v>
      </c>
    </row>
    <row r="307" spans="1:3" ht="14.5">
      <c r="A307" s="5" t="s">
        <v>380</v>
      </c>
      <c r="B307" s="94"/>
      <c r="C307" s="6">
        <v>0</v>
      </c>
    </row>
    <row r="308" spans="1:3" ht="14.5">
      <c r="A308" s="5" t="s">
        <v>381</v>
      </c>
      <c r="B308" s="94"/>
      <c r="C308" s="6">
        <v>0</v>
      </c>
    </row>
    <row r="309" spans="1:3" ht="14.5">
      <c r="A309" s="5" t="s">
        <v>382</v>
      </c>
      <c r="B309" s="94"/>
      <c r="C309" s="6">
        <v>0</v>
      </c>
    </row>
    <row r="310" spans="1:3" ht="14.5">
      <c r="A310" s="5" t="s">
        <v>383</v>
      </c>
      <c r="B310" s="94"/>
      <c r="C310" s="6">
        <v>0</v>
      </c>
    </row>
    <row r="311" spans="1:3" ht="14.5">
      <c r="A311" s="5" t="s">
        <v>384</v>
      </c>
      <c r="B311" s="94"/>
      <c r="C311" s="6">
        <v>0</v>
      </c>
    </row>
    <row r="312" spans="1:3" ht="14.5">
      <c r="A312" s="5" t="s">
        <v>385</v>
      </c>
      <c r="B312" s="94"/>
      <c r="C312" s="6">
        <v>0</v>
      </c>
    </row>
    <row r="313" spans="1:3" ht="14.5">
      <c r="A313" s="5" t="s">
        <v>386</v>
      </c>
      <c r="B313" s="94"/>
      <c r="C313" s="6">
        <v>0</v>
      </c>
    </row>
    <row r="314" spans="1:3" ht="14.5">
      <c r="A314" s="5" t="s">
        <v>387</v>
      </c>
      <c r="B314" s="94"/>
      <c r="C314" s="6">
        <v>0</v>
      </c>
    </row>
    <row r="315" spans="1:3" ht="14.5">
      <c r="A315" s="5" t="s">
        <v>388</v>
      </c>
      <c r="B315" s="94"/>
      <c r="C315" s="6">
        <v>0</v>
      </c>
    </row>
    <row r="316" spans="1:3" ht="14.5">
      <c r="A316" s="5" t="s">
        <v>389</v>
      </c>
      <c r="B316" s="94"/>
      <c r="C316" s="6">
        <v>0</v>
      </c>
    </row>
    <row r="317" spans="1:3" ht="14.5">
      <c r="A317" s="5" t="s">
        <v>390</v>
      </c>
      <c r="B317" s="94"/>
      <c r="C317" s="6">
        <v>0</v>
      </c>
    </row>
    <row r="318" spans="1:3" ht="14.5">
      <c r="A318" s="5" t="s">
        <v>391</v>
      </c>
      <c r="B318" s="94"/>
      <c r="C318" s="6">
        <v>0</v>
      </c>
    </row>
    <row r="319" spans="1:3" ht="14.5">
      <c r="A319" s="5" t="s">
        <v>392</v>
      </c>
      <c r="B319" s="94"/>
      <c r="C319" s="6">
        <v>0</v>
      </c>
    </row>
    <row r="320" spans="1:3" ht="14.5">
      <c r="A320" s="5" t="s">
        <v>393</v>
      </c>
      <c r="B320" s="94"/>
      <c r="C320" s="6">
        <v>0</v>
      </c>
    </row>
    <row r="321" spans="1:3" ht="14.5">
      <c r="A321" s="5" t="s">
        <v>394</v>
      </c>
      <c r="B321" s="94"/>
      <c r="C321" s="6">
        <v>0</v>
      </c>
    </row>
    <row r="322" spans="1:3" ht="14.5">
      <c r="A322" s="5" t="s">
        <v>395</v>
      </c>
      <c r="B322" s="94"/>
      <c r="C322" s="6">
        <v>0</v>
      </c>
    </row>
    <row r="323" spans="1:3" ht="14.5">
      <c r="A323" s="5" t="s">
        <v>396</v>
      </c>
      <c r="B323" s="94"/>
      <c r="C323" s="6">
        <v>0</v>
      </c>
    </row>
    <row r="324" spans="1:3" ht="14.5">
      <c r="A324" s="5" t="s">
        <v>397</v>
      </c>
      <c r="B324" s="94"/>
      <c r="C324" s="6">
        <v>0</v>
      </c>
    </row>
    <row r="325" spans="1:3" ht="14.5">
      <c r="A325" s="5" t="s">
        <v>398</v>
      </c>
      <c r="B325" s="94"/>
      <c r="C325" s="6">
        <v>0</v>
      </c>
    </row>
    <row r="326" spans="1:3" ht="14.5">
      <c r="A326" s="5" t="s">
        <v>399</v>
      </c>
      <c r="B326" s="94"/>
      <c r="C326" s="6">
        <v>0</v>
      </c>
    </row>
    <row r="327" spans="1:3" ht="14.5">
      <c r="A327" s="5" t="s">
        <v>400</v>
      </c>
      <c r="B327" s="94"/>
      <c r="C327" s="6">
        <v>0</v>
      </c>
    </row>
    <row r="328" spans="1:3" ht="14.5">
      <c r="A328" s="5" t="s">
        <v>401</v>
      </c>
      <c r="B328" s="94"/>
      <c r="C328" s="6">
        <v>0</v>
      </c>
    </row>
    <row r="329" spans="1:3" ht="14.5">
      <c r="A329" s="5" t="s">
        <v>402</v>
      </c>
      <c r="B329" s="94"/>
      <c r="C329" s="6">
        <v>0</v>
      </c>
    </row>
    <row r="330" spans="1:3" ht="14.5">
      <c r="A330" s="5" t="s">
        <v>403</v>
      </c>
      <c r="B330" s="94"/>
      <c r="C330" s="6">
        <v>0</v>
      </c>
    </row>
    <row r="331" spans="1:3" ht="14.5">
      <c r="A331" s="5" t="s">
        <v>404</v>
      </c>
      <c r="B331" s="94"/>
      <c r="C331" s="6">
        <v>0</v>
      </c>
    </row>
    <row r="332" spans="1:3" ht="14.5">
      <c r="A332" s="5" t="s">
        <v>405</v>
      </c>
      <c r="B332" s="94"/>
      <c r="C332" s="6">
        <v>0</v>
      </c>
    </row>
    <row r="333" spans="1:3" ht="14.5">
      <c r="A333" s="5" t="s">
        <v>406</v>
      </c>
      <c r="B333" s="94"/>
      <c r="C333" s="6">
        <v>0</v>
      </c>
    </row>
    <row r="334" spans="1:3" ht="14.5">
      <c r="A334" s="5" t="s">
        <v>407</v>
      </c>
      <c r="B334" s="94"/>
      <c r="C334" s="6">
        <v>0</v>
      </c>
    </row>
    <row r="335" spans="1:3" ht="14.5">
      <c r="A335" s="5" t="s">
        <v>408</v>
      </c>
      <c r="B335" s="94"/>
      <c r="C335" s="6">
        <v>0</v>
      </c>
    </row>
    <row r="336" spans="1:3" ht="14.5">
      <c r="A336" s="5" t="s">
        <v>409</v>
      </c>
      <c r="B336" s="94"/>
      <c r="C336" s="6">
        <v>0</v>
      </c>
    </row>
    <row r="337" spans="1:3" ht="14.5">
      <c r="A337" s="5" t="s">
        <v>410</v>
      </c>
      <c r="B337" s="94"/>
      <c r="C337" s="6">
        <v>0</v>
      </c>
    </row>
    <row r="338" spans="1:3" ht="14.5">
      <c r="A338" s="5" t="s">
        <v>411</v>
      </c>
      <c r="B338" s="94"/>
      <c r="C338" s="6">
        <v>0</v>
      </c>
    </row>
    <row r="339" spans="1:3" ht="14.5">
      <c r="A339" s="5" t="s">
        <v>412</v>
      </c>
      <c r="B339" s="94"/>
      <c r="C339" s="6">
        <v>0</v>
      </c>
    </row>
    <row r="340" spans="1:3" ht="14.5">
      <c r="A340" s="5" t="s">
        <v>413</v>
      </c>
      <c r="B340" s="94"/>
      <c r="C340" s="6">
        <v>1</v>
      </c>
    </row>
    <row r="341" spans="1:3" ht="14.5">
      <c r="A341" s="5" t="s">
        <v>414</v>
      </c>
      <c r="B341" s="94"/>
      <c r="C341" s="6">
        <v>1</v>
      </c>
    </row>
    <row r="342" spans="1:3" ht="14.5">
      <c r="A342" s="5" t="s">
        <v>415</v>
      </c>
      <c r="B342" s="94"/>
      <c r="C342" s="6">
        <v>1</v>
      </c>
    </row>
    <row r="343" spans="1:3" ht="14.5">
      <c r="A343" s="5" t="s">
        <v>416</v>
      </c>
      <c r="B343" s="94"/>
      <c r="C343" s="6">
        <v>1</v>
      </c>
    </row>
    <row r="344" spans="1:3" ht="14.5">
      <c r="A344" s="5" t="s">
        <v>417</v>
      </c>
      <c r="B344" s="94"/>
      <c r="C344" s="6">
        <v>1</v>
      </c>
    </row>
    <row r="345" spans="1:3" ht="14.5">
      <c r="A345" s="5" t="s">
        <v>418</v>
      </c>
      <c r="B345" s="94"/>
      <c r="C345" s="6">
        <v>1</v>
      </c>
    </row>
    <row r="346" spans="1:3" ht="14.5">
      <c r="A346" s="5" t="s">
        <v>419</v>
      </c>
      <c r="B346" s="94"/>
      <c r="C346" s="6">
        <v>1</v>
      </c>
    </row>
    <row r="347" spans="1:3" ht="14.5">
      <c r="A347" s="5" t="s">
        <v>420</v>
      </c>
      <c r="B347" s="94"/>
      <c r="C347" s="6">
        <v>1</v>
      </c>
    </row>
    <row r="348" spans="1:3" ht="14.5">
      <c r="A348" s="5" t="s">
        <v>421</v>
      </c>
      <c r="B348" s="94"/>
      <c r="C348" s="6">
        <v>1</v>
      </c>
    </row>
    <row r="349" spans="1:3" ht="14.5">
      <c r="A349" s="5" t="s">
        <v>422</v>
      </c>
      <c r="B349" s="94"/>
      <c r="C349" s="6">
        <v>1</v>
      </c>
    </row>
    <row r="350" spans="1:3" ht="14.5">
      <c r="A350" s="5" t="s">
        <v>423</v>
      </c>
      <c r="B350" s="94"/>
      <c r="C350" s="6">
        <v>1</v>
      </c>
    </row>
    <row r="351" spans="1:3" ht="14.5">
      <c r="A351" s="5" t="s">
        <v>424</v>
      </c>
      <c r="B351" s="94"/>
      <c r="C351" s="6">
        <v>1</v>
      </c>
    </row>
    <row r="352" spans="1:3" ht="14.5">
      <c r="A352" s="5" t="s">
        <v>425</v>
      </c>
      <c r="B352" s="94"/>
      <c r="C352" s="6">
        <v>1</v>
      </c>
    </row>
    <row r="353" spans="1:3" ht="14.5">
      <c r="A353" s="5" t="s">
        <v>426</v>
      </c>
      <c r="B353" s="94"/>
      <c r="C353" s="6">
        <v>1</v>
      </c>
    </row>
    <row r="354" spans="1:3" ht="14.5">
      <c r="A354" s="5" t="s">
        <v>427</v>
      </c>
      <c r="B354" s="94"/>
      <c r="C354" s="6">
        <v>1</v>
      </c>
    </row>
    <row r="355" spans="1:3" ht="14.5">
      <c r="A355" s="5" t="s">
        <v>428</v>
      </c>
      <c r="B355" s="94"/>
      <c r="C355" s="6">
        <v>1</v>
      </c>
    </row>
    <row r="356" spans="1:3" ht="14.5">
      <c r="A356" s="5" t="s">
        <v>429</v>
      </c>
      <c r="B356" s="94"/>
      <c r="C356" s="6">
        <v>1</v>
      </c>
    </row>
    <row r="357" spans="1:3" ht="14.5">
      <c r="A357" s="5" t="s">
        <v>430</v>
      </c>
      <c r="B357" s="94"/>
      <c r="C357" s="6">
        <v>1</v>
      </c>
    </row>
    <row r="358" spans="1:3" ht="14.5">
      <c r="A358" s="5" t="s">
        <v>431</v>
      </c>
      <c r="B358" s="94"/>
      <c r="C358" s="6">
        <v>1</v>
      </c>
    </row>
    <row r="359" spans="1:3" ht="14.5">
      <c r="A359" s="5" t="s">
        <v>432</v>
      </c>
      <c r="B359" s="94"/>
      <c r="C359" s="6">
        <v>1</v>
      </c>
    </row>
    <row r="360" spans="1:3" ht="14.5">
      <c r="A360" s="5" t="s">
        <v>433</v>
      </c>
      <c r="B360" s="94"/>
      <c r="C360" s="6">
        <v>1</v>
      </c>
    </row>
    <row r="361" spans="1:3" ht="14.5">
      <c r="A361" s="5" t="s">
        <v>434</v>
      </c>
      <c r="B361" s="94"/>
      <c r="C361" s="6">
        <v>1</v>
      </c>
    </row>
    <row r="362" spans="1:3" ht="14.5">
      <c r="A362" s="5" t="s">
        <v>435</v>
      </c>
      <c r="B362" s="94"/>
      <c r="C362" s="6">
        <v>1</v>
      </c>
    </row>
    <row r="363" spans="1:3" ht="14.5">
      <c r="A363" s="5" t="s">
        <v>436</v>
      </c>
      <c r="B363" s="94"/>
      <c r="C363" s="6">
        <v>1</v>
      </c>
    </row>
    <row r="364" spans="1:3" ht="14.5">
      <c r="A364" s="5" t="s">
        <v>437</v>
      </c>
      <c r="B364" s="94"/>
      <c r="C364" s="6">
        <v>1</v>
      </c>
    </row>
    <row r="365" spans="1:3" ht="14.5">
      <c r="A365" s="5" t="s">
        <v>438</v>
      </c>
      <c r="B365" s="94"/>
      <c r="C365" s="6">
        <v>1</v>
      </c>
    </row>
    <row r="366" spans="1:3" ht="14.5">
      <c r="A366" s="5" t="s">
        <v>439</v>
      </c>
      <c r="B366" s="94"/>
      <c r="C366" s="6">
        <v>1</v>
      </c>
    </row>
    <row r="367" spans="1:3" ht="14.5">
      <c r="A367" s="5" t="s">
        <v>440</v>
      </c>
      <c r="B367" s="94"/>
      <c r="C367" s="6">
        <v>1</v>
      </c>
    </row>
    <row r="368" spans="1:3" ht="14.5">
      <c r="A368" s="5" t="s">
        <v>441</v>
      </c>
      <c r="B368" s="94"/>
      <c r="C368" s="6">
        <v>1</v>
      </c>
    </row>
    <row r="369" spans="1:3" ht="14.5">
      <c r="A369" s="5" t="s">
        <v>442</v>
      </c>
      <c r="B369" s="94"/>
      <c r="C369" s="6">
        <v>1</v>
      </c>
    </row>
    <row r="370" spans="1:3" ht="14.5">
      <c r="A370" s="5" t="s">
        <v>443</v>
      </c>
      <c r="B370" s="94"/>
      <c r="C370" s="6">
        <v>1</v>
      </c>
    </row>
    <row r="371" spans="1:3" ht="14.5">
      <c r="A371" s="5" t="s">
        <v>444</v>
      </c>
      <c r="B371" s="94"/>
      <c r="C371" s="6">
        <v>1</v>
      </c>
    </row>
    <row r="372" spans="1:3" ht="14.5">
      <c r="A372" s="5" t="s">
        <v>445</v>
      </c>
      <c r="B372" s="94"/>
      <c r="C372" s="6">
        <v>1</v>
      </c>
    </row>
    <row r="373" spans="1:3" ht="14.5">
      <c r="A373" s="5" t="s">
        <v>446</v>
      </c>
      <c r="B373" s="94"/>
      <c r="C373" s="6">
        <v>1</v>
      </c>
    </row>
    <row r="374" spans="1:3" ht="14.5">
      <c r="A374" s="5" t="s">
        <v>447</v>
      </c>
      <c r="B374" s="94"/>
      <c r="C374" s="6">
        <v>1</v>
      </c>
    </row>
    <row r="375" spans="1:3" ht="14.5">
      <c r="A375" s="5" t="s">
        <v>448</v>
      </c>
      <c r="B375" s="94"/>
      <c r="C375" s="6">
        <v>1</v>
      </c>
    </row>
    <row r="376" spans="1:3" ht="14.5">
      <c r="A376" s="5" t="s">
        <v>449</v>
      </c>
      <c r="B376" s="94"/>
      <c r="C376" s="6">
        <v>1</v>
      </c>
    </row>
    <row r="377" spans="1:3" ht="14.5">
      <c r="A377" s="5" t="s">
        <v>450</v>
      </c>
      <c r="B377" s="94"/>
      <c r="C377" s="6">
        <v>1</v>
      </c>
    </row>
    <row r="378" spans="1:3" ht="14.5">
      <c r="A378" s="5" t="s">
        <v>451</v>
      </c>
      <c r="B378" s="94"/>
      <c r="C378" s="6">
        <v>1</v>
      </c>
    </row>
    <row r="379" spans="1:3" ht="14.5">
      <c r="A379" s="5" t="s">
        <v>452</v>
      </c>
      <c r="B379" s="94"/>
      <c r="C379" s="6">
        <v>1</v>
      </c>
    </row>
    <row r="380" spans="1:3" ht="14.5">
      <c r="A380" s="5" t="s">
        <v>453</v>
      </c>
      <c r="B380" s="94"/>
      <c r="C380" s="6">
        <v>1</v>
      </c>
    </row>
    <row r="381" spans="1:3" ht="14.5">
      <c r="A381" s="5" t="s">
        <v>454</v>
      </c>
      <c r="B381" s="94"/>
      <c r="C381" s="6">
        <v>1</v>
      </c>
    </row>
    <row r="382" spans="1:3" ht="14.5">
      <c r="A382" s="5" t="s">
        <v>455</v>
      </c>
      <c r="B382" s="94"/>
      <c r="C382" s="6">
        <v>1</v>
      </c>
    </row>
    <row r="383" spans="1:3" ht="14.5">
      <c r="A383" s="5" t="s">
        <v>456</v>
      </c>
      <c r="B383" s="94"/>
      <c r="C383" s="6">
        <v>1</v>
      </c>
    </row>
    <row r="384" spans="1:3" ht="14.5">
      <c r="A384" s="5" t="s">
        <v>457</v>
      </c>
      <c r="B384" s="94"/>
      <c r="C384" s="6">
        <v>1</v>
      </c>
    </row>
    <row r="385" spans="1:3" ht="14.5">
      <c r="A385" s="5" t="s">
        <v>458</v>
      </c>
      <c r="B385" s="94"/>
      <c r="C385" s="6">
        <v>1</v>
      </c>
    </row>
    <row r="386" spans="1:3" ht="14.5">
      <c r="A386" s="5" t="s">
        <v>459</v>
      </c>
      <c r="B386" s="94"/>
      <c r="C386" s="6">
        <v>1</v>
      </c>
    </row>
    <row r="387" spans="1:3" ht="14.5">
      <c r="A387" s="5" t="s">
        <v>460</v>
      </c>
      <c r="B387" s="94"/>
      <c r="C387" s="6">
        <v>1</v>
      </c>
    </row>
    <row r="388" spans="1:3" ht="14.5">
      <c r="A388" s="5" t="s">
        <v>461</v>
      </c>
      <c r="B388" s="94"/>
      <c r="C388" s="6">
        <v>1</v>
      </c>
    </row>
    <row r="389" spans="1:3" ht="14.5">
      <c r="A389" s="5" t="s">
        <v>462</v>
      </c>
      <c r="B389" s="94"/>
      <c r="C389" s="6">
        <v>1</v>
      </c>
    </row>
    <row r="390" spans="1:3" ht="14.5">
      <c r="A390" s="5" t="s">
        <v>463</v>
      </c>
      <c r="B390" s="94"/>
      <c r="C390" s="6">
        <v>1</v>
      </c>
    </row>
    <row r="391" spans="1:3" ht="14.5">
      <c r="A391" s="5" t="s">
        <v>464</v>
      </c>
      <c r="B391" s="94"/>
      <c r="C391" s="6">
        <v>1</v>
      </c>
    </row>
    <row r="392" spans="1:3" ht="14.5">
      <c r="A392" s="5" t="s">
        <v>465</v>
      </c>
      <c r="B392" s="94"/>
      <c r="C392" s="6">
        <v>1</v>
      </c>
    </row>
    <row r="393" spans="1:3" ht="14.5">
      <c r="A393" s="5" t="s">
        <v>466</v>
      </c>
      <c r="B393" s="94"/>
      <c r="C393" s="6">
        <v>1</v>
      </c>
    </row>
    <row r="394" spans="1:3" ht="14.5">
      <c r="A394" s="5" t="s">
        <v>467</v>
      </c>
      <c r="B394" s="94"/>
      <c r="C394" s="6">
        <v>1</v>
      </c>
    </row>
    <row r="395" spans="1:3" ht="14.5">
      <c r="A395" s="5" t="s">
        <v>468</v>
      </c>
      <c r="B395" s="94"/>
      <c r="C395" s="6">
        <v>1</v>
      </c>
    </row>
    <row r="396" spans="1:3" ht="14.5">
      <c r="A396" s="5" t="s">
        <v>469</v>
      </c>
      <c r="B396" s="94"/>
      <c r="C396" s="6">
        <v>1</v>
      </c>
    </row>
    <row r="397" spans="1:3" ht="14.5">
      <c r="A397" s="5" t="s">
        <v>470</v>
      </c>
      <c r="B397" s="94"/>
      <c r="C397" s="6">
        <v>1</v>
      </c>
    </row>
    <row r="398" spans="1:3" ht="14.5">
      <c r="A398" s="5" t="s">
        <v>471</v>
      </c>
      <c r="B398" s="94"/>
      <c r="C398" s="6">
        <v>1</v>
      </c>
    </row>
    <row r="399" spans="1:3" ht="14.5">
      <c r="A399" s="5" t="s">
        <v>472</v>
      </c>
      <c r="B399" s="94"/>
      <c r="C399" s="6">
        <v>1</v>
      </c>
    </row>
    <row r="400" spans="1:3" ht="14.5">
      <c r="A400" s="5" t="s">
        <v>473</v>
      </c>
      <c r="B400" s="94"/>
      <c r="C400" s="6">
        <v>2</v>
      </c>
    </row>
    <row r="401" spans="1:3" ht="14.5">
      <c r="A401" s="5" t="s">
        <v>474</v>
      </c>
      <c r="B401" s="94"/>
      <c r="C401" s="6">
        <v>2</v>
      </c>
    </row>
    <row r="402" spans="1:3" ht="14.5">
      <c r="A402" s="5" t="s">
        <v>475</v>
      </c>
      <c r="B402" s="94"/>
      <c r="C402" s="6">
        <v>2</v>
      </c>
    </row>
    <row r="403" spans="1:3" ht="14.5">
      <c r="A403" s="5" t="s">
        <v>476</v>
      </c>
      <c r="B403" s="94"/>
      <c r="C403" s="6">
        <v>2</v>
      </c>
    </row>
    <row r="404" spans="1:3" ht="14.5">
      <c r="A404" s="5" t="s">
        <v>477</v>
      </c>
      <c r="B404" s="94"/>
      <c r="C404" s="6">
        <v>2</v>
      </c>
    </row>
    <row r="405" spans="1:3" ht="14.5">
      <c r="A405" s="5" t="s">
        <v>478</v>
      </c>
      <c r="B405" s="94"/>
      <c r="C405" s="6">
        <v>2</v>
      </c>
    </row>
    <row r="406" spans="1:3" ht="14.5">
      <c r="A406" s="5" t="s">
        <v>479</v>
      </c>
      <c r="B406" s="94"/>
      <c r="C406" s="6">
        <v>2</v>
      </c>
    </row>
    <row r="407" spans="1:3" ht="14.5">
      <c r="A407" s="5" t="s">
        <v>480</v>
      </c>
      <c r="B407" s="94"/>
      <c r="C407" s="6">
        <v>2</v>
      </c>
    </row>
    <row r="408" spans="1:3" ht="14.5">
      <c r="A408" s="5" t="s">
        <v>481</v>
      </c>
      <c r="B408" s="94"/>
      <c r="C408" s="6">
        <v>2</v>
      </c>
    </row>
    <row r="409" spans="1:3" ht="14.5">
      <c r="A409" s="5" t="s">
        <v>482</v>
      </c>
      <c r="B409" s="94"/>
      <c r="C409" s="6">
        <v>2</v>
      </c>
    </row>
    <row r="410" spans="1:3" ht="14.5">
      <c r="A410" s="5" t="s">
        <v>483</v>
      </c>
      <c r="B410" s="94"/>
      <c r="C410" s="6">
        <v>2</v>
      </c>
    </row>
    <row r="411" spans="1:3" ht="14.5">
      <c r="A411" s="5" t="s">
        <v>484</v>
      </c>
      <c r="B411" s="94"/>
      <c r="C411" s="6">
        <v>2</v>
      </c>
    </row>
    <row r="412" spans="1:3" ht="14.5">
      <c r="A412" s="5" t="s">
        <v>485</v>
      </c>
      <c r="B412" s="94"/>
      <c r="C412" s="6">
        <v>2</v>
      </c>
    </row>
    <row r="413" spans="1:3" ht="14.5">
      <c r="A413" s="5" t="s">
        <v>486</v>
      </c>
      <c r="B413" s="94"/>
      <c r="C413" s="6">
        <v>2</v>
      </c>
    </row>
    <row r="414" spans="1:3" ht="14.5">
      <c r="A414" s="5" t="s">
        <v>487</v>
      </c>
      <c r="B414" s="94"/>
      <c r="C414" s="6">
        <v>2</v>
      </c>
    </row>
    <row r="415" spans="1:3" ht="14.5">
      <c r="A415" s="5" t="s">
        <v>488</v>
      </c>
      <c r="B415" s="94"/>
      <c r="C415" s="6">
        <v>2</v>
      </c>
    </row>
    <row r="416" spans="1:3" ht="14.5">
      <c r="A416" s="5" t="s">
        <v>489</v>
      </c>
      <c r="B416" s="94"/>
      <c r="C416" s="6">
        <v>2</v>
      </c>
    </row>
    <row r="417" spans="1:3" ht="14.5">
      <c r="A417" s="5" t="s">
        <v>490</v>
      </c>
      <c r="B417" s="94"/>
      <c r="C417" s="6">
        <v>2</v>
      </c>
    </row>
    <row r="418" spans="1:3" ht="14.5">
      <c r="A418" s="5" t="s">
        <v>491</v>
      </c>
      <c r="B418" s="94"/>
      <c r="C418" s="6">
        <v>2</v>
      </c>
    </row>
    <row r="419" spans="1:3" ht="14.5">
      <c r="A419" s="5" t="s">
        <v>492</v>
      </c>
      <c r="B419" s="94"/>
      <c r="C419" s="6">
        <v>2</v>
      </c>
    </row>
    <row r="420" spans="1:3" ht="14.5">
      <c r="A420" s="5" t="s">
        <v>493</v>
      </c>
      <c r="B420" s="94"/>
      <c r="C420" s="6">
        <v>2</v>
      </c>
    </row>
    <row r="421" spans="1:3" ht="14.5">
      <c r="A421" s="5" t="s">
        <v>494</v>
      </c>
      <c r="B421" s="94"/>
      <c r="C421" s="6">
        <v>2</v>
      </c>
    </row>
    <row r="422" spans="1:3" ht="14.5">
      <c r="A422" s="5" t="s">
        <v>495</v>
      </c>
      <c r="B422" s="94"/>
      <c r="C422" s="6">
        <v>2</v>
      </c>
    </row>
    <row r="423" spans="1:3" ht="14.5">
      <c r="A423" s="5" t="s">
        <v>496</v>
      </c>
      <c r="B423" s="94"/>
      <c r="C423" s="6">
        <v>2</v>
      </c>
    </row>
    <row r="424" spans="1:3" ht="14.5">
      <c r="A424" s="5" t="s">
        <v>497</v>
      </c>
      <c r="B424" s="94"/>
      <c r="C424" s="6">
        <v>2</v>
      </c>
    </row>
    <row r="425" spans="1:3" ht="14.5">
      <c r="A425" s="5" t="s">
        <v>498</v>
      </c>
      <c r="B425" s="94"/>
      <c r="C425" s="6">
        <v>2</v>
      </c>
    </row>
    <row r="426" spans="1:3" ht="14.5">
      <c r="A426" s="5" t="s">
        <v>499</v>
      </c>
      <c r="B426" s="94"/>
      <c r="C426" s="6">
        <v>2</v>
      </c>
    </row>
    <row r="427" spans="1:3" ht="14.5">
      <c r="A427" s="5" t="s">
        <v>500</v>
      </c>
      <c r="B427" s="94"/>
      <c r="C427" s="6">
        <v>2</v>
      </c>
    </row>
    <row r="428" spans="1:3" ht="14.5">
      <c r="A428" s="5" t="s">
        <v>501</v>
      </c>
      <c r="B428" s="94"/>
      <c r="C428" s="6">
        <v>2</v>
      </c>
    </row>
    <row r="429" spans="1:3" ht="14.5">
      <c r="A429" s="5" t="s">
        <v>502</v>
      </c>
      <c r="B429" s="94"/>
      <c r="C429" s="6">
        <v>2</v>
      </c>
    </row>
    <row r="430" spans="1:3" ht="14.5">
      <c r="A430" s="5" t="s">
        <v>503</v>
      </c>
      <c r="B430" s="94"/>
      <c r="C430" s="6">
        <v>2</v>
      </c>
    </row>
    <row r="431" spans="1:3" ht="14.5">
      <c r="A431" s="5" t="s">
        <v>504</v>
      </c>
      <c r="B431" s="94"/>
      <c r="C431" s="6">
        <v>2</v>
      </c>
    </row>
    <row r="432" spans="1:3" ht="14.5">
      <c r="A432" s="5" t="s">
        <v>505</v>
      </c>
      <c r="B432" s="94"/>
      <c r="C432" s="6">
        <v>2</v>
      </c>
    </row>
    <row r="433" spans="1:3" ht="14.5">
      <c r="A433" s="5" t="s">
        <v>506</v>
      </c>
      <c r="B433" s="94"/>
      <c r="C433" s="6">
        <v>2</v>
      </c>
    </row>
    <row r="434" spans="1:3" ht="14.5">
      <c r="A434" s="5" t="s">
        <v>507</v>
      </c>
      <c r="B434" s="94"/>
      <c r="C434" s="6">
        <v>2</v>
      </c>
    </row>
    <row r="435" spans="1:3" ht="14.5">
      <c r="A435" s="5" t="s">
        <v>508</v>
      </c>
      <c r="B435" s="94"/>
      <c r="C435" s="6">
        <v>2</v>
      </c>
    </row>
    <row r="436" spans="1:3" ht="14.5">
      <c r="A436" s="5" t="s">
        <v>509</v>
      </c>
      <c r="B436" s="94"/>
      <c r="C436" s="6">
        <v>2</v>
      </c>
    </row>
    <row r="437" spans="1:3" ht="14.5">
      <c r="A437" s="5" t="s">
        <v>510</v>
      </c>
      <c r="B437" s="94"/>
      <c r="C437" s="6">
        <v>2</v>
      </c>
    </row>
    <row r="438" spans="1:3" ht="14.5">
      <c r="A438" s="5" t="s">
        <v>511</v>
      </c>
      <c r="B438" s="94"/>
      <c r="C438" s="6">
        <v>2</v>
      </c>
    </row>
    <row r="439" spans="1:3" ht="14.5">
      <c r="A439" s="5" t="s">
        <v>512</v>
      </c>
      <c r="B439" s="94"/>
      <c r="C439" s="6">
        <v>2</v>
      </c>
    </row>
    <row r="440" spans="1:3" ht="14.5">
      <c r="A440" s="5" t="s">
        <v>513</v>
      </c>
      <c r="B440" s="94"/>
      <c r="C440" s="6">
        <v>2</v>
      </c>
    </row>
    <row r="441" spans="1:3" ht="14.5">
      <c r="A441" s="5" t="s">
        <v>514</v>
      </c>
      <c r="B441" s="94"/>
      <c r="C441" s="6">
        <v>2</v>
      </c>
    </row>
    <row r="442" spans="1:3" ht="14.5">
      <c r="A442" s="5" t="s">
        <v>515</v>
      </c>
      <c r="B442" s="94"/>
      <c r="C442" s="6">
        <v>2</v>
      </c>
    </row>
    <row r="443" spans="1:3" ht="14.5">
      <c r="A443" s="5" t="s">
        <v>516</v>
      </c>
      <c r="B443" s="94"/>
      <c r="C443" s="6">
        <v>2</v>
      </c>
    </row>
    <row r="444" spans="1:3" ht="14.5">
      <c r="A444" s="5" t="s">
        <v>517</v>
      </c>
      <c r="B444" s="94"/>
      <c r="C444" s="6">
        <v>2</v>
      </c>
    </row>
    <row r="445" spans="1:3" ht="14.5">
      <c r="A445" s="5" t="s">
        <v>518</v>
      </c>
      <c r="B445" s="94"/>
      <c r="C445" s="6">
        <v>2</v>
      </c>
    </row>
    <row r="446" spans="1:3" ht="14.5">
      <c r="A446" s="5" t="s">
        <v>519</v>
      </c>
      <c r="B446" s="94"/>
      <c r="C446" s="6">
        <v>2</v>
      </c>
    </row>
    <row r="447" spans="1:3" ht="14.5">
      <c r="A447" s="5" t="s">
        <v>520</v>
      </c>
      <c r="B447" s="94"/>
      <c r="C447" s="6">
        <v>2</v>
      </c>
    </row>
    <row r="448" spans="1:3" ht="14.5">
      <c r="A448" s="5" t="s">
        <v>521</v>
      </c>
      <c r="B448" s="94"/>
      <c r="C448" s="6">
        <v>2</v>
      </c>
    </row>
    <row r="449" spans="1:3" ht="14.5">
      <c r="A449" s="5" t="s">
        <v>522</v>
      </c>
      <c r="B449" s="94"/>
      <c r="C449" s="6">
        <v>2</v>
      </c>
    </row>
    <row r="450" spans="1:3" ht="14.5">
      <c r="A450" s="5" t="s">
        <v>523</v>
      </c>
      <c r="B450" s="94"/>
      <c r="C450" s="6">
        <v>2</v>
      </c>
    </row>
    <row r="451" spans="1:3" ht="14.5">
      <c r="A451" s="5" t="s">
        <v>524</v>
      </c>
      <c r="B451" s="94"/>
      <c r="C451" s="6">
        <v>2</v>
      </c>
    </row>
    <row r="452" spans="1:3" ht="14.5">
      <c r="A452" s="5" t="s">
        <v>525</v>
      </c>
      <c r="B452" s="94"/>
      <c r="C452" s="6">
        <v>2</v>
      </c>
    </row>
    <row r="453" spans="1:3" ht="14.5">
      <c r="A453" s="5" t="s">
        <v>526</v>
      </c>
      <c r="B453" s="94"/>
      <c r="C453" s="6">
        <v>2</v>
      </c>
    </row>
    <row r="454" spans="1:3" ht="14.5">
      <c r="A454" s="5" t="s">
        <v>527</v>
      </c>
      <c r="B454" s="94"/>
      <c r="C454" s="6">
        <v>2</v>
      </c>
    </row>
    <row r="455" spans="1:3" ht="14.5">
      <c r="A455" s="5" t="s">
        <v>528</v>
      </c>
      <c r="B455" s="94"/>
      <c r="C455" s="6">
        <v>2</v>
      </c>
    </row>
    <row r="456" spans="1:3" ht="14.5">
      <c r="A456" s="5" t="s">
        <v>529</v>
      </c>
      <c r="B456" s="94"/>
      <c r="C456" s="6">
        <v>2</v>
      </c>
    </row>
    <row r="457" spans="1:3" ht="14.5">
      <c r="A457" s="5" t="s">
        <v>530</v>
      </c>
      <c r="B457" s="94"/>
      <c r="C457" s="6">
        <v>2</v>
      </c>
    </row>
    <row r="458" spans="1:3" ht="14.5">
      <c r="A458" s="5" t="s">
        <v>531</v>
      </c>
      <c r="B458" s="94"/>
      <c r="C458" s="6">
        <v>2</v>
      </c>
    </row>
    <row r="459" spans="1:3" ht="14.5">
      <c r="A459" s="5" t="s">
        <v>532</v>
      </c>
      <c r="B459" s="94"/>
      <c r="C459" s="6">
        <v>2</v>
      </c>
    </row>
    <row r="460" spans="1:3" ht="14.5">
      <c r="A460" s="5" t="s">
        <v>494</v>
      </c>
      <c r="B460" s="94"/>
      <c r="C460" s="6">
        <v>2</v>
      </c>
    </row>
    <row r="461" spans="1:3" ht="14.5">
      <c r="A461" s="5" t="s">
        <v>495</v>
      </c>
      <c r="B461" s="94"/>
      <c r="C461" s="6">
        <v>2</v>
      </c>
    </row>
    <row r="462" spans="1:3" ht="14.5">
      <c r="A462" s="5" t="s">
        <v>496</v>
      </c>
      <c r="B462" s="94"/>
      <c r="C462" s="6">
        <v>2</v>
      </c>
    </row>
    <row r="463" spans="1:3" ht="14.5">
      <c r="A463" s="5" t="s">
        <v>497</v>
      </c>
      <c r="B463" s="94"/>
      <c r="C463" s="6">
        <v>2</v>
      </c>
    </row>
    <row r="464" spans="1:3" ht="14.5">
      <c r="A464" s="5" t="s">
        <v>498</v>
      </c>
      <c r="B464" s="94"/>
      <c r="C464" s="6">
        <v>2</v>
      </c>
    </row>
    <row r="465" spans="1:3" ht="14.5">
      <c r="A465" s="5" t="s">
        <v>499</v>
      </c>
      <c r="B465" s="94"/>
      <c r="C465" s="6">
        <v>2</v>
      </c>
    </row>
    <row r="466" spans="1:3" ht="14.5">
      <c r="A466" s="5" t="s">
        <v>500</v>
      </c>
      <c r="B466" s="94"/>
      <c r="C466" s="6">
        <v>2</v>
      </c>
    </row>
    <row r="467" spans="1:3" ht="14.5">
      <c r="A467" s="5" t="s">
        <v>501</v>
      </c>
      <c r="B467" s="94"/>
      <c r="C467" s="6">
        <v>2</v>
      </c>
    </row>
    <row r="468" spans="1:3" ht="14.5">
      <c r="A468" s="5" t="s">
        <v>502</v>
      </c>
      <c r="B468" s="94"/>
      <c r="C468" s="6">
        <v>2</v>
      </c>
    </row>
    <row r="469" spans="1:3" ht="14.5">
      <c r="A469" s="5" t="s">
        <v>503</v>
      </c>
      <c r="B469" s="94"/>
      <c r="C469" s="6">
        <v>2</v>
      </c>
    </row>
    <row r="470" spans="1:3" ht="14.5">
      <c r="A470" s="5" t="s">
        <v>504</v>
      </c>
      <c r="B470" s="94"/>
      <c r="C470" s="6">
        <v>2</v>
      </c>
    </row>
    <row r="471" spans="1:3" ht="14.5">
      <c r="A471" s="5" t="s">
        <v>505</v>
      </c>
      <c r="B471" s="94"/>
      <c r="C471" s="6">
        <v>2</v>
      </c>
    </row>
    <row r="472" spans="1:3" ht="14.5">
      <c r="A472" s="5" t="s">
        <v>506</v>
      </c>
      <c r="B472" s="94"/>
      <c r="C472" s="6">
        <v>2</v>
      </c>
    </row>
    <row r="473" spans="1:3" ht="14.5">
      <c r="A473" s="5" t="s">
        <v>507</v>
      </c>
      <c r="B473" s="94"/>
      <c r="C473" s="6">
        <v>2</v>
      </c>
    </row>
    <row r="474" spans="1:3" ht="14.5">
      <c r="A474" s="5" t="s">
        <v>508</v>
      </c>
      <c r="B474" s="94"/>
      <c r="C474" s="6">
        <v>2</v>
      </c>
    </row>
    <row r="475" spans="1:3" ht="14.5">
      <c r="A475" s="5" t="s">
        <v>509</v>
      </c>
      <c r="B475" s="94"/>
      <c r="C475" s="6">
        <v>2</v>
      </c>
    </row>
    <row r="476" spans="1:3" ht="14.5">
      <c r="A476" s="5" t="s">
        <v>510</v>
      </c>
      <c r="B476" s="94"/>
      <c r="C476" s="6">
        <v>2</v>
      </c>
    </row>
    <row r="477" spans="1:3" ht="14.5">
      <c r="A477" s="5" t="s">
        <v>511</v>
      </c>
      <c r="B477" s="94"/>
      <c r="C477" s="6">
        <v>2</v>
      </c>
    </row>
    <row r="478" spans="1:3" ht="14.5">
      <c r="A478" s="5" t="s">
        <v>512</v>
      </c>
      <c r="B478" s="94"/>
      <c r="C478" s="6">
        <v>2</v>
      </c>
    </row>
    <row r="479" spans="1:3" ht="14.5">
      <c r="A479" s="5" t="s">
        <v>513</v>
      </c>
      <c r="B479" s="94"/>
      <c r="C479" s="6">
        <v>2</v>
      </c>
    </row>
    <row r="480" spans="1:3" ht="14.5">
      <c r="A480" s="5" t="s">
        <v>514</v>
      </c>
      <c r="B480" s="94"/>
      <c r="C480" s="6">
        <v>2</v>
      </c>
    </row>
    <row r="481" spans="1:3" ht="14.5">
      <c r="A481" s="5" t="s">
        <v>515</v>
      </c>
      <c r="B481" s="94"/>
      <c r="C481" s="6">
        <v>2</v>
      </c>
    </row>
    <row r="482" spans="1:3" ht="14.5">
      <c r="A482" s="5" t="s">
        <v>516</v>
      </c>
      <c r="B482" s="94"/>
      <c r="C482" s="6">
        <v>2</v>
      </c>
    </row>
    <row r="483" spans="1:3" ht="14.5">
      <c r="A483" s="5" t="s">
        <v>517</v>
      </c>
      <c r="B483" s="94"/>
      <c r="C483" s="6">
        <v>2</v>
      </c>
    </row>
    <row r="484" spans="1:3" ht="14.5">
      <c r="A484" s="5" t="s">
        <v>518</v>
      </c>
      <c r="B484" s="94"/>
      <c r="C484" s="6">
        <v>2</v>
      </c>
    </row>
    <row r="485" spans="1:3" ht="14.5">
      <c r="A485" s="5" t="s">
        <v>519</v>
      </c>
      <c r="B485" s="94"/>
      <c r="C485" s="6">
        <v>2</v>
      </c>
    </row>
    <row r="486" spans="1:3" ht="14.5">
      <c r="A486" s="5" t="s">
        <v>520</v>
      </c>
      <c r="B486" s="94"/>
      <c r="C486" s="6">
        <v>2</v>
      </c>
    </row>
    <row r="487" spans="1:3" ht="14.5">
      <c r="A487" s="5" t="s">
        <v>521</v>
      </c>
      <c r="B487" s="94"/>
      <c r="C487" s="6">
        <v>2</v>
      </c>
    </row>
    <row r="488" spans="1:3" ht="14.5">
      <c r="A488" s="5" t="s">
        <v>522</v>
      </c>
      <c r="B488" s="94"/>
      <c r="C488" s="6">
        <v>2</v>
      </c>
    </row>
    <row r="489" spans="1:3" ht="14.5">
      <c r="A489" s="5" t="s">
        <v>523</v>
      </c>
      <c r="B489" s="94"/>
      <c r="C489" s="6">
        <v>2</v>
      </c>
    </row>
    <row r="490" spans="1:3" ht="14.5">
      <c r="A490" s="5" t="s">
        <v>524</v>
      </c>
      <c r="B490" s="94"/>
      <c r="C490" s="6">
        <v>2</v>
      </c>
    </row>
    <row r="491" spans="1:3" ht="14.5">
      <c r="A491" s="5" t="s">
        <v>525</v>
      </c>
      <c r="B491" s="94"/>
      <c r="C491" s="6">
        <v>2</v>
      </c>
    </row>
    <row r="492" spans="1:3" ht="14.5">
      <c r="A492" s="5" t="s">
        <v>526</v>
      </c>
      <c r="B492" s="94"/>
      <c r="C492" s="6">
        <v>2</v>
      </c>
    </row>
    <row r="493" spans="1:3" ht="14.5">
      <c r="A493" s="5" t="s">
        <v>527</v>
      </c>
      <c r="B493" s="94"/>
      <c r="C493" s="6">
        <v>2</v>
      </c>
    </row>
    <row r="494" spans="1:3" ht="14.5">
      <c r="A494" s="5" t="s">
        <v>528</v>
      </c>
      <c r="B494" s="94"/>
      <c r="C494" s="6">
        <v>2</v>
      </c>
    </row>
    <row r="495" spans="1:3" ht="14.5">
      <c r="A495" s="5" t="s">
        <v>529</v>
      </c>
      <c r="B495" s="94"/>
      <c r="C495" s="6">
        <v>2</v>
      </c>
    </row>
    <row r="496" spans="1:3" ht="14.5">
      <c r="A496" s="5" t="s">
        <v>530</v>
      </c>
      <c r="B496" s="94"/>
      <c r="C496" s="6">
        <v>2</v>
      </c>
    </row>
    <row r="497" spans="1:3" ht="14.5">
      <c r="A497" s="5" t="s">
        <v>531</v>
      </c>
      <c r="B497" s="94"/>
      <c r="C497" s="6">
        <v>2</v>
      </c>
    </row>
    <row r="498" spans="1:3" ht="14.5">
      <c r="A498" s="5" t="s">
        <v>532</v>
      </c>
      <c r="B498" s="95"/>
      <c r="C498" s="6">
        <v>2</v>
      </c>
    </row>
    <row r="499" spans="1:3" ht="14.5">
      <c r="A499" s="5" t="s">
        <v>533</v>
      </c>
      <c r="B499" s="5" t="s">
        <v>534</v>
      </c>
      <c r="C499" s="6">
        <v>-2</v>
      </c>
    </row>
    <row r="500" spans="1:3" ht="14.5">
      <c r="A500" s="5" t="s">
        <v>535</v>
      </c>
      <c r="B500" s="5" t="s">
        <v>536</v>
      </c>
      <c r="C500" s="6">
        <v>-2</v>
      </c>
    </row>
    <row r="501" spans="1:3" ht="14.5">
      <c r="A501" s="5" t="s">
        <v>537</v>
      </c>
      <c r="B501" s="5" t="s">
        <v>538</v>
      </c>
      <c r="C501" s="6">
        <v>-2</v>
      </c>
    </row>
    <row r="502" spans="1:3" ht="14.5">
      <c r="A502" s="5" t="s">
        <v>539</v>
      </c>
      <c r="B502" s="5" t="s">
        <v>540</v>
      </c>
      <c r="C502" s="6">
        <v>-2</v>
      </c>
    </row>
    <row r="503" spans="1:3" ht="14.5">
      <c r="A503" s="5" t="s">
        <v>541</v>
      </c>
      <c r="B503" s="5" t="s">
        <v>542</v>
      </c>
      <c r="C503" s="6">
        <v>-2</v>
      </c>
    </row>
    <row r="504" spans="1:3" ht="14.5">
      <c r="A504" s="5" t="s">
        <v>543</v>
      </c>
      <c r="B504" s="5" t="s">
        <v>544</v>
      </c>
      <c r="C504" s="6">
        <v>-2</v>
      </c>
    </row>
    <row r="505" spans="1:3" ht="14.5">
      <c r="A505" s="5" t="s">
        <v>545</v>
      </c>
      <c r="B505" s="5" t="s">
        <v>534</v>
      </c>
      <c r="C505" s="6">
        <v>-1</v>
      </c>
    </row>
    <row r="506" spans="1:3" ht="14.5">
      <c r="A506" s="5" t="s">
        <v>546</v>
      </c>
      <c r="B506" s="5" t="s">
        <v>536</v>
      </c>
      <c r="C506" s="6">
        <v>-1</v>
      </c>
    </row>
    <row r="507" spans="1:3" ht="14.5">
      <c r="A507" s="5" t="s">
        <v>547</v>
      </c>
      <c r="B507" s="5" t="s">
        <v>538</v>
      </c>
      <c r="C507" s="6">
        <v>-1</v>
      </c>
    </row>
    <row r="508" spans="1:3" ht="14.5">
      <c r="A508" s="5" t="s">
        <v>548</v>
      </c>
      <c r="B508" s="5" t="s">
        <v>540</v>
      </c>
      <c r="C508" s="6">
        <v>-1</v>
      </c>
    </row>
    <row r="509" spans="1:3" ht="14.5">
      <c r="A509" s="5" t="s">
        <v>549</v>
      </c>
      <c r="B509" s="5" t="s">
        <v>542</v>
      </c>
      <c r="C509" s="6">
        <v>-1</v>
      </c>
    </row>
    <row r="510" spans="1:3" ht="14.5">
      <c r="A510" s="5" t="s">
        <v>550</v>
      </c>
      <c r="B510" s="5" t="s">
        <v>544</v>
      </c>
      <c r="C510" s="6">
        <v>-1</v>
      </c>
    </row>
    <row r="511" spans="1:3" ht="14.5">
      <c r="A511" s="5" t="s">
        <v>551</v>
      </c>
      <c r="B511" s="5" t="s">
        <v>534</v>
      </c>
      <c r="C511" s="6">
        <v>0</v>
      </c>
    </row>
    <row r="512" spans="1:3" ht="14.5">
      <c r="A512" s="5" t="s">
        <v>552</v>
      </c>
      <c r="B512" s="5" t="s">
        <v>536</v>
      </c>
      <c r="C512" s="6">
        <v>0</v>
      </c>
    </row>
    <row r="513" spans="1:3" ht="14.5">
      <c r="A513" s="5" t="s">
        <v>553</v>
      </c>
      <c r="B513" s="5" t="s">
        <v>538</v>
      </c>
      <c r="C513" s="6">
        <v>0</v>
      </c>
    </row>
    <row r="514" spans="1:3" ht="14.5">
      <c r="A514" s="5" t="s">
        <v>554</v>
      </c>
      <c r="B514" s="5" t="s">
        <v>540</v>
      </c>
      <c r="C514" s="6">
        <v>0</v>
      </c>
    </row>
    <row r="515" spans="1:3" ht="14.5">
      <c r="A515" s="5" t="s">
        <v>555</v>
      </c>
      <c r="B515" s="5" t="s">
        <v>542</v>
      </c>
      <c r="C515" s="6">
        <v>0</v>
      </c>
    </row>
    <row r="516" spans="1:3" ht="14.5">
      <c r="A516" s="5" t="s">
        <v>556</v>
      </c>
      <c r="B516" s="5" t="s">
        <v>544</v>
      </c>
      <c r="C516" s="6">
        <v>0</v>
      </c>
    </row>
    <row r="517" spans="1:3" ht="14.5">
      <c r="A517" s="5" t="s">
        <v>557</v>
      </c>
      <c r="B517" s="5" t="s">
        <v>534</v>
      </c>
      <c r="C517" s="6">
        <v>1</v>
      </c>
    </row>
    <row r="518" spans="1:3" ht="14.5">
      <c r="A518" s="5" t="s">
        <v>558</v>
      </c>
      <c r="B518" s="5" t="s">
        <v>536</v>
      </c>
      <c r="C518" s="6">
        <v>1</v>
      </c>
    </row>
    <row r="519" spans="1:3" ht="14.5">
      <c r="A519" s="5" t="s">
        <v>559</v>
      </c>
      <c r="B519" s="5" t="s">
        <v>538</v>
      </c>
      <c r="C519" s="6">
        <v>1</v>
      </c>
    </row>
    <row r="520" spans="1:3" ht="14.5">
      <c r="A520" s="5" t="s">
        <v>560</v>
      </c>
      <c r="B520" s="5" t="s">
        <v>540</v>
      </c>
      <c r="C520" s="6">
        <v>1</v>
      </c>
    </row>
    <row r="521" spans="1:3" ht="14.5">
      <c r="A521" s="5" t="s">
        <v>561</v>
      </c>
      <c r="B521" s="5" t="s">
        <v>542</v>
      </c>
      <c r="C521" s="6">
        <v>1</v>
      </c>
    </row>
    <row r="522" spans="1:3" ht="14.5">
      <c r="A522" s="5" t="s">
        <v>562</v>
      </c>
      <c r="B522" s="5" t="s">
        <v>544</v>
      </c>
      <c r="C522" s="6">
        <v>1</v>
      </c>
    </row>
    <row r="523" spans="1:3" ht="14.5">
      <c r="A523" s="5" t="s">
        <v>563</v>
      </c>
      <c r="B523" s="5" t="s">
        <v>534</v>
      </c>
      <c r="C523" s="6">
        <v>2</v>
      </c>
    </row>
    <row r="524" spans="1:3" ht="14.5">
      <c r="A524" s="5" t="s">
        <v>564</v>
      </c>
      <c r="B524" s="5" t="s">
        <v>536</v>
      </c>
      <c r="C524" s="6">
        <v>2</v>
      </c>
    </row>
    <row r="525" spans="1:3" ht="14.5">
      <c r="A525" s="5" t="s">
        <v>565</v>
      </c>
      <c r="B525" s="5" t="s">
        <v>538</v>
      </c>
      <c r="C525" s="6">
        <v>2</v>
      </c>
    </row>
    <row r="526" spans="1:3" ht="14.5">
      <c r="A526" s="5" t="s">
        <v>566</v>
      </c>
      <c r="B526" s="5" t="s">
        <v>540</v>
      </c>
      <c r="C526" s="6">
        <v>2</v>
      </c>
    </row>
    <row r="527" spans="1:3" ht="14.5">
      <c r="A527" s="5" t="s">
        <v>567</v>
      </c>
      <c r="B527" s="5" t="s">
        <v>542</v>
      </c>
      <c r="C527" s="6">
        <v>2</v>
      </c>
    </row>
    <row r="528" spans="1:3" ht="14.5">
      <c r="A528" s="5" t="s">
        <v>568</v>
      </c>
      <c r="B528" s="5" t="s">
        <v>544</v>
      </c>
      <c r="C528" s="6">
        <v>2</v>
      </c>
    </row>
    <row r="529" spans="3:3" ht="12.5">
      <c r="C529" s="7"/>
    </row>
    <row r="530" spans="3:3" ht="12.5">
      <c r="C530" s="7"/>
    </row>
    <row r="531" spans="3:3" ht="12.5">
      <c r="C531" s="7"/>
    </row>
    <row r="532" spans="3:3" ht="12.5">
      <c r="C532" s="7"/>
    </row>
    <row r="533" spans="3:3" ht="12.5">
      <c r="C533" s="7"/>
    </row>
    <row r="534" spans="3:3" ht="12.5">
      <c r="C534" s="7"/>
    </row>
    <row r="535" spans="3:3" ht="12.5">
      <c r="C535" s="7"/>
    </row>
    <row r="536" spans="3:3" ht="12.5">
      <c r="C536" s="7"/>
    </row>
    <row r="537" spans="3:3" ht="12.5">
      <c r="C537" s="7"/>
    </row>
    <row r="538" spans="3:3" ht="12.5">
      <c r="C538" s="7"/>
    </row>
    <row r="539" spans="3:3" ht="12.5">
      <c r="C539" s="7"/>
    </row>
    <row r="540" spans="3:3" ht="12.5">
      <c r="C540" s="7"/>
    </row>
    <row r="541" spans="3:3" ht="12.5">
      <c r="C541" s="7"/>
    </row>
    <row r="542" spans="3:3" ht="12.5">
      <c r="C542" s="7"/>
    </row>
    <row r="543" spans="3:3" ht="12.5">
      <c r="C543" s="7"/>
    </row>
    <row r="544" spans="3:3" ht="12.5">
      <c r="C544" s="7"/>
    </row>
    <row r="545" spans="3:3" ht="12.5">
      <c r="C545" s="7"/>
    </row>
    <row r="546" spans="3:3" ht="12.5">
      <c r="C546" s="7"/>
    </row>
    <row r="547" spans="3:3" ht="12.5">
      <c r="C547" s="7"/>
    </row>
    <row r="548" spans="3:3" ht="12.5">
      <c r="C548" s="7"/>
    </row>
    <row r="549" spans="3:3" ht="12.5">
      <c r="C549" s="7"/>
    </row>
    <row r="550" spans="3:3" ht="12.5">
      <c r="C550" s="7"/>
    </row>
    <row r="551" spans="3:3" ht="12.5">
      <c r="C551" s="7"/>
    </row>
    <row r="552" spans="3:3" ht="12.5">
      <c r="C552" s="7"/>
    </row>
    <row r="553" spans="3:3" ht="12.5">
      <c r="C553" s="7"/>
    </row>
    <row r="554" spans="3:3" ht="12.5">
      <c r="C554" s="7"/>
    </row>
    <row r="555" spans="3:3" ht="12.5">
      <c r="C555" s="7"/>
    </row>
    <row r="556" spans="3:3" ht="12.5">
      <c r="C556" s="7"/>
    </row>
    <row r="557" spans="3:3" ht="12.5">
      <c r="C557" s="7"/>
    </row>
    <row r="558" spans="3:3" ht="12.5">
      <c r="C558" s="7"/>
    </row>
    <row r="559" spans="3:3" ht="12.5">
      <c r="C559" s="7"/>
    </row>
    <row r="560" spans="3:3" ht="12.5">
      <c r="C560" s="7"/>
    </row>
    <row r="561" spans="3:3" ht="12.5">
      <c r="C561" s="7"/>
    </row>
    <row r="562" spans="3:3" ht="12.5">
      <c r="C562" s="7"/>
    </row>
    <row r="563" spans="3:3" ht="12.5">
      <c r="C563" s="7"/>
    </row>
    <row r="564" spans="3:3" ht="12.5">
      <c r="C564" s="7"/>
    </row>
    <row r="565" spans="3:3" ht="12.5">
      <c r="C565" s="7"/>
    </row>
    <row r="566" spans="3:3" ht="12.5">
      <c r="C566" s="7"/>
    </row>
    <row r="567" spans="3:3" ht="12.5">
      <c r="C567" s="7"/>
    </row>
    <row r="568" spans="3:3" ht="12.5">
      <c r="C568" s="7"/>
    </row>
    <row r="569" spans="3:3" ht="12.5">
      <c r="C569" s="7"/>
    </row>
    <row r="570" spans="3:3" ht="12.5">
      <c r="C570" s="7"/>
    </row>
    <row r="571" spans="3:3" ht="12.5">
      <c r="C571" s="7"/>
    </row>
    <row r="572" spans="3:3" ht="12.5">
      <c r="C572" s="7"/>
    </row>
    <row r="573" spans="3:3" ht="12.5">
      <c r="C573" s="7"/>
    </row>
    <row r="574" spans="3:3" ht="12.5">
      <c r="C574" s="7"/>
    </row>
    <row r="575" spans="3:3" ht="12.5">
      <c r="C575" s="7"/>
    </row>
    <row r="576" spans="3:3" ht="12.5">
      <c r="C576" s="7"/>
    </row>
    <row r="577" spans="3:3" ht="12.5">
      <c r="C577" s="7"/>
    </row>
    <row r="578" spans="3:3" ht="12.5">
      <c r="C578" s="7"/>
    </row>
    <row r="579" spans="3:3" ht="12.5">
      <c r="C579" s="7"/>
    </row>
    <row r="580" spans="3:3" ht="12.5">
      <c r="C580" s="7"/>
    </row>
    <row r="581" spans="3:3" ht="12.5">
      <c r="C581" s="7"/>
    </row>
    <row r="582" spans="3:3" ht="12.5">
      <c r="C582" s="7"/>
    </row>
    <row r="583" spans="3:3" ht="12.5">
      <c r="C583" s="7"/>
    </row>
    <row r="584" spans="3:3" ht="12.5">
      <c r="C584" s="7"/>
    </row>
    <row r="585" spans="3:3" ht="12.5">
      <c r="C585" s="7"/>
    </row>
    <row r="586" spans="3:3" ht="12.5">
      <c r="C586" s="7"/>
    </row>
    <row r="587" spans="3:3" ht="12.5">
      <c r="C587" s="7"/>
    </row>
    <row r="588" spans="3:3" ht="12.5">
      <c r="C588" s="7"/>
    </row>
    <row r="589" spans="3:3" ht="12.5">
      <c r="C589" s="7"/>
    </row>
    <row r="590" spans="3:3" ht="12.5">
      <c r="C590" s="7"/>
    </row>
    <row r="591" spans="3:3" ht="12.5">
      <c r="C591" s="7"/>
    </row>
    <row r="592" spans="3:3" ht="12.5">
      <c r="C592" s="7"/>
    </row>
    <row r="593" spans="3:3" ht="12.5">
      <c r="C593" s="7"/>
    </row>
    <row r="594" spans="3:3" ht="12.5">
      <c r="C594" s="7"/>
    </row>
    <row r="595" spans="3:3" ht="12.5">
      <c r="C595" s="7"/>
    </row>
    <row r="596" spans="3:3" ht="12.5">
      <c r="C596" s="7"/>
    </row>
    <row r="597" spans="3:3" ht="12.5">
      <c r="C597" s="7"/>
    </row>
    <row r="598" spans="3:3" ht="12.5">
      <c r="C598" s="7"/>
    </row>
    <row r="599" spans="3:3" ht="12.5">
      <c r="C599" s="7"/>
    </row>
    <row r="600" spans="3:3" ht="12.5">
      <c r="C600" s="7"/>
    </row>
    <row r="601" spans="3:3" ht="12.5">
      <c r="C601" s="7"/>
    </row>
    <row r="602" spans="3:3" ht="12.5">
      <c r="C602" s="7"/>
    </row>
    <row r="603" spans="3:3" ht="12.5">
      <c r="C603" s="7"/>
    </row>
    <row r="604" spans="3:3" ht="12.5">
      <c r="C604" s="7"/>
    </row>
    <row r="605" spans="3:3" ht="12.5">
      <c r="C605" s="7"/>
    </row>
    <row r="606" spans="3:3" ht="12.5">
      <c r="C606" s="7"/>
    </row>
    <row r="607" spans="3:3" ht="12.5">
      <c r="C607" s="7"/>
    </row>
    <row r="608" spans="3:3" ht="12.5">
      <c r="C608" s="7"/>
    </row>
    <row r="609" spans="3:3" ht="12.5">
      <c r="C609" s="7"/>
    </row>
    <row r="610" spans="3:3" ht="12.5">
      <c r="C610" s="7"/>
    </row>
    <row r="611" spans="3:3" ht="12.5">
      <c r="C611" s="7"/>
    </row>
    <row r="612" spans="3:3" ht="12.5">
      <c r="C612" s="7"/>
    </row>
    <row r="613" spans="3:3" ht="12.5">
      <c r="C613" s="7"/>
    </row>
    <row r="614" spans="3:3" ht="12.5">
      <c r="C614" s="7"/>
    </row>
    <row r="615" spans="3:3" ht="12.5">
      <c r="C615" s="7"/>
    </row>
    <row r="616" spans="3:3" ht="12.5">
      <c r="C616" s="7"/>
    </row>
    <row r="617" spans="3:3" ht="12.5">
      <c r="C617" s="7"/>
    </row>
    <row r="618" spans="3:3" ht="12.5">
      <c r="C618" s="7"/>
    </row>
    <row r="619" spans="3:3" ht="12.5">
      <c r="C619" s="7"/>
    </row>
    <row r="620" spans="3:3" ht="12.5">
      <c r="C620" s="7"/>
    </row>
    <row r="621" spans="3:3" ht="12.5">
      <c r="C621" s="7"/>
    </row>
    <row r="622" spans="3:3" ht="12.5">
      <c r="C622" s="7"/>
    </row>
    <row r="623" spans="3:3" ht="12.5">
      <c r="C623" s="7"/>
    </row>
    <row r="624" spans="3:3" ht="12.5">
      <c r="C624" s="7"/>
    </row>
    <row r="625" spans="3:3" ht="12.5">
      <c r="C625" s="7"/>
    </row>
    <row r="626" spans="3:3" ht="12.5">
      <c r="C626" s="7"/>
    </row>
    <row r="627" spans="3:3" ht="12.5">
      <c r="C627" s="7"/>
    </row>
    <row r="628" spans="3:3" ht="12.5">
      <c r="C628" s="7"/>
    </row>
    <row r="629" spans="3:3" ht="12.5">
      <c r="C629" s="7"/>
    </row>
    <row r="630" spans="3:3" ht="12.5">
      <c r="C630" s="7"/>
    </row>
    <row r="631" spans="3:3" ht="12.5">
      <c r="C631" s="7"/>
    </row>
    <row r="632" spans="3:3" ht="12.5">
      <c r="C632" s="7"/>
    </row>
    <row r="633" spans="3:3" ht="12.5">
      <c r="C633" s="7"/>
    </row>
    <row r="634" spans="3:3" ht="12.5">
      <c r="C634" s="7"/>
    </row>
    <row r="635" spans="3:3" ht="12.5">
      <c r="C635" s="7"/>
    </row>
    <row r="636" spans="3:3" ht="12.5">
      <c r="C636" s="7"/>
    </row>
    <row r="637" spans="3:3" ht="12.5">
      <c r="C637" s="7"/>
    </row>
    <row r="638" spans="3:3" ht="12.5">
      <c r="C638" s="7"/>
    </row>
    <row r="639" spans="3:3" ht="12.5">
      <c r="C639" s="7"/>
    </row>
    <row r="640" spans="3:3" ht="12.5">
      <c r="C640" s="7"/>
    </row>
    <row r="641" spans="3:3" ht="12.5">
      <c r="C641" s="7"/>
    </row>
    <row r="642" spans="3:3" ht="12.5">
      <c r="C642" s="7"/>
    </row>
    <row r="643" spans="3:3" ht="12.5">
      <c r="C643" s="7"/>
    </row>
    <row r="644" spans="3:3" ht="12.5">
      <c r="C644" s="7"/>
    </row>
    <row r="645" spans="3:3" ht="12.5">
      <c r="C645" s="7"/>
    </row>
    <row r="646" spans="3:3" ht="12.5">
      <c r="C646" s="7"/>
    </row>
    <row r="647" spans="3:3" ht="12.5">
      <c r="C647" s="7"/>
    </row>
    <row r="648" spans="3:3" ht="12.5">
      <c r="C648" s="7"/>
    </row>
    <row r="649" spans="3:3" ht="12.5">
      <c r="C649" s="7"/>
    </row>
    <row r="650" spans="3:3" ht="12.5">
      <c r="C650" s="7"/>
    </row>
    <row r="651" spans="3:3" ht="12.5">
      <c r="C651" s="7"/>
    </row>
    <row r="652" spans="3:3" ht="12.5">
      <c r="C652" s="7"/>
    </row>
    <row r="653" spans="3:3" ht="12.5">
      <c r="C653" s="7"/>
    </row>
    <row r="654" spans="3:3" ht="12.5">
      <c r="C654" s="7"/>
    </row>
    <row r="655" spans="3:3" ht="12.5">
      <c r="C655" s="7"/>
    </row>
    <row r="656" spans="3:3" ht="12.5">
      <c r="C656" s="7"/>
    </row>
    <row r="657" spans="3:3" ht="12.5">
      <c r="C657" s="7"/>
    </row>
    <row r="658" spans="3:3" ht="12.5">
      <c r="C658" s="7"/>
    </row>
    <row r="659" spans="3:3" ht="12.5">
      <c r="C659" s="7"/>
    </row>
    <row r="660" spans="3:3" ht="12.5">
      <c r="C660" s="7"/>
    </row>
    <row r="661" spans="3:3" ht="12.5">
      <c r="C661" s="7"/>
    </row>
    <row r="662" spans="3:3" ht="12.5">
      <c r="C662" s="7"/>
    </row>
    <row r="663" spans="3:3" ht="12.5">
      <c r="C663" s="7"/>
    </row>
    <row r="664" spans="3:3" ht="12.5">
      <c r="C664" s="7"/>
    </row>
    <row r="665" spans="3:3" ht="12.5">
      <c r="C665" s="7"/>
    </row>
    <row r="666" spans="3:3" ht="12.5">
      <c r="C666" s="7"/>
    </row>
    <row r="667" spans="3:3" ht="12.5">
      <c r="C667" s="7"/>
    </row>
    <row r="668" spans="3:3" ht="12.5">
      <c r="C668" s="7"/>
    </row>
    <row r="669" spans="3:3" ht="12.5">
      <c r="C669" s="7"/>
    </row>
    <row r="670" spans="3:3" ht="12.5">
      <c r="C670" s="7"/>
    </row>
    <row r="671" spans="3:3" ht="12.5">
      <c r="C671" s="7"/>
    </row>
    <row r="672" spans="3:3" ht="12.5">
      <c r="C672" s="7"/>
    </row>
    <row r="673" spans="3:3" ht="12.5">
      <c r="C673" s="7"/>
    </row>
    <row r="674" spans="3:3" ht="12.5">
      <c r="C674" s="7"/>
    </row>
    <row r="675" spans="3:3" ht="12.5">
      <c r="C675" s="7"/>
    </row>
    <row r="676" spans="3:3" ht="12.5">
      <c r="C676" s="7"/>
    </row>
    <row r="677" spans="3:3" ht="12.5">
      <c r="C677" s="7"/>
    </row>
    <row r="678" spans="3:3" ht="12.5">
      <c r="C678" s="7"/>
    </row>
    <row r="679" spans="3:3" ht="12.5">
      <c r="C679" s="7"/>
    </row>
    <row r="680" spans="3:3" ht="12.5">
      <c r="C680" s="7"/>
    </row>
    <row r="681" spans="3:3" ht="12.5">
      <c r="C681" s="7"/>
    </row>
    <row r="682" spans="3:3" ht="12.5">
      <c r="C682" s="7"/>
    </row>
    <row r="683" spans="3:3" ht="12.5">
      <c r="C683" s="7"/>
    </row>
    <row r="684" spans="3:3" ht="12.5">
      <c r="C684" s="7"/>
    </row>
    <row r="685" spans="3:3" ht="12.5">
      <c r="C685" s="7"/>
    </row>
    <row r="686" spans="3:3" ht="12.5">
      <c r="C686" s="7"/>
    </row>
    <row r="687" spans="3:3" ht="12.5">
      <c r="C687" s="7"/>
    </row>
    <row r="688" spans="3:3" ht="12.5">
      <c r="C688" s="7"/>
    </row>
    <row r="689" spans="3:3" ht="12.5">
      <c r="C689" s="7"/>
    </row>
    <row r="690" spans="3:3" ht="12.5">
      <c r="C690" s="7"/>
    </row>
    <row r="691" spans="3:3" ht="12.5">
      <c r="C691" s="7"/>
    </row>
    <row r="692" spans="3:3" ht="12.5">
      <c r="C692" s="7"/>
    </row>
    <row r="693" spans="3:3" ht="12.5">
      <c r="C693" s="7"/>
    </row>
    <row r="694" spans="3:3" ht="12.5">
      <c r="C694" s="7"/>
    </row>
    <row r="695" spans="3:3" ht="12.5">
      <c r="C695" s="7"/>
    </row>
    <row r="696" spans="3:3" ht="12.5">
      <c r="C696" s="7"/>
    </row>
    <row r="697" spans="3:3" ht="12.5">
      <c r="C697" s="7"/>
    </row>
    <row r="698" spans="3:3" ht="12.5">
      <c r="C698" s="7"/>
    </row>
    <row r="699" spans="3:3" ht="12.5">
      <c r="C699" s="7"/>
    </row>
    <row r="700" spans="3:3" ht="12.5">
      <c r="C700" s="7"/>
    </row>
    <row r="701" spans="3:3" ht="12.5">
      <c r="C701" s="7"/>
    </row>
    <row r="702" spans="3:3" ht="12.5">
      <c r="C702" s="7"/>
    </row>
    <row r="703" spans="3:3" ht="12.5">
      <c r="C703" s="7"/>
    </row>
    <row r="704" spans="3:3" ht="12.5">
      <c r="C704" s="7"/>
    </row>
    <row r="705" spans="3:3" ht="12.5">
      <c r="C705" s="7"/>
    </row>
    <row r="706" spans="3:3" ht="12.5">
      <c r="C706" s="7"/>
    </row>
    <row r="707" spans="3:3" ht="12.5">
      <c r="C707" s="7"/>
    </row>
    <row r="708" spans="3:3" ht="12.5">
      <c r="C708" s="7"/>
    </row>
    <row r="709" spans="3:3" ht="12.5">
      <c r="C709" s="7"/>
    </row>
    <row r="710" spans="3:3" ht="12.5">
      <c r="C710" s="7"/>
    </row>
    <row r="711" spans="3:3" ht="12.5">
      <c r="C711" s="7"/>
    </row>
    <row r="712" spans="3:3" ht="12.5">
      <c r="C712" s="7"/>
    </row>
    <row r="713" spans="3:3" ht="12.5">
      <c r="C713" s="7"/>
    </row>
    <row r="714" spans="3:3" ht="12.5">
      <c r="C714" s="7"/>
    </row>
    <row r="715" spans="3:3" ht="12.5">
      <c r="C715" s="7"/>
    </row>
    <row r="716" spans="3:3" ht="12.5">
      <c r="C716" s="7"/>
    </row>
    <row r="717" spans="3:3" ht="12.5">
      <c r="C717" s="7"/>
    </row>
    <row r="718" spans="3:3" ht="12.5">
      <c r="C718" s="7"/>
    </row>
    <row r="719" spans="3:3" ht="12.5">
      <c r="C719" s="7"/>
    </row>
    <row r="720" spans="3:3" ht="12.5">
      <c r="C720" s="7"/>
    </row>
    <row r="721" spans="3:3" ht="12.5">
      <c r="C721" s="7"/>
    </row>
    <row r="722" spans="3:3" ht="12.5">
      <c r="C722" s="7"/>
    </row>
    <row r="723" spans="3:3" ht="12.5">
      <c r="C723" s="7"/>
    </row>
    <row r="724" spans="3:3" ht="12.5">
      <c r="C724" s="7"/>
    </row>
    <row r="725" spans="3:3" ht="12.5">
      <c r="C725" s="7"/>
    </row>
    <row r="726" spans="3:3" ht="12.5">
      <c r="C726" s="7"/>
    </row>
    <row r="727" spans="3:3" ht="12.5">
      <c r="C727" s="7"/>
    </row>
    <row r="728" spans="3:3" ht="12.5">
      <c r="C728" s="7"/>
    </row>
    <row r="729" spans="3:3" ht="12.5">
      <c r="C729" s="7"/>
    </row>
    <row r="730" spans="3:3" ht="12.5">
      <c r="C730" s="7"/>
    </row>
    <row r="731" spans="3:3" ht="12.5">
      <c r="C731" s="7"/>
    </row>
    <row r="732" spans="3:3" ht="12.5">
      <c r="C732" s="7"/>
    </row>
    <row r="733" spans="3:3" ht="12.5">
      <c r="C733" s="7"/>
    </row>
    <row r="734" spans="3:3" ht="12.5">
      <c r="C734" s="7"/>
    </row>
    <row r="735" spans="3:3" ht="12.5">
      <c r="C735" s="7"/>
    </row>
    <row r="736" spans="3:3" ht="12.5">
      <c r="C736" s="7"/>
    </row>
    <row r="737" spans="3:3" ht="12.5">
      <c r="C737" s="7"/>
    </row>
    <row r="738" spans="3:3" ht="12.5">
      <c r="C738" s="7"/>
    </row>
    <row r="739" spans="3:3" ht="12.5">
      <c r="C739" s="7"/>
    </row>
    <row r="740" spans="3:3" ht="12.5">
      <c r="C740" s="7"/>
    </row>
    <row r="741" spans="3:3" ht="12.5">
      <c r="C741" s="7"/>
    </row>
    <row r="742" spans="3:3" ht="12.5">
      <c r="C742" s="7"/>
    </row>
    <row r="743" spans="3:3" ht="12.5">
      <c r="C743" s="7"/>
    </row>
    <row r="744" spans="3:3" ht="12.5">
      <c r="C744" s="7"/>
    </row>
    <row r="745" spans="3:3" ht="12.5">
      <c r="C745" s="7"/>
    </row>
    <row r="746" spans="3:3" ht="12.5">
      <c r="C746" s="7"/>
    </row>
    <row r="747" spans="3:3" ht="12.5">
      <c r="C747" s="7"/>
    </row>
    <row r="748" spans="3:3" ht="12.5">
      <c r="C748" s="7"/>
    </row>
    <row r="749" spans="3:3" ht="12.5">
      <c r="C749" s="7"/>
    </row>
    <row r="750" spans="3:3" ht="12.5">
      <c r="C750" s="7"/>
    </row>
    <row r="751" spans="3:3" ht="12.5">
      <c r="C751" s="7"/>
    </row>
    <row r="752" spans="3:3" ht="12.5">
      <c r="C752" s="7"/>
    </row>
    <row r="753" spans="3:3" ht="12.5">
      <c r="C753" s="7"/>
    </row>
    <row r="754" spans="3:3" ht="12.5">
      <c r="C754" s="7"/>
    </row>
    <row r="755" spans="3:3" ht="12.5">
      <c r="C755" s="7"/>
    </row>
    <row r="756" spans="3:3" ht="12.5">
      <c r="C756" s="7"/>
    </row>
    <row r="757" spans="3:3" ht="12.5">
      <c r="C757" s="7"/>
    </row>
    <row r="758" spans="3:3" ht="12.5">
      <c r="C758" s="7"/>
    </row>
    <row r="759" spans="3:3" ht="12.5">
      <c r="C759" s="7"/>
    </row>
    <row r="760" spans="3:3" ht="12.5">
      <c r="C760" s="7"/>
    </row>
    <row r="761" spans="3:3" ht="12.5">
      <c r="C761" s="7"/>
    </row>
    <row r="762" spans="3:3" ht="12.5">
      <c r="C762" s="7"/>
    </row>
    <row r="763" spans="3:3" ht="12.5">
      <c r="C763" s="7"/>
    </row>
    <row r="764" spans="3:3" ht="12.5">
      <c r="C764" s="7"/>
    </row>
    <row r="765" spans="3:3" ht="12.5">
      <c r="C765" s="7"/>
    </row>
    <row r="766" spans="3:3" ht="12.5">
      <c r="C766" s="7"/>
    </row>
    <row r="767" spans="3:3" ht="12.5">
      <c r="C767" s="7"/>
    </row>
    <row r="768" spans="3:3" ht="12.5">
      <c r="C768" s="7"/>
    </row>
    <row r="769" spans="3:3" ht="12.5">
      <c r="C769" s="7"/>
    </row>
    <row r="770" spans="3:3" ht="12.5">
      <c r="C770" s="7"/>
    </row>
    <row r="771" spans="3:3" ht="12.5">
      <c r="C771" s="7"/>
    </row>
    <row r="772" spans="3:3" ht="12.5">
      <c r="C772" s="7"/>
    </row>
    <row r="773" spans="3:3" ht="12.5">
      <c r="C773" s="7"/>
    </row>
    <row r="774" spans="3:3" ht="12.5">
      <c r="C774" s="7"/>
    </row>
    <row r="775" spans="3:3" ht="12.5">
      <c r="C775" s="7"/>
    </row>
    <row r="776" spans="3:3" ht="12.5">
      <c r="C776" s="7"/>
    </row>
    <row r="777" spans="3:3" ht="12.5">
      <c r="C777" s="7"/>
    </row>
    <row r="778" spans="3:3" ht="12.5">
      <c r="C778" s="7"/>
    </row>
    <row r="779" spans="3:3" ht="12.5">
      <c r="C779" s="7"/>
    </row>
    <row r="780" spans="3:3" ht="12.5">
      <c r="C780" s="7"/>
    </row>
    <row r="781" spans="3:3" ht="12.5">
      <c r="C781" s="7"/>
    </row>
    <row r="782" spans="3:3" ht="12.5">
      <c r="C782" s="7"/>
    </row>
    <row r="783" spans="3:3" ht="12.5">
      <c r="C783" s="7"/>
    </row>
    <row r="784" spans="3:3" ht="12.5">
      <c r="C784" s="7"/>
    </row>
    <row r="785" spans="3:3" ht="12.5">
      <c r="C785" s="7"/>
    </row>
    <row r="786" spans="3:3" ht="12.5">
      <c r="C786" s="7"/>
    </row>
    <row r="787" spans="3:3" ht="12.5">
      <c r="C787" s="7"/>
    </row>
    <row r="788" spans="3:3" ht="12.5">
      <c r="C788" s="7"/>
    </row>
    <row r="789" spans="3:3" ht="12.5">
      <c r="C789" s="7"/>
    </row>
    <row r="790" spans="3:3" ht="12.5">
      <c r="C790" s="7"/>
    </row>
    <row r="791" spans="3:3" ht="12.5">
      <c r="C791" s="7"/>
    </row>
    <row r="792" spans="3:3" ht="12.5">
      <c r="C792" s="7"/>
    </row>
    <row r="793" spans="3:3" ht="12.5">
      <c r="C793" s="7"/>
    </row>
    <row r="794" spans="3:3" ht="12.5">
      <c r="C794" s="7"/>
    </row>
    <row r="795" spans="3:3" ht="12.5">
      <c r="C795" s="7"/>
    </row>
    <row r="796" spans="3:3" ht="12.5">
      <c r="C796" s="7"/>
    </row>
    <row r="797" spans="3:3" ht="12.5">
      <c r="C797" s="7"/>
    </row>
    <row r="798" spans="3:3" ht="12.5">
      <c r="C798" s="7"/>
    </row>
    <row r="799" spans="3:3" ht="12.5">
      <c r="C799" s="7"/>
    </row>
    <row r="800" spans="3:3" ht="12.5">
      <c r="C800" s="7"/>
    </row>
    <row r="801" spans="3:3" ht="12.5">
      <c r="C801" s="7"/>
    </row>
    <row r="802" spans="3:3" ht="12.5">
      <c r="C802" s="7"/>
    </row>
    <row r="803" spans="3:3" ht="12.5">
      <c r="C803" s="7"/>
    </row>
    <row r="804" spans="3:3" ht="12.5">
      <c r="C804" s="7"/>
    </row>
    <row r="805" spans="3:3" ht="12.5">
      <c r="C805" s="7"/>
    </row>
    <row r="806" spans="3:3" ht="12.5">
      <c r="C806" s="7"/>
    </row>
    <row r="807" spans="3:3" ht="12.5">
      <c r="C807" s="7"/>
    </row>
    <row r="808" spans="3:3" ht="12.5">
      <c r="C808" s="7"/>
    </row>
    <row r="809" spans="3:3" ht="12.5">
      <c r="C809" s="7"/>
    </row>
    <row r="810" spans="3:3" ht="12.5">
      <c r="C810" s="7"/>
    </row>
    <row r="811" spans="3:3" ht="12.5">
      <c r="C811" s="7"/>
    </row>
    <row r="812" spans="3:3" ht="12.5">
      <c r="C812" s="7"/>
    </row>
    <row r="813" spans="3:3" ht="12.5">
      <c r="C813" s="7"/>
    </row>
    <row r="814" spans="3:3" ht="12.5">
      <c r="C814" s="7"/>
    </row>
    <row r="815" spans="3:3" ht="12.5">
      <c r="C815" s="7"/>
    </row>
    <row r="816" spans="3:3" ht="12.5">
      <c r="C816" s="7"/>
    </row>
    <row r="817" spans="3:3" ht="12.5">
      <c r="C817" s="7"/>
    </row>
    <row r="818" spans="3:3" ht="12.5">
      <c r="C818" s="7"/>
    </row>
    <row r="819" spans="3:3" ht="12.5">
      <c r="C819" s="7"/>
    </row>
    <row r="820" spans="3:3" ht="12.5">
      <c r="C820" s="7"/>
    </row>
    <row r="821" spans="3:3" ht="12.5">
      <c r="C821" s="7"/>
    </row>
    <row r="822" spans="3:3" ht="12.5">
      <c r="C822" s="7"/>
    </row>
    <row r="823" spans="3:3" ht="12.5">
      <c r="C823" s="7"/>
    </row>
    <row r="824" spans="3:3" ht="12.5">
      <c r="C824" s="7"/>
    </row>
    <row r="825" spans="3:3" ht="12.5">
      <c r="C825" s="7"/>
    </row>
    <row r="826" spans="3:3" ht="12.5">
      <c r="C826" s="7"/>
    </row>
    <row r="827" spans="3:3" ht="12.5">
      <c r="C827" s="7"/>
    </row>
    <row r="828" spans="3:3" ht="12.5">
      <c r="C828" s="7"/>
    </row>
    <row r="829" spans="3:3" ht="12.5">
      <c r="C829" s="7"/>
    </row>
    <row r="830" spans="3:3" ht="12.5">
      <c r="C830" s="7"/>
    </row>
    <row r="831" spans="3:3" ht="12.5">
      <c r="C831" s="7"/>
    </row>
    <row r="832" spans="3:3" ht="12.5">
      <c r="C832" s="7"/>
    </row>
    <row r="833" spans="3:3" ht="12.5">
      <c r="C833" s="7"/>
    </row>
    <row r="834" spans="3:3" ht="12.5">
      <c r="C834" s="7"/>
    </row>
    <row r="835" spans="3:3" ht="12.5">
      <c r="C835" s="7"/>
    </row>
    <row r="836" spans="3:3" ht="12.5">
      <c r="C836" s="7"/>
    </row>
    <row r="837" spans="3:3" ht="12.5">
      <c r="C837" s="7"/>
    </row>
    <row r="838" spans="3:3" ht="12.5">
      <c r="C838" s="7"/>
    </row>
    <row r="839" spans="3:3" ht="12.5">
      <c r="C839" s="7"/>
    </row>
    <row r="840" spans="3:3" ht="12.5">
      <c r="C840" s="7"/>
    </row>
    <row r="841" spans="3:3" ht="12.5">
      <c r="C841" s="7"/>
    </row>
    <row r="842" spans="3:3" ht="12.5">
      <c r="C842" s="7"/>
    </row>
    <row r="843" spans="3:3" ht="12.5">
      <c r="C843" s="7"/>
    </row>
    <row r="844" spans="3:3" ht="12.5">
      <c r="C844" s="7"/>
    </row>
    <row r="845" spans="3:3" ht="12.5">
      <c r="C845" s="7"/>
    </row>
    <row r="846" spans="3:3" ht="12.5">
      <c r="C846" s="7"/>
    </row>
    <row r="847" spans="3:3" ht="12.5">
      <c r="C847" s="7"/>
    </row>
    <row r="848" spans="3:3" ht="12.5">
      <c r="C848" s="7"/>
    </row>
    <row r="849" spans="3:3" ht="12.5">
      <c r="C849" s="7"/>
    </row>
    <row r="850" spans="3:3" ht="12.5">
      <c r="C850" s="7"/>
    </row>
    <row r="851" spans="3:3" ht="12.5">
      <c r="C851" s="7"/>
    </row>
    <row r="852" spans="3:3" ht="12.5">
      <c r="C852" s="7"/>
    </row>
    <row r="853" spans="3:3" ht="12.5">
      <c r="C853" s="7"/>
    </row>
    <row r="854" spans="3:3" ht="12.5">
      <c r="C854" s="7"/>
    </row>
    <row r="855" spans="3:3" ht="12.5">
      <c r="C855" s="7"/>
    </row>
    <row r="856" spans="3:3" ht="12.5">
      <c r="C856" s="7"/>
    </row>
    <row r="857" spans="3:3" ht="12.5">
      <c r="C857" s="7"/>
    </row>
    <row r="858" spans="3:3" ht="12.5">
      <c r="C858" s="7"/>
    </row>
    <row r="859" spans="3:3" ht="12.5">
      <c r="C859" s="7"/>
    </row>
    <row r="860" spans="3:3" ht="12.5">
      <c r="C860" s="7"/>
    </row>
    <row r="861" spans="3:3" ht="12.5">
      <c r="C861" s="7"/>
    </row>
    <row r="862" spans="3:3" ht="12.5">
      <c r="C862" s="7"/>
    </row>
    <row r="863" spans="3:3" ht="12.5">
      <c r="C863" s="7"/>
    </row>
    <row r="864" spans="3:3" ht="12.5">
      <c r="C864" s="7"/>
    </row>
    <row r="865" spans="3:3" ht="12.5">
      <c r="C865" s="7"/>
    </row>
    <row r="866" spans="3:3" ht="12.5">
      <c r="C866" s="7"/>
    </row>
    <row r="867" spans="3:3" ht="12.5">
      <c r="C867" s="7"/>
    </row>
    <row r="868" spans="3:3" ht="12.5">
      <c r="C868" s="7"/>
    </row>
    <row r="869" spans="3:3" ht="12.5">
      <c r="C869" s="7"/>
    </row>
    <row r="870" spans="3:3" ht="12.5">
      <c r="C870" s="7"/>
    </row>
    <row r="871" spans="3:3" ht="12.5">
      <c r="C871" s="7"/>
    </row>
    <row r="872" spans="3:3" ht="12.5">
      <c r="C872" s="7"/>
    </row>
    <row r="873" spans="3:3" ht="12.5">
      <c r="C873" s="7"/>
    </row>
    <row r="874" spans="3:3" ht="12.5">
      <c r="C874" s="7"/>
    </row>
    <row r="875" spans="3:3" ht="12.5">
      <c r="C875" s="7"/>
    </row>
    <row r="876" spans="3:3" ht="12.5">
      <c r="C876" s="7"/>
    </row>
    <row r="877" spans="3:3" ht="12.5">
      <c r="C877" s="7"/>
    </row>
    <row r="878" spans="3:3" ht="12.5">
      <c r="C878" s="7"/>
    </row>
    <row r="879" spans="3:3" ht="12.5">
      <c r="C879" s="7"/>
    </row>
    <row r="880" spans="3:3" ht="12.5">
      <c r="C880" s="7"/>
    </row>
    <row r="881" spans="3:3" ht="12.5">
      <c r="C881" s="7"/>
    </row>
    <row r="882" spans="3:3" ht="12.5">
      <c r="C882" s="7"/>
    </row>
    <row r="883" spans="3:3" ht="12.5">
      <c r="C883" s="7"/>
    </row>
    <row r="884" spans="3:3" ht="12.5">
      <c r="C884" s="7"/>
    </row>
    <row r="885" spans="3:3" ht="12.5">
      <c r="C885" s="7"/>
    </row>
    <row r="886" spans="3:3" ht="12.5">
      <c r="C886" s="7"/>
    </row>
    <row r="887" spans="3:3" ht="12.5">
      <c r="C887" s="7"/>
    </row>
    <row r="888" spans="3:3" ht="12.5">
      <c r="C888" s="7"/>
    </row>
    <row r="889" spans="3:3" ht="12.5">
      <c r="C889" s="7"/>
    </row>
    <row r="890" spans="3:3" ht="12.5">
      <c r="C890" s="7"/>
    </row>
    <row r="891" spans="3:3" ht="12.5">
      <c r="C891" s="7"/>
    </row>
    <row r="892" spans="3:3" ht="12.5">
      <c r="C892" s="7"/>
    </row>
    <row r="893" spans="3:3" ht="12.5">
      <c r="C893" s="7"/>
    </row>
    <row r="894" spans="3:3" ht="12.5">
      <c r="C894" s="7"/>
    </row>
    <row r="895" spans="3:3" ht="12.5">
      <c r="C895" s="7"/>
    </row>
    <row r="896" spans="3:3" ht="12.5">
      <c r="C896" s="7"/>
    </row>
    <row r="897" spans="3:3" ht="12.5">
      <c r="C897" s="7"/>
    </row>
    <row r="898" spans="3:3" ht="12.5">
      <c r="C898" s="7"/>
    </row>
    <row r="899" spans="3:3" ht="12.5">
      <c r="C899" s="7"/>
    </row>
    <row r="900" spans="3:3" ht="12.5">
      <c r="C900" s="7"/>
    </row>
    <row r="901" spans="3:3" ht="12.5">
      <c r="C901" s="7"/>
    </row>
    <row r="902" spans="3:3" ht="12.5">
      <c r="C902" s="7"/>
    </row>
    <row r="903" spans="3:3" ht="12.5">
      <c r="C903" s="7"/>
    </row>
    <row r="904" spans="3:3" ht="12.5">
      <c r="C904" s="7"/>
    </row>
    <row r="905" spans="3:3" ht="12.5">
      <c r="C905" s="7"/>
    </row>
    <row r="906" spans="3:3" ht="12.5">
      <c r="C906" s="7"/>
    </row>
    <row r="907" spans="3:3" ht="12.5">
      <c r="C907" s="7"/>
    </row>
    <row r="908" spans="3:3" ht="12.5">
      <c r="C908" s="7"/>
    </row>
    <row r="909" spans="3:3" ht="12.5">
      <c r="C909" s="7"/>
    </row>
    <row r="910" spans="3:3" ht="12.5">
      <c r="C910" s="7"/>
    </row>
    <row r="911" spans="3:3" ht="12.5">
      <c r="C911" s="7"/>
    </row>
    <row r="912" spans="3:3" ht="12.5">
      <c r="C912" s="7"/>
    </row>
    <row r="913" spans="3:3" ht="12.5">
      <c r="C913" s="7"/>
    </row>
    <row r="914" spans="3:3" ht="12.5">
      <c r="C914" s="7"/>
    </row>
    <row r="915" spans="3:3" ht="12.5">
      <c r="C915" s="7"/>
    </row>
    <row r="916" spans="3:3" ht="12.5">
      <c r="C916" s="7"/>
    </row>
    <row r="917" spans="3:3" ht="12.5">
      <c r="C917" s="7"/>
    </row>
    <row r="918" spans="3:3" ht="12.5">
      <c r="C918" s="7"/>
    </row>
    <row r="919" spans="3:3" ht="12.5">
      <c r="C919" s="7"/>
    </row>
    <row r="920" spans="3:3" ht="12.5">
      <c r="C920" s="7"/>
    </row>
    <row r="921" spans="3:3" ht="12.5">
      <c r="C921" s="7"/>
    </row>
    <row r="922" spans="3:3" ht="12.5">
      <c r="C922" s="7"/>
    </row>
    <row r="923" spans="3:3" ht="12.5">
      <c r="C923" s="7"/>
    </row>
    <row r="924" spans="3:3" ht="12.5">
      <c r="C924" s="7"/>
    </row>
    <row r="925" spans="3:3" ht="12.5">
      <c r="C925" s="7"/>
    </row>
    <row r="926" spans="3:3" ht="12.5">
      <c r="C926" s="7"/>
    </row>
    <row r="927" spans="3:3" ht="12.5">
      <c r="C927" s="7"/>
    </row>
    <row r="928" spans="3:3" ht="12.5">
      <c r="C928" s="7"/>
    </row>
    <row r="929" spans="3:3" ht="12.5">
      <c r="C929" s="7"/>
    </row>
    <row r="930" spans="3:3" ht="12.5">
      <c r="C930" s="7"/>
    </row>
    <row r="931" spans="3:3" ht="12.5">
      <c r="C931" s="7"/>
    </row>
    <row r="932" spans="3:3" ht="12.5">
      <c r="C932" s="7"/>
    </row>
    <row r="933" spans="3:3" ht="12.5">
      <c r="C933" s="7"/>
    </row>
    <row r="934" spans="3:3" ht="12.5">
      <c r="C934" s="7"/>
    </row>
    <row r="935" spans="3:3" ht="12.5">
      <c r="C935" s="7"/>
    </row>
    <row r="936" spans="3:3" ht="12.5">
      <c r="C936" s="7"/>
    </row>
    <row r="937" spans="3:3" ht="12.5">
      <c r="C937" s="7"/>
    </row>
    <row r="938" spans="3:3" ht="12.5">
      <c r="C938" s="7"/>
    </row>
    <row r="939" spans="3:3" ht="12.5">
      <c r="C939" s="7"/>
    </row>
    <row r="940" spans="3:3" ht="12.5">
      <c r="C940" s="7"/>
    </row>
    <row r="941" spans="3:3" ht="12.5">
      <c r="C941" s="7"/>
    </row>
    <row r="942" spans="3:3" ht="12.5">
      <c r="C942" s="7"/>
    </row>
    <row r="943" spans="3:3" ht="12.5">
      <c r="C943" s="7"/>
    </row>
    <row r="944" spans="3:3" ht="12.5">
      <c r="C944" s="7"/>
    </row>
    <row r="945" spans="3:3" ht="12.5">
      <c r="C945" s="7"/>
    </row>
    <row r="946" spans="3:3" ht="12.5">
      <c r="C946" s="7"/>
    </row>
    <row r="947" spans="3:3" ht="12.5">
      <c r="C947" s="7"/>
    </row>
    <row r="948" spans="3:3" ht="12.5">
      <c r="C948" s="7"/>
    </row>
    <row r="949" spans="3:3" ht="12.5">
      <c r="C949" s="7"/>
    </row>
    <row r="950" spans="3:3" ht="12.5">
      <c r="C950" s="7"/>
    </row>
    <row r="951" spans="3:3" ht="12.5">
      <c r="C951" s="7"/>
    </row>
    <row r="952" spans="3:3" ht="12.5">
      <c r="C952" s="7"/>
    </row>
    <row r="953" spans="3:3" ht="12.5">
      <c r="C953" s="7"/>
    </row>
    <row r="954" spans="3:3" ht="12.5">
      <c r="C954" s="7"/>
    </row>
    <row r="955" spans="3:3" ht="12.5">
      <c r="C955" s="7"/>
    </row>
    <row r="956" spans="3:3" ht="12.5">
      <c r="C956" s="7"/>
    </row>
    <row r="957" spans="3:3" ht="12.5">
      <c r="C957" s="7"/>
    </row>
    <row r="958" spans="3:3" ht="12.5">
      <c r="C958" s="7"/>
    </row>
    <row r="959" spans="3:3" ht="12.5">
      <c r="C959" s="7"/>
    </row>
    <row r="960" spans="3:3" ht="12.5">
      <c r="C960" s="7"/>
    </row>
    <row r="961" spans="3:3" ht="12.5">
      <c r="C961" s="7"/>
    </row>
    <row r="962" spans="3:3" ht="12.5">
      <c r="C962" s="7"/>
    </row>
    <row r="963" spans="3:3" ht="12.5">
      <c r="C963" s="7"/>
    </row>
    <row r="964" spans="3:3" ht="12.5">
      <c r="C964" s="7"/>
    </row>
    <row r="965" spans="3:3" ht="12.5">
      <c r="C965" s="7"/>
    </row>
    <row r="966" spans="3:3" ht="12.5">
      <c r="C966" s="7"/>
    </row>
    <row r="967" spans="3:3" ht="12.5">
      <c r="C967" s="7"/>
    </row>
    <row r="968" spans="3:3" ht="12.5">
      <c r="C968" s="7"/>
    </row>
    <row r="969" spans="3:3" ht="12.5">
      <c r="C969" s="7"/>
    </row>
    <row r="970" spans="3:3" ht="12.5">
      <c r="C970" s="7"/>
    </row>
    <row r="971" spans="3:3" ht="12.5">
      <c r="C971" s="7"/>
    </row>
    <row r="972" spans="3:3" ht="12.5">
      <c r="C972" s="7"/>
    </row>
    <row r="973" spans="3:3" ht="12.5">
      <c r="C973" s="7"/>
    </row>
    <row r="974" spans="3:3" ht="12.5">
      <c r="C974" s="7"/>
    </row>
    <row r="975" spans="3:3" ht="12.5">
      <c r="C975" s="7"/>
    </row>
    <row r="976" spans="3:3" ht="12.5">
      <c r="C976" s="7"/>
    </row>
    <row r="977" spans="3:3" ht="12.5">
      <c r="C977" s="7"/>
    </row>
    <row r="978" spans="3:3" ht="12.5">
      <c r="C978" s="7"/>
    </row>
    <row r="979" spans="3:3" ht="12.5">
      <c r="C979" s="7"/>
    </row>
    <row r="980" spans="3:3" ht="12.5">
      <c r="C980" s="7"/>
    </row>
    <row r="981" spans="3:3" ht="12.5">
      <c r="C981" s="7"/>
    </row>
    <row r="982" spans="3:3" ht="12.5">
      <c r="C982" s="7"/>
    </row>
    <row r="983" spans="3:3" ht="12.5">
      <c r="C983" s="7"/>
    </row>
    <row r="984" spans="3:3" ht="12.5">
      <c r="C984" s="7"/>
    </row>
    <row r="985" spans="3:3" ht="12.5">
      <c r="C985" s="7"/>
    </row>
    <row r="986" spans="3:3" ht="12.5">
      <c r="C986" s="7"/>
    </row>
    <row r="987" spans="3:3" ht="12.5">
      <c r="C987" s="7"/>
    </row>
    <row r="988" spans="3:3" ht="12.5">
      <c r="C988" s="7"/>
    </row>
    <row r="989" spans="3:3" ht="12.5">
      <c r="C989" s="7"/>
    </row>
    <row r="990" spans="3:3" ht="12.5">
      <c r="C990" s="7"/>
    </row>
    <row r="991" spans="3:3" ht="12.5">
      <c r="C991" s="7"/>
    </row>
    <row r="992" spans="3:3" ht="12.5">
      <c r="C992" s="7"/>
    </row>
    <row r="993" spans="3:3" ht="12.5">
      <c r="C993" s="7"/>
    </row>
    <row r="994" spans="3:3" ht="12.5">
      <c r="C994" s="7"/>
    </row>
    <row r="995" spans="3:3" ht="12.5">
      <c r="C995" s="7"/>
    </row>
    <row r="996" spans="3:3" ht="12.5">
      <c r="C996" s="7"/>
    </row>
    <row r="997" spans="3:3" ht="12.5">
      <c r="C997" s="7"/>
    </row>
    <row r="998" spans="3:3" ht="12.5">
      <c r="C998" s="7"/>
    </row>
    <row r="999" spans="3:3" ht="12.5">
      <c r="C999" s="7"/>
    </row>
    <row r="1000" spans="3:3" ht="12.5">
      <c r="C1000" s="7"/>
    </row>
    <row r="1001" spans="3:3" ht="12.5">
      <c r="C1001" s="7"/>
    </row>
    <row r="1002" spans="3:3" ht="12.5">
      <c r="C1002" s="7"/>
    </row>
  </sheetData>
  <mergeCells count="2">
    <mergeCell ref="A1:L1"/>
    <mergeCell ref="B160:B49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B28"/>
  <sheetViews>
    <sheetView topLeftCell="A4" workbookViewId="0">
      <selection activeCell="B14" sqref="B14:B15"/>
    </sheetView>
  </sheetViews>
  <sheetFormatPr defaultColWidth="12.54296875" defaultRowHeight="15.75" customHeight="1"/>
  <cols>
    <col min="1" max="1" width="12.7265625" customWidth="1"/>
    <col min="2" max="2" width="43.453125" customWidth="1"/>
    <col min="3" max="3" width="7.81640625" customWidth="1"/>
    <col min="4" max="9" width="8.7265625" customWidth="1"/>
    <col min="13" max="13" width="9.7265625" customWidth="1"/>
    <col min="14" max="17" width="7.7265625" customWidth="1"/>
    <col min="21" max="21" width="10.26953125" customWidth="1"/>
  </cols>
  <sheetData>
    <row r="1" spans="1:28" ht="15.75" customHeight="1">
      <c r="A1" s="91" t="s">
        <v>2450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28" ht="15.7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28" ht="15.75" customHeight="1">
      <c r="A3" s="102" t="s">
        <v>569</v>
      </c>
      <c r="B3" s="110" t="s">
        <v>570</v>
      </c>
      <c r="C3" s="103" t="s">
        <v>571</v>
      </c>
      <c r="D3" s="104"/>
      <c r="E3" s="104"/>
      <c r="F3" s="104"/>
      <c r="G3" s="104"/>
      <c r="H3" s="104"/>
      <c r="I3" s="104"/>
      <c r="J3" s="104"/>
      <c r="K3" s="104"/>
      <c r="L3" s="104"/>
      <c r="M3" s="105"/>
      <c r="N3" s="106" t="s">
        <v>572</v>
      </c>
      <c r="O3" s="104"/>
      <c r="P3" s="104"/>
      <c r="Q3" s="104"/>
      <c r="R3" s="104"/>
      <c r="S3" s="104"/>
      <c r="T3" s="104"/>
      <c r="U3" s="105"/>
    </row>
    <row r="4" spans="1:28" ht="15.75" customHeight="1">
      <c r="A4" s="94"/>
      <c r="B4" s="94"/>
      <c r="C4" s="107" t="s">
        <v>573</v>
      </c>
      <c r="D4" s="104"/>
      <c r="E4" s="104"/>
      <c r="F4" s="104"/>
      <c r="G4" s="104"/>
      <c r="H4" s="104"/>
      <c r="I4" s="105"/>
      <c r="J4" s="107" t="s">
        <v>574</v>
      </c>
      <c r="K4" s="104"/>
      <c r="L4" s="104"/>
      <c r="M4" s="105"/>
      <c r="N4" s="106" t="s">
        <v>575</v>
      </c>
      <c r="O4" s="104"/>
      <c r="P4" s="104"/>
      <c r="Q4" s="105"/>
      <c r="R4" s="107" t="s">
        <v>574</v>
      </c>
      <c r="S4" s="104"/>
      <c r="T4" s="104"/>
      <c r="U4" s="105"/>
    </row>
    <row r="5" spans="1:28" ht="15.75" customHeight="1">
      <c r="A5" s="95"/>
      <c r="B5" s="95"/>
      <c r="C5" s="9"/>
      <c r="D5" s="10" t="s">
        <v>576</v>
      </c>
      <c r="E5" s="11" t="s">
        <v>577</v>
      </c>
      <c r="F5" s="11" t="s">
        <v>578</v>
      </c>
      <c r="G5" s="11" t="s">
        <v>579</v>
      </c>
      <c r="H5" s="10" t="s">
        <v>580</v>
      </c>
      <c r="I5" s="10" t="s">
        <v>581</v>
      </c>
      <c r="J5" s="10" t="s">
        <v>582</v>
      </c>
      <c r="K5" s="10" t="s">
        <v>583</v>
      </c>
      <c r="L5" s="10" t="s">
        <v>584</v>
      </c>
      <c r="M5" s="10" t="s">
        <v>585</v>
      </c>
      <c r="N5" s="12" t="s">
        <v>576</v>
      </c>
      <c r="O5" s="13" t="s">
        <v>577</v>
      </c>
      <c r="P5" s="12" t="s">
        <v>578</v>
      </c>
      <c r="Q5" s="14" t="s">
        <v>586</v>
      </c>
      <c r="R5" s="10" t="s">
        <v>582</v>
      </c>
      <c r="S5" s="10" t="s">
        <v>583</v>
      </c>
      <c r="T5" s="10" t="s">
        <v>584</v>
      </c>
      <c r="U5" s="10" t="s">
        <v>585</v>
      </c>
    </row>
    <row r="6" spans="1:28" ht="15.5">
      <c r="A6" s="97" t="s">
        <v>587</v>
      </c>
      <c r="B6" s="111" t="s">
        <v>588</v>
      </c>
      <c r="C6" s="15" t="s">
        <v>589</v>
      </c>
      <c r="D6" s="16">
        <v>0.91</v>
      </c>
      <c r="E6" s="17">
        <v>0.6</v>
      </c>
      <c r="F6" s="17">
        <v>0.69</v>
      </c>
      <c r="G6" s="17">
        <v>0.62</v>
      </c>
      <c r="H6" s="16">
        <v>0.79</v>
      </c>
      <c r="I6" s="16">
        <v>0.86</v>
      </c>
      <c r="J6" s="98">
        <v>178</v>
      </c>
      <c r="K6" s="98">
        <v>633</v>
      </c>
      <c r="L6" s="98">
        <v>0</v>
      </c>
      <c r="M6" s="98">
        <v>0</v>
      </c>
      <c r="N6" s="112">
        <v>0.89400000000000002</v>
      </c>
      <c r="O6" s="96">
        <v>0.66100000000000003</v>
      </c>
      <c r="P6" s="96">
        <v>0.83699999999999997</v>
      </c>
      <c r="Q6" s="96">
        <v>0.82899999999999996</v>
      </c>
      <c r="R6" s="97">
        <v>37</v>
      </c>
      <c r="S6" s="97">
        <v>41</v>
      </c>
      <c r="T6" s="97">
        <v>0</v>
      </c>
      <c r="U6" s="98">
        <v>0</v>
      </c>
    </row>
    <row r="7" spans="1:28" ht="15.5">
      <c r="A7" s="94"/>
      <c r="B7" s="95"/>
      <c r="C7" s="15" t="s">
        <v>590</v>
      </c>
      <c r="D7" s="18">
        <v>4.0000000000000001E-3</v>
      </c>
      <c r="E7" s="19">
        <v>1.7000000000000001E-2</v>
      </c>
      <c r="F7" s="19">
        <v>1.2999999999999999E-2</v>
      </c>
      <c r="G7" s="19">
        <v>1.7999999999999999E-2</v>
      </c>
      <c r="H7" s="18">
        <v>1.6E-2</v>
      </c>
      <c r="I7" s="18">
        <v>8.0000000000000002E-3</v>
      </c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</row>
    <row r="8" spans="1:28" ht="15.5">
      <c r="A8" s="94"/>
      <c r="B8" s="99" t="s">
        <v>591</v>
      </c>
      <c r="C8" s="20" t="s">
        <v>589</v>
      </c>
      <c r="D8" s="21">
        <v>0.91</v>
      </c>
      <c r="E8" s="22">
        <v>0.64</v>
      </c>
      <c r="F8" s="22">
        <v>0.83</v>
      </c>
      <c r="G8" s="22">
        <v>0.85</v>
      </c>
      <c r="H8" s="21">
        <v>0.81</v>
      </c>
      <c r="I8" s="21">
        <v>0.82</v>
      </c>
      <c r="J8" s="100">
        <v>178</v>
      </c>
      <c r="K8" s="100">
        <v>0</v>
      </c>
      <c r="L8" s="100">
        <v>0</v>
      </c>
      <c r="M8" s="100">
        <v>147</v>
      </c>
      <c r="N8" s="108">
        <v>0.79600000000000004</v>
      </c>
      <c r="O8" s="109">
        <v>0.378</v>
      </c>
      <c r="P8" s="109">
        <v>0.52800000000000002</v>
      </c>
      <c r="Q8" s="96">
        <v>0.71799999999999997</v>
      </c>
      <c r="R8" s="100">
        <v>37</v>
      </c>
      <c r="S8" s="100">
        <v>0</v>
      </c>
      <c r="T8" s="100">
        <v>0</v>
      </c>
      <c r="U8" s="100">
        <v>150</v>
      </c>
      <c r="V8" s="23"/>
      <c r="W8" s="23"/>
      <c r="X8" s="23"/>
      <c r="Y8" s="23"/>
      <c r="Z8" s="23"/>
      <c r="AA8" s="23"/>
      <c r="AB8" s="23"/>
    </row>
    <row r="9" spans="1:28" ht="15.5">
      <c r="A9" s="94"/>
      <c r="B9" s="95"/>
      <c r="C9" s="24" t="s">
        <v>590</v>
      </c>
      <c r="D9" s="25">
        <v>7.0000000000000001E-3</v>
      </c>
      <c r="E9" s="26">
        <v>2.1000000000000001E-2</v>
      </c>
      <c r="F9" s="26">
        <v>8.9999999999999993E-3</v>
      </c>
      <c r="G9" s="26">
        <v>1.0999999999999999E-2</v>
      </c>
      <c r="H9" s="25">
        <v>1.2999999999999999E-2</v>
      </c>
      <c r="I9" s="25">
        <v>1.7000000000000001E-2</v>
      </c>
      <c r="J9" s="101"/>
      <c r="K9" s="101"/>
      <c r="L9" s="101"/>
      <c r="M9" s="101"/>
      <c r="N9" s="101"/>
      <c r="O9" s="101"/>
      <c r="P9" s="101"/>
      <c r="Q9" s="95"/>
      <c r="R9" s="101"/>
      <c r="S9" s="101"/>
      <c r="T9" s="101"/>
      <c r="U9" s="101"/>
      <c r="V9" s="23"/>
      <c r="W9" s="23"/>
      <c r="X9" s="23"/>
      <c r="Y9" s="23"/>
      <c r="Z9" s="23"/>
      <c r="AA9" s="23"/>
      <c r="AB9" s="23"/>
    </row>
    <row r="10" spans="1:28" ht="15.5">
      <c r="A10" s="94"/>
      <c r="B10" s="99" t="s">
        <v>592</v>
      </c>
      <c r="C10" s="20" t="s">
        <v>589</v>
      </c>
      <c r="D10" s="21">
        <v>0.97</v>
      </c>
      <c r="E10" s="22">
        <v>0.75</v>
      </c>
      <c r="F10" s="22">
        <v>0.95</v>
      </c>
      <c r="G10" s="22">
        <v>0.96</v>
      </c>
      <c r="H10" s="21">
        <v>0.95</v>
      </c>
      <c r="I10" s="21">
        <v>0.81</v>
      </c>
      <c r="J10" s="100">
        <v>0</v>
      </c>
      <c r="K10" s="100">
        <v>633</v>
      </c>
      <c r="L10" s="100">
        <v>0</v>
      </c>
      <c r="M10" s="100">
        <v>147</v>
      </c>
      <c r="N10" s="108">
        <v>0.91700000000000004</v>
      </c>
      <c r="O10" s="109">
        <v>0.60099999999999998</v>
      </c>
      <c r="P10" s="109">
        <v>0.68600000000000005</v>
      </c>
      <c r="Q10" s="96">
        <v>0.84499999999999997</v>
      </c>
      <c r="R10" s="100">
        <v>0</v>
      </c>
      <c r="S10" s="100">
        <v>41</v>
      </c>
      <c r="T10" s="100">
        <v>0</v>
      </c>
      <c r="U10" s="100">
        <v>150</v>
      </c>
      <c r="V10" s="23"/>
      <c r="W10" s="23"/>
      <c r="X10" s="23"/>
      <c r="Y10" s="23"/>
      <c r="Z10" s="23"/>
      <c r="AA10" s="23"/>
      <c r="AB10" s="23"/>
    </row>
    <row r="11" spans="1:28" ht="15.5">
      <c r="A11" s="94"/>
      <c r="B11" s="95"/>
      <c r="C11" s="24" t="s">
        <v>590</v>
      </c>
      <c r="D11" s="25">
        <v>3.0000000000000001E-3</v>
      </c>
      <c r="E11" s="26">
        <v>1.0999999999999999E-2</v>
      </c>
      <c r="F11" s="26">
        <v>3.0000000000000001E-3</v>
      </c>
      <c r="G11" s="26">
        <v>3.0000000000000001E-3</v>
      </c>
      <c r="H11" s="25">
        <v>5.0000000000000001E-3</v>
      </c>
      <c r="I11" s="25">
        <v>1.2E-2</v>
      </c>
      <c r="J11" s="101"/>
      <c r="K11" s="101"/>
      <c r="L11" s="101"/>
      <c r="M11" s="101"/>
      <c r="N11" s="101"/>
      <c r="O11" s="101"/>
      <c r="P11" s="101"/>
      <c r="Q11" s="95"/>
      <c r="R11" s="101"/>
      <c r="S11" s="101"/>
      <c r="T11" s="101"/>
      <c r="U11" s="101"/>
      <c r="V11" s="23"/>
      <c r="W11" s="23"/>
      <c r="X11" s="23"/>
      <c r="Y11" s="23"/>
      <c r="Z11" s="23"/>
      <c r="AA11" s="23"/>
      <c r="AB11" s="23"/>
    </row>
    <row r="12" spans="1:28" ht="15.5">
      <c r="A12" s="94"/>
      <c r="B12" s="99" t="s">
        <v>593</v>
      </c>
      <c r="C12" s="27" t="s">
        <v>589</v>
      </c>
      <c r="D12" s="28">
        <v>0.95</v>
      </c>
      <c r="E12" s="29">
        <v>0.66</v>
      </c>
      <c r="F12" s="29">
        <v>0.94</v>
      </c>
      <c r="G12" s="29">
        <v>0.96</v>
      </c>
      <c r="H12" s="28">
        <v>0.93</v>
      </c>
      <c r="I12" s="28">
        <v>0.76</v>
      </c>
      <c r="J12" s="113">
        <v>178</v>
      </c>
      <c r="K12" s="113">
        <v>633</v>
      </c>
      <c r="L12" s="100">
        <v>0</v>
      </c>
      <c r="M12" s="100">
        <v>147</v>
      </c>
      <c r="N12" s="108">
        <v>0.85599999999999998</v>
      </c>
      <c r="O12" s="109">
        <v>0.54400000000000004</v>
      </c>
      <c r="P12" s="109">
        <v>0.71899999999999997</v>
      </c>
      <c r="Q12" s="96">
        <v>0.78400000000000003</v>
      </c>
      <c r="R12" s="113">
        <v>37</v>
      </c>
      <c r="S12" s="113">
        <v>41</v>
      </c>
      <c r="T12" s="100">
        <v>0</v>
      </c>
      <c r="U12" s="100">
        <v>150</v>
      </c>
      <c r="V12" s="23"/>
      <c r="W12" s="23"/>
      <c r="X12" s="23"/>
      <c r="Y12" s="23"/>
      <c r="Z12" s="23"/>
      <c r="AA12" s="23"/>
      <c r="AB12" s="23"/>
    </row>
    <row r="13" spans="1:28" ht="15.5">
      <c r="A13" s="94"/>
      <c r="B13" s="95"/>
      <c r="C13" s="30" t="s">
        <v>590</v>
      </c>
      <c r="D13" s="31">
        <v>3.0000000000000001E-3</v>
      </c>
      <c r="E13" s="32">
        <v>1.6E-2</v>
      </c>
      <c r="F13" s="32">
        <v>3.0000000000000001E-3</v>
      </c>
      <c r="G13" s="32">
        <v>3.0000000000000001E-3</v>
      </c>
      <c r="H13" s="31">
        <v>4.0000000000000001E-3</v>
      </c>
      <c r="I13" s="31">
        <v>1.6E-2</v>
      </c>
      <c r="J13" s="95"/>
      <c r="K13" s="95"/>
      <c r="L13" s="101"/>
      <c r="M13" s="101"/>
      <c r="N13" s="101"/>
      <c r="O13" s="101"/>
      <c r="P13" s="101"/>
      <c r="Q13" s="95"/>
      <c r="R13" s="95"/>
      <c r="S13" s="95"/>
      <c r="T13" s="101"/>
      <c r="U13" s="101"/>
      <c r="V13" s="23"/>
      <c r="W13" s="23"/>
      <c r="X13" s="23"/>
      <c r="Y13" s="23"/>
      <c r="Z13" s="23"/>
      <c r="AA13" s="23"/>
      <c r="AB13" s="23"/>
    </row>
    <row r="14" spans="1:28" ht="15.5">
      <c r="A14" s="94"/>
      <c r="B14" s="117" t="s">
        <v>594</v>
      </c>
      <c r="C14" s="15" t="s">
        <v>589</v>
      </c>
      <c r="D14" s="18">
        <v>0.94</v>
      </c>
      <c r="E14" s="19">
        <v>0.64</v>
      </c>
      <c r="F14" s="19">
        <v>0.94</v>
      </c>
      <c r="G14" s="19">
        <v>0.96</v>
      </c>
      <c r="H14" s="18">
        <v>0.92</v>
      </c>
      <c r="I14" s="18">
        <v>0.79</v>
      </c>
      <c r="J14" s="113">
        <v>178</v>
      </c>
      <c r="K14" s="113">
        <v>633</v>
      </c>
      <c r="L14" s="113">
        <v>72</v>
      </c>
      <c r="M14" s="113">
        <v>147</v>
      </c>
      <c r="N14" s="112">
        <v>0.85199999999999998</v>
      </c>
      <c r="O14" s="96">
        <v>0.55100000000000005</v>
      </c>
      <c r="P14" s="96">
        <v>0.77500000000000002</v>
      </c>
      <c r="Q14" s="96">
        <v>0.77500000000000002</v>
      </c>
      <c r="R14" s="113">
        <v>37</v>
      </c>
      <c r="S14" s="113">
        <v>41</v>
      </c>
      <c r="T14" s="113">
        <v>52</v>
      </c>
      <c r="U14" s="113">
        <v>150</v>
      </c>
    </row>
    <row r="15" spans="1:28" ht="15.5">
      <c r="A15" s="94"/>
      <c r="B15" s="95"/>
      <c r="C15" s="15" t="s">
        <v>590</v>
      </c>
      <c r="D15" s="18">
        <v>3.0000000000000001E-3</v>
      </c>
      <c r="E15" s="33">
        <v>1.4999999999999999E-2</v>
      </c>
      <c r="F15" s="33">
        <v>3.0000000000000001E-3</v>
      </c>
      <c r="G15" s="33">
        <v>3.0000000000000001E-3</v>
      </c>
      <c r="H15" s="18">
        <v>4.0000000000000001E-3</v>
      </c>
      <c r="I15" s="18">
        <v>1.6E-2</v>
      </c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</row>
    <row r="16" spans="1:28" ht="15.5">
      <c r="A16" s="94"/>
      <c r="B16" s="111" t="s">
        <v>595</v>
      </c>
      <c r="C16" s="15" t="s">
        <v>589</v>
      </c>
      <c r="D16" s="18">
        <v>0.95</v>
      </c>
      <c r="E16" s="19">
        <v>0.77</v>
      </c>
      <c r="F16" s="19">
        <v>0.83</v>
      </c>
      <c r="G16" s="19">
        <v>0.88</v>
      </c>
      <c r="H16" s="34">
        <v>0.8</v>
      </c>
      <c r="I16" s="18">
        <v>0.94</v>
      </c>
      <c r="J16" s="115">
        <v>0</v>
      </c>
      <c r="K16" s="115">
        <v>0</v>
      </c>
      <c r="L16" s="115">
        <v>72</v>
      </c>
      <c r="M16" s="115">
        <v>147</v>
      </c>
      <c r="N16" s="112">
        <v>0.93</v>
      </c>
      <c r="O16" s="96">
        <v>0.69</v>
      </c>
      <c r="P16" s="96">
        <v>0.77</v>
      </c>
      <c r="Q16" s="96">
        <v>0.84499999999999997</v>
      </c>
      <c r="R16" s="113">
        <v>0</v>
      </c>
      <c r="S16" s="113">
        <v>0</v>
      </c>
      <c r="T16" s="113">
        <v>52</v>
      </c>
      <c r="U16" s="113">
        <v>150</v>
      </c>
    </row>
    <row r="17" spans="1:21" ht="15.5">
      <c r="A17" s="95"/>
      <c r="B17" s="95"/>
      <c r="C17" s="15" t="s">
        <v>590</v>
      </c>
      <c r="D17" s="15">
        <v>7.0000000000000001E-3</v>
      </c>
      <c r="E17" s="19">
        <v>1.7000000000000001E-2</v>
      </c>
      <c r="F17" s="19">
        <v>1.2999999999999999E-2</v>
      </c>
      <c r="G17" s="19">
        <v>1.4999999999999999E-2</v>
      </c>
      <c r="H17" s="18">
        <v>1.2999999999999999E-2</v>
      </c>
      <c r="I17" s="18">
        <v>8.0000000000000002E-3</v>
      </c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</row>
    <row r="18" spans="1:21" ht="15.5">
      <c r="A18" s="97" t="s">
        <v>596</v>
      </c>
      <c r="B18" s="111" t="s">
        <v>963</v>
      </c>
      <c r="C18" s="15" t="s">
        <v>589</v>
      </c>
      <c r="D18" s="118">
        <v>0.92</v>
      </c>
      <c r="E18" s="104"/>
      <c r="F18" s="104"/>
      <c r="G18" s="104"/>
      <c r="H18" s="104"/>
      <c r="I18" s="105"/>
      <c r="J18" s="116">
        <v>178</v>
      </c>
      <c r="K18" s="116">
        <v>633</v>
      </c>
      <c r="L18" s="115">
        <v>0</v>
      </c>
      <c r="M18" s="115">
        <v>147</v>
      </c>
      <c r="N18" s="112">
        <v>0.86899999999999999</v>
      </c>
      <c r="O18" s="96">
        <v>0.46899999999999997</v>
      </c>
      <c r="P18" s="96">
        <v>0.70599999999999996</v>
      </c>
      <c r="Q18" s="96" t="s">
        <v>598</v>
      </c>
      <c r="R18" s="114">
        <v>37</v>
      </c>
      <c r="S18" s="114">
        <v>41</v>
      </c>
      <c r="T18" s="113">
        <v>0</v>
      </c>
      <c r="U18" s="113">
        <v>150</v>
      </c>
    </row>
    <row r="19" spans="1:21" ht="15.5">
      <c r="A19" s="95"/>
      <c r="B19" s="95"/>
      <c r="C19" s="15" t="s">
        <v>590</v>
      </c>
      <c r="D19" s="118">
        <v>4.0000000000000001E-3</v>
      </c>
      <c r="E19" s="104"/>
      <c r="F19" s="104"/>
      <c r="G19" s="104"/>
      <c r="H19" s="104"/>
      <c r="I19" s="10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</row>
    <row r="20" spans="1:21" ht="15.5">
      <c r="A20" s="35"/>
      <c r="B20" s="35"/>
      <c r="C20" s="35"/>
      <c r="D20" s="35"/>
      <c r="E20" s="36"/>
      <c r="F20" s="36"/>
      <c r="G20" s="36"/>
      <c r="H20" s="35"/>
      <c r="I20" s="35"/>
      <c r="J20" s="35"/>
      <c r="K20" s="35"/>
      <c r="L20" s="35"/>
      <c r="M20" s="35"/>
      <c r="N20" s="35"/>
    </row>
    <row r="21" spans="1:21" ht="15.5">
      <c r="A21" s="37" t="s">
        <v>582</v>
      </c>
      <c r="B21" s="120" t="s">
        <v>599</v>
      </c>
      <c r="C21" s="104"/>
      <c r="D21" s="104"/>
      <c r="E21" s="104"/>
      <c r="F21" s="104"/>
      <c r="G21" s="104"/>
      <c r="H21" s="104"/>
      <c r="I21" s="104"/>
      <c r="J21" s="104"/>
      <c r="K21" s="104"/>
      <c r="L21" s="105"/>
      <c r="N21" s="38"/>
    </row>
    <row r="22" spans="1:21" ht="15.5">
      <c r="A22" s="39" t="s">
        <v>583</v>
      </c>
      <c r="B22" s="120" t="s">
        <v>600</v>
      </c>
      <c r="C22" s="104"/>
      <c r="D22" s="104"/>
      <c r="E22" s="104"/>
      <c r="F22" s="104"/>
      <c r="G22" s="104"/>
      <c r="H22" s="104"/>
      <c r="I22" s="104"/>
      <c r="J22" s="104"/>
      <c r="K22" s="104"/>
      <c r="L22" s="105"/>
      <c r="N22" s="38"/>
    </row>
    <row r="23" spans="1:21" ht="15.5">
      <c r="A23" s="40" t="s">
        <v>584</v>
      </c>
      <c r="B23" s="120" t="s">
        <v>601</v>
      </c>
      <c r="C23" s="104"/>
      <c r="D23" s="104"/>
      <c r="E23" s="104"/>
      <c r="F23" s="104"/>
      <c r="G23" s="104"/>
      <c r="H23" s="104"/>
      <c r="I23" s="104"/>
      <c r="J23" s="104"/>
      <c r="K23" s="104"/>
      <c r="L23" s="105"/>
      <c r="N23" s="38"/>
    </row>
    <row r="24" spans="1:21" ht="15.5">
      <c r="A24" s="41" t="s">
        <v>585</v>
      </c>
      <c r="B24" s="121" t="s">
        <v>602</v>
      </c>
      <c r="C24" s="104"/>
      <c r="D24" s="104"/>
      <c r="E24" s="104"/>
      <c r="F24" s="104"/>
      <c r="G24" s="104"/>
      <c r="H24" s="104"/>
      <c r="I24" s="104"/>
      <c r="J24" s="104"/>
      <c r="K24" s="104"/>
      <c r="L24" s="105"/>
      <c r="N24" s="38"/>
    </row>
    <row r="25" spans="1:21" ht="15.5">
      <c r="A25" s="42" t="s">
        <v>571</v>
      </c>
      <c r="B25" s="122" t="s">
        <v>603</v>
      </c>
      <c r="C25" s="104"/>
      <c r="D25" s="104"/>
      <c r="E25" s="104"/>
      <c r="F25" s="104"/>
      <c r="G25" s="104"/>
      <c r="H25" s="104"/>
      <c r="I25" s="104"/>
      <c r="J25" s="104"/>
      <c r="K25" s="104"/>
      <c r="L25" s="105"/>
      <c r="N25" s="38"/>
    </row>
    <row r="26" spans="1:21" ht="15.5">
      <c r="A26" s="43" t="s">
        <v>604</v>
      </c>
      <c r="B26" s="122" t="s">
        <v>605</v>
      </c>
      <c r="C26" s="104"/>
      <c r="D26" s="104"/>
      <c r="E26" s="104"/>
      <c r="F26" s="104"/>
      <c r="G26" s="104"/>
      <c r="H26" s="104"/>
      <c r="I26" s="104"/>
      <c r="J26" s="104"/>
      <c r="K26" s="104"/>
      <c r="L26" s="105"/>
      <c r="N26" s="38"/>
    </row>
    <row r="27" spans="1:21" ht="15.5">
      <c r="A27" s="35"/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N27" s="35"/>
    </row>
    <row r="28" spans="1:21" ht="15.5">
      <c r="A28" s="44" t="s">
        <v>606</v>
      </c>
      <c r="B28" s="119" t="s">
        <v>607</v>
      </c>
      <c r="C28" s="92"/>
      <c r="D28" s="92"/>
      <c r="E28" s="92"/>
      <c r="F28" s="92"/>
      <c r="G28" s="92"/>
      <c r="H28" s="92"/>
      <c r="I28" s="92"/>
      <c r="J28" s="92"/>
      <c r="K28" s="92"/>
      <c r="L28" s="92"/>
      <c r="N28" s="35"/>
    </row>
  </sheetData>
  <mergeCells count="112">
    <mergeCell ref="B28:L28"/>
    <mergeCell ref="D19:I19"/>
    <mergeCell ref="B21:L21"/>
    <mergeCell ref="B22:L22"/>
    <mergeCell ref="B23:L23"/>
    <mergeCell ref="B24:L24"/>
    <mergeCell ref="B25:L25"/>
    <mergeCell ref="B26:L26"/>
    <mergeCell ref="U14:U15"/>
    <mergeCell ref="S8:S9"/>
    <mergeCell ref="T8:T9"/>
    <mergeCell ref="S10:S11"/>
    <mergeCell ref="T10:T11"/>
    <mergeCell ref="U10:U11"/>
    <mergeCell ref="T12:T13"/>
    <mergeCell ref="U12:U13"/>
    <mergeCell ref="B27:L27"/>
    <mergeCell ref="A6:A17"/>
    <mergeCell ref="B10:B11"/>
    <mergeCell ref="B12:B13"/>
    <mergeCell ref="B14:B15"/>
    <mergeCell ref="B16:B17"/>
    <mergeCell ref="A18:A19"/>
    <mergeCell ref="B18:B19"/>
    <mergeCell ref="S12:S13"/>
    <mergeCell ref="S14:S15"/>
    <mergeCell ref="O10:O11"/>
    <mergeCell ref="P10:P11"/>
    <mergeCell ref="O12:O13"/>
    <mergeCell ref="P12:P13"/>
    <mergeCell ref="Q8:Q9"/>
    <mergeCell ref="R8:R9"/>
    <mergeCell ref="Q10:Q11"/>
    <mergeCell ref="R10:R11"/>
    <mergeCell ref="Q12:Q13"/>
    <mergeCell ref="R12:R13"/>
    <mergeCell ref="D18:I18"/>
    <mergeCell ref="P18:P19"/>
    <mergeCell ref="Q18:Q19"/>
    <mergeCell ref="R18:R19"/>
    <mergeCell ref="L12:L13"/>
    <mergeCell ref="S18:S19"/>
    <mergeCell ref="T18:T19"/>
    <mergeCell ref="U18:U19"/>
    <mergeCell ref="J16:J17"/>
    <mergeCell ref="J18:J19"/>
    <mergeCell ref="K18:K19"/>
    <mergeCell ref="L18:L19"/>
    <mergeCell ref="M18:M19"/>
    <mergeCell ref="N18:N19"/>
    <mergeCell ref="O18:O19"/>
    <mergeCell ref="Q16:Q17"/>
    <mergeCell ref="R16:R17"/>
    <mergeCell ref="S16:S17"/>
    <mergeCell ref="T16:T17"/>
    <mergeCell ref="U16:U17"/>
    <mergeCell ref="K16:K17"/>
    <mergeCell ref="L16:L17"/>
    <mergeCell ref="M16:M17"/>
    <mergeCell ref="N16:N17"/>
    <mergeCell ref="O16:O17"/>
    <mergeCell ref="P16:P17"/>
    <mergeCell ref="R14:R15"/>
    <mergeCell ref="T14:T15"/>
    <mergeCell ref="K6:K7"/>
    <mergeCell ref="L6:L7"/>
    <mergeCell ref="M6:M7"/>
    <mergeCell ref="N6:N7"/>
    <mergeCell ref="O6:O7"/>
    <mergeCell ref="P14:P15"/>
    <mergeCell ref="Q14:Q15"/>
    <mergeCell ref="J12:J13"/>
    <mergeCell ref="J14:J15"/>
    <mergeCell ref="K14:K15"/>
    <mergeCell ref="L14:L15"/>
    <mergeCell ref="M14:M15"/>
    <mergeCell ref="N14:N15"/>
    <mergeCell ref="O14:O15"/>
    <mergeCell ref="M10:M11"/>
    <mergeCell ref="N10:N11"/>
    <mergeCell ref="M12:M13"/>
    <mergeCell ref="N12:N13"/>
    <mergeCell ref="K8:K9"/>
    <mergeCell ref="L8:L9"/>
    <mergeCell ref="J10:J11"/>
    <mergeCell ref="K10:K11"/>
    <mergeCell ref="L10:L11"/>
    <mergeCell ref="K12:K13"/>
    <mergeCell ref="P6:P7"/>
    <mergeCell ref="Q6:Q7"/>
    <mergeCell ref="R6:R7"/>
    <mergeCell ref="S6:S7"/>
    <mergeCell ref="T6:T7"/>
    <mergeCell ref="U6:U7"/>
    <mergeCell ref="B8:B9"/>
    <mergeCell ref="J8:J9"/>
    <mergeCell ref="A1:M1"/>
    <mergeCell ref="A3:A5"/>
    <mergeCell ref="C3:M3"/>
    <mergeCell ref="N3:U3"/>
    <mergeCell ref="C4:I4"/>
    <mergeCell ref="J4:M4"/>
    <mergeCell ref="U8:U9"/>
    <mergeCell ref="M8:M9"/>
    <mergeCell ref="N8:N9"/>
    <mergeCell ref="N4:Q4"/>
    <mergeCell ref="R4:U4"/>
    <mergeCell ref="O8:O9"/>
    <mergeCell ref="P8:P9"/>
    <mergeCell ref="B3:B5"/>
    <mergeCell ref="B6:B7"/>
    <mergeCell ref="J6:J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T27"/>
  <sheetViews>
    <sheetView workbookViewId="0">
      <selection sqref="A1:M1"/>
    </sheetView>
  </sheetViews>
  <sheetFormatPr defaultColWidth="12.54296875" defaultRowHeight="15.75" customHeight="1"/>
  <cols>
    <col min="1" max="1" width="12.7265625" customWidth="1"/>
    <col min="2" max="2" width="43.453125" customWidth="1"/>
    <col min="3" max="3" width="7.81640625" customWidth="1"/>
    <col min="4" max="9" width="8.7265625" customWidth="1"/>
    <col min="13" max="13" width="9.7265625" customWidth="1"/>
  </cols>
  <sheetData>
    <row r="1" spans="1:20" ht="15.75" customHeight="1">
      <c r="A1" s="91" t="s">
        <v>2457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20" ht="15.7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20" ht="15.75" customHeight="1">
      <c r="A3" s="102" t="s">
        <v>569</v>
      </c>
      <c r="B3" s="110" t="s">
        <v>570</v>
      </c>
      <c r="C3" s="103" t="s">
        <v>571</v>
      </c>
      <c r="D3" s="104"/>
      <c r="E3" s="104"/>
      <c r="F3" s="104"/>
      <c r="G3" s="104"/>
      <c r="H3" s="104"/>
      <c r="I3" s="104"/>
      <c r="J3" s="104"/>
      <c r="K3" s="104"/>
      <c r="L3" s="104"/>
      <c r="M3" s="105"/>
    </row>
    <row r="4" spans="1:20" ht="15.75" customHeight="1">
      <c r="A4" s="94"/>
      <c r="B4" s="94"/>
      <c r="C4" s="107" t="s">
        <v>573</v>
      </c>
      <c r="D4" s="104"/>
      <c r="E4" s="104"/>
      <c r="F4" s="104"/>
      <c r="G4" s="104"/>
      <c r="H4" s="104"/>
      <c r="I4" s="105"/>
      <c r="J4" s="107" t="s">
        <v>574</v>
      </c>
      <c r="K4" s="104"/>
      <c r="L4" s="104"/>
      <c r="M4" s="105"/>
    </row>
    <row r="5" spans="1:20" ht="15.75" customHeight="1">
      <c r="A5" s="95"/>
      <c r="B5" s="95"/>
      <c r="C5" s="9"/>
      <c r="D5" s="10" t="s">
        <v>576</v>
      </c>
      <c r="E5" s="11" t="s">
        <v>577</v>
      </c>
      <c r="F5" s="11" t="s">
        <v>578</v>
      </c>
      <c r="G5" s="11" t="s">
        <v>579</v>
      </c>
      <c r="H5" s="10" t="s">
        <v>580</v>
      </c>
      <c r="I5" s="10" t="s">
        <v>581</v>
      </c>
      <c r="J5" s="10" t="s">
        <v>582</v>
      </c>
      <c r="K5" s="10" t="s">
        <v>583</v>
      </c>
      <c r="L5" s="10" t="s">
        <v>584</v>
      </c>
      <c r="M5" s="10" t="s">
        <v>585</v>
      </c>
    </row>
    <row r="6" spans="1:20" ht="15.5">
      <c r="A6" s="97" t="s">
        <v>587</v>
      </c>
      <c r="B6" s="111" t="s">
        <v>588</v>
      </c>
      <c r="C6" s="15" t="s">
        <v>589</v>
      </c>
      <c r="D6" s="45">
        <v>0.53</v>
      </c>
      <c r="E6" s="45">
        <v>0.03</v>
      </c>
      <c r="F6" s="45">
        <v>0.28000000000000003</v>
      </c>
      <c r="G6" s="45">
        <v>0.24</v>
      </c>
      <c r="H6" s="45">
        <v>0.34</v>
      </c>
      <c r="I6" s="45">
        <v>0.69</v>
      </c>
      <c r="J6" s="98">
        <v>178</v>
      </c>
      <c r="K6" s="98">
        <v>633</v>
      </c>
      <c r="L6" s="98">
        <v>0</v>
      </c>
      <c r="M6" s="98">
        <v>0</v>
      </c>
    </row>
    <row r="7" spans="1:20" ht="15.5">
      <c r="A7" s="94"/>
      <c r="B7" s="95"/>
      <c r="C7" s="15" t="s">
        <v>590</v>
      </c>
      <c r="D7" s="46">
        <v>1.4E-2</v>
      </c>
      <c r="E7" s="46">
        <v>2.5999999999999999E-2</v>
      </c>
      <c r="F7" s="46">
        <v>1.9E-2</v>
      </c>
      <c r="G7" s="46">
        <v>1.6E-2</v>
      </c>
      <c r="H7" s="46">
        <v>2.5999999999999999E-2</v>
      </c>
      <c r="I7" s="46">
        <v>1.2999999999999999E-2</v>
      </c>
      <c r="J7" s="95"/>
      <c r="K7" s="95"/>
      <c r="L7" s="95"/>
      <c r="M7" s="95"/>
    </row>
    <row r="8" spans="1:20" ht="15.5">
      <c r="A8" s="94"/>
      <c r="B8" s="99" t="s">
        <v>591</v>
      </c>
      <c r="C8" s="27" t="s">
        <v>589</v>
      </c>
      <c r="D8" s="28">
        <v>0.54</v>
      </c>
      <c r="E8" s="29">
        <v>0.08</v>
      </c>
      <c r="F8" s="29">
        <v>0.59</v>
      </c>
      <c r="G8" s="29">
        <v>0.57999999999999996</v>
      </c>
      <c r="H8" s="28">
        <v>0.6</v>
      </c>
      <c r="I8" s="28">
        <v>0.48</v>
      </c>
      <c r="J8" s="113">
        <v>178</v>
      </c>
      <c r="K8" s="113">
        <v>0</v>
      </c>
      <c r="L8" s="100">
        <v>0</v>
      </c>
      <c r="M8" s="113">
        <v>147</v>
      </c>
      <c r="N8" s="23"/>
      <c r="O8" s="23"/>
      <c r="P8" s="23"/>
      <c r="Q8" s="23"/>
      <c r="R8" s="23"/>
      <c r="S8" s="23"/>
      <c r="T8" s="23"/>
    </row>
    <row r="9" spans="1:20" ht="15.5">
      <c r="A9" s="94"/>
      <c r="B9" s="95"/>
      <c r="C9" s="30" t="s">
        <v>590</v>
      </c>
      <c r="D9" s="31">
        <v>1.2E-2</v>
      </c>
      <c r="E9" s="32">
        <v>3.5000000000000003E-2</v>
      </c>
      <c r="F9" s="32">
        <v>1.4E-2</v>
      </c>
      <c r="G9" s="32">
        <v>1.4E-2</v>
      </c>
      <c r="H9" s="31">
        <v>1.4999999999999999E-2</v>
      </c>
      <c r="I9" s="31">
        <v>2.5000000000000001E-2</v>
      </c>
      <c r="J9" s="95"/>
      <c r="K9" s="95"/>
      <c r="L9" s="101"/>
      <c r="M9" s="95"/>
      <c r="N9" s="23"/>
      <c r="O9" s="23"/>
      <c r="P9" s="23"/>
      <c r="Q9" s="23"/>
      <c r="R9" s="23"/>
      <c r="S9" s="23"/>
      <c r="T9" s="23"/>
    </row>
    <row r="10" spans="1:20" ht="15.5">
      <c r="A10" s="94"/>
      <c r="B10" s="99" t="s">
        <v>592</v>
      </c>
      <c r="C10" s="27" t="s">
        <v>589</v>
      </c>
      <c r="D10" s="28">
        <v>0.52</v>
      </c>
      <c r="E10" s="29">
        <v>7.0000000000000007E-2</v>
      </c>
      <c r="F10" s="29">
        <v>0.84</v>
      </c>
      <c r="G10" s="29">
        <v>8.2000000000000003E-2</v>
      </c>
      <c r="H10" s="28">
        <v>0.85</v>
      </c>
      <c r="I10" s="28">
        <v>0.22</v>
      </c>
      <c r="J10" s="113">
        <v>0</v>
      </c>
      <c r="K10" s="113">
        <v>633</v>
      </c>
      <c r="L10" s="100">
        <v>0</v>
      </c>
      <c r="M10" s="113">
        <v>147</v>
      </c>
      <c r="N10" s="23"/>
      <c r="O10" s="23"/>
      <c r="P10" s="23"/>
      <c r="Q10" s="23"/>
      <c r="R10" s="23"/>
      <c r="S10" s="23"/>
      <c r="T10" s="23"/>
    </row>
    <row r="11" spans="1:20" ht="15.5">
      <c r="A11" s="94"/>
      <c r="B11" s="95"/>
      <c r="C11" s="30" t="s">
        <v>590</v>
      </c>
      <c r="D11" s="31">
        <v>1.0999999999999999E-2</v>
      </c>
      <c r="E11" s="32">
        <v>2.7E-2</v>
      </c>
      <c r="F11" s="32">
        <v>4.0000000000000001E-3</v>
      </c>
      <c r="G11" s="32">
        <v>5.0000000000000001E-3</v>
      </c>
      <c r="H11" s="31">
        <v>7.0000000000000001E-3</v>
      </c>
      <c r="I11" s="31">
        <v>2.8000000000000001E-2</v>
      </c>
      <c r="J11" s="95"/>
      <c r="K11" s="95"/>
      <c r="L11" s="101"/>
      <c r="M11" s="95"/>
      <c r="N11" s="23"/>
      <c r="O11" s="23"/>
      <c r="P11" s="23"/>
      <c r="Q11" s="23"/>
      <c r="R11" s="23"/>
      <c r="S11" s="23"/>
      <c r="T11" s="23"/>
    </row>
    <row r="12" spans="1:20" ht="15.5">
      <c r="A12" s="94"/>
      <c r="B12" s="99" t="s">
        <v>593</v>
      </c>
      <c r="C12" s="27" t="s">
        <v>589</v>
      </c>
      <c r="D12" s="28">
        <v>0.53</v>
      </c>
      <c r="E12" s="29">
        <v>0.02</v>
      </c>
      <c r="F12" s="29">
        <v>0.86</v>
      </c>
      <c r="G12" s="29">
        <v>0.85</v>
      </c>
      <c r="H12" s="28">
        <v>0.88</v>
      </c>
      <c r="I12" s="28">
        <v>0.14000000000000001</v>
      </c>
      <c r="J12" s="113">
        <v>178</v>
      </c>
      <c r="K12" s="113">
        <v>633</v>
      </c>
      <c r="L12" s="100">
        <v>0</v>
      </c>
      <c r="M12" s="113">
        <v>147</v>
      </c>
      <c r="N12" s="23"/>
      <c r="O12" s="23"/>
      <c r="P12" s="23"/>
      <c r="Q12" s="23"/>
      <c r="R12" s="23"/>
      <c r="S12" s="23"/>
      <c r="T12" s="23"/>
    </row>
    <row r="13" spans="1:20" ht="15.5">
      <c r="A13" s="94"/>
      <c r="B13" s="95"/>
      <c r="C13" s="30" t="s">
        <v>590</v>
      </c>
      <c r="D13" s="31">
        <v>1.2E-2</v>
      </c>
      <c r="E13" s="32">
        <v>2.7E-2</v>
      </c>
      <c r="F13" s="32">
        <v>4.0000000000000001E-3</v>
      </c>
      <c r="G13" s="32">
        <v>3.0000000000000001E-3</v>
      </c>
      <c r="H13" s="31">
        <v>6.0000000000000001E-3</v>
      </c>
      <c r="I13" s="31">
        <v>2.1999999999999999E-2</v>
      </c>
      <c r="J13" s="95"/>
      <c r="K13" s="95"/>
      <c r="L13" s="101"/>
      <c r="M13" s="95"/>
      <c r="N13" s="23"/>
      <c r="O13" s="23"/>
      <c r="P13" s="23"/>
      <c r="Q13" s="23"/>
      <c r="R13" s="23"/>
      <c r="S13" s="23"/>
      <c r="T13" s="23"/>
    </row>
    <row r="14" spans="1:20" ht="15.5">
      <c r="A14" s="94"/>
      <c r="B14" s="117" t="s">
        <v>594</v>
      </c>
      <c r="C14" s="15" t="s">
        <v>589</v>
      </c>
      <c r="D14" s="18">
        <v>0.47</v>
      </c>
      <c r="E14" s="19">
        <v>-0.02</v>
      </c>
      <c r="F14" s="19">
        <v>0.82</v>
      </c>
      <c r="G14" s="19">
        <v>0.85</v>
      </c>
      <c r="H14" s="18">
        <v>0.8</v>
      </c>
      <c r="I14" s="18">
        <v>0.18</v>
      </c>
      <c r="J14" s="113">
        <v>178</v>
      </c>
      <c r="K14" s="113">
        <v>633</v>
      </c>
      <c r="L14" s="113">
        <v>72</v>
      </c>
      <c r="M14" s="113">
        <v>147</v>
      </c>
    </row>
    <row r="15" spans="1:20" ht="15.5">
      <c r="A15" s="94"/>
      <c r="B15" s="95"/>
      <c r="C15" s="15" t="s">
        <v>590</v>
      </c>
      <c r="D15" s="18">
        <v>1.2E-2</v>
      </c>
      <c r="E15" s="33">
        <v>2.1000000000000001E-2</v>
      </c>
      <c r="F15" s="33">
        <v>6.0000000000000001E-3</v>
      </c>
      <c r="G15" s="33">
        <v>4.0000000000000001E-3</v>
      </c>
      <c r="H15" s="18">
        <v>0.01</v>
      </c>
      <c r="I15" s="18">
        <v>1.9E-2</v>
      </c>
      <c r="J15" s="95"/>
      <c r="K15" s="95"/>
      <c r="L15" s="95"/>
      <c r="M15" s="95"/>
    </row>
    <row r="16" spans="1:20" ht="15.5">
      <c r="A16" s="94"/>
      <c r="B16" s="111" t="s">
        <v>595</v>
      </c>
      <c r="C16" s="15" t="s">
        <v>589</v>
      </c>
      <c r="D16" s="46">
        <v>0.53</v>
      </c>
      <c r="E16" s="46">
        <v>7.0000000000000007E-2</v>
      </c>
      <c r="F16" s="46">
        <v>0.32</v>
      </c>
      <c r="G16" s="46">
        <v>0.39</v>
      </c>
      <c r="H16" s="46">
        <v>0.28999999999999998</v>
      </c>
      <c r="I16" s="46">
        <v>0.77</v>
      </c>
      <c r="J16" s="115">
        <v>0</v>
      </c>
      <c r="K16" s="115">
        <v>0</v>
      </c>
      <c r="L16" s="115">
        <v>72</v>
      </c>
      <c r="M16" s="115">
        <v>147</v>
      </c>
    </row>
    <row r="17" spans="1:13" ht="15.5">
      <c r="A17" s="95"/>
      <c r="B17" s="95"/>
      <c r="C17" s="15" t="s">
        <v>590</v>
      </c>
      <c r="D17" s="46">
        <v>1.4E-2</v>
      </c>
      <c r="E17" s="46">
        <v>5.1999999999999998E-2</v>
      </c>
      <c r="F17" s="46">
        <v>3.6999999999999998E-2</v>
      </c>
      <c r="G17" s="46">
        <v>4.9000000000000002E-2</v>
      </c>
      <c r="H17" s="46">
        <v>0.04</v>
      </c>
      <c r="I17" s="46">
        <v>2.1000000000000001E-2</v>
      </c>
      <c r="J17" s="95"/>
      <c r="K17" s="95"/>
      <c r="L17" s="95"/>
      <c r="M17" s="95"/>
    </row>
    <row r="18" spans="1:13" ht="15.5">
      <c r="A18" s="97" t="s">
        <v>596</v>
      </c>
      <c r="B18" s="111" t="s">
        <v>963</v>
      </c>
      <c r="C18" s="15" t="s">
        <v>589</v>
      </c>
      <c r="D18" s="118">
        <v>0.54</v>
      </c>
      <c r="E18" s="104"/>
      <c r="F18" s="104"/>
      <c r="G18" s="104"/>
      <c r="H18" s="104"/>
      <c r="I18" s="105"/>
      <c r="J18" s="116">
        <v>178</v>
      </c>
      <c r="K18" s="116">
        <v>633</v>
      </c>
      <c r="L18" s="115">
        <v>0</v>
      </c>
      <c r="M18" s="115">
        <v>147</v>
      </c>
    </row>
    <row r="19" spans="1:13" ht="15.5">
      <c r="A19" s="95"/>
      <c r="B19" s="95"/>
      <c r="C19" s="15" t="s">
        <v>590</v>
      </c>
      <c r="D19" s="118">
        <v>4.0000000000000001E-3</v>
      </c>
      <c r="E19" s="104"/>
      <c r="F19" s="104"/>
      <c r="G19" s="104"/>
      <c r="H19" s="104"/>
      <c r="I19" s="105"/>
      <c r="J19" s="95"/>
      <c r="K19" s="95"/>
      <c r="L19" s="95"/>
      <c r="M19" s="95"/>
    </row>
    <row r="20" spans="1:13" ht="15.5">
      <c r="A20" s="35"/>
      <c r="B20" s="35"/>
      <c r="C20" s="35"/>
      <c r="D20" s="35"/>
      <c r="E20" s="36"/>
      <c r="F20" s="36"/>
      <c r="G20" s="36"/>
      <c r="H20" s="35"/>
      <c r="I20" s="35"/>
      <c r="J20" s="35"/>
      <c r="K20" s="35"/>
      <c r="L20" s="35"/>
      <c r="M20" s="35"/>
    </row>
    <row r="21" spans="1:13" ht="15.5">
      <c r="A21" s="37" t="s">
        <v>582</v>
      </c>
      <c r="B21" s="120" t="s">
        <v>599</v>
      </c>
      <c r="C21" s="104"/>
      <c r="D21" s="104"/>
      <c r="E21" s="104"/>
      <c r="F21" s="104"/>
      <c r="G21" s="104"/>
      <c r="H21" s="104"/>
      <c r="I21" s="104"/>
      <c r="J21" s="104"/>
      <c r="K21" s="104"/>
      <c r="L21" s="105"/>
    </row>
    <row r="22" spans="1:13" ht="15.5">
      <c r="A22" s="39" t="s">
        <v>583</v>
      </c>
      <c r="B22" s="120" t="s">
        <v>600</v>
      </c>
      <c r="C22" s="104"/>
      <c r="D22" s="104"/>
      <c r="E22" s="104"/>
      <c r="F22" s="104"/>
      <c r="G22" s="104"/>
      <c r="H22" s="104"/>
      <c r="I22" s="104"/>
      <c r="J22" s="104"/>
      <c r="K22" s="104"/>
      <c r="L22" s="105"/>
    </row>
    <row r="23" spans="1:13" ht="15.5">
      <c r="A23" s="40" t="s">
        <v>584</v>
      </c>
      <c r="B23" s="120" t="s">
        <v>601</v>
      </c>
      <c r="C23" s="104"/>
      <c r="D23" s="104"/>
      <c r="E23" s="104"/>
      <c r="F23" s="104"/>
      <c r="G23" s="104"/>
      <c r="H23" s="104"/>
      <c r="I23" s="104"/>
      <c r="J23" s="104"/>
      <c r="K23" s="104"/>
      <c r="L23" s="105"/>
    </row>
    <row r="24" spans="1:13" ht="15.5">
      <c r="A24" s="41" t="s">
        <v>585</v>
      </c>
      <c r="B24" s="121" t="s">
        <v>602</v>
      </c>
      <c r="C24" s="104"/>
      <c r="D24" s="104"/>
      <c r="E24" s="104"/>
      <c r="F24" s="104"/>
      <c r="G24" s="104"/>
      <c r="H24" s="104"/>
      <c r="I24" s="104"/>
      <c r="J24" s="104"/>
      <c r="K24" s="104"/>
      <c r="L24" s="105"/>
    </row>
    <row r="25" spans="1:13" ht="15.5">
      <c r="A25" s="42" t="s">
        <v>571</v>
      </c>
      <c r="B25" s="122" t="s">
        <v>603</v>
      </c>
      <c r="C25" s="104"/>
      <c r="D25" s="104"/>
      <c r="E25" s="104"/>
      <c r="F25" s="104"/>
      <c r="G25" s="104"/>
      <c r="H25" s="104"/>
      <c r="I25" s="104"/>
      <c r="J25" s="104"/>
      <c r="K25" s="104"/>
      <c r="L25" s="105"/>
    </row>
    <row r="26" spans="1:13" ht="15.5">
      <c r="A26" s="35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</row>
    <row r="27" spans="1:13" ht="15.5">
      <c r="A27" s="44" t="s">
        <v>606</v>
      </c>
      <c r="B27" s="119" t="s">
        <v>607</v>
      </c>
      <c r="C27" s="92"/>
      <c r="D27" s="92"/>
      <c r="E27" s="92"/>
      <c r="F27" s="92"/>
      <c r="G27" s="92"/>
      <c r="H27" s="92"/>
      <c r="I27" s="92"/>
      <c r="J27" s="92"/>
      <c r="K27" s="92"/>
      <c r="L27" s="92"/>
    </row>
  </sheetData>
  <mergeCells count="52">
    <mergeCell ref="K8:K9"/>
    <mergeCell ref="L8:L9"/>
    <mergeCell ref="K10:K11"/>
    <mergeCell ref="L10:L11"/>
    <mergeCell ref="M10:M11"/>
    <mergeCell ref="B27:L27"/>
    <mergeCell ref="B16:B17"/>
    <mergeCell ref="J16:J17"/>
    <mergeCell ref="D18:I18"/>
    <mergeCell ref="D19:I19"/>
    <mergeCell ref="B21:L21"/>
    <mergeCell ref="B22:L22"/>
    <mergeCell ref="B23:L23"/>
    <mergeCell ref="K18:K19"/>
    <mergeCell ref="L18:L19"/>
    <mergeCell ref="B24:L24"/>
    <mergeCell ref="B25:L25"/>
    <mergeCell ref="B26:L26"/>
    <mergeCell ref="M18:M19"/>
    <mergeCell ref="A1:M1"/>
    <mergeCell ref="A3:A5"/>
    <mergeCell ref="C3:M3"/>
    <mergeCell ref="C4:I4"/>
    <mergeCell ref="A6:A17"/>
    <mergeCell ref="M8:M9"/>
    <mergeCell ref="M12:M13"/>
    <mergeCell ref="M16:M17"/>
    <mergeCell ref="J4:M4"/>
    <mergeCell ref="J6:J7"/>
    <mergeCell ref="K6:K7"/>
    <mergeCell ref="L6:L7"/>
    <mergeCell ref="M6:M7"/>
    <mergeCell ref="K14:K15"/>
    <mergeCell ref="L14:L15"/>
    <mergeCell ref="M14:M15"/>
    <mergeCell ref="K16:K17"/>
    <mergeCell ref="L16:L17"/>
    <mergeCell ref="B12:B13"/>
    <mergeCell ref="J12:J13"/>
    <mergeCell ref="K12:K13"/>
    <mergeCell ref="L12:L13"/>
    <mergeCell ref="B3:B5"/>
    <mergeCell ref="B14:B15"/>
    <mergeCell ref="A18:A19"/>
    <mergeCell ref="B18:B19"/>
    <mergeCell ref="J14:J15"/>
    <mergeCell ref="J18:J19"/>
    <mergeCell ref="B8:B9"/>
    <mergeCell ref="J8:J9"/>
    <mergeCell ref="B6:B7"/>
    <mergeCell ref="B10:B11"/>
    <mergeCell ref="J10:J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K1198"/>
  <sheetViews>
    <sheetView workbookViewId="0">
      <pane ySplit="5" topLeftCell="A9" activePane="bottomLeft" state="frozen"/>
      <selection pane="bottomLeft" activeCell="M27" sqref="M27"/>
    </sheetView>
  </sheetViews>
  <sheetFormatPr defaultColWidth="12.54296875" defaultRowHeight="15.75" customHeight="1"/>
  <cols>
    <col min="1" max="1" width="13" customWidth="1"/>
    <col min="2" max="2" width="14" customWidth="1"/>
    <col min="3" max="3" width="14" style="65" customWidth="1"/>
    <col min="4" max="4" width="13" customWidth="1"/>
    <col min="5" max="5" width="18" customWidth="1"/>
    <col min="6" max="10" width="8.1796875" customWidth="1"/>
  </cols>
  <sheetData>
    <row r="1" spans="1:11" ht="15.75" customHeight="1">
      <c r="A1" s="123" t="s">
        <v>2460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1" ht="13">
      <c r="A2" s="67" t="s">
        <v>2443</v>
      </c>
      <c r="B2" s="47"/>
      <c r="C2" s="47"/>
      <c r="D2" s="47"/>
      <c r="E2" s="47"/>
      <c r="F2" s="48"/>
      <c r="G2" s="48"/>
      <c r="H2" s="47"/>
      <c r="I2" s="47"/>
      <c r="J2" s="47"/>
      <c r="K2" s="49"/>
    </row>
    <row r="3" spans="1:11" ht="13">
      <c r="A3" s="67" t="s">
        <v>2444</v>
      </c>
      <c r="B3" s="47"/>
      <c r="C3" s="47"/>
      <c r="D3" s="47"/>
      <c r="E3" s="47"/>
      <c r="F3" s="48"/>
      <c r="G3" s="48"/>
      <c r="H3" s="47"/>
      <c r="I3" s="47"/>
      <c r="J3" s="47"/>
      <c r="K3" s="49"/>
    </row>
    <row r="4" spans="1:11" ht="13">
      <c r="A4" s="73"/>
      <c r="B4" s="70"/>
      <c r="C4" s="70"/>
      <c r="D4" s="70"/>
      <c r="E4" s="70"/>
      <c r="F4" s="124" t="s">
        <v>2441</v>
      </c>
      <c r="G4" s="125"/>
      <c r="H4" s="125"/>
      <c r="I4" s="74" t="s">
        <v>587</v>
      </c>
      <c r="J4" s="75" t="s">
        <v>587</v>
      </c>
      <c r="K4" s="49"/>
    </row>
    <row r="5" spans="1:11" ht="13">
      <c r="A5" s="77" t="s">
        <v>608</v>
      </c>
      <c r="B5" s="76" t="s">
        <v>2442</v>
      </c>
      <c r="C5" s="76" t="s">
        <v>2446</v>
      </c>
      <c r="D5" s="71" t="s">
        <v>966</v>
      </c>
      <c r="E5" s="72" t="s">
        <v>967</v>
      </c>
      <c r="F5" s="69" t="s">
        <v>609</v>
      </c>
      <c r="G5" s="50" t="s">
        <v>964</v>
      </c>
      <c r="H5" s="51" t="s">
        <v>965</v>
      </c>
      <c r="I5" s="68" t="s">
        <v>610</v>
      </c>
      <c r="J5" s="51" t="s">
        <v>611</v>
      </c>
      <c r="K5" s="49"/>
    </row>
    <row r="6" spans="1:11" ht="12.5">
      <c r="A6" s="66" t="s">
        <v>968</v>
      </c>
      <c r="B6" s="66" t="s">
        <v>969</v>
      </c>
      <c r="C6" s="66">
        <v>70</v>
      </c>
      <c r="D6" s="66" t="s">
        <v>970</v>
      </c>
      <c r="E6" s="66" t="s">
        <v>971</v>
      </c>
      <c r="F6" s="65"/>
      <c r="G6" s="65"/>
      <c r="H6" s="65"/>
      <c r="I6" s="65"/>
      <c r="J6" s="65"/>
    </row>
    <row r="7" spans="1:11" ht="12.5">
      <c r="A7" s="66" t="s">
        <v>972</v>
      </c>
      <c r="B7" s="66" t="s">
        <v>973</v>
      </c>
      <c r="C7" s="66">
        <v>255</v>
      </c>
      <c r="D7" s="66" t="s">
        <v>974</v>
      </c>
      <c r="E7" s="66" t="s">
        <v>975</v>
      </c>
      <c r="F7" s="65">
        <v>0.56699999999999995</v>
      </c>
      <c r="G7" s="65">
        <v>0.17799999999999999</v>
      </c>
      <c r="H7" s="65">
        <v>0.255</v>
      </c>
      <c r="I7" s="65">
        <v>0.69499999999999995</v>
      </c>
      <c r="J7" s="65">
        <v>0.80200000000000005</v>
      </c>
    </row>
    <row r="8" spans="1:11" ht="12.5">
      <c r="A8" s="66" t="s">
        <v>972</v>
      </c>
      <c r="B8" s="66" t="s">
        <v>973</v>
      </c>
      <c r="C8" s="66">
        <v>334</v>
      </c>
      <c r="D8" s="66" t="s">
        <v>976</v>
      </c>
      <c r="E8" s="66" t="s">
        <v>975</v>
      </c>
      <c r="F8" s="65">
        <v>0.65600000000000003</v>
      </c>
      <c r="G8" s="65">
        <v>0.151</v>
      </c>
      <c r="H8" s="65">
        <v>0.193</v>
      </c>
      <c r="I8" s="65">
        <v>0.71199999999999997</v>
      </c>
      <c r="J8" s="65">
        <v>0.17899999999999999</v>
      </c>
    </row>
    <row r="9" spans="1:11" ht="12.5">
      <c r="A9" s="66" t="s">
        <v>972</v>
      </c>
      <c r="B9" s="66" t="s">
        <v>973</v>
      </c>
      <c r="C9" s="66">
        <v>351</v>
      </c>
      <c r="D9" s="66" t="s">
        <v>977</v>
      </c>
      <c r="E9" s="66" t="s">
        <v>975</v>
      </c>
      <c r="F9" s="65">
        <v>0.126</v>
      </c>
      <c r="G9" s="65">
        <v>0.71199999999999997</v>
      </c>
      <c r="H9" s="65">
        <v>0.16200000000000001</v>
      </c>
      <c r="I9" s="65">
        <v>0.32600000000000001</v>
      </c>
      <c r="J9" s="65">
        <v>0.50700000000000001</v>
      </c>
    </row>
    <row r="10" spans="1:11" ht="12.5">
      <c r="A10" s="66" t="s">
        <v>972</v>
      </c>
      <c r="B10" s="66" t="s">
        <v>973</v>
      </c>
      <c r="C10" s="66">
        <v>363</v>
      </c>
      <c r="D10" s="66" t="s">
        <v>978</v>
      </c>
      <c r="E10" s="66" t="s">
        <v>975</v>
      </c>
      <c r="F10" s="65">
        <v>2.1999999999999999E-2</v>
      </c>
      <c r="G10" s="65">
        <v>0.91100000000000003</v>
      </c>
      <c r="H10" s="65">
        <v>6.7000000000000004E-2</v>
      </c>
      <c r="I10" s="65">
        <v>0.1</v>
      </c>
      <c r="J10" s="65">
        <v>0.61699999999999999</v>
      </c>
    </row>
    <row r="11" spans="1:11" ht="12.5">
      <c r="A11" s="66" t="s">
        <v>972</v>
      </c>
      <c r="B11" s="66" t="s">
        <v>973</v>
      </c>
      <c r="C11" s="66">
        <v>392</v>
      </c>
      <c r="D11" s="66" t="s">
        <v>979</v>
      </c>
      <c r="E11" s="66" t="s">
        <v>975</v>
      </c>
      <c r="F11" s="65">
        <v>0.128</v>
      </c>
      <c r="G11" s="65">
        <v>0.14499999999999999</v>
      </c>
      <c r="H11" s="65">
        <v>0.72699999999999998</v>
      </c>
      <c r="I11" s="65">
        <v>0.80400000000000005</v>
      </c>
      <c r="J11" s="65">
        <v>0.74299999999999999</v>
      </c>
    </row>
    <row r="12" spans="1:11" ht="12.5">
      <c r="A12" s="66" t="s">
        <v>972</v>
      </c>
      <c r="B12" s="66" t="s">
        <v>973</v>
      </c>
      <c r="C12" s="66">
        <v>396</v>
      </c>
      <c r="D12" s="66" t="s">
        <v>980</v>
      </c>
      <c r="E12" s="66" t="s">
        <v>975</v>
      </c>
      <c r="F12" s="65">
        <v>0.72799999999999998</v>
      </c>
      <c r="G12" s="65">
        <v>7.6999999999999999E-2</v>
      </c>
      <c r="H12" s="65">
        <v>0.19600000000000001</v>
      </c>
      <c r="I12" s="65">
        <v>0.54100000000000004</v>
      </c>
      <c r="J12" s="65">
        <v>0.126</v>
      </c>
    </row>
    <row r="13" spans="1:11" ht="12.5">
      <c r="A13" s="66" t="s">
        <v>972</v>
      </c>
      <c r="B13" s="66" t="s">
        <v>973</v>
      </c>
      <c r="C13" s="66">
        <v>450</v>
      </c>
      <c r="D13" s="66" t="s">
        <v>981</v>
      </c>
      <c r="E13" s="66" t="s">
        <v>975</v>
      </c>
      <c r="F13" s="65">
        <v>0.91200000000000003</v>
      </c>
      <c r="G13" s="65">
        <v>2.8000000000000001E-2</v>
      </c>
      <c r="H13" s="65">
        <v>0.06</v>
      </c>
      <c r="I13" s="65">
        <v>0.66400000000000003</v>
      </c>
      <c r="J13" s="65">
        <v>7.0999999999999994E-2</v>
      </c>
    </row>
    <row r="14" spans="1:11" ht="12.5">
      <c r="A14" s="66" t="s">
        <v>972</v>
      </c>
      <c r="B14" s="66" t="s">
        <v>973</v>
      </c>
      <c r="C14" s="66">
        <v>706</v>
      </c>
      <c r="D14" s="66" t="s">
        <v>982</v>
      </c>
      <c r="E14" s="66" t="s">
        <v>971</v>
      </c>
      <c r="F14" s="65"/>
      <c r="G14" s="65"/>
      <c r="H14" s="65"/>
      <c r="I14" s="65"/>
      <c r="J14" s="65"/>
    </row>
    <row r="15" spans="1:11" ht="12.5">
      <c r="A15" s="66" t="s">
        <v>983</v>
      </c>
      <c r="B15" s="66" t="s">
        <v>984</v>
      </c>
      <c r="C15" s="66">
        <v>78</v>
      </c>
      <c r="D15" s="66" t="s">
        <v>985</v>
      </c>
      <c r="E15" s="66" t="s">
        <v>975</v>
      </c>
      <c r="F15" s="65"/>
      <c r="G15" s="65"/>
      <c r="H15" s="65"/>
      <c r="I15" s="65"/>
      <c r="J15" s="65"/>
    </row>
    <row r="16" spans="1:11" ht="12.5">
      <c r="A16" s="66" t="s">
        <v>983</v>
      </c>
      <c r="B16" s="66" t="s">
        <v>984</v>
      </c>
      <c r="C16" s="66">
        <v>608</v>
      </c>
      <c r="D16" s="66" t="s">
        <v>986</v>
      </c>
      <c r="E16" s="66" t="s">
        <v>971</v>
      </c>
      <c r="F16" s="65"/>
      <c r="G16" s="65"/>
      <c r="H16" s="65"/>
      <c r="I16" s="65"/>
      <c r="J16" s="65"/>
    </row>
    <row r="17" spans="1:10" ht="12.5">
      <c r="A17" s="66" t="s">
        <v>983</v>
      </c>
      <c r="B17" s="66" t="s">
        <v>984</v>
      </c>
      <c r="C17" s="66">
        <v>914</v>
      </c>
      <c r="D17" s="66" t="s">
        <v>987</v>
      </c>
      <c r="E17" s="66" t="s">
        <v>971</v>
      </c>
      <c r="F17" s="65"/>
      <c r="G17" s="65"/>
      <c r="H17" s="65"/>
      <c r="I17" s="65"/>
      <c r="J17" s="65"/>
    </row>
    <row r="18" spans="1:10" ht="12.5">
      <c r="A18" s="66" t="s">
        <v>660</v>
      </c>
      <c r="B18" s="66" t="s">
        <v>661</v>
      </c>
      <c r="C18" s="66">
        <v>328</v>
      </c>
      <c r="D18" s="66" t="s">
        <v>662</v>
      </c>
      <c r="E18" s="66" t="s">
        <v>988</v>
      </c>
      <c r="F18" s="65">
        <v>0.32500000000000001</v>
      </c>
      <c r="G18" s="65">
        <v>0.254</v>
      </c>
      <c r="H18" s="65">
        <v>0.42099999999999999</v>
      </c>
      <c r="I18" s="65">
        <v>0.63500000000000001</v>
      </c>
      <c r="J18" s="65">
        <v>0.439</v>
      </c>
    </row>
    <row r="19" spans="1:10" ht="12.5">
      <c r="A19" s="66" t="s">
        <v>989</v>
      </c>
      <c r="B19" s="66" t="s">
        <v>990</v>
      </c>
      <c r="C19" s="66">
        <v>484</v>
      </c>
      <c r="D19" s="66" t="s">
        <v>991</v>
      </c>
      <c r="E19" s="66" t="s">
        <v>975</v>
      </c>
      <c r="F19" s="65">
        <v>0.17899999999999999</v>
      </c>
      <c r="G19" s="65">
        <v>0.69099999999999995</v>
      </c>
      <c r="H19" s="65">
        <v>0.13</v>
      </c>
      <c r="I19" s="65">
        <v>0.20899999999999999</v>
      </c>
      <c r="J19" s="65">
        <v>0.21099999999999999</v>
      </c>
    </row>
    <row r="20" spans="1:10" ht="12.5">
      <c r="A20" s="66" t="s">
        <v>825</v>
      </c>
      <c r="B20" s="66" t="s">
        <v>826</v>
      </c>
      <c r="C20" s="66">
        <v>150</v>
      </c>
      <c r="D20" s="66" t="s">
        <v>828</v>
      </c>
      <c r="E20" s="66" t="s">
        <v>975</v>
      </c>
      <c r="F20" s="65"/>
      <c r="G20" s="65"/>
      <c r="H20" s="65"/>
      <c r="I20" s="65"/>
      <c r="J20" s="65"/>
    </row>
    <row r="21" spans="1:10" ht="12.5">
      <c r="A21" s="66" t="s">
        <v>825</v>
      </c>
      <c r="B21" s="66" t="s">
        <v>826</v>
      </c>
      <c r="C21" s="66">
        <v>150</v>
      </c>
      <c r="D21" s="66" t="s">
        <v>828</v>
      </c>
      <c r="E21" s="66" t="s">
        <v>971</v>
      </c>
      <c r="F21" s="65"/>
      <c r="G21" s="65"/>
      <c r="H21" s="65"/>
      <c r="I21" s="65"/>
      <c r="J21" s="65"/>
    </row>
    <row r="22" spans="1:10" ht="12.5">
      <c r="A22" s="66" t="s">
        <v>825</v>
      </c>
      <c r="B22" s="66" t="s">
        <v>826</v>
      </c>
      <c r="C22" s="66">
        <v>195</v>
      </c>
      <c r="D22" s="66" t="s">
        <v>827</v>
      </c>
      <c r="E22" s="66" t="s">
        <v>992</v>
      </c>
      <c r="F22" s="65">
        <v>0.26</v>
      </c>
      <c r="G22" s="65">
        <v>0.46100000000000002</v>
      </c>
      <c r="H22" s="65">
        <v>0.27900000000000003</v>
      </c>
      <c r="I22" s="65">
        <v>0.51800000000000002</v>
      </c>
      <c r="J22" s="65">
        <v>0.28499999999999998</v>
      </c>
    </row>
    <row r="23" spans="1:10" ht="12.5">
      <c r="A23" s="66" t="s">
        <v>825</v>
      </c>
      <c r="B23" s="66" t="s">
        <v>826</v>
      </c>
      <c r="C23" s="66">
        <v>195</v>
      </c>
      <c r="D23" s="66" t="s">
        <v>827</v>
      </c>
      <c r="E23" s="66" t="s">
        <v>971</v>
      </c>
      <c r="F23" s="65">
        <v>0.26</v>
      </c>
      <c r="G23" s="65">
        <v>0.46100000000000002</v>
      </c>
      <c r="H23" s="65">
        <v>0.27900000000000003</v>
      </c>
      <c r="I23" s="65">
        <v>0.51800000000000002</v>
      </c>
      <c r="J23" s="65">
        <v>0.28499999999999998</v>
      </c>
    </row>
    <row r="24" spans="1:10" ht="12.5">
      <c r="A24" s="66" t="s">
        <v>993</v>
      </c>
      <c r="B24" s="66" t="s">
        <v>994</v>
      </c>
      <c r="C24" s="66">
        <v>127</v>
      </c>
      <c r="D24" s="66" t="s">
        <v>995</v>
      </c>
      <c r="E24" s="66" t="s">
        <v>975</v>
      </c>
      <c r="F24" s="65"/>
      <c r="G24" s="65"/>
      <c r="H24" s="65"/>
      <c r="I24" s="65"/>
      <c r="J24" s="65"/>
    </row>
    <row r="25" spans="1:10" ht="12.5">
      <c r="A25" s="66" t="s">
        <v>993</v>
      </c>
      <c r="B25" s="66" t="s">
        <v>994</v>
      </c>
      <c r="C25" s="66">
        <v>484</v>
      </c>
      <c r="D25" s="66" t="s">
        <v>991</v>
      </c>
      <c r="E25" s="66" t="s">
        <v>975</v>
      </c>
      <c r="F25" s="65">
        <v>0.48299999999999998</v>
      </c>
      <c r="G25" s="65">
        <v>0.192</v>
      </c>
      <c r="H25" s="65">
        <v>0.32500000000000001</v>
      </c>
      <c r="I25" s="65">
        <v>0.69599999999999995</v>
      </c>
      <c r="J25" s="65">
        <v>8.1000000000000003E-2</v>
      </c>
    </row>
    <row r="26" spans="1:10" ht="12.5">
      <c r="A26" s="66" t="s">
        <v>789</v>
      </c>
      <c r="B26" s="66" t="s">
        <v>790</v>
      </c>
      <c r="C26" s="66">
        <v>67</v>
      </c>
      <c r="D26" s="66" t="s">
        <v>794</v>
      </c>
      <c r="E26" s="66" t="s">
        <v>992</v>
      </c>
      <c r="F26" s="65"/>
      <c r="G26" s="65"/>
      <c r="H26" s="65"/>
      <c r="I26" s="65"/>
      <c r="J26" s="65"/>
    </row>
    <row r="27" spans="1:10" ht="12.5">
      <c r="A27" s="66" t="s">
        <v>789</v>
      </c>
      <c r="B27" s="66" t="s">
        <v>790</v>
      </c>
      <c r="C27" s="66">
        <v>256</v>
      </c>
      <c r="D27" s="66" t="s">
        <v>791</v>
      </c>
      <c r="E27" s="66" t="s">
        <v>992</v>
      </c>
      <c r="F27" s="65">
        <v>0.123</v>
      </c>
      <c r="G27" s="65">
        <v>0.67800000000000005</v>
      </c>
      <c r="H27" s="65">
        <v>0.19900000000000001</v>
      </c>
      <c r="I27" s="65">
        <v>0.318</v>
      </c>
      <c r="J27" s="65">
        <v>0.69399999999999995</v>
      </c>
    </row>
    <row r="28" spans="1:10" ht="12.5">
      <c r="A28" s="66" t="s">
        <v>789</v>
      </c>
      <c r="B28" s="66" t="s">
        <v>790</v>
      </c>
      <c r="C28" s="66">
        <v>285</v>
      </c>
      <c r="D28" s="66" t="s">
        <v>792</v>
      </c>
      <c r="E28" s="66" t="s">
        <v>992</v>
      </c>
      <c r="F28" s="65">
        <v>4.4999999999999998E-2</v>
      </c>
      <c r="G28" s="65">
        <v>0.90400000000000003</v>
      </c>
      <c r="H28" s="65">
        <v>5.0999999999999997E-2</v>
      </c>
      <c r="I28" s="65">
        <v>9.4E-2</v>
      </c>
      <c r="J28" s="65">
        <v>0.67300000000000004</v>
      </c>
    </row>
    <row r="29" spans="1:10" ht="12.5">
      <c r="A29" s="66" t="s">
        <v>789</v>
      </c>
      <c r="B29" s="66" t="s">
        <v>790</v>
      </c>
      <c r="C29" s="66">
        <v>374</v>
      </c>
      <c r="D29" s="66" t="s">
        <v>996</v>
      </c>
      <c r="E29" s="66" t="s">
        <v>975</v>
      </c>
      <c r="F29" s="65">
        <v>0.16800000000000001</v>
      </c>
      <c r="G29" s="65">
        <v>0.29299999999999998</v>
      </c>
      <c r="H29" s="65">
        <v>0.53900000000000003</v>
      </c>
      <c r="I29" s="65">
        <v>0.67300000000000004</v>
      </c>
      <c r="J29" s="65">
        <v>0.224</v>
      </c>
    </row>
    <row r="30" spans="1:10" ht="12.5">
      <c r="A30" s="66" t="s">
        <v>789</v>
      </c>
      <c r="B30" s="66" t="s">
        <v>790</v>
      </c>
      <c r="C30" s="66">
        <v>411</v>
      </c>
      <c r="D30" s="66" t="s">
        <v>997</v>
      </c>
      <c r="E30" s="66" t="s">
        <v>975</v>
      </c>
      <c r="F30" s="65">
        <v>0.10199999999999999</v>
      </c>
      <c r="G30" s="65">
        <v>0.39600000000000002</v>
      </c>
      <c r="H30" s="65">
        <v>0.502</v>
      </c>
      <c r="I30" s="65">
        <v>0.504</v>
      </c>
      <c r="J30" s="65">
        <v>0.30099999999999999</v>
      </c>
    </row>
    <row r="31" spans="1:10" ht="12.5">
      <c r="A31" s="66" t="s">
        <v>789</v>
      </c>
      <c r="B31" s="66" t="s">
        <v>790</v>
      </c>
      <c r="C31" s="66">
        <v>424</v>
      </c>
      <c r="D31" s="66" t="s">
        <v>793</v>
      </c>
      <c r="E31" s="66" t="s">
        <v>992</v>
      </c>
      <c r="F31" s="65">
        <v>0.47499999999999998</v>
      </c>
      <c r="G31" s="65">
        <v>0.41799999999999998</v>
      </c>
      <c r="H31" s="65">
        <v>0.107</v>
      </c>
      <c r="I31" s="65">
        <v>0.26800000000000002</v>
      </c>
      <c r="J31" s="65">
        <v>0.311</v>
      </c>
    </row>
    <row r="32" spans="1:10" ht="12.5">
      <c r="A32" s="66" t="s">
        <v>789</v>
      </c>
      <c r="B32" s="66" t="s">
        <v>790</v>
      </c>
      <c r="C32" s="66">
        <v>482</v>
      </c>
      <c r="D32" s="66" t="s">
        <v>998</v>
      </c>
      <c r="E32" s="66" t="s">
        <v>971</v>
      </c>
      <c r="F32" s="65">
        <v>0.42199999999999999</v>
      </c>
      <c r="G32" s="65">
        <v>0.24099999999999999</v>
      </c>
      <c r="H32" s="65">
        <v>0.33600000000000002</v>
      </c>
      <c r="I32" s="65">
        <v>0.62</v>
      </c>
      <c r="J32" s="65">
        <v>0.32</v>
      </c>
    </row>
    <row r="33" spans="1:10" ht="12.5">
      <c r="A33" s="66" t="s">
        <v>780</v>
      </c>
      <c r="B33" s="66" t="s">
        <v>781</v>
      </c>
      <c r="C33" s="66">
        <v>52</v>
      </c>
      <c r="D33" s="66" t="s">
        <v>999</v>
      </c>
      <c r="E33" s="66" t="s">
        <v>975</v>
      </c>
      <c r="F33" s="65"/>
      <c r="G33" s="65"/>
      <c r="H33" s="65"/>
      <c r="I33" s="65"/>
      <c r="J33" s="65"/>
    </row>
    <row r="34" spans="1:10" ht="12.5">
      <c r="A34" s="66" t="s">
        <v>780</v>
      </c>
      <c r="B34" s="66" t="s">
        <v>781</v>
      </c>
      <c r="C34" s="66">
        <v>79</v>
      </c>
      <c r="D34" s="66" t="s">
        <v>1000</v>
      </c>
      <c r="E34" s="66" t="s">
        <v>975</v>
      </c>
      <c r="F34" s="65"/>
      <c r="G34" s="65"/>
      <c r="H34" s="65"/>
      <c r="I34" s="65"/>
      <c r="J34" s="65"/>
    </row>
    <row r="35" spans="1:10" ht="12.5">
      <c r="A35" s="66" t="s">
        <v>780</v>
      </c>
      <c r="B35" s="66" t="s">
        <v>781</v>
      </c>
      <c r="C35" s="66">
        <v>157</v>
      </c>
      <c r="D35" s="66" t="s">
        <v>1001</v>
      </c>
      <c r="E35" s="66" t="s">
        <v>975</v>
      </c>
      <c r="F35" s="65">
        <v>7.4999999999999997E-2</v>
      </c>
      <c r="G35" s="65">
        <v>0.32800000000000001</v>
      </c>
      <c r="H35" s="65">
        <v>0.59699999999999998</v>
      </c>
      <c r="I35" s="65">
        <v>0.65700000000000003</v>
      </c>
      <c r="J35" s="65">
        <v>0.91200000000000003</v>
      </c>
    </row>
    <row r="36" spans="1:10" ht="12.5">
      <c r="A36" s="66" t="s">
        <v>780</v>
      </c>
      <c r="B36" s="66" t="s">
        <v>781</v>
      </c>
      <c r="C36" s="66">
        <v>159</v>
      </c>
      <c r="D36" s="66" t="s">
        <v>782</v>
      </c>
      <c r="E36" s="66" t="s">
        <v>992</v>
      </c>
      <c r="F36" s="65">
        <v>3.4000000000000002E-2</v>
      </c>
      <c r="G36" s="65">
        <v>0.85499999999999998</v>
      </c>
      <c r="H36" s="65">
        <v>0.111</v>
      </c>
      <c r="I36" s="65">
        <v>0.16</v>
      </c>
      <c r="J36" s="65">
        <v>0.75700000000000001</v>
      </c>
    </row>
    <row r="37" spans="1:10" ht="12.5">
      <c r="A37" s="66" t="s">
        <v>780</v>
      </c>
      <c r="B37" s="66" t="s">
        <v>781</v>
      </c>
      <c r="C37" s="66">
        <v>265</v>
      </c>
      <c r="D37" s="66" t="s">
        <v>784</v>
      </c>
      <c r="E37" s="66" t="s">
        <v>992</v>
      </c>
      <c r="F37" s="65">
        <v>0.126</v>
      </c>
      <c r="G37" s="65">
        <v>0.70199999999999996</v>
      </c>
      <c r="H37" s="65">
        <v>0.17199999999999999</v>
      </c>
      <c r="I37" s="65">
        <v>0.32500000000000001</v>
      </c>
      <c r="J37" s="65">
        <v>0.33700000000000002</v>
      </c>
    </row>
    <row r="38" spans="1:10" ht="12.5">
      <c r="A38" s="66" t="s">
        <v>780</v>
      </c>
      <c r="B38" s="66" t="s">
        <v>781</v>
      </c>
      <c r="C38" s="66">
        <v>273</v>
      </c>
      <c r="D38" s="66" t="s">
        <v>785</v>
      </c>
      <c r="E38" s="66" t="s">
        <v>992</v>
      </c>
      <c r="F38" s="65">
        <v>5.7000000000000002E-2</v>
      </c>
      <c r="G38" s="65">
        <v>0.46200000000000002</v>
      </c>
      <c r="H38" s="65">
        <v>0.48099999999999998</v>
      </c>
      <c r="I38" s="65">
        <v>0.55800000000000005</v>
      </c>
      <c r="J38" s="65">
        <v>0.28199999999999997</v>
      </c>
    </row>
    <row r="39" spans="1:10" ht="12.5">
      <c r="A39" s="66" t="s">
        <v>780</v>
      </c>
      <c r="B39" s="66" t="s">
        <v>781</v>
      </c>
      <c r="C39" s="66">
        <v>323</v>
      </c>
      <c r="D39" s="66" t="s">
        <v>1002</v>
      </c>
      <c r="E39" s="66" t="s">
        <v>975</v>
      </c>
      <c r="F39" s="65">
        <v>0.34499999999999997</v>
      </c>
      <c r="G39" s="65">
        <v>0.33300000000000002</v>
      </c>
      <c r="H39" s="65">
        <v>0.32200000000000001</v>
      </c>
      <c r="I39" s="65">
        <v>0.51400000000000001</v>
      </c>
      <c r="J39" s="65">
        <v>0.437</v>
      </c>
    </row>
    <row r="40" spans="1:10" ht="12.5">
      <c r="A40" s="66" t="s">
        <v>780</v>
      </c>
      <c r="B40" s="66" t="s">
        <v>781</v>
      </c>
      <c r="C40" s="66">
        <v>336</v>
      </c>
      <c r="D40" s="66" t="s">
        <v>783</v>
      </c>
      <c r="E40" s="66" t="s">
        <v>992</v>
      </c>
      <c r="F40" s="65">
        <v>0.19600000000000001</v>
      </c>
      <c r="G40" s="65">
        <v>0.54300000000000004</v>
      </c>
      <c r="H40" s="65">
        <v>0.26100000000000001</v>
      </c>
      <c r="I40" s="65">
        <v>0.23899999999999999</v>
      </c>
      <c r="J40" s="65">
        <v>0.23599999999999999</v>
      </c>
    </row>
    <row r="41" spans="1:10" ht="12.5">
      <c r="A41" s="66" t="s">
        <v>786</v>
      </c>
      <c r="B41" s="66" t="s">
        <v>787</v>
      </c>
      <c r="C41" s="66">
        <v>50</v>
      </c>
      <c r="D41" s="66" t="s">
        <v>788</v>
      </c>
      <c r="E41" s="66" t="s">
        <v>992</v>
      </c>
      <c r="F41" s="65"/>
      <c r="G41" s="65"/>
      <c r="H41" s="65"/>
      <c r="I41" s="65"/>
      <c r="J41" s="65"/>
    </row>
    <row r="42" spans="1:10" ht="12.5">
      <c r="A42" s="66" t="s">
        <v>786</v>
      </c>
      <c r="B42" s="66" t="s">
        <v>787</v>
      </c>
      <c r="C42" s="66">
        <v>179</v>
      </c>
      <c r="D42" s="66" t="s">
        <v>1003</v>
      </c>
      <c r="E42" s="66" t="s">
        <v>975</v>
      </c>
      <c r="F42" s="65">
        <v>0.46700000000000003</v>
      </c>
      <c r="G42" s="65">
        <v>0.38500000000000001</v>
      </c>
      <c r="H42" s="65">
        <v>0.14799999999999999</v>
      </c>
      <c r="I42" s="65">
        <v>0.36</v>
      </c>
      <c r="J42" s="65">
        <v>0.108</v>
      </c>
    </row>
    <row r="43" spans="1:10" ht="12.5">
      <c r="A43" s="66" t="s">
        <v>786</v>
      </c>
      <c r="B43" s="66" t="s">
        <v>787</v>
      </c>
      <c r="C43" s="66">
        <v>183</v>
      </c>
      <c r="D43" s="66" t="s">
        <v>1004</v>
      </c>
      <c r="E43" s="66" t="s">
        <v>975</v>
      </c>
      <c r="F43" s="65">
        <v>8.6999999999999994E-2</v>
      </c>
      <c r="G43" s="65">
        <v>0.46800000000000003</v>
      </c>
      <c r="H43" s="65">
        <v>0.44500000000000001</v>
      </c>
      <c r="I43" s="65">
        <v>0.46300000000000002</v>
      </c>
      <c r="J43" s="65">
        <v>0.81599999999999995</v>
      </c>
    </row>
    <row r="44" spans="1:10" ht="12.5">
      <c r="A44" s="66" t="s">
        <v>786</v>
      </c>
      <c r="B44" s="66" t="s">
        <v>787</v>
      </c>
      <c r="C44" s="66">
        <v>208</v>
      </c>
      <c r="D44" s="66" t="s">
        <v>1005</v>
      </c>
      <c r="E44" s="66" t="s">
        <v>975</v>
      </c>
      <c r="F44" s="65">
        <v>0.80400000000000005</v>
      </c>
      <c r="G44" s="65">
        <v>0.12</v>
      </c>
      <c r="H44" s="65">
        <v>7.5999999999999998E-2</v>
      </c>
      <c r="I44" s="65">
        <v>0.25700000000000001</v>
      </c>
      <c r="J44" s="65">
        <v>0.26</v>
      </c>
    </row>
    <row r="45" spans="1:10" ht="12.5">
      <c r="A45" s="66" t="s">
        <v>692</v>
      </c>
      <c r="B45" s="66" t="s">
        <v>693</v>
      </c>
      <c r="C45" s="66">
        <v>680</v>
      </c>
      <c r="D45" s="66" t="s">
        <v>1006</v>
      </c>
      <c r="E45" s="66" t="s">
        <v>971</v>
      </c>
      <c r="F45" s="65"/>
      <c r="G45" s="65"/>
      <c r="H45" s="65"/>
      <c r="I45" s="65"/>
      <c r="J45" s="65"/>
    </row>
    <row r="46" spans="1:10" ht="12.5">
      <c r="A46" s="66" t="s">
        <v>692</v>
      </c>
      <c r="B46" s="66" t="s">
        <v>693</v>
      </c>
      <c r="C46" s="66">
        <v>717</v>
      </c>
      <c r="D46" s="66" t="s">
        <v>1007</v>
      </c>
      <c r="E46" s="66" t="s">
        <v>975</v>
      </c>
      <c r="F46" s="65"/>
      <c r="G46" s="65"/>
      <c r="H46" s="65"/>
      <c r="I46" s="65"/>
      <c r="J46" s="65"/>
    </row>
    <row r="47" spans="1:10" ht="12.5">
      <c r="A47" s="66" t="s">
        <v>692</v>
      </c>
      <c r="B47" s="66" t="s">
        <v>693</v>
      </c>
      <c r="C47" s="66">
        <v>757</v>
      </c>
      <c r="D47" s="66" t="s">
        <v>1008</v>
      </c>
      <c r="E47" s="66" t="s">
        <v>975</v>
      </c>
      <c r="F47" s="65"/>
      <c r="G47" s="65"/>
      <c r="H47" s="65"/>
      <c r="I47" s="65"/>
      <c r="J47" s="65"/>
    </row>
    <row r="48" spans="1:10" ht="12.5">
      <c r="A48" s="66" t="s">
        <v>692</v>
      </c>
      <c r="B48" s="66" t="s">
        <v>693</v>
      </c>
      <c r="C48" s="66">
        <v>861</v>
      </c>
      <c r="D48" s="66" t="s">
        <v>1009</v>
      </c>
      <c r="E48" s="66" t="s">
        <v>975</v>
      </c>
      <c r="F48" s="65"/>
      <c r="G48" s="65"/>
      <c r="H48" s="65"/>
      <c r="I48" s="65"/>
      <c r="J48" s="65"/>
    </row>
    <row r="49" spans="1:10" ht="12.5">
      <c r="A49" s="66" t="s">
        <v>692</v>
      </c>
      <c r="B49" s="66" t="s">
        <v>693</v>
      </c>
      <c r="C49" s="66">
        <v>1125</v>
      </c>
      <c r="D49" s="66" t="s">
        <v>1010</v>
      </c>
      <c r="E49" s="66" t="s">
        <v>975</v>
      </c>
      <c r="F49" s="65">
        <v>4.8000000000000001E-2</v>
      </c>
      <c r="G49" s="65">
        <v>0.81699999999999995</v>
      </c>
      <c r="H49" s="65">
        <v>0.13400000000000001</v>
      </c>
      <c r="I49" s="65">
        <v>0.16900000000000001</v>
      </c>
      <c r="J49" s="65">
        <v>0.78100000000000003</v>
      </c>
    </row>
    <row r="50" spans="1:10" ht="12.5">
      <c r="A50" s="66" t="s">
        <v>692</v>
      </c>
      <c r="B50" s="66" t="s">
        <v>693</v>
      </c>
      <c r="C50" s="66">
        <v>1135</v>
      </c>
      <c r="D50" s="66" t="s">
        <v>1011</v>
      </c>
      <c r="E50" s="66" t="s">
        <v>975</v>
      </c>
      <c r="F50" s="65">
        <v>0.84599999999999997</v>
      </c>
      <c r="G50" s="65">
        <v>6.5000000000000002E-2</v>
      </c>
      <c r="H50" s="65">
        <v>8.8999999999999996E-2</v>
      </c>
      <c r="I50" s="65">
        <v>0.56699999999999995</v>
      </c>
      <c r="J50" s="65">
        <v>0.10100000000000001</v>
      </c>
    </row>
    <row r="51" spans="1:10" ht="12.5">
      <c r="A51" s="66" t="s">
        <v>692</v>
      </c>
      <c r="B51" s="66" t="s">
        <v>693</v>
      </c>
      <c r="C51" s="66">
        <v>1152</v>
      </c>
      <c r="D51" s="66" t="s">
        <v>1012</v>
      </c>
      <c r="E51" s="66" t="s">
        <v>975</v>
      </c>
      <c r="F51" s="65">
        <v>7.2999999999999995E-2</v>
      </c>
      <c r="G51" s="65">
        <v>0.626</v>
      </c>
      <c r="H51" s="65">
        <v>0.30199999999999999</v>
      </c>
      <c r="I51" s="65">
        <v>0.38200000000000001</v>
      </c>
      <c r="J51" s="65">
        <v>0.90300000000000002</v>
      </c>
    </row>
    <row r="52" spans="1:10" ht="12.5">
      <c r="A52" s="66" t="s">
        <v>692</v>
      </c>
      <c r="B52" s="66" t="s">
        <v>693</v>
      </c>
      <c r="C52" s="66">
        <v>1171</v>
      </c>
      <c r="D52" s="66" t="s">
        <v>915</v>
      </c>
      <c r="E52" s="66" t="s">
        <v>1013</v>
      </c>
      <c r="F52" s="65">
        <v>0.32900000000000001</v>
      </c>
      <c r="G52" s="65">
        <v>0.24099999999999999</v>
      </c>
      <c r="H52" s="65">
        <v>0.43</v>
      </c>
      <c r="I52" s="65">
        <v>0.44500000000000001</v>
      </c>
      <c r="J52" s="65">
        <v>0.70699999999999996</v>
      </c>
    </row>
    <row r="53" spans="1:10" ht="12.5">
      <c r="A53" s="66" t="s">
        <v>692</v>
      </c>
      <c r="B53" s="66" t="s">
        <v>693</v>
      </c>
      <c r="C53" s="66">
        <v>1171</v>
      </c>
      <c r="D53" s="66" t="s">
        <v>694</v>
      </c>
      <c r="E53" s="66" t="s">
        <v>988</v>
      </c>
      <c r="F53" s="65">
        <v>0.30099999999999999</v>
      </c>
      <c r="G53" s="65">
        <v>0.29099999999999998</v>
      </c>
      <c r="H53" s="65">
        <v>0.40799999999999997</v>
      </c>
      <c r="I53" s="65">
        <v>0.53900000000000003</v>
      </c>
      <c r="J53" s="65">
        <v>0.77200000000000002</v>
      </c>
    </row>
    <row r="54" spans="1:10" ht="12.5">
      <c r="A54" s="66" t="s">
        <v>692</v>
      </c>
      <c r="B54" s="66" t="s">
        <v>693</v>
      </c>
      <c r="C54" s="66">
        <v>1174</v>
      </c>
      <c r="D54" s="66" t="s">
        <v>914</v>
      </c>
      <c r="E54" s="66" t="s">
        <v>1013</v>
      </c>
      <c r="F54" s="65">
        <v>0.41</v>
      </c>
      <c r="G54" s="65">
        <v>0.22</v>
      </c>
      <c r="H54" s="65">
        <v>0.37</v>
      </c>
      <c r="I54" s="65">
        <v>0.76700000000000002</v>
      </c>
      <c r="J54" s="65">
        <v>0.874</v>
      </c>
    </row>
    <row r="55" spans="1:10" ht="12.5">
      <c r="A55" s="66" t="s">
        <v>692</v>
      </c>
      <c r="B55" s="66" t="s">
        <v>693</v>
      </c>
      <c r="C55" s="66">
        <v>1174</v>
      </c>
      <c r="D55" s="66" t="s">
        <v>845</v>
      </c>
      <c r="E55" s="66" t="s">
        <v>975</v>
      </c>
      <c r="F55" s="65">
        <v>0.253</v>
      </c>
      <c r="G55" s="65">
        <v>0.39500000000000002</v>
      </c>
      <c r="H55" s="65">
        <v>0.35199999999999998</v>
      </c>
      <c r="I55" s="65">
        <v>0.56200000000000006</v>
      </c>
      <c r="J55" s="65">
        <v>0.94499999999999995</v>
      </c>
    </row>
    <row r="56" spans="1:10" ht="12.5">
      <c r="A56" s="66" t="s">
        <v>692</v>
      </c>
      <c r="B56" s="66" t="s">
        <v>693</v>
      </c>
      <c r="C56" s="66">
        <v>1180</v>
      </c>
      <c r="D56" s="66" t="s">
        <v>917</v>
      </c>
      <c r="E56" s="66" t="s">
        <v>1013</v>
      </c>
      <c r="F56" s="65">
        <v>0.45700000000000002</v>
      </c>
      <c r="G56" s="65">
        <v>0.13700000000000001</v>
      </c>
      <c r="H56" s="65">
        <v>0.40699999999999997</v>
      </c>
      <c r="I56" s="65">
        <v>0.754</v>
      </c>
      <c r="J56" s="65">
        <v>0.154</v>
      </c>
    </row>
    <row r="57" spans="1:10" ht="12.5">
      <c r="A57" s="66" t="s">
        <v>692</v>
      </c>
      <c r="B57" s="66" t="s">
        <v>693</v>
      </c>
      <c r="C57" s="66">
        <v>1189</v>
      </c>
      <c r="D57" s="66" t="s">
        <v>1015</v>
      </c>
      <c r="E57" s="66" t="s">
        <v>975</v>
      </c>
      <c r="F57" s="65">
        <v>0.74199999999999999</v>
      </c>
      <c r="G57" s="65">
        <v>0.12</v>
      </c>
      <c r="H57" s="65">
        <v>0.13900000000000001</v>
      </c>
      <c r="I57" s="65">
        <v>0.57299999999999995</v>
      </c>
      <c r="J57" s="65">
        <v>6.8000000000000005E-2</v>
      </c>
    </row>
    <row r="58" spans="1:10" ht="12.5">
      <c r="A58" s="66" t="s">
        <v>692</v>
      </c>
      <c r="B58" s="66" t="s">
        <v>693</v>
      </c>
      <c r="C58" s="66">
        <v>1189</v>
      </c>
      <c r="D58" s="66" t="s">
        <v>1014</v>
      </c>
      <c r="E58" s="66" t="s">
        <v>975</v>
      </c>
      <c r="F58" s="65">
        <v>0.84</v>
      </c>
      <c r="G58" s="65">
        <v>9.7000000000000003E-2</v>
      </c>
      <c r="H58" s="65">
        <v>6.3E-2</v>
      </c>
      <c r="I58" s="65">
        <v>0.42099999999999999</v>
      </c>
      <c r="J58" s="65">
        <v>4.2999999999999997E-2</v>
      </c>
    </row>
    <row r="59" spans="1:10" ht="12.5">
      <c r="A59" s="66" t="s">
        <v>692</v>
      </c>
      <c r="B59" s="66" t="s">
        <v>693</v>
      </c>
      <c r="C59" s="66">
        <v>1198</v>
      </c>
      <c r="D59" s="66" t="s">
        <v>1016</v>
      </c>
      <c r="E59" s="66" t="s">
        <v>975</v>
      </c>
      <c r="F59" s="65">
        <v>0.35199999999999998</v>
      </c>
      <c r="G59" s="65">
        <v>0.193</v>
      </c>
      <c r="H59" s="65">
        <v>0.45400000000000001</v>
      </c>
      <c r="I59" s="65">
        <v>0.67800000000000005</v>
      </c>
      <c r="J59" s="65">
        <v>0.86299999999999999</v>
      </c>
    </row>
    <row r="60" spans="1:10" ht="12.5">
      <c r="A60" s="66" t="s">
        <v>692</v>
      </c>
      <c r="B60" s="66" t="s">
        <v>693</v>
      </c>
      <c r="C60" s="66">
        <v>1203</v>
      </c>
      <c r="D60" s="66" t="s">
        <v>913</v>
      </c>
      <c r="E60" s="66" t="s">
        <v>1013</v>
      </c>
      <c r="F60" s="65">
        <v>0.63500000000000001</v>
      </c>
      <c r="G60" s="65">
        <v>0.121</v>
      </c>
      <c r="H60" s="65">
        <v>0.245</v>
      </c>
      <c r="I60" s="65">
        <v>0.54800000000000004</v>
      </c>
      <c r="J60" s="65">
        <v>0.876</v>
      </c>
    </row>
    <row r="61" spans="1:10" ht="12.5">
      <c r="A61" s="66" t="s">
        <v>692</v>
      </c>
      <c r="B61" s="66" t="s">
        <v>693</v>
      </c>
      <c r="C61" s="66">
        <v>1206</v>
      </c>
      <c r="D61" s="66" t="s">
        <v>1017</v>
      </c>
      <c r="E61" s="66" t="s">
        <v>975</v>
      </c>
      <c r="F61" s="65">
        <v>0.57999999999999996</v>
      </c>
      <c r="G61" s="65">
        <v>0.19800000000000001</v>
      </c>
      <c r="H61" s="65">
        <v>0.222</v>
      </c>
      <c r="I61" s="65">
        <v>0.61899999999999999</v>
      </c>
      <c r="J61" s="65">
        <v>0.40300000000000002</v>
      </c>
    </row>
    <row r="62" spans="1:10" ht="12.5">
      <c r="A62" s="66" t="s">
        <v>692</v>
      </c>
      <c r="B62" s="66" t="s">
        <v>693</v>
      </c>
      <c r="C62" s="66">
        <v>1225</v>
      </c>
      <c r="D62" s="66" t="s">
        <v>732</v>
      </c>
      <c r="E62" s="66" t="s">
        <v>988</v>
      </c>
      <c r="F62" s="65">
        <v>0.72399999999999998</v>
      </c>
      <c r="G62" s="65">
        <v>0.11799999999999999</v>
      </c>
      <c r="H62" s="65">
        <v>0.158</v>
      </c>
      <c r="I62" s="65">
        <v>0.63600000000000001</v>
      </c>
      <c r="J62" s="65">
        <v>0.245</v>
      </c>
    </row>
    <row r="63" spans="1:10" ht="12.5">
      <c r="A63" s="66" t="s">
        <v>692</v>
      </c>
      <c r="B63" s="66" t="s">
        <v>693</v>
      </c>
      <c r="C63" s="66">
        <v>1226</v>
      </c>
      <c r="D63" s="66" t="s">
        <v>1018</v>
      </c>
      <c r="E63" s="66" t="s">
        <v>975</v>
      </c>
      <c r="F63" s="65">
        <v>0.35099999999999998</v>
      </c>
      <c r="G63" s="65">
        <v>0.378</v>
      </c>
      <c r="H63" s="65">
        <v>0.27</v>
      </c>
      <c r="I63" s="65">
        <v>0.5</v>
      </c>
      <c r="J63" s="65">
        <v>0.35599999999999998</v>
      </c>
    </row>
    <row r="64" spans="1:10" ht="12.5">
      <c r="A64" s="66" t="s">
        <v>692</v>
      </c>
      <c r="B64" s="66" t="s">
        <v>693</v>
      </c>
      <c r="C64" s="66">
        <v>1256</v>
      </c>
      <c r="D64" s="66" t="s">
        <v>916</v>
      </c>
      <c r="E64" s="66" t="s">
        <v>1013</v>
      </c>
      <c r="F64" s="65">
        <v>0.33300000000000002</v>
      </c>
      <c r="G64" s="65">
        <v>0.34599999999999997</v>
      </c>
      <c r="H64" s="65">
        <v>0.32200000000000001</v>
      </c>
      <c r="I64" s="65">
        <v>0.36699999999999999</v>
      </c>
      <c r="J64" s="65">
        <v>0.51</v>
      </c>
    </row>
    <row r="65" spans="1:10" ht="12.5">
      <c r="A65" s="66" t="s">
        <v>692</v>
      </c>
      <c r="B65" s="66" t="s">
        <v>693</v>
      </c>
      <c r="C65" s="66">
        <v>1269</v>
      </c>
      <c r="D65" s="66" t="s">
        <v>1019</v>
      </c>
      <c r="E65" s="66" t="s">
        <v>975</v>
      </c>
      <c r="F65" s="65">
        <v>0.46300000000000002</v>
      </c>
      <c r="G65" s="65">
        <v>0.14399999999999999</v>
      </c>
      <c r="H65" s="65">
        <v>0.39200000000000002</v>
      </c>
      <c r="I65" s="65">
        <v>0.67500000000000004</v>
      </c>
      <c r="J65" s="65">
        <v>0.501</v>
      </c>
    </row>
    <row r="66" spans="1:10" ht="12.5">
      <c r="A66" s="66" t="s">
        <v>1020</v>
      </c>
      <c r="B66" s="66" t="s">
        <v>1021</v>
      </c>
      <c r="C66" s="66">
        <v>4</v>
      </c>
      <c r="D66" s="66" t="s">
        <v>1022</v>
      </c>
      <c r="E66" s="66" t="s">
        <v>971</v>
      </c>
      <c r="F66" s="65">
        <v>0.26500000000000001</v>
      </c>
      <c r="G66" s="65">
        <v>0.122</v>
      </c>
      <c r="H66" s="65">
        <v>0.61299999999999999</v>
      </c>
      <c r="I66" s="65">
        <v>0.68</v>
      </c>
      <c r="J66" s="65">
        <v>0.41</v>
      </c>
    </row>
    <row r="67" spans="1:10" ht="12.5">
      <c r="A67" s="66" t="s">
        <v>1020</v>
      </c>
      <c r="B67" s="66" t="s">
        <v>1021</v>
      </c>
      <c r="C67" s="66">
        <v>52</v>
      </c>
      <c r="D67" s="66" t="s">
        <v>1023</v>
      </c>
      <c r="E67" s="66" t="s">
        <v>971</v>
      </c>
      <c r="F67" s="65">
        <v>6.6000000000000003E-2</v>
      </c>
      <c r="G67" s="65">
        <v>0.56499999999999995</v>
      </c>
      <c r="H67" s="65">
        <v>0.36899999999999999</v>
      </c>
      <c r="I67" s="65">
        <v>0.25700000000000001</v>
      </c>
      <c r="J67" s="65">
        <v>0.74399999999999999</v>
      </c>
    </row>
    <row r="68" spans="1:10" ht="12.5">
      <c r="A68" s="66" t="s">
        <v>1020</v>
      </c>
      <c r="B68" s="66" t="s">
        <v>1021</v>
      </c>
      <c r="C68" s="66">
        <v>122</v>
      </c>
      <c r="D68" s="66" t="s">
        <v>1024</v>
      </c>
      <c r="E68" s="66" t="s">
        <v>971</v>
      </c>
      <c r="F68" s="65">
        <v>0.47699999999999998</v>
      </c>
      <c r="G68" s="65">
        <v>0.221</v>
      </c>
      <c r="H68" s="65">
        <v>0.30199999999999999</v>
      </c>
      <c r="I68" s="65">
        <v>0.51900000000000002</v>
      </c>
      <c r="J68" s="65">
        <v>0.155</v>
      </c>
    </row>
    <row r="69" spans="1:10" ht="12.5">
      <c r="A69" s="66" t="s">
        <v>1020</v>
      </c>
      <c r="B69" s="66" t="s">
        <v>1021</v>
      </c>
      <c r="C69" s="66">
        <v>185</v>
      </c>
      <c r="D69" s="66" t="s">
        <v>1025</v>
      </c>
      <c r="E69" s="66" t="s">
        <v>971</v>
      </c>
      <c r="F69" s="65">
        <v>0.317</v>
      </c>
      <c r="G69" s="65">
        <v>0.56000000000000005</v>
      </c>
      <c r="H69" s="65">
        <v>0.123</v>
      </c>
      <c r="I69" s="65">
        <v>0.11899999999999999</v>
      </c>
      <c r="J69" s="65">
        <v>3.2000000000000001E-2</v>
      </c>
    </row>
    <row r="70" spans="1:10" ht="12.5">
      <c r="A70" s="66" t="s">
        <v>1020</v>
      </c>
      <c r="B70" s="66" t="s">
        <v>1021</v>
      </c>
      <c r="C70" s="66">
        <v>253</v>
      </c>
      <c r="D70" s="66" t="s">
        <v>1026</v>
      </c>
      <c r="E70" s="66" t="s">
        <v>971</v>
      </c>
      <c r="F70" s="65">
        <v>0.222</v>
      </c>
      <c r="G70" s="65">
        <v>0.59699999999999998</v>
      </c>
      <c r="H70" s="65">
        <v>0.18099999999999999</v>
      </c>
      <c r="I70" s="65">
        <v>0.33600000000000002</v>
      </c>
      <c r="J70" s="65">
        <v>0.45600000000000002</v>
      </c>
    </row>
    <row r="71" spans="1:10" ht="12.5">
      <c r="A71" s="66" t="s">
        <v>1020</v>
      </c>
      <c r="B71" s="66" t="s">
        <v>1021</v>
      </c>
      <c r="C71" s="66">
        <v>280</v>
      </c>
      <c r="D71" s="66" t="s">
        <v>1027</v>
      </c>
      <c r="E71" s="66" t="s">
        <v>971</v>
      </c>
      <c r="F71" s="65">
        <v>0.48199999999999998</v>
      </c>
      <c r="G71" s="65">
        <v>0.124</v>
      </c>
      <c r="H71" s="65">
        <v>0.39400000000000002</v>
      </c>
      <c r="I71" s="65">
        <v>0.76600000000000001</v>
      </c>
      <c r="J71" s="65">
        <v>0.38200000000000001</v>
      </c>
    </row>
    <row r="72" spans="1:10" ht="12.5">
      <c r="A72" s="66" t="s">
        <v>1020</v>
      </c>
      <c r="B72" s="66" t="s">
        <v>1021</v>
      </c>
      <c r="C72" s="66">
        <v>295</v>
      </c>
      <c r="D72" s="66" t="s">
        <v>1028</v>
      </c>
      <c r="E72" s="66" t="s">
        <v>971</v>
      </c>
      <c r="F72" s="65">
        <v>0.76</v>
      </c>
      <c r="G72" s="65">
        <v>6.8000000000000005E-2</v>
      </c>
      <c r="H72" s="65">
        <v>0.17299999999999999</v>
      </c>
      <c r="I72" s="65">
        <v>0.77400000000000002</v>
      </c>
      <c r="J72" s="65">
        <v>5.1999999999999998E-2</v>
      </c>
    </row>
    <row r="73" spans="1:10" ht="12.5">
      <c r="A73" s="66" t="s">
        <v>1020</v>
      </c>
      <c r="B73" s="66" t="s">
        <v>1021</v>
      </c>
      <c r="C73" s="66">
        <v>318</v>
      </c>
      <c r="D73" s="66" t="s">
        <v>1029</v>
      </c>
      <c r="E73" s="66" t="s">
        <v>971</v>
      </c>
      <c r="F73" s="65"/>
      <c r="G73" s="65"/>
      <c r="H73" s="65"/>
      <c r="I73" s="65"/>
      <c r="J73" s="65"/>
    </row>
    <row r="74" spans="1:10" ht="12.5">
      <c r="A74" s="66" t="s">
        <v>1020</v>
      </c>
      <c r="B74" s="66" t="s">
        <v>1021</v>
      </c>
      <c r="C74" s="66">
        <v>442</v>
      </c>
      <c r="D74" s="66" t="s">
        <v>1030</v>
      </c>
      <c r="E74" s="66" t="s">
        <v>971</v>
      </c>
      <c r="F74" s="65"/>
      <c r="G74" s="65"/>
      <c r="H74" s="65"/>
      <c r="I74" s="65"/>
      <c r="J74" s="65"/>
    </row>
    <row r="75" spans="1:10" ht="12.5">
      <c r="A75" s="66" t="s">
        <v>1020</v>
      </c>
      <c r="B75" s="66" t="s">
        <v>1021</v>
      </c>
      <c r="C75" s="66">
        <v>445</v>
      </c>
      <c r="D75" s="66" t="s">
        <v>1031</v>
      </c>
      <c r="E75" s="66" t="s">
        <v>971</v>
      </c>
      <c r="F75" s="65"/>
      <c r="G75" s="65"/>
      <c r="H75" s="65"/>
      <c r="I75" s="65"/>
      <c r="J75" s="65"/>
    </row>
    <row r="76" spans="1:10" ht="12.5">
      <c r="A76" s="66" t="s">
        <v>1020</v>
      </c>
      <c r="B76" s="66" t="s">
        <v>1021</v>
      </c>
      <c r="C76" s="66">
        <v>451</v>
      </c>
      <c r="D76" s="66" t="s">
        <v>1032</v>
      </c>
      <c r="E76" s="66" t="s">
        <v>971</v>
      </c>
      <c r="F76" s="65"/>
      <c r="G76" s="65"/>
      <c r="H76" s="65"/>
      <c r="I76" s="65"/>
      <c r="J76" s="65"/>
    </row>
    <row r="77" spans="1:10" ht="12.5">
      <c r="A77" s="66" t="s">
        <v>1020</v>
      </c>
      <c r="B77" s="66" t="s">
        <v>1021</v>
      </c>
      <c r="C77" s="66">
        <v>478</v>
      </c>
      <c r="D77" s="66" t="s">
        <v>1033</v>
      </c>
      <c r="E77" s="66" t="s">
        <v>971</v>
      </c>
      <c r="F77" s="65"/>
      <c r="G77" s="65"/>
      <c r="H77" s="65"/>
      <c r="I77" s="65"/>
      <c r="J77" s="65"/>
    </row>
    <row r="78" spans="1:10" ht="12.5">
      <c r="A78" s="66" t="s">
        <v>1020</v>
      </c>
      <c r="B78" s="66" t="s">
        <v>1021</v>
      </c>
      <c r="C78" s="66">
        <v>496</v>
      </c>
      <c r="D78" s="66" t="s">
        <v>1034</v>
      </c>
      <c r="E78" s="66" t="s">
        <v>971</v>
      </c>
      <c r="F78" s="65"/>
      <c r="G78" s="65"/>
      <c r="H78" s="65"/>
      <c r="I78" s="65"/>
      <c r="J78" s="65"/>
    </row>
    <row r="79" spans="1:10" ht="12.5">
      <c r="A79" s="66" t="s">
        <v>1020</v>
      </c>
      <c r="B79" s="66" t="s">
        <v>1021</v>
      </c>
      <c r="C79" s="66">
        <v>596</v>
      </c>
      <c r="D79" s="66" t="s">
        <v>1035</v>
      </c>
      <c r="E79" s="66" t="s">
        <v>971</v>
      </c>
      <c r="F79" s="65"/>
      <c r="G79" s="65"/>
      <c r="H79" s="65"/>
      <c r="I79" s="65"/>
      <c r="J79" s="65"/>
    </row>
    <row r="80" spans="1:10" ht="12.5">
      <c r="A80" s="66" t="s">
        <v>1020</v>
      </c>
      <c r="B80" s="66" t="s">
        <v>1021</v>
      </c>
      <c r="C80" s="66">
        <v>696</v>
      </c>
      <c r="D80" s="66" t="s">
        <v>1036</v>
      </c>
      <c r="E80" s="66" t="s">
        <v>971</v>
      </c>
      <c r="F80" s="65"/>
      <c r="G80" s="65"/>
      <c r="H80" s="65"/>
      <c r="I80" s="65"/>
      <c r="J80" s="65"/>
    </row>
    <row r="81" spans="1:10" ht="12.5">
      <c r="A81" s="66" t="s">
        <v>1037</v>
      </c>
      <c r="B81" s="66" t="s">
        <v>1038</v>
      </c>
      <c r="C81" s="66">
        <v>103</v>
      </c>
      <c r="D81" s="66" t="s">
        <v>1039</v>
      </c>
      <c r="E81" s="66" t="s">
        <v>971</v>
      </c>
      <c r="F81" s="65">
        <v>0.72399999999999998</v>
      </c>
      <c r="G81" s="65">
        <v>9.8000000000000004E-2</v>
      </c>
      <c r="H81" s="65">
        <v>0.17899999999999999</v>
      </c>
      <c r="I81" s="65">
        <v>0.51700000000000002</v>
      </c>
      <c r="J81" s="65">
        <v>0.19700000000000001</v>
      </c>
    </row>
    <row r="82" spans="1:10" ht="12.5">
      <c r="A82" s="66" t="s">
        <v>1037</v>
      </c>
      <c r="B82" s="66" t="s">
        <v>1038</v>
      </c>
      <c r="C82" s="66">
        <v>212</v>
      </c>
      <c r="D82" s="66" t="s">
        <v>1040</v>
      </c>
      <c r="E82" s="66" t="s">
        <v>971</v>
      </c>
      <c r="F82" s="65">
        <v>0.23899999999999999</v>
      </c>
      <c r="G82" s="65">
        <v>0.26700000000000002</v>
      </c>
      <c r="H82" s="65">
        <v>0.49399999999999999</v>
      </c>
      <c r="I82" s="65">
        <v>0.51500000000000001</v>
      </c>
      <c r="J82" s="65">
        <v>0.47199999999999998</v>
      </c>
    </row>
    <row r="83" spans="1:10" ht="12.5">
      <c r="A83" s="66" t="s">
        <v>1037</v>
      </c>
      <c r="B83" s="66" t="s">
        <v>1038</v>
      </c>
      <c r="C83" s="66">
        <v>325</v>
      </c>
      <c r="D83" s="66" t="s">
        <v>1041</v>
      </c>
      <c r="E83" s="66" t="s">
        <v>971</v>
      </c>
      <c r="F83" s="65">
        <v>0.51600000000000001</v>
      </c>
      <c r="G83" s="65">
        <v>0.189</v>
      </c>
      <c r="H83" s="65">
        <v>0.29599999999999999</v>
      </c>
      <c r="I83" s="65">
        <v>0.56699999999999995</v>
      </c>
      <c r="J83" s="65">
        <v>0.25800000000000001</v>
      </c>
    </row>
    <row r="84" spans="1:10" ht="12.5">
      <c r="A84" s="66" t="s">
        <v>1042</v>
      </c>
      <c r="B84" s="66" t="s">
        <v>1043</v>
      </c>
      <c r="C84" s="66">
        <v>91</v>
      </c>
      <c r="D84" s="66" t="s">
        <v>1044</v>
      </c>
      <c r="E84" s="66" t="s">
        <v>975</v>
      </c>
      <c r="F84" s="65">
        <v>0.13800000000000001</v>
      </c>
      <c r="G84" s="65">
        <v>0.66600000000000004</v>
      </c>
      <c r="H84" s="65">
        <v>0.19600000000000001</v>
      </c>
      <c r="I84" s="65">
        <v>0.191</v>
      </c>
      <c r="J84" s="65">
        <v>0.41799999999999998</v>
      </c>
    </row>
    <row r="85" spans="1:10" ht="12.5">
      <c r="A85" s="66" t="s">
        <v>1042</v>
      </c>
      <c r="B85" s="66" t="s">
        <v>1043</v>
      </c>
      <c r="C85" s="66">
        <v>166</v>
      </c>
      <c r="D85" s="66" t="s">
        <v>1045</v>
      </c>
      <c r="E85" s="66" t="s">
        <v>975</v>
      </c>
      <c r="F85" s="65">
        <v>1.6E-2</v>
      </c>
      <c r="G85" s="65">
        <v>0.90500000000000003</v>
      </c>
      <c r="H85" s="65">
        <v>7.8E-2</v>
      </c>
      <c r="I85" s="65">
        <v>7.6999999999999999E-2</v>
      </c>
      <c r="J85" s="65">
        <v>0.47799999999999998</v>
      </c>
    </row>
    <row r="86" spans="1:10" ht="12.5">
      <c r="A86" s="66" t="s">
        <v>1042</v>
      </c>
      <c r="B86" s="66" t="s">
        <v>1043</v>
      </c>
      <c r="C86" s="66">
        <v>221</v>
      </c>
      <c r="D86" s="66" t="s">
        <v>1046</v>
      </c>
      <c r="E86" s="66" t="s">
        <v>975</v>
      </c>
      <c r="F86" s="65">
        <v>0.17899999999999999</v>
      </c>
      <c r="G86" s="65">
        <v>0.66700000000000004</v>
      </c>
      <c r="H86" s="65">
        <v>0.154</v>
      </c>
      <c r="I86" s="65">
        <v>0.154</v>
      </c>
      <c r="J86" s="65">
        <v>0.28000000000000003</v>
      </c>
    </row>
    <row r="87" spans="1:10" ht="12.5">
      <c r="A87" s="66" t="s">
        <v>1042</v>
      </c>
      <c r="B87" s="66" t="s">
        <v>1043</v>
      </c>
      <c r="C87" s="66">
        <v>235</v>
      </c>
      <c r="D87" s="66" t="s">
        <v>1047</v>
      </c>
      <c r="E87" s="66" t="s">
        <v>975</v>
      </c>
      <c r="F87" s="65">
        <v>0.23200000000000001</v>
      </c>
      <c r="G87" s="65">
        <v>0.40699999999999997</v>
      </c>
      <c r="H87" s="65">
        <v>0.36099999999999999</v>
      </c>
      <c r="I87" s="65">
        <v>0.51</v>
      </c>
      <c r="J87" s="65">
        <v>0.503</v>
      </c>
    </row>
    <row r="88" spans="1:10" ht="12.5">
      <c r="A88" s="66" t="s">
        <v>654</v>
      </c>
      <c r="B88" s="66" t="s">
        <v>655</v>
      </c>
      <c r="C88" s="66">
        <v>361</v>
      </c>
      <c r="D88" s="66" t="s">
        <v>1048</v>
      </c>
      <c r="E88" s="66" t="s">
        <v>971</v>
      </c>
      <c r="F88" s="65"/>
      <c r="G88" s="65"/>
      <c r="H88" s="65"/>
      <c r="I88" s="65"/>
      <c r="J88" s="65"/>
    </row>
    <row r="89" spans="1:10" ht="12.5">
      <c r="A89" s="66" t="s">
        <v>654</v>
      </c>
      <c r="B89" s="66" t="s">
        <v>655</v>
      </c>
      <c r="C89" s="66">
        <v>450</v>
      </c>
      <c r="D89" s="66" t="s">
        <v>1049</v>
      </c>
      <c r="E89" s="66" t="s">
        <v>975</v>
      </c>
      <c r="F89" s="65"/>
      <c r="G89" s="65"/>
      <c r="H89" s="65"/>
      <c r="I89" s="65"/>
      <c r="J89" s="65"/>
    </row>
    <row r="90" spans="1:10" ht="12.5">
      <c r="A90" s="66" t="s">
        <v>654</v>
      </c>
      <c r="B90" s="66" t="s">
        <v>655</v>
      </c>
      <c r="C90" s="66">
        <v>451</v>
      </c>
      <c r="D90" s="66" t="s">
        <v>656</v>
      </c>
      <c r="E90" s="66" t="s">
        <v>988</v>
      </c>
      <c r="F90" s="65"/>
      <c r="G90" s="65"/>
      <c r="H90" s="65"/>
      <c r="I90" s="65"/>
      <c r="J90" s="65"/>
    </row>
    <row r="91" spans="1:10" ht="12.5">
      <c r="A91" s="66" t="s">
        <v>654</v>
      </c>
      <c r="B91" s="66" t="s">
        <v>655</v>
      </c>
      <c r="C91" s="66">
        <v>517</v>
      </c>
      <c r="D91" s="66" t="s">
        <v>1050</v>
      </c>
      <c r="E91" s="66" t="s">
        <v>971</v>
      </c>
      <c r="F91" s="65">
        <v>0.47199999999999998</v>
      </c>
      <c r="G91" s="65">
        <v>0.19900000000000001</v>
      </c>
      <c r="H91" s="65">
        <v>0.32800000000000001</v>
      </c>
      <c r="I91" s="65">
        <v>0.71399999999999997</v>
      </c>
      <c r="J91" s="65">
        <v>0.251</v>
      </c>
    </row>
    <row r="92" spans="1:10" ht="12.5">
      <c r="A92" s="66" t="s">
        <v>1051</v>
      </c>
      <c r="B92" s="66" t="s">
        <v>1052</v>
      </c>
      <c r="C92" s="66">
        <v>39</v>
      </c>
      <c r="D92" s="66" t="s">
        <v>1053</v>
      </c>
      <c r="E92" s="66" t="s">
        <v>971</v>
      </c>
      <c r="F92" s="65"/>
      <c r="G92" s="65"/>
      <c r="H92" s="65"/>
      <c r="I92" s="65"/>
      <c r="J92" s="65"/>
    </row>
    <row r="93" spans="1:10" ht="12.5">
      <c r="A93" s="66" t="s">
        <v>1051</v>
      </c>
      <c r="B93" s="66" t="s">
        <v>1052</v>
      </c>
      <c r="C93" s="66">
        <v>238</v>
      </c>
      <c r="D93" s="66" t="s">
        <v>1054</v>
      </c>
      <c r="E93" s="66" t="s">
        <v>971</v>
      </c>
      <c r="F93" s="65">
        <v>0.17199999999999999</v>
      </c>
      <c r="G93" s="65">
        <v>0.20899999999999999</v>
      </c>
      <c r="H93" s="65">
        <v>0.61899999999999999</v>
      </c>
      <c r="I93" s="65">
        <v>0.71499999999999997</v>
      </c>
      <c r="J93" s="65">
        <v>0.185</v>
      </c>
    </row>
    <row r="94" spans="1:10" ht="12.5">
      <c r="A94" s="66" t="s">
        <v>1051</v>
      </c>
      <c r="B94" s="66" t="s">
        <v>1052</v>
      </c>
      <c r="C94" s="66">
        <v>325</v>
      </c>
      <c r="D94" s="66" t="s">
        <v>1055</v>
      </c>
      <c r="E94" s="66" t="s">
        <v>971</v>
      </c>
      <c r="F94" s="65">
        <v>0.27100000000000002</v>
      </c>
      <c r="G94" s="65">
        <v>0.14299999999999999</v>
      </c>
      <c r="H94" s="65">
        <v>0.58699999999999997</v>
      </c>
      <c r="I94" s="65">
        <v>0.83299999999999996</v>
      </c>
      <c r="J94" s="65">
        <v>0.19700000000000001</v>
      </c>
    </row>
    <row r="95" spans="1:10" ht="12.5">
      <c r="A95" s="66" t="s">
        <v>1051</v>
      </c>
      <c r="B95" s="66" t="s">
        <v>1052</v>
      </c>
      <c r="C95" s="66">
        <v>359</v>
      </c>
      <c r="D95" s="66" t="s">
        <v>1056</v>
      </c>
      <c r="E95" s="66" t="s">
        <v>971</v>
      </c>
      <c r="F95" s="65">
        <v>6.4000000000000001E-2</v>
      </c>
      <c r="G95" s="65">
        <v>0.46</v>
      </c>
      <c r="H95" s="65">
        <v>0.47599999999999998</v>
      </c>
      <c r="I95" s="65">
        <v>0.73599999999999999</v>
      </c>
      <c r="J95" s="65">
        <v>0.29799999999999999</v>
      </c>
    </row>
    <row r="96" spans="1:10" ht="12.5">
      <c r="A96" s="66" t="s">
        <v>1051</v>
      </c>
      <c r="B96" s="66" t="s">
        <v>1052</v>
      </c>
      <c r="C96" s="66">
        <v>450</v>
      </c>
      <c r="D96" s="66" t="s">
        <v>1057</v>
      </c>
      <c r="E96" s="66" t="s">
        <v>971</v>
      </c>
      <c r="F96" s="65">
        <v>0.65900000000000003</v>
      </c>
      <c r="G96" s="65">
        <v>0.03</v>
      </c>
      <c r="H96" s="65">
        <v>0.311</v>
      </c>
      <c r="I96" s="65">
        <v>0.89300000000000002</v>
      </c>
      <c r="J96" s="65">
        <v>2.1000000000000001E-2</v>
      </c>
    </row>
    <row r="97" spans="1:10" ht="12.5">
      <c r="A97" s="66" t="s">
        <v>1058</v>
      </c>
      <c r="B97" s="66" t="s">
        <v>1059</v>
      </c>
      <c r="C97" s="66">
        <v>58</v>
      </c>
      <c r="D97" s="66" t="s">
        <v>1060</v>
      </c>
      <c r="E97" s="66" t="s">
        <v>971</v>
      </c>
      <c r="F97" s="65">
        <v>0.152</v>
      </c>
      <c r="G97" s="65">
        <v>0.17199999999999999</v>
      </c>
      <c r="H97" s="65">
        <v>0.67600000000000005</v>
      </c>
      <c r="I97" s="65">
        <v>0.84799999999999998</v>
      </c>
      <c r="J97" s="65">
        <v>0.72399999999999998</v>
      </c>
    </row>
    <row r="98" spans="1:10" ht="12.5">
      <c r="A98" s="66" t="s">
        <v>1061</v>
      </c>
      <c r="B98" s="66" t="s">
        <v>1062</v>
      </c>
      <c r="C98" s="66">
        <v>470</v>
      </c>
      <c r="D98" s="66" t="s">
        <v>1063</v>
      </c>
      <c r="E98" s="66" t="s">
        <v>975</v>
      </c>
      <c r="F98" s="65">
        <v>0.32400000000000001</v>
      </c>
      <c r="G98" s="65">
        <v>0.37</v>
      </c>
      <c r="H98" s="65">
        <v>0.30599999999999999</v>
      </c>
      <c r="I98" s="65">
        <v>0.44</v>
      </c>
      <c r="J98" s="65">
        <v>0.40300000000000002</v>
      </c>
    </row>
    <row r="99" spans="1:10" ht="12.5">
      <c r="A99" s="66" t="s">
        <v>736</v>
      </c>
      <c r="B99" s="66" t="s">
        <v>737</v>
      </c>
      <c r="C99" s="66">
        <v>149</v>
      </c>
      <c r="D99" s="66" t="s">
        <v>1064</v>
      </c>
      <c r="E99" s="66" t="s">
        <v>971</v>
      </c>
      <c r="F99" s="65"/>
      <c r="G99" s="65"/>
      <c r="H99" s="65"/>
      <c r="I99" s="65"/>
      <c r="J99" s="65"/>
    </row>
    <row r="100" spans="1:10" ht="12.5">
      <c r="A100" s="66" t="s">
        <v>736</v>
      </c>
      <c r="B100" s="66" t="s">
        <v>737</v>
      </c>
      <c r="C100" s="66">
        <v>244</v>
      </c>
      <c r="D100" s="66" t="s">
        <v>738</v>
      </c>
      <c r="E100" s="66" t="s">
        <v>992</v>
      </c>
      <c r="F100" s="65">
        <v>0.157</v>
      </c>
      <c r="G100" s="65">
        <v>0.65400000000000003</v>
      </c>
      <c r="H100" s="65">
        <v>0.19</v>
      </c>
      <c r="I100" s="65">
        <v>0.11700000000000001</v>
      </c>
      <c r="J100" s="65">
        <v>0.39600000000000002</v>
      </c>
    </row>
    <row r="101" spans="1:10" ht="12.5">
      <c r="A101" s="66" t="s">
        <v>736</v>
      </c>
      <c r="B101" s="66" t="s">
        <v>737</v>
      </c>
      <c r="C101" s="66">
        <v>249</v>
      </c>
      <c r="D101" s="66" t="s">
        <v>1065</v>
      </c>
      <c r="E101" s="66" t="s">
        <v>975</v>
      </c>
      <c r="F101" s="65">
        <v>0.66200000000000003</v>
      </c>
      <c r="G101" s="65">
        <v>0.17699999999999999</v>
      </c>
      <c r="H101" s="65">
        <v>0.16200000000000001</v>
      </c>
      <c r="I101" s="65">
        <v>0.48699999999999999</v>
      </c>
      <c r="J101" s="65">
        <v>0.308</v>
      </c>
    </row>
    <row r="102" spans="1:10" ht="12.5">
      <c r="A102" s="66" t="s">
        <v>817</v>
      </c>
      <c r="B102" s="66" t="s">
        <v>818</v>
      </c>
      <c r="C102" s="66">
        <v>272</v>
      </c>
      <c r="D102" s="66" t="s">
        <v>1066</v>
      </c>
      <c r="E102" s="66" t="s">
        <v>975</v>
      </c>
      <c r="F102" s="65">
        <v>0.59799999999999998</v>
      </c>
      <c r="G102" s="65">
        <v>0.214</v>
      </c>
      <c r="H102" s="65">
        <v>0.188</v>
      </c>
      <c r="I102" s="65">
        <v>0.502</v>
      </c>
      <c r="J102" s="65">
        <v>6.0999999999999999E-2</v>
      </c>
    </row>
    <row r="103" spans="1:10" ht="12.5">
      <c r="A103" s="66" t="s">
        <v>817</v>
      </c>
      <c r="B103" s="66" t="s">
        <v>818</v>
      </c>
      <c r="C103" s="66">
        <v>272</v>
      </c>
      <c r="D103" s="66" t="s">
        <v>1067</v>
      </c>
      <c r="E103" s="66" t="s">
        <v>975</v>
      </c>
      <c r="F103" s="65">
        <v>0.745</v>
      </c>
      <c r="G103" s="65">
        <v>8.5000000000000006E-2</v>
      </c>
      <c r="H103" s="65">
        <v>0.17</v>
      </c>
      <c r="I103" s="65">
        <v>0.72599999999999998</v>
      </c>
      <c r="J103" s="65">
        <v>5.8000000000000003E-2</v>
      </c>
    </row>
    <row r="104" spans="1:10" ht="12.5">
      <c r="A104" s="66" t="s">
        <v>817</v>
      </c>
      <c r="B104" s="66" t="s">
        <v>818</v>
      </c>
      <c r="C104" s="66">
        <v>274</v>
      </c>
      <c r="D104" s="66" t="s">
        <v>1068</v>
      </c>
      <c r="E104" s="66" t="s">
        <v>975</v>
      </c>
      <c r="F104" s="65">
        <v>0.44500000000000001</v>
      </c>
      <c r="G104" s="65">
        <v>0.14499999999999999</v>
      </c>
      <c r="H104" s="65">
        <v>0.41099999999999998</v>
      </c>
      <c r="I104" s="65">
        <v>0.69099999999999995</v>
      </c>
      <c r="J104" s="65">
        <v>0.20399999999999999</v>
      </c>
    </row>
    <row r="105" spans="1:10" ht="12.5">
      <c r="A105" s="66" t="s">
        <v>817</v>
      </c>
      <c r="B105" s="66" t="s">
        <v>818</v>
      </c>
      <c r="C105" s="66">
        <v>348</v>
      </c>
      <c r="D105" s="66" t="s">
        <v>1069</v>
      </c>
      <c r="E105" s="66" t="s">
        <v>975</v>
      </c>
      <c r="F105" s="65">
        <v>0.378</v>
      </c>
      <c r="G105" s="65">
        <v>0.13200000000000001</v>
      </c>
      <c r="H105" s="65">
        <v>0.49</v>
      </c>
      <c r="I105" s="65">
        <v>0.72499999999999998</v>
      </c>
      <c r="J105" s="65">
        <v>0.152</v>
      </c>
    </row>
    <row r="106" spans="1:10" ht="12.5">
      <c r="A106" s="66" t="s">
        <v>817</v>
      </c>
      <c r="B106" s="66" t="s">
        <v>818</v>
      </c>
      <c r="C106" s="66">
        <v>477</v>
      </c>
      <c r="D106" s="66" t="s">
        <v>1070</v>
      </c>
      <c r="E106" s="66" t="s">
        <v>975</v>
      </c>
      <c r="F106" s="65">
        <v>0.41299999999999998</v>
      </c>
      <c r="G106" s="65">
        <v>0.18099999999999999</v>
      </c>
      <c r="H106" s="65">
        <v>0.40600000000000003</v>
      </c>
      <c r="I106" s="65">
        <v>0.77900000000000003</v>
      </c>
      <c r="J106" s="65">
        <v>0.20100000000000001</v>
      </c>
    </row>
    <row r="107" spans="1:10" ht="12.5">
      <c r="A107" s="66" t="s">
        <v>817</v>
      </c>
      <c r="B107" s="66" t="s">
        <v>818</v>
      </c>
      <c r="C107" s="66">
        <v>565</v>
      </c>
      <c r="D107" s="66" t="s">
        <v>1071</v>
      </c>
      <c r="E107" s="66" t="s">
        <v>975</v>
      </c>
      <c r="F107" s="65"/>
      <c r="G107" s="65"/>
      <c r="H107" s="65"/>
      <c r="I107" s="65"/>
      <c r="J107" s="65"/>
    </row>
    <row r="108" spans="1:10" ht="12.5">
      <c r="A108" s="66" t="s">
        <v>817</v>
      </c>
      <c r="B108" s="66" t="s">
        <v>818</v>
      </c>
      <c r="C108" s="66">
        <v>659</v>
      </c>
      <c r="D108" s="66" t="s">
        <v>1072</v>
      </c>
      <c r="E108" s="66" t="s">
        <v>975</v>
      </c>
      <c r="F108" s="65"/>
      <c r="G108" s="65"/>
      <c r="H108" s="65"/>
      <c r="I108" s="65"/>
      <c r="J108" s="65"/>
    </row>
    <row r="109" spans="1:10" ht="12.5">
      <c r="A109" s="66" t="s">
        <v>817</v>
      </c>
      <c r="B109" s="66" t="s">
        <v>818</v>
      </c>
      <c r="C109" s="66">
        <v>685</v>
      </c>
      <c r="D109" s="66" t="s">
        <v>1073</v>
      </c>
      <c r="E109" s="66" t="s">
        <v>975</v>
      </c>
      <c r="F109" s="65"/>
      <c r="G109" s="65"/>
      <c r="H109" s="65"/>
      <c r="I109" s="65"/>
      <c r="J109" s="65"/>
    </row>
    <row r="110" spans="1:10" ht="12.5">
      <c r="A110" s="66" t="s">
        <v>817</v>
      </c>
      <c r="B110" s="66" t="s">
        <v>818</v>
      </c>
      <c r="C110" s="66">
        <v>721</v>
      </c>
      <c r="D110" s="66" t="s">
        <v>819</v>
      </c>
      <c r="E110" s="66" t="s">
        <v>992</v>
      </c>
      <c r="F110" s="65"/>
      <c r="G110" s="65"/>
      <c r="H110" s="65"/>
      <c r="I110" s="65"/>
      <c r="J110" s="65"/>
    </row>
    <row r="111" spans="1:10" ht="12.5">
      <c r="A111" s="66" t="s">
        <v>817</v>
      </c>
      <c r="B111" s="66" t="s">
        <v>818</v>
      </c>
      <c r="C111" s="66">
        <v>967</v>
      </c>
      <c r="D111" s="66" t="s">
        <v>1074</v>
      </c>
      <c r="E111" s="66" t="s">
        <v>975</v>
      </c>
      <c r="F111" s="65"/>
      <c r="G111" s="65"/>
      <c r="H111" s="65"/>
      <c r="I111" s="65"/>
      <c r="J111" s="65"/>
    </row>
    <row r="112" spans="1:10" ht="12.5">
      <c r="A112" s="66" t="s">
        <v>1075</v>
      </c>
      <c r="B112" s="66" t="s">
        <v>1076</v>
      </c>
      <c r="C112" s="66">
        <v>214</v>
      </c>
      <c r="D112" s="66" t="s">
        <v>1077</v>
      </c>
      <c r="E112" s="66" t="s">
        <v>971</v>
      </c>
      <c r="F112" s="65"/>
      <c r="G112" s="65"/>
      <c r="H112" s="65"/>
      <c r="I112" s="65"/>
      <c r="J112" s="65"/>
    </row>
    <row r="113" spans="1:10" ht="12.5">
      <c r="A113" s="66" t="s">
        <v>1075</v>
      </c>
      <c r="B113" s="66" t="s">
        <v>1076</v>
      </c>
      <c r="C113" s="66">
        <v>284</v>
      </c>
      <c r="D113" s="66" t="s">
        <v>1078</v>
      </c>
      <c r="E113" s="66" t="s">
        <v>971</v>
      </c>
      <c r="F113" s="65"/>
      <c r="G113" s="65"/>
      <c r="H113" s="65"/>
      <c r="I113" s="65"/>
      <c r="J113" s="65"/>
    </row>
    <row r="114" spans="1:10" ht="12.5">
      <c r="A114" s="66" t="s">
        <v>1075</v>
      </c>
      <c r="B114" s="66" t="s">
        <v>1076</v>
      </c>
      <c r="C114" s="66">
        <v>422</v>
      </c>
      <c r="D114" s="66" t="s">
        <v>1079</v>
      </c>
      <c r="E114" s="66" t="s">
        <v>971</v>
      </c>
      <c r="F114" s="65">
        <v>0.26100000000000001</v>
      </c>
      <c r="G114" s="65">
        <v>0.46300000000000002</v>
      </c>
      <c r="H114" s="65">
        <v>0.27500000000000002</v>
      </c>
      <c r="I114" s="65">
        <v>0.34899999999999998</v>
      </c>
      <c r="J114" s="65">
        <v>0.40899999999999997</v>
      </c>
    </row>
    <row r="115" spans="1:10" ht="12.5">
      <c r="A115" s="66" t="s">
        <v>633</v>
      </c>
      <c r="B115" s="66" t="s">
        <v>634</v>
      </c>
      <c r="C115" s="66">
        <v>22</v>
      </c>
      <c r="D115" s="66" t="s">
        <v>1080</v>
      </c>
      <c r="E115" s="66" t="s">
        <v>975</v>
      </c>
      <c r="F115" s="65"/>
      <c r="G115" s="65"/>
      <c r="H115" s="65"/>
      <c r="I115" s="65"/>
      <c r="J115" s="65"/>
    </row>
    <row r="116" spans="1:10" ht="12.5">
      <c r="A116" s="66" t="s">
        <v>633</v>
      </c>
      <c r="B116" s="66" t="s">
        <v>634</v>
      </c>
      <c r="C116" s="66">
        <v>466</v>
      </c>
      <c r="D116" s="66" t="s">
        <v>1081</v>
      </c>
      <c r="E116" s="66" t="s">
        <v>975</v>
      </c>
      <c r="F116" s="65">
        <v>2.4E-2</v>
      </c>
      <c r="G116" s="65">
        <v>0.68300000000000005</v>
      </c>
      <c r="H116" s="65">
        <v>0.29299999999999998</v>
      </c>
      <c r="I116" s="65">
        <v>0.38</v>
      </c>
      <c r="J116" s="65">
        <v>0.89900000000000002</v>
      </c>
    </row>
    <row r="117" spans="1:10" ht="12.5">
      <c r="A117" s="66" t="s">
        <v>633</v>
      </c>
      <c r="B117" s="66" t="s">
        <v>634</v>
      </c>
      <c r="C117" s="66">
        <v>466</v>
      </c>
      <c r="D117" s="66" t="s">
        <v>1082</v>
      </c>
      <c r="E117" s="66" t="s">
        <v>975</v>
      </c>
      <c r="F117" s="65">
        <v>1.4999999999999999E-2</v>
      </c>
      <c r="G117" s="65">
        <v>0.73599999999999999</v>
      </c>
      <c r="H117" s="65">
        <v>0.249</v>
      </c>
      <c r="I117" s="65">
        <v>0.156</v>
      </c>
      <c r="J117" s="65">
        <v>0.874</v>
      </c>
    </row>
    <row r="118" spans="1:10" ht="12.5">
      <c r="A118" s="66" t="s">
        <v>633</v>
      </c>
      <c r="B118" s="66" t="s">
        <v>634</v>
      </c>
      <c r="C118" s="66">
        <v>466</v>
      </c>
      <c r="D118" s="66" t="s">
        <v>1083</v>
      </c>
      <c r="E118" s="66" t="s">
        <v>975</v>
      </c>
      <c r="F118" s="65">
        <v>0.02</v>
      </c>
      <c r="G118" s="65">
        <v>0.76800000000000002</v>
      </c>
      <c r="H118" s="65">
        <v>0.21199999999999999</v>
      </c>
      <c r="I118" s="65">
        <v>0.28100000000000003</v>
      </c>
      <c r="J118" s="65">
        <v>0.82</v>
      </c>
    </row>
    <row r="119" spans="1:10" ht="12.5">
      <c r="A119" s="66" t="s">
        <v>633</v>
      </c>
      <c r="B119" s="66" t="s">
        <v>634</v>
      </c>
      <c r="C119" s="66">
        <v>469</v>
      </c>
      <c r="D119" s="66" t="s">
        <v>1085</v>
      </c>
      <c r="E119" s="66" t="s">
        <v>975</v>
      </c>
      <c r="F119" s="65">
        <v>6.8000000000000005E-2</v>
      </c>
      <c r="G119" s="65">
        <v>0.39600000000000002</v>
      </c>
      <c r="H119" s="65">
        <v>0.53600000000000003</v>
      </c>
      <c r="I119" s="65">
        <v>0.70199999999999996</v>
      </c>
      <c r="J119" s="65">
        <v>0.69699999999999995</v>
      </c>
    </row>
    <row r="120" spans="1:10" ht="12.5">
      <c r="A120" s="66" t="s">
        <v>633</v>
      </c>
      <c r="B120" s="66" t="s">
        <v>634</v>
      </c>
      <c r="C120" s="66">
        <v>469</v>
      </c>
      <c r="D120" s="66" t="s">
        <v>1084</v>
      </c>
      <c r="E120" s="66" t="s">
        <v>975</v>
      </c>
      <c r="F120" s="65">
        <v>4.7E-2</v>
      </c>
      <c r="G120" s="65">
        <v>0.58399999999999996</v>
      </c>
      <c r="H120" s="65">
        <v>0.36899999999999999</v>
      </c>
      <c r="I120" s="65">
        <v>0.47</v>
      </c>
      <c r="J120" s="65">
        <v>0.70199999999999996</v>
      </c>
    </row>
    <row r="121" spans="1:10" ht="12.5">
      <c r="A121" s="66" t="s">
        <v>633</v>
      </c>
      <c r="B121" s="66" t="s">
        <v>634</v>
      </c>
      <c r="C121" s="66">
        <v>501</v>
      </c>
      <c r="D121" s="66" t="s">
        <v>1086</v>
      </c>
      <c r="E121" s="66" t="s">
        <v>975</v>
      </c>
      <c r="F121" s="65">
        <v>0.11600000000000001</v>
      </c>
      <c r="G121" s="65">
        <v>0.69799999999999995</v>
      </c>
      <c r="H121" s="65">
        <v>0.186</v>
      </c>
      <c r="I121" s="65">
        <v>0.17299999999999999</v>
      </c>
      <c r="J121" s="65">
        <v>0.50600000000000001</v>
      </c>
    </row>
    <row r="122" spans="1:10" ht="12.5">
      <c r="A122" s="66" t="s">
        <v>633</v>
      </c>
      <c r="B122" s="66" t="s">
        <v>634</v>
      </c>
      <c r="C122" s="66">
        <v>525</v>
      </c>
      <c r="D122" s="66" t="s">
        <v>635</v>
      </c>
      <c r="E122" s="66" t="s">
        <v>988</v>
      </c>
      <c r="F122" s="65">
        <v>0.252</v>
      </c>
      <c r="G122" s="65">
        <v>0.33800000000000002</v>
      </c>
      <c r="H122" s="65">
        <v>0.40899999999999997</v>
      </c>
      <c r="I122" s="65">
        <v>0.56299999999999994</v>
      </c>
      <c r="J122" s="65">
        <v>0.8</v>
      </c>
    </row>
    <row r="123" spans="1:10" ht="12.5">
      <c r="A123" s="66" t="s">
        <v>633</v>
      </c>
      <c r="B123" s="66" t="s">
        <v>634</v>
      </c>
      <c r="C123" s="66">
        <v>581</v>
      </c>
      <c r="D123" s="66" t="s">
        <v>1089</v>
      </c>
      <c r="E123" s="66" t="s">
        <v>975</v>
      </c>
      <c r="F123" s="65">
        <v>9.0999999999999998E-2</v>
      </c>
      <c r="G123" s="65">
        <v>0.54300000000000004</v>
      </c>
      <c r="H123" s="65">
        <v>0.36599999999999999</v>
      </c>
      <c r="I123" s="65">
        <v>0.41199999999999998</v>
      </c>
      <c r="J123" s="65">
        <v>0.76300000000000001</v>
      </c>
    </row>
    <row r="124" spans="1:10" ht="12.5">
      <c r="A124" s="66" t="s">
        <v>633</v>
      </c>
      <c r="B124" s="66" t="s">
        <v>634</v>
      </c>
      <c r="C124" s="66">
        <v>581</v>
      </c>
      <c r="D124" s="66" t="s">
        <v>1088</v>
      </c>
      <c r="E124" s="66" t="s">
        <v>975</v>
      </c>
      <c r="F124" s="65">
        <v>4.2999999999999997E-2</v>
      </c>
      <c r="G124" s="65">
        <v>0.76100000000000001</v>
      </c>
      <c r="H124" s="65">
        <v>0.19600000000000001</v>
      </c>
      <c r="I124" s="65">
        <v>0.26900000000000002</v>
      </c>
      <c r="J124" s="65">
        <v>0.67400000000000004</v>
      </c>
    </row>
    <row r="125" spans="1:10" ht="12.5">
      <c r="A125" s="66" t="s">
        <v>633</v>
      </c>
      <c r="B125" s="66" t="s">
        <v>634</v>
      </c>
      <c r="C125" s="66">
        <v>581</v>
      </c>
      <c r="D125" s="66" t="s">
        <v>1087</v>
      </c>
      <c r="E125" s="66" t="s">
        <v>975</v>
      </c>
      <c r="F125" s="65">
        <v>4.1000000000000002E-2</v>
      </c>
      <c r="G125" s="65">
        <v>0.79700000000000004</v>
      </c>
      <c r="H125" s="65">
        <v>0.16200000000000001</v>
      </c>
      <c r="I125" s="65">
        <v>0.217</v>
      </c>
      <c r="J125" s="65">
        <v>0.57199999999999995</v>
      </c>
    </row>
    <row r="126" spans="1:10" ht="12.5">
      <c r="A126" s="66" t="s">
        <v>633</v>
      </c>
      <c r="B126" s="66" t="s">
        <v>634</v>
      </c>
      <c r="C126" s="66">
        <v>584</v>
      </c>
      <c r="D126" s="66" t="s">
        <v>1090</v>
      </c>
      <c r="E126" s="66" t="s">
        <v>975</v>
      </c>
      <c r="F126" s="65">
        <v>0.24199999999999999</v>
      </c>
      <c r="G126" s="65">
        <v>0.36399999999999999</v>
      </c>
      <c r="H126" s="65">
        <v>0.39400000000000002</v>
      </c>
      <c r="I126" s="65">
        <v>0.54</v>
      </c>
      <c r="J126" s="65">
        <v>0.60099999999999998</v>
      </c>
    </row>
    <row r="127" spans="1:10" ht="12.5">
      <c r="A127" s="66" t="s">
        <v>633</v>
      </c>
      <c r="B127" s="66" t="s">
        <v>634</v>
      </c>
      <c r="C127" s="66">
        <v>587</v>
      </c>
      <c r="D127" s="66" t="s">
        <v>1091</v>
      </c>
      <c r="E127" s="66" t="s">
        <v>975</v>
      </c>
      <c r="F127" s="65">
        <v>0.46800000000000003</v>
      </c>
      <c r="G127" s="65">
        <v>0.22</v>
      </c>
      <c r="H127" s="65">
        <v>0.312</v>
      </c>
      <c r="I127" s="65">
        <v>0.57099999999999995</v>
      </c>
      <c r="J127" s="65">
        <v>0.32900000000000001</v>
      </c>
    </row>
    <row r="128" spans="1:10" ht="12.5">
      <c r="A128" s="66" t="s">
        <v>633</v>
      </c>
      <c r="B128" s="66" t="s">
        <v>634</v>
      </c>
      <c r="C128" s="66">
        <v>594</v>
      </c>
      <c r="D128" s="66" t="s">
        <v>760</v>
      </c>
      <c r="E128" s="66" t="s">
        <v>975</v>
      </c>
      <c r="F128" s="65">
        <v>4.2000000000000003E-2</v>
      </c>
      <c r="G128" s="65">
        <v>0.89200000000000002</v>
      </c>
      <c r="H128" s="65">
        <v>6.7000000000000004E-2</v>
      </c>
      <c r="I128" s="65">
        <v>0.13500000000000001</v>
      </c>
      <c r="J128" s="65">
        <v>0.68300000000000005</v>
      </c>
    </row>
    <row r="129" spans="1:10" ht="12.5">
      <c r="A129" s="66" t="s">
        <v>633</v>
      </c>
      <c r="B129" s="66" t="s">
        <v>634</v>
      </c>
      <c r="C129" s="66">
        <v>594</v>
      </c>
      <c r="D129" s="66" t="s">
        <v>759</v>
      </c>
      <c r="E129" s="66" t="s">
        <v>992</v>
      </c>
      <c r="F129" s="65">
        <v>0.03</v>
      </c>
      <c r="G129" s="65">
        <v>0.91400000000000003</v>
      </c>
      <c r="H129" s="65">
        <v>5.6000000000000001E-2</v>
      </c>
      <c r="I129" s="65">
        <v>0.11700000000000001</v>
      </c>
      <c r="J129" s="65">
        <v>0.72199999999999998</v>
      </c>
    </row>
    <row r="130" spans="1:10" ht="12.5">
      <c r="A130" s="66" t="s">
        <v>633</v>
      </c>
      <c r="B130" s="66" t="s">
        <v>634</v>
      </c>
      <c r="C130" s="66">
        <v>594</v>
      </c>
      <c r="D130" s="66" t="s">
        <v>1092</v>
      </c>
      <c r="E130" s="66" t="s">
        <v>975</v>
      </c>
      <c r="F130" s="65">
        <v>1.2E-2</v>
      </c>
      <c r="G130" s="65">
        <v>0.96599999999999997</v>
      </c>
      <c r="H130" s="65">
        <v>2.1999999999999999E-2</v>
      </c>
      <c r="I130" s="65">
        <v>3.5999999999999997E-2</v>
      </c>
      <c r="J130" s="65">
        <v>0.55000000000000004</v>
      </c>
    </row>
    <row r="131" spans="1:10" ht="12.5">
      <c r="A131" s="66" t="s">
        <v>633</v>
      </c>
      <c r="B131" s="66" t="s">
        <v>634</v>
      </c>
      <c r="C131" s="66">
        <v>595</v>
      </c>
      <c r="D131" s="66" t="s">
        <v>1093</v>
      </c>
      <c r="E131" s="66" t="s">
        <v>975</v>
      </c>
      <c r="F131" s="65">
        <v>4.2999999999999997E-2</v>
      </c>
      <c r="G131" s="65">
        <v>0.46300000000000002</v>
      </c>
      <c r="H131" s="65">
        <v>0.49399999999999999</v>
      </c>
      <c r="I131" s="65">
        <v>0.57699999999999996</v>
      </c>
      <c r="J131" s="65">
        <v>0.73</v>
      </c>
    </row>
    <row r="132" spans="1:10" ht="12.5">
      <c r="A132" s="66" t="s">
        <v>633</v>
      </c>
      <c r="B132" s="66" t="s">
        <v>634</v>
      </c>
      <c r="C132" s="66">
        <v>597</v>
      </c>
      <c r="D132" s="66" t="s">
        <v>1095</v>
      </c>
      <c r="E132" s="66" t="s">
        <v>975</v>
      </c>
      <c r="F132" s="65">
        <v>3.1E-2</v>
      </c>
      <c r="G132" s="65">
        <v>0.436</v>
      </c>
      <c r="H132" s="65">
        <v>0.53300000000000003</v>
      </c>
      <c r="I132" s="65">
        <v>0.61699999999999999</v>
      </c>
      <c r="J132" s="65">
        <v>0.84499999999999997</v>
      </c>
    </row>
    <row r="133" spans="1:10" ht="12.5">
      <c r="A133" s="66" t="s">
        <v>633</v>
      </c>
      <c r="B133" s="66" t="s">
        <v>634</v>
      </c>
      <c r="C133" s="66">
        <v>597</v>
      </c>
      <c r="D133" s="66" t="s">
        <v>636</v>
      </c>
      <c r="E133" s="66" t="s">
        <v>988</v>
      </c>
      <c r="F133" s="65">
        <v>0.03</v>
      </c>
      <c r="G133" s="65">
        <v>0.56599999999999995</v>
      </c>
      <c r="H133" s="65">
        <v>0.40300000000000002</v>
      </c>
      <c r="I133" s="65">
        <v>0.52800000000000002</v>
      </c>
      <c r="J133" s="65">
        <v>0.82399999999999995</v>
      </c>
    </row>
    <row r="134" spans="1:10" ht="12.5">
      <c r="A134" s="66" t="s">
        <v>633</v>
      </c>
      <c r="B134" s="66" t="s">
        <v>634</v>
      </c>
      <c r="C134" s="66">
        <v>597</v>
      </c>
      <c r="D134" s="66" t="s">
        <v>1094</v>
      </c>
      <c r="E134" s="66" t="s">
        <v>975</v>
      </c>
      <c r="F134" s="65"/>
      <c r="G134" s="65"/>
      <c r="H134" s="65"/>
      <c r="I134" s="65"/>
      <c r="J134" s="65"/>
    </row>
    <row r="135" spans="1:10" ht="12.5">
      <c r="A135" s="66" t="s">
        <v>633</v>
      </c>
      <c r="B135" s="66" t="s">
        <v>634</v>
      </c>
      <c r="C135" s="66">
        <v>599</v>
      </c>
      <c r="D135" s="66" t="s">
        <v>1097</v>
      </c>
      <c r="E135" s="66" t="s">
        <v>975</v>
      </c>
      <c r="F135" s="65">
        <v>4.2000000000000003E-2</v>
      </c>
      <c r="G135" s="65">
        <v>0.246</v>
      </c>
      <c r="H135" s="65">
        <v>0.71199999999999997</v>
      </c>
      <c r="I135" s="65">
        <v>0.60099999999999998</v>
      </c>
      <c r="J135" s="65">
        <v>0.312</v>
      </c>
    </row>
    <row r="136" spans="1:10" ht="12.5">
      <c r="A136" s="66" t="s">
        <v>633</v>
      </c>
      <c r="B136" s="66" t="s">
        <v>634</v>
      </c>
      <c r="C136" s="66">
        <v>599</v>
      </c>
      <c r="D136" s="66" t="s">
        <v>1096</v>
      </c>
      <c r="E136" s="66" t="s">
        <v>975</v>
      </c>
      <c r="F136" s="65">
        <v>6.6000000000000003E-2</v>
      </c>
      <c r="G136" s="65">
        <v>0.40699999999999997</v>
      </c>
      <c r="H136" s="65">
        <v>0.52700000000000002</v>
      </c>
      <c r="I136" s="65">
        <v>0.503</v>
      </c>
      <c r="J136" s="65">
        <v>0.20300000000000001</v>
      </c>
    </row>
    <row r="137" spans="1:10" ht="12.5">
      <c r="A137" s="66" t="s">
        <v>633</v>
      </c>
      <c r="B137" s="66" t="s">
        <v>634</v>
      </c>
      <c r="C137" s="66">
        <v>600</v>
      </c>
      <c r="D137" s="66" t="s">
        <v>1098</v>
      </c>
      <c r="E137" s="66" t="s">
        <v>975</v>
      </c>
      <c r="F137" s="65">
        <v>3.0000000000000001E-3</v>
      </c>
      <c r="G137" s="65">
        <v>5.0000000000000001E-3</v>
      </c>
      <c r="H137" s="65">
        <v>0.99199999999999999</v>
      </c>
      <c r="I137" s="65">
        <v>0.99</v>
      </c>
      <c r="J137" s="65">
        <v>0.996</v>
      </c>
    </row>
    <row r="138" spans="1:10" ht="12.5">
      <c r="A138" s="66" t="s">
        <v>633</v>
      </c>
      <c r="B138" s="66" t="s">
        <v>634</v>
      </c>
      <c r="C138" s="66">
        <v>600</v>
      </c>
      <c r="D138" s="66" t="s">
        <v>637</v>
      </c>
      <c r="E138" s="66" t="s">
        <v>988</v>
      </c>
      <c r="F138" s="65">
        <v>7.0000000000000001E-3</v>
      </c>
      <c r="G138" s="65">
        <v>7.0000000000000001E-3</v>
      </c>
      <c r="H138" s="65">
        <v>0.98599999999999999</v>
      </c>
      <c r="I138" s="65">
        <v>0.98499999999999999</v>
      </c>
      <c r="J138" s="65">
        <v>0.99299999999999999</v>
      </c>
    </row>
    <row r="139" spans="1:10" ht="12.5">
      <c r="A139" s="66" t="s">
        <v>633</v>
      </c>
      <c r="B139" s="66" t="s">
        <v>634</v>
      </c>
      <c r="C139" s="66">
        <v>600</v>
      </c>
      <c r="D139" s="66" t="s">
        <v>733</v>
      </c>
      <c r="E139" s="66" t="s">
        <v>988</v>
      </c>
      <c r="F139" s="65">
        <v>7.0000000000000001E-3</v>
      </c>
      <c r="G139" s="65">
        <v>7.0000000000000001E-3</v>
      </c>
      <c r="H139" s="65">
        <v>0.98599999999999999</v>
      </c>
      <c r="I139" s="65">
        <v>0.98899999999999999</v>
      </c>
      <c r="J139" s="65">
        <v>0.995</v>
      </c>
    </row>
    <row r="140" spans="1:10" ht="12.5">
      <c r="A140" s="66" t="s">
        <v>633</v>
      </c>
      <c r="B140" s="66" t="s">
        <v>634</v>
      </c>
      <c r="C140" s="66">
        <v>600</v>
      </c>
      <c r="D140" s="66" t="s">
        <v>1099</v>
      </c>
      <c r="E140" s="66" t="s">
        <v>975</v>
      </c>
      <c r="F140" s="65">
        <v>2.3E-2</v>
      </c>
      <c r="G140" s="65">
        <v>8.0000000000000002E-3</v>
      </c>
      <c r="H140" s="65">
        <v>0.96799999999999997</v>
      </c>
      <c r="I140" s="65">
        <v>0.98699999999999999</v>
      </c>
      <c r="J140" s="65">
        <v>0.98499999999999999</v>
      </c>
    </row>
    <row r="141" spans="1:10" ht="12.5">
      <c r="A141" s="66" t="s">
        <v>633</v>
      </c>
      <c r="B141" s="66" t="s">
        <v>634</v>
      </c>
      <c r="C141" s="66">
        <v>601</v>
      </c>
      <c r="D141" s="66" t="s">
        <v>886</v>
      </c>
      <c r="E141" s="66" t="s">
        <v>1013</v>
      </c>
      <c r="F141" s="65">
        <v>4.3999999999999997E-2</v>
      </c>
      <c r="G141" s="65">
        <v>7.1999999999999995E-2</v>
      </c>
      <c r="H141" s="65">
        <v>0.88400000000000001</v>
      </c>
      <c r="I141" s="65">
        <v>0.84399999999999997</v>
      </c>
      <c r="J141" s="65">
        <v>0.58699999999999997</v>
      </c>
    </row>
    <row r="142" spans="1:10" ht="12.5">
      <c r="A142" s="66" t="s">
        <v>633</v>
      </c>
      <c r="B142" s="66" t="s">
        <v>634</v>
      </c>
      <c r="C142" s="66">
        <v>601</v>
      </c>
      <c r="D142" s="66" t="s">
        <v>1100</v>
      </c>
      <c r="E142" s="66" t="s">
        <v>975</v>
      </c>
      <c r="F142" s="65">
        <v>4.5999999999999999E-2</v>
      </c>
      <c r="G142" s="65">
        <v>0.126</v>
      </c>
      <c r="H142" s="65">
        <v>0.82799999999999996</v>
      </c>
      <c r="I142" s="65">
        <v>0.68400000000000005</v>
      </c>
      <c r="J142" s="65">
        <v>0.60899999999999999</v>
      </c>
    </row>
    <row r="143" spans="1:10" ht="12.5">
      <c r="A143" s="66" t="s">
        <v>633</v>
      </c>
      <c r="B143" s="66" t="s">
        <v>634</v>
      </c>
      <c r="C143" s="66">
        <v>601</v>
      </c>
      <c r="D143" s="66" t="s">
        <v>1101</v>
      </c>
      <c r="E143" s="66" t="s">
        <v>975</v>
      </c>
      <c r="F143" s="65">
        <v>7.9000000000000001E-2</v>
      </c>
      <c r="G143" s="65">
        <v>0.11700000000000001</v>
      </c>
      <c r="H143" s="65">
        <v>0.80400000000000005</v>
      </c>
      <c r="I143" s="65">
        <v>0.68300000000000005</v>
      </c>
      <c r="J143" s="65">
        <v>0.48</v>
      </c>
    </row>
    <row r="144" spans="1:10" ht="12.5">
      <c r="A144" s="66" t="s">
        <v>633</v>
      </c>
      <c r="B144" s="66" t="s">
        <v>634</v>
      </c>
      <c r="C144" s="66">
        <v>601</v>
      </c>
      <c r="D144" s="66" t="s">
        <v>1102</v>
      </c>
      <c r="E144" s="66" t="s">
        <v>975</v>
      </c>
      <c r="F144" s="65">
        <v>0.11899999999999999</v>
      </c>
      <c r="G144" s="65">
        <v>0.158</v>
      </c>
      <c r="H144" s="65">
        <v>0.72399999999999998</v>
      </c>
      <c r="I144" s="65">
        <v>0.68200000000000005</v>
      </c>
      <c r="J144" s="65">
        <v>0.35899999999999999</v>
      </c>
    </row>
    <row r="145" spans="1:10" ht="12.5">
      <c r="A145" s="66" t="s">
        <v>633</v>
      </c>
      <c r="B145" s="66" t="s">
        <v>634</v>
      </c>
      <c r="C145" s="66">
        <v>604</v>
      </c>
      <c r="D145" s="66" t="s">
        <v>1103</v>
      </c>
      <c r="E145" s="66" t="s">
        <v>975</v>
      </c>
      <c r="F145" s="65">
        <v>4.1000000000000002E-2</v>
      </c>
      <c r="G145" s="65">
        <v>0.114</v>
      </c>
      <c r="H145" s="65">
        <v>0.84599999999999997</v>
      </c>
      <c r="I145" s="65">
        <v>0.83399999999999996</v>
      </c>
      <c r="J145" s="65">
        <v>0.94699999999999995</v>
      </c>
    </row>
    <row r="146" spans="1:10" ht="12.5">
      <c r="A146" s="66" t="s">
        <v>633</v>
      </c>
      <c r="B146" s="66" t="s">
        <v>634</v>
      </c>
      <c r="C146" s="66">
        <v>612</v>
      </c>
      <c r="D146" s="66" t="s">
        <v>1104</v>
      </c>
      <c r="E146" s="66" t="s">
        <v>975</v>
      </c>
      <c r="F146" s="65">
        <v>0.23499999999999999</v>
      </c>
      <c r="G146" s="65">
        <v>0.504</v>
      </c>
      <c r="H146" s="65">
        <v>0.26</v>
      </c>
      <c r="I146" s="65">
        <v>0.45300000000000001</v>
      </c>
      <c r="J146" s="65">
        <v>0.23699999999999999</v>
      </c>
    </row>
    <row r="147" spans="1:10" ht="12.5">
      <c r="A147" s="66" t="s">
        <v>633</v>
      </c>
      <c r="B147" s="66" t="s">
        <v>634</v>
      </c>
      <c r="C147" s="66">
        <v>616</v>
      </c>
      <c r="D147" s="66" t="s">
        <v>1106</v>
      </c>
      <c r="E147" s="66" t="s">
        <v>975</v>
      </c>
      <c r="F147" s="65">
        <v>0.438</v>
      </c>
      <c r="G147" s="65">
        <v>0.372</v>
      </c>
      <c r="H147" s="65">
        <v>0.19</v>
      </c>
      <c r="I147" s="65">
        <v>0.377</v>
      </c>
      <c r="J147" s="65">
        <v>0.35799999999999998</v>
      </c>
    </row>
    <row r="148" spans="1:10" ht="12.5">
      <c r="A148" s="66" t="s">
        <v>633</v>
      </c>
      <c r="B148" s="66" t="s">
        <v>634</v>
      </c>
      <c r="C148" s="66">
        <v>616</v>
      </c>
      <c r="D148" s="66" t="s">
        <v>1105</v>
      </c>
      <c r="E148" s="66" t="s">
        <v>975</v>
      </c>
      <c r="F148" s="65">
        <v>5.5E-2</v>
      </c>
      <c r="G148" s="65">
        <v>0.79800000000000004</v>
      </c>
      <c r="H148" s="65">
        <v>0.14599999999999999</v>
      </c>
      <c r="I148" s="65">
        <v>0.158</v>
      </c>
      <c r="J148" s="65">
        <v>0.70399999999999996</v>
      </c>
    </row>
    <row r="149" spans="1:10" ht="12.5">
      <c r="A149" s="66" t="s">
        <v>633</v>
      </c>
      <c r="B149" s="66" t="s">
        <v>634</v>
      </c>
      <c r="C149" s="66">
        <v>619</v>
      </c>
      <c r="D149" s="66" t="s">
        <v>1107</v>
      </c>
      <c r="E149" s="66" t="s">
        <v>975</v>
      </c>
      <c r="F149" s="65">
        <v>6.0999999999999999E-2</v>
      </c>
      <c r="G149" s="65">
        <v>0.872</v>
      </c>
      <c r="H149" s="65">
        <v>6.6000000000000003E-2</v>
      </c>
      <c r="I149" s="65">
        <v>0.13500000000000001</v>
      </c>
      <c r="J149" s="65">
        <v>0.61399999999999999</v>
      </c>
    </row>
    <row r="150" spans="1:10" ht="12.5">
      <c r="A150" s="66" t="s">
        <v>633</v>
      </c>
      <c r="B150" s="66" t="s">
        <v>634</v>
      </c>
      <c r="C150" s="66">
        <v>633</v>
      </c>
      <c r="D150" s="66" t="s">
        <v>1108</v>
      </c>
      <c r="E150" s="66" t="s">
        <v>975</v>
      </c>
      <c r="F150" s="65">
        <v>0.13500000000000001</v>
      </c>
      <c r="G150" s="65">
        <v>0.47299999999999998</v>
      </c>
      <c r="H150" s="65">
        <v>0.39200000000000002</v>
      </c>
      <c r="I150" s="65">
        <v>0.45900000000000002</v>
      </c>
      <c r="J150" s="65">
        <v>0.74399999999999999</v>
      </c>
    </row>
    <row r="151" spans="1:10" ht="12.5">
      <c r="A151" s="66" t="s">
        <v>1109</v>
      </c>
      <c r="B151" s="66" t="s">
        <v>1110</v>
      </c>
      <c r="C151" s="66">
        <v>749</v>
      </c>
      <c r="D151" s="66" t="s">
        <v>1111</v>
      </c>
      <c r="E151" s="66" t="s">
        <v>971</v>
      </c>
      <c r="F151" s="65"/>
      <c r="G151" s="65"/>
      <c r="H151" s="65"/>
      <c r="I151" s="65"/>
      <c r="J151" s="65"/>
    </row>
    <row r="152" spans="1:10" ht="12.5">
      <c r="A152" s="66" t="s">
        <v>1112</v>
      </c>
      <c r="B152" s="66" t="s">
        <v>1113</v>
      </c>
      <c r="C152" s="66">
        <v>578</v>
      </c>
      <c r="D152" s="66" t="s">
        <v>1114</v>
      </c>
      <c r="E152" s="66" t="s">
        <v>971</v>
      </c>
      <c r="F152" s="65"/>
      <c r="G152" s="65"/>
      <c r="H152" s="65"/>
      <c r="I152" s="65"/>
      <c r="J152" s="65"/>
    </row>
    <row r="153" spans="1:10" ht="12.5">
      <c r="A153" s="66" t="s">
        <v>902</v>
      </c>
      <c r="B153" s="66" t="s">
        <v>903</v>
      </c>
      <c r="C153" s="66">
        <v>418</v>
      </c>
      <c r="D153" s="66" t="s">
        <v>1115</v>
      </c>
      <c r="E153" s="66" t="s">
        <v>975</v>
      </c>
      <c r="F153" s="65">
        <v>0.57399999999999995</v>
      </c>
      <c r="G153" s="65">
        <v>0.107</v>
      </c>
      <c r="H153" s="65">
        <v>0.31900000000000001</v>
      </c>
      <c r="I153" s="65">
        <v>0.76700000000000002</v>
      </c>
      <c r="J153" s="65">
        <v>0.34699999999999998</v>
      </c>
    </row>
    <row r="154" spans="1:10" ht="12.5">
      <c r="A154" s="66" t="s">
        <v>902</v>
      </c>
      <c r="B154" s="66" t="s">
        <v>903</v>
      </c>
      <c r="C154" s="66">
        <v>474</v>
      </c>
      <c r="D154" s="66" t="s">
        <v>906</v>
      </c>
      <c r="E154" s="66" t="s">
        <v>1013</v>
      </c>
      <c r="F154" s="65">
        <v>0.22600000000000001</v>
      </c>
      <c r="G154" s="65">
        <v>0.26500000000000001</v>
      </c>
      <c r="H154" s="65">
        <v>0.50900000000000001</v>
      </c>
      <c r="I154" s="65">
        <v>0.51800000000000002</v>
      </c>
      <c r="J154" s="65">
        <v>0.94899999999999995</v>
      </c>
    </row>
    <row r="155" spans="1:10" ht="12.5">
      <c r="A155" s="66" t="s">
        <v>902</v>
      </c>
      <c r="B155" s="66" t="s">
        <v>903</v>
      </c>
      <c r="C155" s="66">
        <v>481</v>
      </c>
      <c r="D155" s="66" t="s">
        <v>904</v>
      </c>
      <c r="E155" s="66" t="s">
        <v>1013</v>
      </c>
      <c r="F155" s="65">
        <v>0.105</v>
      </c>
      <c r="G155" s="65">
        <v>0.73199999999999998</v>
      </c>
      <c r="H155" s="65">
        <v>0.16300000000000001</v>
      </c>
      <c r="I155" s="65">
        <v>0.16700000000000001</v>
      </c>
      <c r="J155" s="65">
        <v>0.98199999999999998</v>
      </c>
    </row>
    <row r="156" spans="1:10" ht="12.5">
      <c r="A156" s="66" t="s">
        <v>902</v>
      </c>
      <c r="B156" s="66" t="s">
        <v>903</v>
      </c>
      <c r="C156" s="66">
        <v>528</v>
      </c>
      <c r="D156" s="66" t="s">
        <v>905</v>
      </c>
      <c r="E156" s="66" t="s">
        <v>1013</v>
      </c>
      <c r="F156" s="65">
        <v>0.18</v>
      </c>
      <c r="G156" s="65">
        <v>0.58799999999999997</v>
      </c>
      <c r="H156" s="65">
        <v>0.23300000000000001</v>
      </c>
      <c r="I156" s="65">
        <v>0.182</v>
      </c>
      <c r="J156" s="65">
        <v>0.68</v>
      </c>
    </row>
    <row r="157" spans="1:10" ht="12.5">
      <c r="A157" s="66" t="s">
        <v>902</v>
      </c>
      <c r="B157" s="66" t="s">
        <v>903</v>
      </c>
      <c r="C157" s="66">
        <v>562</v>
      </c>
      <c r="D157" s="66" t="s">
        <v>1116</v>
      </c>
      <c r="E157" s="66" t="s">
        <v>975</v>
      </c>
      <c r="F157" s="65">
        <v>0.54200000000000004</v>
      </c>
      <c r="G157" s="65">
        <v>0.124</v>
      </c>
      <c r="H157" s="65">
        <v>0.33400000000000002</v>
      </c>
      <c r="I157" s="65">
        <v>0.81200000000000006</v>
      </c>
      <c r="J157" s="65">
        <v>3.7999999999999999E-2</v>
      </c>
    </row>
    <row r="158" spans="1:10" ht="12.5">
      <c r="A158" s="66" t="s">
        <v>1117</v>
      </c>
      <c r="B158" s="66" t="s">
        <v>1118</v>
      </c>
      <c r="C158" s="66">
        <v>226</v>
      </c>
      <c r="D158" s="66" t="s">
        <v>1119</v>
      </c>
      <c r="E158" s="66" t="s">
        <v>971</v>
      </c>
      <c r="F158" s="65"/>
      <c r="G158" s="65"/>
      <c r="H158" s="65"/>
      <c r="I158" s="65"/>
      <c r="J158" s="65"/>
    </row>
    <row r="159" spans="1:10" ht="12.5">
      <c r="A159" s="66" t="s">
        <v>1120</v>
      </c>
      <c r="B159" s="66" t="s">
        <v>1121</v>
      </c>
      <c r="C159" s="66">
        <v>1032</v>
      </c>
      <c r="D159" s="66" t="s">
        <v>1122</v>
      </c>
      <c r="E159" s="66" t="s">
        <v>971</v>
      </c>
      <c r="F159" s="65"/>
      <c r="G159" s="65"/>
      <c r="H159" s="65"/>
      <c r="I159" s="65"/>
      <c r="J159" s="65"/>
    </row>
    <row r="160" spans="1:10" ht="12.5">
      <c r="A160" s="66" t="s">
        <v>1123</v>
      </c>
      <c r="B160" s="66" t="s">
        <v>1124</v>
      </c>
      <c r="C160" s="66">
        <v>3</v>
      </c>
      <c r="D160" s="66" t="s">
        <v>1125</v>
      </c>
      <c r="E160" s="66" t="s">
        <v>971</v>
      </c>
      <c r="F160" s="65">
        <v>0.71499999999999997</v>
      </c>
      <c r="G160" s="65">
        <v>6.3E-2</v>
      </c>
      <c r="H160" s="65">
        <v>0.222</v>
      </c>
      <c r="I160" s="65">
        <v>0.85399999999999998</v>
      </c>
      <c r="J160" s="65">
        <v>6.3E-2</v>
      </c>
    </row>
    <row r="161" spans="1:10" ht="12.5">
      <c r="A161" s="66" t="s">
        <v>1126</v>
      </c>
      <c r="B161" s="66" t="s">
        <v>1127</v>
      </c>
      <c r="C161" s="66">
        <v>10</v>
      </c>
      <c r="D161" s="66" t="s">
        <v>1128</v>
      </c>
      <c r="E161" s="66" t="s">
        <v>971</v>
      </c>
      <c r="F161" s="65">
        <v>0.80800000000000005</v>
      </c>
      <c r="G161" s="65">
        <v>8.4000000000000005E-2</v>
      </c>
      <c r="H161" s="65">
        <v>0.109</v>
      </c>
      <c r="I161" s="65">
        <v>0.59599999999999997</v>
      </c>
      <c r="J161" s="65">
        <v>4.2999999999999997E-2</v>
      </c>
    </row>
    <row r="162" spans="1:10" ht="12.5">
      <c r="A162" s="66" t="s">
        <v>1126</v>
      </c>
      <c r="B162" s="66" t="s">
        <v>1127</v>
      </c>
      <c r="C162" s="66">
        <v>259</v>
      </c>
      <c r="D162" s="66" t="s">
        <v>1129</v>
      </c>
      <c r="E162" s="66" t="s">
        <v>971</v>
      </c>
      <c r="F162" s="65">
        <v>0.85799999999999998</v>
      </c>
      <c r="G162" s="65">
        <v>4.5999999999999999E-2</v>
      </c>
      <c r="H162" s="65">
        <v>9.5000000000000001E-2</v>
      </c>
      <c r="I162" s="65">
        <v>0.63800000000000001</v>
      </c>
      <c r="J162" s="65">
        <v>0.12</v>
      </c>
    </row>
    <row r="163" spans="1:10" ht="12.5">
      <c r="A163" s="66" t="s">
        <v>1130</v>
      </c>
      <c r="B163" s="66" t="s">
        <v>1131</v>
      </c>
      <c r="C163" s="66">
        <v>286</v>
      </c>
      <c r="D163" s="66" t="s">
        <v>1132</v>
      </c>
      <c r="E163" s="66" t="s">
        <v>975</v>
      </c>
      <c r="F163" s="65">
        <v>0.254</v>
      </c>
      <c r="G163" s="65">
        <v>0.39500000000000002</v>
      </c>
      <c r="H163" s="65">
        <v>0.35099999999999998</v>
      </c>
      <c r="I163" s="65">
        <v>0.52300000000000002</v>
      </c>
      <c r="J163" s="65">
        <v>0.19</v>
      </c>
    </row>
    <row r="164" spans="1:10" ht="12.5">
      <c r="A164" s="66" t="s">
        <v>1133</v>
      </c>
      <c r="B164" s="66" t="s">
        <v>1134</v>
      </c>
      <c r="C164" s="66">
        <v>299</v>
      </c>
      <c r="D164" s="66" t="s">
        <v>1135</v>
      </c>
      <c r="E164" s="66" t="s">
        <v>975</v>
      </c>
      <c r="F164" s="65">
        <v>0.252</v>
      </c>
      <c r="G164" s="65">
        <v>0.25800000000000001</v>
      </c>
      <c r="H164" s="65">
        <v>0.49</v>
      </c>
      <c r="I164" s="65">
        <v>0.81100000000000005</v>
      </c>
      <c r="J164" s="65">
        <v>0.36399999999999999</v>
      </c>
    </row>
    <row r="165" spans="1:10" ht="12.5">
      <c r="A165" s="66" t="s">
        <v>1133</v>
      </c>
      <c r="B165" s="66" t="s">
        <v>1134</v>
      </c>
      <c r="C165" s="66">
        <v>443</v>
      </c>
      <c r="D165" s="66" t="s">
        <v>1136</v>
      </c>
      <c r="E165" s="66" t="s">
        <v>975</v>
      </c>
      <c r="F165" s="65"/>
      <c r="G165" s="65"/>
      <c r="H165" s="65"/>
      <c r="I165" s="65"/>
      <c r="J165" s="65"/>
    </row>
    <row r="166" spans="1:10" ht="12.5">
      <c r="A166" s="66" t="s">
        <v>1137</v>
      </c>
      <c r="B166" s="66" t="s">
        <v>1138</v>
      </c>
      <c r="C166" s="66">
        <v>275</v>
      </c>
      <c r="D166" s="66" t="s">
        <v>1139</v>
      </c>
      <c r="E166" s="66" t="s">
        <v>975</v>
      </c>
      <c r="F166" s="65">
        <v>0.54400000000000004</v>
      </c>
      <c r="G166" s="65">
        <v>7.8E-2</v>
      </c>
      <c r="H166" s="65">
        <v>0.378</v>
      </c>
      <c r="I166" s="65">
        <v>0.85599999999999998</v>
      </c>
      <c r="J166" s="65">
        <v>0.12</v>
      </c>
    </row>
    <row r="167" spans="1:10" ht="12.5">
      <c r="A167" s="66" t="s">
        <v>1140</v>
      </c>
      <c r="B167" s="66" t="s">
        <v>1141</v>
      </c>
      <c r="C167" s="66">
        <v>413</v>
      </c>
      <c r="D167" s="66" t="s">
        <v>1142</v>
      </c>
      <c r="E167" s="66" t="s">
        <v>971</v>
      </c>
      <c r="F167" s="65"/>
      <c r="G167" s="65"/>
      <c r="H167" s="65"/>
      <c r="I167" s="65"/>
      <c r="J167" s="65"/>
    </row>
    <row r="168" spans="1:10" ht="12.5">
      <c r="A168" s="66" t="s">
        <v>1143</v>
      </c>
      <c r="B168" s="66" t="s">
        <v>1144</v>
      </c>
      <c r="C168" s="66">
        <v>375</v>
      </c>
      <c r="D168" s="66" t="s">
        <v>1145</v>
      </c>
      <c r="E168" s="66" t="s">
        <v>971</v>
      </c>
      <c r="F168" s="65">
        <v>0.76400000000000001</v>
      </c>
      <c r="G168" s="65">
        <v>8.5999999999999993E-2</v>
      </c>
      <c r="H168" s="65">
        <v>0.15</v>
      </c>
      <c r="I168" s="65">
        <v>0.69399999999999995</v>
      </c>
      <c r="J168" s="65">
        <v>0.128</v>
      </c>
    </row>
    <row r="169" spans="1:10" ht="12.5">
      <c r="A169" s="66" t="s">
        <v>1146</v>
      </c>
      <c r="B169" s="66" t="s">
        <v>1147</v>
      </c>
      <c r="C169" s="66">
        <v>655</v>
      </c>
      <c r="D169" s="66" t="s">
        <v>1148</v>
      </c>
      <c r="E169" s="66" t="s">
        <v>975</v>
      </c>
      <c r="F169" s="65"/>
      <c r="G169" s="65"/>
      <c r="H169" s="65"/>
      <c r="I169" s="65"/>
      <c r="J169" s="65"/>
    </row>
    <row r="170" spans="1:10" ht="12.5">
      <c r="A170" s="66" t="s">
        <v>1149</v>
      </c>
      <c r="B170" s="66" t="s">
        <v>1150</v>
      </c>
      <c r="C170" s="66">
        <v>1575</v>
      </c>
      <c r="D170" s="66" t="s">
        <v>1151</v>
      </c>
      <c r="E170" s="66" t="s">
        <v>971</v>
      </c>
      <c r="F170" s="65"/>
      <c r="G170" s="65"/>
      <c r="H170" s="65"/>
      <c r="I170" s="65"/>
      <c r="J170" s="65"/>
    </row>
    <row r="171" spans="1:10" ht="12.5">
      <c r="A171" s="66" t="s">
        <v>1152</v>
      </c>
      <c r="B171" s="66" t="s">
        <v>1153</v>
      </c>
      <c r="C171" s="66">
        <v>201</v>
      </c>
      <c r="D171" s="66" t="s">
        <v>1154</v>
      </c>
      <c r="E171" s="66" t="s">
        <v>971</v>
      </c>
      <c r="F171" s="65">
        <v>0.84299999999999997</v>
      </c>
      <c r="G171" s="65">
        <v>5.2999999999999999E-2</v>
      </c>
      <c r="H171" s="65">
        <v>0.104</v>
      </c>
      <c r="I171" s="65">
        <v>0.47299999999999998</v>
      </c>
      <c r="J171" s="65">
        <v>0.05</v>
      </c>
    </row>
    <row r="172" spans="1:10" ht="12.5">
      <c r="A172" s="66" t="s">
        <v>1152</v>
      </c>
      <c r="B172" s="66" t="s">
        <v>1153</v>
      </c>
      <c r="C172" s="66">
        <v>586</v>
      </c>
      <c r="D172" s="66" t="s">
        <v>1155</v>
      </c>
      <c r="E172" s="66" t="s">
        <v>971</v>
      </c>
      <c r="F172" s="65"/>
      <c r="G172" s="65"/>
      <c r="H172" s="65"/>
      <c r="I172" s="65"/>
      <c r="J172" s="65"/>
    </row>
    <row r="173" spans="1:10" ht="12.5">
      <c r="A173" s="66" t="s">
        <v>1152</v>
      </c>
      <c r="B173" s="66" t="s">
        <v>1153</v>
      </c>
      <c r="C173" s="66">
        <v>1048</v>
      </c>
      <c r="D173" s="66" t="s">
        <v>1156</v>
      </c>
      <c r="E173" s="66" t="s">
        <v>971</v>
      </c>
      <c r="F173" s="65"/>
      <c r="G173" s="65"/>
      <c r="H173" s="65"/>
      <c r="I173" s="65"/>
      <c r="J173" s="65"/>
    </row>
    <row r="174" spans="1:10" ht="12.5">
      <c r="A174" s="66" t="s">
        <v>1152</v>
      </c>
      <c r="B174" s="66" t="s">
        <v>1153</v>
      </c>
      <c r="C174" s="66">
        <v>1211</v>
      </c>
      <c r="D174" s="66" t="s">
        <v>1157</v>
      </c>
      <c r="E174" s="66" t="s">
        <v>971</v>
      </c>
      <c r="F174" s="65"/>
      <c r="G174" s="65"/>
      <c r="H174" s="65"/>
      <c r="I174" s="65"/>
      <c r="J174" s="65"/>
    </row>
    <row r="175" spans="1:10" ht="12.5">
      <c r="A175" s="66" t="s">
        <v>1152</v>
      </c>
      <c r="B175" s="66" t="s">
        <v>1153</v>
      </c>
      <c r="C175" s="66">
        <v>1237</v>
      </c>
      <c r="D175" s="66" t="s">
        <v>1158</v>
      </c>
      <c r="E175" s="66" t="s">
        <v>971</v>
      </c>
      <c r="F175" s="65"/>
      <c r="G175" s="65"/>
      <c r="H175" s="65"/>
      <c r="I175" s="65"/>
      <c r="J175" s="65"/>
    </row>
    <row r="176" spans="1:10" ht="12.5">
      <c r="A176" s="66" t="s">
        <v>1152</v>
      </c>
      <c r="B176" s="66" t="s">
        <v>1153</v>
      </c>
      <c r="C176" s="66">
        <v>1482</v>
      </c>
      <c r="D176" s="66" t="s">
        <v>1159</v>
      </c>
      <c r="E176" s="66" t="s">
        <v>971</v>
      </c>
      <c r="F176" s="65"/>
      <c r="G176" s="65"/>
      <c r="H176" s="65"/>
      <c r="I176" s="65"/>
      <c r="J176" s="65"/>
    </row>
    <row r="177" spans="1:10" ht="12.5">
      <c r="A177" s="66" t="s">
        <v>1160</v>
      </c>
      <c r="B177" s="66" t="s">
        <v>1161</v>
      </c>
      <c r="C177" s="66">
        <v>208</v>
      </c>
      <c r="D177" s="66" t="s">
        <v>1162</v>
      </c>
      <c r="E177" s="66" t="s">
        <v>971</v>
      </c>
      <c r="F177" s="65"/>
      <c r="G177" s="65"/>
      <c r="H177" s="65"/>
      <c r="I177" s="65"/>
      <c r="J177" s="65"/>
    </row>
    <row r="178" spans="1:10" ht="12.5">
      <c r="A178" s="66" t="s">
        <v>1163</v>
      </c>
      <c r="B178" s="66" t="s">
        <v>1164</v>
      </c>
      <c r="C178" s="66">
        <v>620</v>
      </c>
      <c r="D178" s="66" t="s">
        <v>1165</v>
      </c>
      <c r="E178" s="66" t="s">
        <v>971</v>
      </c>
      <c r="F178" s="65">
        <v>0.193</v>
      </c>
      <c r="G178" s="65">
        <v>0.64900000000000002</v>
      </c>
      <c r="H178" s="65">
        <v>0.159</v>
      </c>
      <c r="I178" s="65">
        <v>0.26600000000000001</v>
      </c>
      <c r="J178" s="65">
        <v>0.33800000000000002</v>
      </c>
    </row>
    <row r="179" spans="1:10" ht="12.5">
      <c r="A179" s="66" t="s">
        <v>1166</v>
      </c>
      <c r="B179" s="66" t="s">
        <v>1167</v>
      </c>
      <c r="C179" s="66">
        <v>1266</v>
      </c>
      <c r="D179" s="66" t="s">
        <v>1168</v>
      </c>
      <c r="E179" s="66" t="s">
        <v>971</v>
      </c>
      <c r="F179" s="65"/>
      <c r="G179" s="65"/>
      <c r="H179" s="65"/>
      <c r="I179" s="65"/>
      <c r="J179" s="65"/>
    </row>
    <row r="180" spans="1:10" ht="12.5">
      <c r="A180" s="66" t="s">
        <v>1169</v>
      </c>
      <c r="B180" s="66" t="s">
        <v>1170</v>
      </c>
      <c r="C180" s="66">
        <v>356</v>
      </c>
      <c r="D180" s="66" t="s">
        <v>1171</v>
      </c>
      <c r="E180" s="66" t="s">
        <v>971</v>
      </c>
      <c r="F180" s="65"/>
      <c r="G180" s="65"/>
      <c r="H180" s="65"/>
      <c r="I180" s="65"/>
      <c r="J180" s="65"/>
    </row>
    <row r="181" spans="1:10" ht="12.5">
      <c r="A181" s="66" t="s">
        <v>1169</v>
      </c>
      <c r="B181" s="66" t="s">
        <v>1170</v>
      </c>
      <c r="C181" s="66">
        <v>727</v>
      </c>
      <c r="D181" s="66" t="s">
        <v>1172</v>
      </c>
      <c r="E181" s="66" t="s">
        <v>971</v>
      </c>
      <c r="F181" s="65">
        <v>0.183</v>
      </c>
      <c r="G181" s="65">
        <v>0.55100000000000005</v>
      </c>
      <c r="H181" s="65">
        <v>0.26600000000000001</v>
      </c>
      <c r="I181" s="65">
        <v>0.308</v>
      </c>
      <c r="J181" s="65">
        <v>0.34699999999999998</v>
      </c>
    </row>
    <row r="182" spans="1:10" ht="12.5">
      <c r="A182" s="66" t="s">
        <v>1173</v>
      </c>
      <c r="B182" s="66" t="s">
        <v>1174</v>
      </c>
      <c r="C182" s="66">
        <v>179</v>
      </c>
      <c r="D182" s="66" t="s">
        <v>1175</v>
      </c>
      <c r="E182" s="66" t="s">
        <v>971</v>
      </c>
      <c r="F182" s="65">
        <v>0.40600000000000003</v>
      </c>
      <c r="G182" s="65">
        <v>0.25800000000000001</v>
      </c>
      <c r="H182" s="65">
        <v>0.33600000000000002</v>
      </c>
      <c r="I182" s="65">
        <v>0.48399999999999999</v>
      </c>
      <c r="J182" s="65">
        <v>0.14399999999999999</v>
      </c>
    </row>
    <row r="183" spans="1:10" ht="12.5">
      <c r="A183" s="66" t="s">
        <v>1176</v>
      </c>
      <c r="B183" s="66" t="s">
        <v>1177</v>
      </c>
      <c r="C183" s="66">
        <v>201</v>
      </c>
      <c r="D183" s="66" t="s">
        <v>1178</v>
      </c>
      <c r="E183" s="66" t="s">
        <v>975</v>
      </c>
      <c r="F183" s="65">
        <v>0.18099999999999999</v>
      </c>
      <c r="G183" s="65">
        <v>0.60899999999999999</v>
      </c>
      <c r="H183" s="65">
        <v>0.21099999999999999</v>
      </c>
      <c r="I183" s="65">
        <v>0.218</v>
      </c>
      <c r="J183" s="65">
        <v>0.35799999999999998</v>
      </c>
    </row>
    <row r="184" spans="1:10" ht="12.5">
      <c r="A184" s="66" t="s">
        <v>1176</v>
      </c>
      <c r="B184" s="66" t="s">
        <v>1177</v>
      </c>
      <c r="C184" s="66">
        <v>201</v>
      </c>
      <c r="D184" s="66" t="s">
        <v>1179</v>
      </c>
      <c r="E184" s="66" t="s">
        <v>975</v>
      </c>
      <c r="F184" s="65">
        <v>0.217</v>
      </c>
      <c r="G184" s="65">
        <v>0.66900000000000004</v>
      </c>
      <c r="H184" s="65">
        <v>0.115</v>
      </c>
      <c r="I184" s="65">
        <v>0.2</v>
      </c>
      <c r="J184" s="65">
        <v>0.245</v>
      </c>
    </row>
    <row r="185" spans="1:10" ht="12.5">
      <c r="A185" s="66" t="s">
        <v>657</v>
      </c>
      <c r="B185" s="66" t="s">
        <v>658</v>
      </c>
      <c r="C185" s="66">
        <v>31</v>
      </c>
      <c r="D185" s="66" t="s">
        <v>659</v>
      </c>
      <c r="E185" s="66" t="s">
        <v>988</v>
      </c>
      <c r="F185" s="65">
        <v>0.188</v>
      </c>
      <c r="G185" s="65">
        <v>0.17499999999999999</v>
      </c>
      <c r="H185" s="65">
        <v>0.63700000000000001</v>
      </c>
      <c r="I185" s="65">
        <v>0.74</v>
      </c>
      <c r="J185" s="65">
        <v>0.19600000000000001</v>
      </c>
    </row>
    <row r="186" spans="1:10" ht="12.5">
      <c r="A186" s="66" t="s">
        <v>657</v>
      </c>
      <c r="B186" s="66" t="s">
        <v>658</v>
      </c>
      <c r="C186" s="66">
        <v>43</v>
      </c>
      <c r="D186" s="66" t="s">
        <v>806</v>
      </c>
      <c r="E186" s="66" t="s">
        <v>992</v>
      </c>
      <c r="F186" s="65">
        <v>8.0000000000000002E-3</v>
      </c>
      <c r="G186" s="65">
        <v>0.98</v>
      </c>
      <c r="H186" s="65">
        <v>1.2E-2</v>
      </c>
      <c r="I186" s="65">
        <v>1.7000000000000001E-2</v>
      </c>
      <c r="J186" s="65">
        <v>0.53300000000000003</v>
      </c>
    </row>
    <row r="187" spans="1:10" ht="12.5">
      <c r="A187" s="66" t="s">
        <v>657</v>
      </c>
      <c r="B187" s="66" t="s">
        <v>658</v>
      </c>
      <c r="C187" s="66">
        <v>317</v>
      </c>
      <c r="D187" s="66" t="s">
        <v>1180</v>
      </c>
      <c r="E187" s="66" t="s">
        <v>971</v>
      </c>
      <c r="F187" s="65">
        <v>0.88700000000000001</v>
      </c>
      <c r="G187" s="65">
        <v>4.9000000000000002E-2</v>
      </c>
      <c r="H187" s="65">
        <v>6.4000000000000001E-2</v>
      </c>
      <c r="I187" s="65">
        <v>0.623</v>
      </c>
      <c r="J187" s="65">
        <v>7.5999999999999998E-2</v>
      </c>
    </row>
    <row r="188" spans="1:10" ht="12.5">
      <c r="A188" s="66" t="s">
        <v>1181</v>
      </c>
      <c r="B188" s="66" t="s">
        <v>1182</v>
      </c>
      <c r="C188" s="66">
        <v>200</v>
      </c>
      <c r="D188" s="66" t="s">
        <v>1183</v>
      </c>
      <c r="E188" s="66" t="s">
        <v>975</v>
      </c>
      <c r="F188" s="65">
        <v>0.192</v>
      </c>
      <c r="G188" s="65">
        <v>0.54300000000000004</v>
      </c>
      <c r="H188" s="65">
        <v>0.26500000000000001</v>
      </c>
      <c r="I188" s="65">
        <v>0.27600000000000002</v>
      </c>
      <c r="J188" s="65">
        <v>0.155</v>
      </c>
    </row>
    <row r="189" spans="1:10" ht="12.5">
      <c r="A189" s="66" t="s">
        <v>899</v>
      </c>
      <c r="B189" s="66" t="s">
        <v>900</v>
      </c>
      <c r="C189" s="66">
        <v>156</v>
      </c>
      <c r="D189" s="66" t="s">
        <v>901</v>
      </c>
      <c r="E189" s="66" t="s">
        <v>1013</v>
      </c>
      <c r="F189" s="65">
        <v>0.68300000000000005</v>
      </c>
      <c r="G189" s="65">
        <v>0.124</v>
      </c>
      <c r="H189" s="65">
        <v>0.193</v>
      </c>
      <c r="I189" s="65">
        <v>0.40600000000000003</v>
      </c>
      <c r="J189" s="65">
        <v>0.17499999999999999</v>
      </c>
    </row>
    <row r="190" spans="1:10" ht="12.5">
      <c r="A190" s="66" t="s">
        <v>1184</v>
      </c>
      <c r="B190" s="66" t="s">
        <v>1185</v>
      </c>
      <c r="C190" s="66">
        <v>273</v>
      </c>
      <c r="D190" s="66" t="s">
        <v>1186</v>
      </c>
      <c r="E190" s="66" t="s">
        <v>971</v>
      </c>
      <c r="F190" s="65">
        <v>0.91</v>
      </c>
      <c r="G190" s="65">
        <v>3.5999999999999997E-2</v>
      </c>
      <c r="H190" s="65">
        <v>5.3999999999999999E-2</v>
      </c>
      <c r="I190" s="65">
        <v>0.54200000000000004</v>
      </c>
      <c r="J190" s="65">
        <v>0.05</v>
      </c>
    </row>
    <row r="191" spans="1:10" ht="12.5">
      <c r="A191" s="66" t="s">
        <v>1187</v>
      </c>
      <c r="B191" s="66" t="s">
        <v>1188</v>
      </c>
      <c r="C191" s="66">
        <v>332</v>
      </c>
      <c r="D191" s="66" t="s">
        <v>1189</v>
      </c>
      <c r="E191" s="66" t="s">
        <v>971</v>
      </c>
      <c r="F191" s="65"/>
      <c r="G191" s="65"/>
      <c r="H191" s="65"/>
      <c r="I191" s="65"/>
      <c r="J191" s="65"/>
    </row>
    <row r="192" spans="1:10" ht="12.5">
      <c r="A192" s="66" t="s">
        <v>1187</v>
      </c>
      <c r="B192" s="66" t="s">
        <v>1188</v>
      </c>
      <c r="C192" s="66">
        <v>394</v>
      </c>
      <c r="D192" s="66" t="s">
        <v>1190</v>
      </c>
      <c r="E192" s="66" t="s">
        <v>971</v>
      </c>
      <c r="F192" s="65"/>
      <c r="G192" s="65"/>
      <c r="H192" s="65"/>
      <c r="I192" s="65"/>
      <c r="J192" s="65"/>
    </row>
    <row r="193" spans="1:10" ht="12.5">
      <c r="A193" s="66" t="s">
        <v>1187</v>
      </c>
      <c r="B193" s="66" t="s">
        <v>1188</v>
      </c>
      <c r="C193" s="66">
        <v>478</v>
      </c>
      <c r="D193" s="66" t="s">
        <v>1191</v>
      </c>
      <c r="E193" s="66" t="s">
        <v>971</v>
      </c>
      <c r="F193" s="65"/>
      <c r="G193" s="65"/>
      <c r="H193" s="65"/>
      <c r="I193" s="65"/>
      <c r="J193" s="65"/>
    </row>
    <row r="194" spans="1:10" ht="12.5">
      <c r="A194" s="66" t="s">
        <v>934</v>
      </c>
      <c r="B194" s="66" t="s">
        <v>935</v>
      </c>
      <c r="C194" s="66">
        <v>53</v>
      </c>
      <c r="D194" s="66" t="s">
        <v>1192</v>
      </c>
      <c r="E194" s="66" t="s">
        <v>971</v>
      </c>
      <c r="F194" s="65">
        <v>0.75</v>
      </c>
      <c r="G194" s="65">
        <v>9.6000000000000002E-2</v>
      </c>
      <c r="H194" s="65">
        <v>0.154</v>
      </c>
      <c r="I194" s="65">
        <v>0.57999999999999996</v>
      </c>
      <c r="J194" s="65">
        <v>0.192</v>
      </c>
    </row>
    <row r="195" spans="1:10" ht="12.5">
      <c r="A195" s="66" t="s">
        <v>934</v>
      </c>
      <c r="B195" s="66" t="s">
        <v>935</v>
      </c>
      <c r="C195" s="66">
        <v>228</v>
      </c>
      <c r="D195" s="66" t="s">
        <v>1193</v>
      </c>
      <c r="E195" s="66" t="s">
        <v>971</v>
      </c>
      <c r="F195" s="65">
        <v>0.44800000000000001</v>
      </c>
      <c r="G195" s="65">
        <v>0.23499999999999999</v>
      </c>
      <c r="H195" s="65">
        <v>0.317</v>
      </c>
      <c r="I195" s="65">
        <v>0.64700000000000002</v>
      </c>
      <c r="J195" s="65">
        <v>0.3</v>
      </c>
    </row>
    <row r="196" spans="1:10" ht="12.5">
      <c r="A196" s="66" t="s">
        <v>1194</v>
      </c>
      <c r="B196" s="66" t="s">
        <v>1195</v>
      </c>
      <c r="C196" s="66">
        <v>188</v>
      </c>
      <c r="D196" s="66" t="s">
        <v>1196</v>
      </c>
      <c r="E196" s="66" t="s">
        <v>975</v>
      </c>
      <c r="F196" s="65"/>
      <c r="G196" s="65"/>
      <c r="H196" s="65"/>
      <c r="I196" s="65"/>
      <c r="J196" s="65"/>
    </row>
    <row r="197" spans="1:10" ht="12.5">
      <c r="A197" s="66" t="s">
        <v>748</v>
      </c>
      <c r="B197" s="66" t="s">
        <v>749</v>
      </c>
      <c r="C197" s="66">
        <v>180</v>
      </c>
      <c r="D197" s="66" t="s">
        <v>1197</v>
      </c>
      <c r="E197" s="66" t="s">
        <v>975</v>
      </c>
      <c r="F197" s="65"/>
      <c r="G197" s="65"/>
      <c r="H197" s="65"/>
      <c r="I197" s="65"/>
      <c r="J197" s="65"/>
    </row>
    <row r="198" spans="1:10" ht="12.5">
      <c r="A198" s="66" t="s">
        <v>748</v>
      </c>
      <c r="B198" s="66" t="s">
        <v>749</v>
      </c>
      <c r="C198" s="66">
        <v>238</v>
      </c>
      <c r="D198" s="66" t="s">
        <v>1198</v>
      </c>
      <c r="E198" s="66" t="s">
        <v>975</v>
      </c>
      <c r="F198" s="65">
        <v>0.32300000000000001</v>
      </c>
      <c r="G198" s="65">
        <v>0.158</v>
      </c>
      <c r="H198" s="65">
        <v>0.51900000000000002</v>
      </c>
      <c r="I198" s="65">
        <v>0.69599999999999995</v>
      </c>
      <c r="J198" s="65">
        <v>0.27400000000000002</v>
      </c>
    </row>
    <row r="199" spans="1:10" ht="12.5">
      <c r="A199" s="66" t="s">
        <v>748</v>
      </c>
      <c r="B199" s="66" t="s">
        <v>749</v>
      </c>
      <c r="C199" s="66">
        <v>321</v>
      </c>
      <c r="D199" s="66" t="s">
        <v>750</v>
      </c>
      <c r="E199" s="66" t="s">
        <v>992</v>
      </c>
      <c r="F199" s="65">
        <v>7.5999999999999998E-2</v>
      </c>
      <c r="G199" s="65">
        <v>0.17499999999999999</v>
      </c>
      <c r="H199" s="65">
        <v>0.749</v>
      </c>
      <c r="I199" s="65">
        <v>0.70199999999999996</v>
      </c>
      <c r="J199" s="65">
        <v>0.40799999999999997</v>
      </c>
    </row>
    <row r="200" spans="1:10" ht="12.5">
      <c r="A200" s="66" t="s">
        <v>748</v>
      </c>
      <c r="B200" s="66" t="s">
        <v>749</v>
      </c>
      <c r="C200" s="66">
        <v>428</v>
      </c>
      <c r="D200" s="66" t="s">
        <v>1199</v>
      </c>
      <c r="E200" s="66" t="s">
        <v>975</v>
      </c>
      <c r="F200" s="65">
        <v>0.63100000000000001</v>
      </c>
      <c r="G200" s="65">
        <v>0.20899999999999999</v>
      </c>
      <c r="H200" s="65">
        <v>0.16</v>
      </c>
      <c r="I200" s="65">
        <v>0.495</v>
      </c>
      <c r="J200" s="65">
        <v>0.255</v>
      </c>
    </row>
    <row r="201" spans="1:10" ht="12.5">
      <c r="A201" s="66" t="s">
        <v>748</v>
      </c>
      <c r="B201" s="66" t="s">
        <v>749</v>
      </c>
      <c r="C201" s="66">
        <v>438</v>
      </c>
      <c r="D201" s="66" t="s">
        <v>1200</v>
      </c>
      <c r="E201" s="66" t="s">
        <v>975</v>
      </c>
      <c r="F201" s="65">
        <v>0.59</v>
      </c>
      <c r="G201" s="65">
        <v>0.13600000000000001</v>
      </c>
      <c r="H201" s="65">
        <v>0.27400000000000002</v>
      </c>
      <c r="I201" s="65">
        <v>0.70499999999999996</v>
      </c>
      <c r="J201" s="65">
        <v>0.246</v>
      </c>
    </row>
    <row r="202" spans="1:10" ht="12.5">
      <c r="A202" s="66" t="s">
        <v>748</v>
      </c>
      <c r="B202" s="66" t="s">
        <v>749</v>
      </c>
      <c r="C202" s="66">
        <v>450</v>
      </c>
      <c r="D202" s="66" t="s">
        <v>981</v>
      </c>
      <c r="E202" s="66" t="s">
        <v>975</v>
      </c>
      <c r="F202" s="65">
        <v>0.90600000000000003</v>
      </c>
      <c r="G202" s="65">
        <v>3.2000000000000001E-2</v>
      </c>
      <c r="H202" s="65">
        <v>6.2E-2</v>
      </c>
      <c r="I202" s="65">
        <v>0.71</v>
      </c>
      <c r="J202" s="65">
        <v>7.3999999999999996E-2</v>
      </c>
    </row>
    <row r="203" spans="1:10" ht="12.5">
      <c r="A203" s="66" t="s">
        <v>748</v>
      </c>
      <c r="B203" s="66" t="s">
        <v>749</v>
      </c>
      <c r="C203" s="66">
        <v>476</v>
      </c>
      <c r="D203" s="66" t="s">
        <v>751</v>
      </c>
      <c r="E203" s="66" t="s">
        <v>992</v>
      </c>
      <c r="F203" s="65">
        <v>0.51800000000000002</v>
      </c>
      <c r="G203" s="65">
        <v>0.33100000000000002</v>
      </c>
      <c r="H203" s="65">
        <v>0.151</v>
      </c>
      <c r="I203" s="65">
        <v>0.26100000000000001</v>
      </c>
      <c r="J203" s="65">
        <v>0.19700000000000001</v>
      </c>
    </row>
    <row r="204" spans="1:10" ht="12.5">
      <c r="A204" s="66" t="s">
        <v>1201</v>
      </c>
      <c r="B204" s="66" t="s">
        <v>1202</v>
      </c>
      <c r="C204" s="66">
        <v>126</v>
      </c>
      <c r="D204" s="66" t="s">
        <v>1203</v>
      </c>
      <c r="E204" s="66" t="s">
        <v>971</v>
      </c>
      <c r="F204" s="65">
        <v>0.222</v>
      </c>
      <c r="G204" s="65">
        <v>0.19400000000000001</v>
      </c>
      <c r="H204" s="65">
        <v>0.58399999999999996</v>
      </c>
      <c r="I204" s="65">
        <v>0.72899999999999998</v>
      </c>
      <c r="J204" s="65">
        <v>0.19400000000000001</v>
      </c>
    </row>
    <row r="205" spans="1:10" ht="12.5">
      <c r="A205" s="66" t="s">
        <v>1204</v>
      </c>
      <c r="B205" s="66" t="s">
        <v>1205</v>
      </c>
      <c r="C205" s="66">
        <v>320</v>
      </c>
      <c r="D205" s="66" t="s">
        <v>1206</v>
      </c>
      <c r="E205" s="66" t="s">
        <v>971</v>
      </c>
      <c r="F205" s="65"/>
      <c r="G205" s="65"/>
      <c r="H205" s="65"/>
      <c r="I205" s="65"/>
      <c r="J205" s="65"/>
    </row>
    <row r="206" spans="1:10" ht="12.5">
      <c r="A206" s="66" t="s">
        <v>1207</v>
      </c>
      <c r="B206" s="66" t="s">
        <v>1208</v>
      </c>
      <c r="C206" s="66">
        <v>308</v>
      </c>
      <c r="D206" s="66" t="s">
        <v>1209</v>
      </c>
      <c r="E206" s="66" t="s">
        <v>971</v>
      </c>
      <c r="F206" s="65">
        <v>0.65100000000000002</v>
      </c>
      <c r="G206" s="65">
        <v>0.189</v>
      </c>
      <c r="H206" s="65">
        <v>0.16</v>
      </c>
      <c r="I206" s="65">
        <v>0.45</v>
      </c>
      <c r="J206" s="65">
        <v>0.1</v>
      </c>
    </row>
    <row r="207" spans="1:10" ht="12.5">
      <c r="A207" s="66" t="s">
        <v>1207</v>
      </c>
      <c r="B207" s="66" t="s">
        <v>1208</v>
      </c>
      <c r="C207" s="66">
        <v>1122</v>
      </c>
      <c r="D207" s="66" t="s">
        <v>1210</v>
      </c>
      <c r="E207" s="66" t="s">
        <v>971</v>
      </c>
      <c r="F207" s="65"/>
      <c r="G207" s="65"/>
      <c r="H207" s="65"/>
      <c r="I207" s="65"/>
      <c r="J207" s="65"/>
    </row>
    <row r="208" spans="1:10" ht="12.5">
      <c r="A208" s="66" t="s">
        <v>1207</v>
      </c>
      <c r="B208" s="66" t="s">
        <v>1208</v>
      </c>
      <c r="C208" s="66">
        <v>1681</v>
      </c>
      <c r="D208" s="66" t="s">
        <v>1211</v>
      </c>
      <c r="E208" s="66" t="s">
        <v>971</v>
      </c>
      <c r="F208" s="65"/>
      <c r="G208" s="65"/>
      <c r="H208" s="65"/>
      <c r="I208" s="65"/>
      <c r="J208" s="65"/>
    </row>
    <row r="209" spans="1:10" ht="12.5">
      <c r="A209" s="66" t="s">
        <v>1212</v>
      </c>
      <c r="B209" s="66" t="s">
        <v>1213</v>
      </c>
      <c r="C209" s="66">
        <v>19</v>
      </c>
      <c r="D209" s="66" t="s">
        <v>1214</v>
      </c>
      <c r="E209" s="66" t="s">
        <v>971</v>
      </c>
      <c r="F209" s="65"/>
      <c r="G209" s="65"/>
      <c r="H209" s="65"/>
      <c r="I209" s="65"/>
      <c r="J209" s="65"/>
    </row>
    <row r="210" spans="1:10" ht="12.5">
      <c r="A210" s="66" t="s">
        <v>1212</v>
      </c>
      <c r="B210" s="66" t="s">
        <v>1213</v>
      </c>
      <c r="C210" s="66">
        <v>45</v>
      </c>
      <c r="D210" s="66" t="s">
        <v>1215</v>
      </c>
      <c r="E210" s="66" t="s">
        <v>971</v>
      </c>
      <c r="F210" s="65"/>
      <c r="G210" s="65"/>
      <c r="H210" s="65"/>
      <c r="I210" s="65"/>
      <c r="J210" s="65"/>
    </row>
    <row r="211" spans="1:10" ht="12.5">
      <c r="A211" s="66" t="s">
        <v>1212</v>
      </c>
      <c r="B211" s="66" t="s">
        <v>1213</v>
      </c>
      <c r="C211" s="66">
        <v>56</v>
      </c>
      <c r="D211" s="66" t="s">
        <v>1216</v>
      </c>
      <c r="E211" s="66" t="s">
        <v>971</v>
      </c>
      <c r="F211" s="65"/>
      <c r="G211" s="65"/>
      <c r="H211" s="65"/>
      <c r="I211" s="65"/>
      <c r="J211" s="65"/>
    </row>
    <row r="212" spans="1:10" ht="12.5">
      <c r="A212" s="66" t="s">
        <v>1217</v>
      </c>
      <c r="B212" s="66" t="s">
        <v>1218</v>
      </c>
      <c r="C212" s="66">
        <v>24</v>
      </c>
      <c r="D212" s="66" t="s">
        <v>1219</v>
      </c>
      <c r="E212" s="66" t="s">
        <v>971</v>
      </c>
      <c r="F212" s="65"/>
      <c r="G212" s="65"/>
      <c r="H212" s="65"/>
      <c r="I212" s="65"/>
      <c r="J212" s="65"/>
    </row>
    <row r="213" spans="1:10" ht="12.5">
      <c r="A213" s="66" t="s">
        <v>1217</v>
      </c>
      <c r="B213" s="66" t="s">
        <v>1218</v>
      </c>
      <c r="C213" s="66">
        <v>363</v>
      </c>
      <c r="D213" s="66" t="s">
        <v>1220</v>
      </c>
      <c r="E213" s="66" t="s">
        <v>971</v>
      </c>
      <c r="F213" s="65">
        <v>0.60799999999999998</v>
      </c>
      <c r="G213" s="65">
        <v>0.161</v>
      </c>
      <c r="H213" s="65">
        <v>0.23100000000000001</v>
      </c>
      <c r="I213" s="65">
        <v>0.499</v>
      </c>
      <c r="J213" s="65">
        <v>0.20200000000000001</v>
      </c>
    </row>
    <row r="214" spans="1:10" ht="12.5">
      <c r="A214" s="66" t="s">
        <v>861</v>
      </c>
      <c r="B214" s="66" t="s">
        <v>862</v>
      </c>
      <c r="C214" s="66">
        <v>245</v>
      </c>
      <c r="D214" s="66" t="s">
        <v>1221</v>
      </c>
      <c r="E214" s="66" t="s">
        <v>971</v>
      </c>
      <c r="F214" s="65"/>
      <c r="G214" s="65"/>
      <c r="H214" s="65"/>
      <c r="I214" s="65"/>
      <c r="J214" s="65"/>
    </row>
    <row r="215" spans="1:10" ht="12.5">
      <c r="A215" s="66" t="s">
        <v>861</v>
      </c>
      <c r="B215" s="66" t="s">
        <v>862</v>
      </c>
      <c r="C215" s="66">
        <v>362</v>
      </c>
      <c r="D215" s="66" t="s">
        <v>1222</v>
      </c>
      <c r="E215" s="66" t="s">
        <v>971</v>
      </c>
      <c r="F215" s="65"/>
      <c r="G215" s="65"/>
      <c r="H215" s="65"/>
      <c r="I215" s="65"/>
      <c r="J215" s="65"/>
    </row>
    <row r="216" spans="1:10" ht="12.5">
      <c r="A216" s="66" t="s">
        <v>861</v>
      </c>
      <c r="B216" s="66" t="s">
        <v>862</v>
      </c>
      <c r="C216" s="66">
        <v>747</v>
      </c>
      <c r="D216" s="66" t="s">
        <v>1223</v>
      </c>
      <c r="E216" s="66" t="s">
        <v>971</v>
      </c>
      <c r="F216" s="65">
        <v>0.89100000000000001</v>
      </c>
      <c r="G216" s="65">
        <v>2.5999999999999999E-2</v>
      </c>
      <c r="H216" s="65">
        <v>8.3000000000000004E-2</v>
      </c>
      <c r="I216" s="65">
        <v>0.78200000000000003</v>
      </c>
      <c r="J216" s="65">
        <v>4.7E-2</v>
      </c>
    </row>
    <row r="217" spans="1:10" ht="12.5">
      <c r="A217" s="66" t="s">
        <v>861</v>
      </c>
      <c r="B217" s="66" t="s">
        <v>862</v>
      </c>
      <c r="C217" s="66">
        <v>795</v>
      </c>
      <c r="D217" s="66" t="s">
        <v>863</v>
      </c>
      <c r="E217" s="66" t="s">
        <v>1013</v>
      </c>
      <c r="F217" s="65">
        <v>0.59099999999999997</v>
      </c>
      <c r="G217" s="65">
        <v>0.124</v>
      </c>
      <c r="H217" s="65">
        <v>0.28499999999999998</v>
      </c>
      <c r="I217" s="65">
        <v>0.67</v>
      </c>
      <c r="J217" s="65">
        <v>0.47899999999999998</v>
      </c>
    </row>
    <row r="218" spans="1:10" ht="12.5">
      <c r="A218" s="66" t="s">
        <v>861</v>
      </c>
      <c r="B218" s="66" t="s">
        <v>862</v>
      </c>
      <c r="C218" s="66">
        <v>833</v>
      </c>
      <c r="D218" s="66" t="s">
        <v>1224</v>
      </c>
      <c r="E218" s="66" t="s">
        <v>975</v>
      </c>
      <c r="F218" s="65">
        <v>0.13800000000000001</v>
      </c>
      <c r="G218" s="65">
        <v>0.45700000000000002</v>
      </c>
      <c r="H218" s="65">
        <v>0.40500000000000003</v>
      </c>
      <c r="I218" s="65">
        <v>0.48099999999999998</v>
      </c>
      <c r="J218" s="65">
        <v>0.42199999999999999</v>
      </c>
    </row>
    <row r="219" spans="1:10" ht="12.5">
      <c r="A219" s="66" t="s">
        <v>861</v>
      </c>
      <c r="B219" s="66" t="s">
        <v>862</v>
      </c>
      <c r="C219" s="66">
        <v>875</v>
      </c>
      <c r="D219" s="66" t="s">
        <v>1225</v>
      </c>
      <c r="E219" s="66" t="s">
        <v>975</v>
      </c>
      <c r="F219" s="65">
        <v>0.29399999999999998</v>
      </c>
      <c r="G219" s="65">
        <v>0.35499999999999998</v>
      </c>
      <c r="H219" s="65">
        <v>0.35099999999999998</v>
      </c>
      <c r="I219" s="65">
        <v>0.53400000000000003</v>
      </c>
      <c r="J219" s="65">
        <v>0.48599999999999999</v>
      </c>
    </row>
    <row r="220" spans="1:10" ht="12.5">
      <c r="A220" s="66" t="s">
        <v>861</v>
      </c>
      <c r="B220" s="66" t="s">
        <v>862</v>
      </c>
      <c r="C220" s="66">
        <v>920</v>
      </c>
      <c r="D220" s="66" t="s">
        <v>1226</v>
      </c>
      <c r="E220" s="66" t="s">
        <v>971</v>
      </c>
      <c r="F220" s="65">
        <v>0.78200000000000003</v>
      </c>
      <c r="G220" s="65">
        <v>7.2999999999999995E-2</v>
      </c>
      <c r="H220" s="65">
        <v>0.14599999999999999</v>
      </c>
      <c r="I220" s="65">
        <v>0.56999999999999995</v>
      </c>
      <c r="J220" s="65">
        <v>0.13500000000000001</v>
      </c>
    </row>
    <row r="221" spans="1:10" ht="12.5">
      <c r="A221" s="66" t="s">
        <v>1227</v>
      </c>
      <c r="B221" s="66" t="s">
        <v>1228</v>
      </c>
      <c r="C221" s="66">
        <v>408</v>
      </c>
      <c r="D221" s="66" t="s">
        <v>1229</v>
      </c>
      <c r="E221" s="66" t="s">
        <v>971</v>
      </c>
      <c r="F221" s="65"/>
      <c r="G221" s="65"/>
      <c r="H221" s="65"/>
      <c r="I221" s="65"/>
      <c r="J221" s="65"/>
    </row>
    <row r="222" spans="1:10" ht="12.5">
      <c r="A222" s="66" t="s">
        <v>1230</v>
      </c>
      <c r="B222" s="66" t="s">
        <v>1231</v>
      </c>
      <c r="C222" s="66">
        <v>173</v>
      </c>
      <c r="D222" s="66" t="s">
        <v>1232</v>
      </c>
      <c r="E222" s="66" t="s">
        <v>971</v>
      </c>
      <c r="F222" s="65">
        <v>0.76400000000000001</v>
      </c>
      <c r="G222" s="65">
        <v>8.2000000000000003E-2</v>
      </c>
      <c r="H222" s="65">
        <v>0.155</v>
      </c>
      <c r="I222" s="65">
        <v>0.63400000000000001</v>
      </c>
      <c r="J222" s="65">
        <v>9.6000000000000002E-2</v>
      </c>
    </row>
    <row r="223" spans="1:10" ht="12.5">
      <c r="A223" s="66" t="s">
        <v>1230</v>
      </c>
      <c r="B223" s="66" t="s">
        <v>1231</v>
      </c>
      <c r="C223" s="66">
        <v>355</v>
      </c>
      <c r="D223" s="66" t="s">
        <v>1233</v>
      </c>
      <c r="E223" s="66" t="s">
        <v>971</v>
      </c>
      <c r="F223" s="65"/>
      <c r="G223" s="65"/>
      <c r="H223" s="65"/>
      <c r="I223" s="65"/>
      <c r="J223" s="65"/>
    </row>
    <row r="224" spans="1:10" ht="12.5">
      <c r="A224" s="66" t="s">
        <v>1234</v>
      </c>
      <c r="B224" s="66" t="s">
        <v>1235</v>
      </c>
      <c r="C224" s="66">
        <v>21</v>
      </c>
      <c r="D224" s="66" t="s">
        <v>1236</v>
      </c>
      <c r="E224" s="66" t="s">
        <v>975</v>
      </c>
      <c r="F224" s="65">
        <v>0.752</v>
      </c>
      <c r="G224" s="65">
        <v>0.14899999999999999</v>
      </c>
      <c r="H224" s="65">
        <v>9.9000000000000005E-2</v>
      </c>
      <c r="I224" s="65">
        <v>0.54</v>
      </c>
      <c r="J224" s="65">
        <v>5.6000000000000001E-2</v>
      </c>
    </row>
    <row r="225" spans="1:10" ht="12.5">
      <c r="A225" s="66" t="s">
        <v>1237</v>
      </c>
      <c r="B225" s="66" t="s">
        <v>1238</v>
      </c>
      <c r="C225" s="66">
        <v>305</v>
      </c>
      <c r="D225" s="66" t="s">
        <v>1239</v>
      </c>
      <c r="E225" s="66" t="s">
        <v>975</v>
      </c>
      <c r="F225" s="65">
        <v>0.11799999999999999</v>
      </c>
      <c r="G225" s="65">
        <v>0.32</v>
      </c>
      <c r="H225" s="65">
        <v>0.56200000000000006</v>
      </c>
      <c r="I225" s="65">
        <v>0.66300000000000003</v>
      </c>
      <c r="J225" s="65">
        <v>0.441</v>
      </c>
    </row>
    <row r="226" spans="1:10" ht="12.5">
      <c r="A226" s="66" t="s">
        <v>1237</v>
      </c>
      <c r="B226" s="66" t="s">
        <v>1238</v>
      </c>
      <c r="C226" s="66">
        <v>305</v>
      </c>
      <c r="D226" s="66" t="s">
        <v>1240</v>
      </c>
      <c r="E226" s="66" t="s">
        <v>975</v>
      </c>
      <c r="F226" s="65">
        <v>0.192</v>
      </c>
      <c r="G226" s="65">
        <v>0.379</v>
      </c>
      <c r="H226" s="65">
        <v>0.42899999999999999</v>
      </c>
      <c r="I226" s="65">
        <v>0.51700000000000002</v>
      </c>
      <c r="J226" s="65">
        <v>0.224</v>
      </c>
    </row>
    <row r="227" spans="1:10" ht="12.5">
      <c r="A227" s="66" t="s">
        <v>1237</v>
      </c>
      <c r="B227" s="66" t="s">
        <v>1238</v>
      </c>
      <c r="C227" s="66">
        <v>658</v>
      </c>
      <c r="D227" s="66" t="s">
        <v>1241</v>
      </c>
      <c r="E227" s="66" t="s">
        <v>971</v>
      </c>
      <c r="F227" s="65"/>
      <c r="G227" s="65"/>
      <c r="H227" s="65"/>
      <c r="I227" s="65"/>
      <c r="J227" s="65"/>
    </row>
    <row r="228" spans="1:10" ht="12.5">
      <c r="A228" s="66" t="s">
        <v>1242</v>
      </c>
      <c r="B228" s="66" t="s">
        <v>1243</v>
      </c>
      <c r="C228" s="66">
        <v>60</v>
      </c>
      <c r="D228" s="66" t="s">
        <v>1244</v>
      </c>
      <c r="E228" s="66" t="s">
        <v>971</v>
      </c>
      <c r="F228" s="65">
        <v>0.83599999999999997</v>
      </c>
      <c r="G228" s="65">
        <v>8.1000000000000003E-2</v>
      </c>
      <c r="H228" s="65">
        <v>8.4000000000000005E-2</v>
      </c>
      <c r="I228" s="65">
        <v>0.59199999999999997</v>
      </c>
      <c r="J228" s="65">
        <v>2.1000000000000001E-2</v>
      </c>
    </row>
    <row r="229" spans="1:10" ht="12.5">
      <c r="A229" s="66" t="s">
        <v>1242</v>
      </c>
      <c r="B229" s="66" t="s">
        <v>1243</v>
      </c>
      <c r="C229" s="66">
        <v>68</v>
      </c>
      <c r="D229" s="66" t="s">
        <v>1245</v>
      </c>
      <c r="E229" s="66" t="s">
        <v>971</v>
      </c>
      <c r="F229" s="65">
        <v>0.76200000000000001</v>
      </c>
      <c r="G229" s="65">
        <v>0.09</v>
      </c>
      <c r="H229" s="65">
        <v>0.14799999999999999</v>
      </c>
      <c r="I229" s="65">
        <v>0.64</v>
      </c>
      <c r="J229" s="65">
        <v>8.3000000000000004E-2</v>
      </c>
    </row>
    <row r="230" spans="1:10" ht="12.5">
      <c r="A230" s="66" t="s">
        <v>1246</v>
      </c>
      <c r="B230" s="66" t="s">
        <v>1247</v>
      </c>
      <c r="C230" s="66">
        <v>374</v>
      </c>
      <c r="D230" s="66" t="s">
        <v>1248</v>
      </c>
      <c r="E230" s="66" t="s">
        <v>971</v>
      </c>
      <c r="F230" s="65">
        <v>0.752</v>
      </c>
      <c r="G230" s="65">
        <v>5.3999999999999999E-2</v>
      </c>
      <c r="H230" s="65">
        <v>0.19400000000000001</v>
      </c>
      <c r="I230" s="65">
        <v>0.73399999999999999</v>
      </c>
      <c r="J230" s="65">
        <v>0.10199999999999999</v>
      </c>
    </row>
    <row r="231" spans="1:10" ht="12.5">
      <c r="A231" s="66" t="s">
        <v>1246</v>
      </c>
      <c r="B231" s="66" t="s">
        <v>1247</v>
      </c>
      <c r="C231" s="66">
        <v>692</v>
      </c>
      <c r="D231" s="66" t="s">
        <v>1249</v>
      </c>
      <c r="E231" s="66" t="s">
        <v>971</v>
      </c>
      <c r="F231" s="65"/>
      <c r="G231" s="65"/>
      <c r="H231" s="65"/>
      <c r="I231" s="65"/>
      <c r="J231" s="65"/>
    </row>
    <row r="232" spans="1:10" ht="12.5">
      <c r="A232" s="66" t="s">
        <v>1250</v>
      </c>
      <c r="B232" s="66" t="s">
        <v>1251</v>
      </c>
      <c r="C232" s="66">
        <v>189</v>
      </c>
      <c r="D232" s="66" t="s">
        <v>1252</v>
      </c>
      <c r="E232" s="66" t="s">
        <v>971</v>
      </c>
      <c r="F232" s="65"/>
      <c r="G232" s="65"/>
      <c r="H232" s="65"/>
      <c r="I232" s="65"/>
      <c r="J232" s="65"/>
    </row>
    <row r="233" spans="1:10" ht="12.5">
      <c r="A233" s="66" t="s">
        <v>1253</v>
      </c>
      <c r="B233" s="66" t="s">
        <v>1254</v>
      </c>
      <c r="C233" s="66">
        <v>365</v>
      </c>
      <c r="D233" s="66" t="s">
        <v>1255</v>
      </c>
      <c r="E233" s="66" t="s">
        <v>971</v>
      </c>
      <c r="F233" s="65"/>
      <c r="G233" s="65"/>
      <c r="H233" s="65"/>
      <c r="I233" s="65"/>
      <c r="J233" s="65"/>
    </row>
    <row r="234" spans="1:10" ht="12.5">
      <c r="A234" s="66" t="s">
        <v>1253</v>
      </c>
      <c r="B234" s="66" t="s">
        <v>1254</v>
      </c>
      <c r="C234" s="66">
        <v>502</v>
      </c>
      <c r="D234" s="66" t="s">
        <v>1256</v>
      </c>
      <c r="E234" s="66" t="s">
        <v>971</v>
      </c>
      <c r="F234" s="65"/>
      <c r="G234" s="65"/>
      <c r="H234" s="65"/>
      <c r="I234" s="65"/>
      <c r="J234" s="65"/>
    </row>
    <row r="235" spans="1:10" ht="12.5">
      <c r="A235" s="66" t="s">
        <v>1257</v>
      </c>
      <c r="B235" s="66" t="s">
        <v>1258</v>
      </c>
      <c r="C235" s="66">
        <v>493</v>
      </c>
      <c r="D235" s="66" t="s">
        <v>1259</v>
      </c>
      <c r="E235" s="66" t="s">
        <v>971</v>
      </c>
      <c r="F235" s="65"/>
      <c r="G235" s="65"/>
      <c r="H235" s="65"/>
      <c r="I235" s="65"/>
      <c r="J235" s="65"/>
    </row>
    <row r="236" spans="1:10" ht="12.5">
      <c r="A236" s="66" t="s">
        <v>1257</v>
      </c>
      <c r="B236" s="66" t="s">
        <v>1258</v>
      </c>
      <c r="C236" s="66">
        <v>544</v>
      </c>
      <c r="D236" s="66" t="s">
        <v>1260</v>
      </c>
      <c r="E236" s="66" t="s">
        <v>971</v>
      </c>
      <c r="F236" s="65"/>
      <c r="G236" s="65"/>
      <c r="H236" s="65"/>
      <c r="I236" s="65"/>
      <c r="J236" s="65"/>
    </row>
    <row r="237" spans="1:10" ht="12.5">
      <c r="A237" s="66" t="s">
        <v>1261</v>
      </c>
      <c r="B237" s="66" t="s">
        <v>1262</v>
      </c>
      <c r="C237" s="66">
        <v>64</v>
      </c>
      <c r="D237" s="66" t="s">
        <v>1263</v>
      </c>
      <c r="E237" s="66" t="s">
        <v>971</v>
      </c>
      <c r="F237" s="65"/>
      <c r="G237" s="65"/>
      <c r="H237" s="65"/>
      <c r="I237" s="65"/>
      <c r="J237" s="65"/>
    </row>
    <row r="238" spans="1:10" ht="12.5">
      <c r="A238" s="66" t="s">
        <v>1261</v>
      </c>
      <c r="B238" s="66" t="s">
        <v>1262</v>
      </c>
      <c r="C238" s="66">
        <v>739</v>
      </c>
      <c r="D238" s="66" t="s">
        <v>1264</v>
      </c>
      <c r="E238" s="66" t="s">
        <v>971</v>
      </c>
      <c r="F238" s="65">
        <v>0.249</v>
      </c>
      <c r="G238" s="65">
        <v>0.39700000000000002</v>
      </c>
      <c r="H238" s="65">
        <v>0.35299999999999998</v>
      </c>
      <c r="I238" s="65">
        <v>0.61099999999999999</v>
      </c>
      <c r="J238" s="65">
        <v>0.224</v>
      </c>
    </row>
    <row r="239" spans="1:10" ht="12.5">
      <c r="A239" s="66" t="s">
        <v>1265</v>
      </c>
      <c r="B239" s="66" t="s">
        <v>1266</v>
      </c>
      <c r="C239" s="66">
        <v>356</v>
      </c>
      <c r="D239" s="66" t="s">
        <v>1267</v>
      </c>
      <c r="E239" s="66" t="s">
        <v>971</v>
      </c>
      <c r="F239" s="65">
        <v>9.8000000000000004E-2</v>
      </c>
      <c r="G239" s="65">
        <v>0.56100000000000005</v>
      </c>
      <c r="H239" s="65">
        <v>0.34100000000000003</v>
      </c>
      <c r="I239" s="65">
        <v>0.39400000000000002</v>
      </c>
      <c r="J239" s="65">
        <v>0.34300000000000003</v>
      </c>
    </row>
    <row r="240" spans="1:10" ht="12.5">
      <c r="A240" s="66" t="s">
        <v>1268</v>
      </c>
      <c r="B240" s="66" t="s">
        <v>1269</v>
      </c>
      <c r="C240" s="66">
        <v>578</v>
      </c>
      <c r="D240" s="66" t="s">
        <v>1270</v>
      </c>
      <c r="E240" s="66" t="s">
        <v>971</v>
      </c>
      <c r="F240" s="65"/>
      <c r="G240" s="65"/>
      <c r="H240" s="65"/>
      <c r="I240" s="65"/>
      <c r="J240" s="65"/>
    </row>
    <row r="241" spans="1:11" ht="12.5">
      <c r="A241" s="66" t="s">
        <v>1268</v>
      </c>
      <c r="B241" s="66" t="s">
        <v>1269</v>
      </c>
      <c r="C241" s="66">
        <v>608</v>
      </c>
      <c r="D241" s="66" t="s">
        <v>1271</v>
      </c>
      <c r="E241" s="66" t="s">
        <v>971</v>
      </c>
      <c r="F241" s="65"/>
      <c r="G241" s="65"/>
      <c r="H241" s="65"/>
      <c r="I241" s="65"/>
      <c r="J241" s="65"/>
    </row>
    <row r="242" spans="1:11" ht="12.5">
      <c r="A242" s="66" t="s">
        <v>1272</v>
      </c>
      <c r="B242" s="66" t="s">
        <v>1273</v>
      </c>
      <c r="C242" s="66">
        <v>232</v>
      </c>
      <c r="D242" s="66" t="s">
        <v>1274</v>
      </c>
      <c r="E242" s="66" t="s">
        <v>971</v>
      </c>
      <c r="F242" s="65">
        <v>0.86599999999999999</v>
      </c>
      <c r="G242" s="65">
        <v>2.3E-2</v>
      </c>
      <c r="H242" s="65">
        <v>0.112</v>
      </c>
      <c r="I242" s="65">
        <v>0.80400000000000005</v>
      </c>
      <c r="J242" s="65">
        <v>1.0999999999999999E-2</v>
      </c>
    </row>
    <row r="243" spans="1:11" ht="12.5">
      <c r="A243" s="66" t="s">
        <v>1275</v>
      </c>
      <c r="B243" s="66" t="s">
        <v>1276</v>
      </c>
      <c r="C243" s="66">
        <v>54</v>
      </c>
      <c r="D243" s="66" t="s">
        <v>1277</v>
      </c>
      <c r="E243" s="66" t="s">
        <v>971</v>
      </c>
      <c r="F243" s="65"/>
      <c r="G243" s="65"/>
      <c r="H243" s="65"/>
      <c r="I243" s="65"/>
      <c r="J243" s="65"/>
    </row>
    <row r="244" spans="1:11" ht="12.5">
      <c r="A244" s="66" t="s">
        <v>1275</v>
      </c>
      <c r="B244" s="66" t="s">
        <v>1276</v>
      </c>
      <c r="C244" s="66">
        <v>61</v>
      </c>
      <c r="D244" s="66" t="s">
        <v>1278</v>
      </c>
      <c r="E244" s="66" t="s">
        <v>971</v>
      </c>
      <c r="F244" s="65"/>
      <c r="G244" s="65"/>
      <c r="H244" s="65"/>
      <c r="I244" s="65"/>
      <c r="J244" s="65"/>
    </row>
    <row r="245" spans="1:11" ht="12.5">
      <c r="A245" s="66" t="s">
        <v>620</v>
      </c>
      <c r="B245" s="66" t="s">
        <v>621</v>
      </c>
      <c r="C245" s="66">
        <v>28</v>
      </c>
      <c r="D245" s="66" t="s">
        <v>1279</v>
      </c>
      <c r="E245" s="66" t="s">
        <v>975</v>
      </c>
      <c r="F245" s="65"/>
      <c r="G245" s="65"/>
      <c r="H245" s="65"/>
      <c r="I245" s="65"/>
      <c r="J245" s="65"/>
    </row>
    <row r="246" spans="1:11" ht="12.5">
      <c r="A246" s="66" t="s">
        <v>620</v>
      </c>
      <c r="B246" s="66" t="s">
        <v>621</v>
      </c>
      <c r="C246" s="66">
        <v>222</v>
      </c>
      <c r="D246" s="66" t="s">
        <v>1280</v>
      </c>
      <c r="E246" s="66" t="s">
        <v>975</v>
      </c>
      <c r="F246" s="65"/>
      <c r="G246" s="65"/>
      <c r="H246" s="65"/>
      <c r="I246" s="65"/>
      <c r="J246" s="65"/>
    </row>
    <row r="247" spans="1:11" ht="12.5">
      <c r="A247" s="66" t="s">
        <v>620</v>
      </c>
      <c r="B247" s="66" t="s">
        <v>621</v>
      </c>
      <c r="C247" s="66">
        <v>255</v>
      </c>
      <c r="D247" s="66" t="s">
        <v>1281</v>
      </c>
      <c r="E247" s="66" t="s">
        <v>975</v>
      </c>
      <c r="F247" s="65"/>
      <c r="G247" s="65"/>
      <c r="H247" s="65"/>
      <c r="I247" s="65"/>
      <c r="J247" s="65"/>
    </row>
    <row r="248" spans="1:11" ht="12.5">
      <c r="A248" s="66" t="s">
        <v>620</v>
      </c>
      <c r="B248" s="66" t="s">
        <v>621</v>
      </c>
      <c r="C248" s="66">
        <v>263</v>
      </c>
      <c r="D248" s="66" t="s">
        <v>1282</v>
      </c>
      <c r="E248" s="66" t="s">
        <v>975</v>
      </c>
      <c r="F248" s="65"/>
      <c r="G248" s="65"/>
      <c r="H248" s="65"/>
      <c r="I248" s="65"/>
      <c r="J248" s="65"/>
    </row>
    <row r="249" spans="1:11" ht="12.5">
      <c r="A249" s="66" t="s">
        <v>620</v>
      </c>
      <c r="B249" s="66" t="s">
        <v>621</v>
      </c>
      <c r="C249" s="66">
        <v>289</v>
      </c>
      <c r="D249" s="66" t="s">
        <v>1283</v>
      </c>
      <c r="E249" s="66" t="s">
        <v>975</v>
      </c>
      <c r="F249" s="65"/>
      <c r="G249" s="65"/>
      <c r="H249" s="65"/>
      <c r="I249" s="65"/>
      <c r="J249" s="65"/>
    </row>
    <row r="250" spans="1:11" ht="12.5">
      <c r="A250" s="66" t="s">
        <v>620</v>
      </c>
      <c r="B250" s="66" t="s">
        <v>621</v>
      </c>
      <c r="C250" s="66">
        <v>297</v>
      </c>
      <c r="D250" s="66" t="s">
        <v>1284</v>
      </c>
      <c r="E250" s="66" t="s">
        <v>975</v>
      </c>
      <c r="F250" s="65"/>
      <c r="G250" s="65"/>
      <c r="H250" s="65"/>
      <c r="I250" s="65"/>
      <c r="J250" s="65"/>
    </row>
    <row r="251" spans="1:11" ht="12.5">
      <c r="A251" s="66" t="s">
        <v>620</v>
      </c>
      <c r="B251" s="66" t="s">
        <v>621</v>
      </c>
      <c r="C251" s="66">
        <v>454</v>
      </c>
      <c r="D251" s="66" t="s">
        <v>1285</v>
      </c>
      <c r="E251" s="66" t="s">
        <v>975</v>
      </c>
      <c r="F251" s="65"/>
      <c r="G251" s="65"/>
      <c r="H251" s="65"/>
      <c r="I251" s="65"/>
      <c r="J251" s="65"/>
    </row>
    <row r="252" spans="1:11" ht="12.5">
      <c r="A252" s="66" t="s">
        <v>620</v>
      </c>
      <c r="B252" s="66" t="s">
        <v>621</v>
      </c>
      <c r="C252" s="66">
        <v>540</v>
      </c>
      <c r="D252" s="66" t="s">
        <v>649</v>
      </c>
      <c r="E252" s="66" t="s">
        <v>1013</v>
      </c>
      <c r="F252" s="65"/>
      <c r="G252" s="65"/>
      <c r="H252" s="65"/>
      <c r="I252" s="65"/>
      <c r="J252" s="65"/>
    </row>
    <row r="253" spans="1:11" ht="12.5">
      <c r="A253" s="66" t="s">
        <v>620</v>
      </c>
      <c r="B253" s="66" t="s">
        <v>621</v>
      </c>
      <c r="C253" s="66">
        <v>587</v>
      </c>
      <c r="D253" s="66" t="s">
        <v>1091</v>
      </c>
      <c r="E253" s="66" t="s">
        <v>975</v>
      </c>
      <c r="F253" s="65"/>
      <c r="G253" s="65"/>
      <c r="H253" s="65"/>
      <c r="I253" s="65"/>
      <c r="J253" s="65"/>
      <c r="K253" s="79" t="s">
        <v>2445</v>
      </c>
    </row>
    <row r="254" spans="1:11" ht="12.5">
      <c r="A254" s="66" t="s">
        <v>620</v>
      </c>
      <c r="B254" s="66" t="s">
        <v>621</v>
      </c>
      <c r="C254" s="66">
        <v>645</v>
      </c>
      <c r="D254" s="66" t="s">
        <v>623</v>
      </c>
      <c r="E254" s="66" t="s">
        <v>988</v>
      </c>
      <c r="F254" s="65"/>
      <c r="G254" s="65"/>
      <c r="H254" s="65"/>
      <c r="I254" s="65"/>
      <c r="J254" s="65"/>
    </row>
    <row r="255" spans="1:11" ht="12.5">
      <c r="A255" s="66" t="s">
        <v>620</v>
      </c>
      <c r="B255" s="66" t="s">
        <v>621</v>
      </c>
      <c r="C255" s="66">
        <v>709</v>
      </c>
      <c r="D255" s="66" t="s">
        <v>1287</v>
      </c>
      <c r="E255" s="66" t="s">
        <v>975</v>
      </c>
      <c r="F255" s="65">
        <v>0.24299999999999999</v>
      </c>
      <c r="G255" s="65">
        <v>0.18</v>
      </c>
      <c r="H255" s="65">
        <v>0.57699999999999996</v>
      </c>
      <c r="I255" s="65">
        <v>0.66300000000000003</v>
      </c>
      <c r="J255" s="65">
        <v>0.19800000000000001</v>
      </c>
    </row>
    <row r="256" spans="1:11" ht="12.5">
      <c r="A256" s="66" t="s">
        <v>620</v>
      </c>
      <c r="B256" s="66" t="s">
        <v>621</v>
      </c>
      <c r="C256" s="66">
        <v>709</v>
      </c>
      <c r="D256" s="66" t="s">
        <v>1286</v>
      </c>
      <c r="E256" s="66" t="s">
        <v>975</v>
      </c>
      <c r="F256" s="65">
        <v>0.115</v>
      </c>
      <c r="G256" s="65">
        <v>0.311</v>
      </c>
      <c r="H256" s="65">
        <v>0.57499999999999996</v>
      </c>
      <c r="I256" s="65">
        <v>0.41899999999999998</v>
      </c>
      <c r="J256" s="65">
        <v>0.28699999999999998</v>
      </c>
    </row>
    <row r="257" spans="1:10" ht="12.5">
      <c r="A257" s="66" t="s">
        <v>620</v>
      </c>
      <c r="B257" s="66" t="s">
        <v>621</v>
      </c>
      <c r="C257" s="66">
        <v>714</v>
      </c>
      <c r="D257" s="66" t="s">
        <v>1288</v>
      </c>
      <c r="E257" s="66" t="s">
        <v>975</v>
      </c>
      <c r="F257" s="65">
        <v>0.193</v>
      </c>
      <c r="G257" s="65">
        <v>0.17399999999999999</v>
      </c>
      <c r="H257" s="65">
        <v>0.63300000000000001</v>
      </c>
      <c r="I257" s="65">
        <v>0.63200000000000001</v>
      </c>
      <c r="J257" s="65">
        <v>0.13100000000000001</v>
      </c>
    </row>
    <row r="258" spans="1:10" ht="12.5">
      <c r="A258" s="66" t="s">
        <v>620</v>
      </c>
      <c r="B258" s="66" t="s">
        <v>621</v>
      </c>
      <c r="C258" s="66">
        <v>718</v>
      </c>
      <c r="D258" s="66" t="s">
        <v>856</v>
      </c>
      <c r="E258" s="66" t="s">
        <v>1013</v>
      </c>
      <c r="F258" s="65">
        <v>0.52600000000000002</v>
      </c>
      <c r="G258" s="65">
        <v>0.123</v>
      </c>
      <c r="H258" s="65">
        <v>0.35099999999999998</v>
      </c>
      <c r="I258" s="65">
        <v>0.57999999999999996</v>
      </c>
      <c r="J258" s="65">
        <v>0.78700000000000003</v>
      </c>
    </row>
    <row r="259" spans="1:10" ht="12.5">
      <c r="A259" s="66" t="s">
        <v>620</v>
      </c>
      <c r="B259" s="66" t="s">
        <v>621</v>
      </c>
      <c r="C259" s="66">
        <v>719</v>
      </c>
      <c r="D259" s="66" t="s">
        <v>1289</v>
      </c>
      <c r="E259" s="66" t="s">
        <v>975</v>
      </c>
      <c r="F259" s="65">
        <v>7.0000000000000007E-2</v>
      </c>
      <c r="G259" s="65">
        <v>0.17299999999999999</v>
      </c>
      <c r="H259" s="65">
        <v>0.75700000000000001</v>
      </c>
      <c r="I259" s="65">
        <v>0.8</v>
      </c>
      <c r="J259" s="65">
        <v>0.91600000000000004</v>
      </c>
    </row>
    <row r="260" spans="1:10" ht="12.5">
      <c r="A260" s="66" t="s">
        <v>620</v>
      </c>
      <c r="B260" s="66" t="s">
        <v>621</v>
      </c>
      <c r="C260" s="66">
        <v>724</v>
      </c>
      <c r="D260" s="66" t="s">
        <v>855</v>
      </c>
      <c r="E260" s="66" t="s">
        <v>1013</v>
      </c>
      <c r="F260" s="65">
        <v>0.13700000000000001</v>
      </c>
      <c r="G260" s="65">
        <v>0.29799999999999999</v>
      </c>
      <c r="H260" s="65">
        <v>0.56599999999999995</v>
      </c>
      <c r="I260" s="65">
        <v>0.66400000000000003</v>
      </c>
      <c r="J260" s="65">
        <v>0.68100000000000005</v>
      </c>
    </row>
    <row r="261" spans="1:10" ht="12.5">
      <c r="A261" s="66" t="s">
        <v>620</v>
      </c>
      <c r="B261" s="66" t="s">
        <v>621</v>
      </c>
      <c r="C261" s="66">
        <v>730</v>
      </c>
      <c r="D261" s="66" t="s">
        <v>1290</v>
      </c>
      <c r="E261" s="66" t="s">
        <v>975</v>
      </c>
      <c r="F261" s="65">
        <v>0.33700000000000002</v>
      </c>
      <c r="G261" s="65">
        <v>0.13600000000000001</v>
      </c>
      <c r="H261" s="65">
        <v>0.52700000000000002</v>
      </c>
      <c r="I261" s="65">
        <v>0.70599999999999996</v>
      </c>
      <c r="J261" s="65">
        <v>0.42399999999999999</v>
      </c>
    </row>
    <row r="262" spans="1:10" ht="12.5">
      <c r="A262" s="66" t="s">
        <v>620</v>
      </c>
      <c r="B262" s="66" t="s">
        <v>621</v>
      </c>
      <c r="C262" s="66">
        <v>747</v>
      </c>
      <c r="D262" s="66" t="s">
        <v>1292</v>
      </c>
      <c r="E262" s="78" t="s">
        <v>1293</v>
      </c>
      <c r="F262" s="65">
        <v>0.188</v>
      </c>
      <c r="G262" s="65">
        <v>0.35099999999999998</v>
      </c>
      <c r="H262" s="65">
        <v>0.46200000000000002</v>
      </c>
      <c r="I262" s="65">
        <v>0.59599999999999997</v>
      </c>
      <c r="J262" s="65">
        <v>0.84299999999999997</v>
      </c>
    </row>
    <row r="263" spans="1:10" ht="12.5">
      <c r="A263" s="66" t="s">
        <v>620</v>
      </c>
      <c r="B263" s="66" t="s">
        <v>621</v>
      </c>
      <c r="C263" s="66">
        <v>747</v>
      </c>
      <c r="D263" s="66" t="s">
        <v>1291</v>
      </c>
      <c r="E263" s="66" t="s">
        <v>975</v>
      </c>
      <c r="F263" s="65">
        <v>0.11700000000000001</v>
      </c>
      <c r="G263" s="65">
        <v>0.55800000000000005</v>
      </c>
      <c r="H263" s="65">
        <v>0.32500000000000001</v>
      </c>
      <c r="I263" s="65">
        <v>0.46200000000000002</v>
      </c>
      <c r="J263" s="65">
        <v>0.85299999999999998</v>
      </c>
    </row>
    <row r="264" spans="1:10" ht="12.5">
      <c r="A264" s="66" t="s">
        <v>620</v>
      </c>
      <c r="B264" s="66" t="s">
        <v>621</v>
      </c>
      <c r="C264" s="66">
        <v>769</v>
      </c>
      <c r="D264" s="66" t="s">
        <v>1294</v>
      </c>
      <c r="E264" s="66" t="s">
        <v>975</v>
      </c>
      <c r="F264" s="65">
        <v>0.59099999999999997</v>
      </c>
      <c r="G264" s="65">
        <v>0.128</v>
      </c>
      <c r="H264" s="65">
        <v>0.28000000000000003</v>
      </c>
      <c r="I264" s="65">
        <v>0.72199999999999998</v>
      </c>
      <c r="J264" s="65">
        <v>0.65900000000000003</v>
      </c>
    </row>
    <row r="265" spans="1:10" ht="12.5">
      <c r="A265" s="66" t="s">
        <v>620</v>
      </c>
      <c r="B265" s="66" t="s">
        <v>621</v>
      </c>
      <c r="C265" s="66">
        <v>774</v>
      </c>
      <c r="D265" s="66" t="s">
        <v>717</v>
      </c>
      <c r="E265" s="66" t="s">
        <v>975</v>
      </c>
      <c r="F265" s="65">
        <v>0.622</v>
      </c>
      <c r="G265" s="65">
        <v>0.152</v>
      </c>
      <c r="H265" s="65">
        <v>0.22500000000000001</v>
      </c>
      <c r="I265" s="65">
        <v>0.52300000000000002</v>
      </c>
      <c r="J265" s="65">
        <v>0.318</v>
      </c>
    </row>
    <row r="266" spans="1:10" ht="12.5">
      <c r="A266" s="66" t="s">
        <v>620</v>
      </c>
      <c r="B266" s="66" t="s">
        <v>621</v>
      </c>
      <c r="C266" s="66">
        <v>776</v>
      </c>
      <c r="D266" s="66" t="s">
        <v>622</v>
      </c>
      <c r="E266" s="66" t="s">
        <v>988</v>
      </c>
      <c r="F266" s="65">
        <v>4.4999999999999998E-2</v>
      </c>
      <c r="G266" s="65">
        <v>8.3000000000000004E-2</v>
      </c>
      <c r="H266" s="65">
        <v>0.872</v>
      </c>
      <c r="I266" s="65">
        <v>0.79500000000000004</v>
      </c>
      <c r="J266" s="65">
        <v>0.93600000000000005</v>
      </c>
    </row>
    <row r="267" spans="1:10" ht="12.5">
      <c r="A267" s="66" t="s">
        <v>620</v>
      </c>
      <c r="B267" s="66" t="s">
        <v>621</v>
      </c>
      <c r="C267" s="66">
        <v>776</v>
      </c>
      <c r="D267" s="66" t="s">
        <v>1295</v>
      </c>
      <c r="E267" s="66" t="s">
        <v>975</v>
      </c>
      <c r="F267" s="65">
        <v>9.6000000000000002E-2</v>
      </c>
      <c r="G267" s="65">
        <v>4.8000000000000001E-2</v>
      </c>
      <c r="H267" s="65">
        <v>0.85599999999999998</v>
      </c>
      <c r="I267" s="65">
        <v>0.89700000000000002</v>
      </c>
      <c r="J267" s="65">
        <v>0.83099999999999996</v>
      </c>
    </row>
    <row r="268" spans="1:10" ht="12.5">
      <c r="A268" s="66" t="s">
        <v>620</v>
      </c>
      <c r="B268" s="66" t="s">
        <v>621</v>
      </c>
      <c r="C268" s="66">
        <v>779</v>
      </c>
      <c r="D268" s="66" t="s">
        <v>1296</v>
      </c>
      <c r="E268" s="66" t="s">
        <v>975</v>
      </c>
      <c r="F268" s="65">
        <v>0.47799999999999998</v>
      </c>
      <c r="G268" s="65">
        <v>0.25600000000000001</v>
      </c>
      <c r="H268" s="65">
        <v>0.26600000000000001</v>
      </c>
      <c r="I268" s="65">
        <v>0.39500000000000002</v>
      </c>
      <c r="J268" s="65">
        <v>0.24299999999999999</v>
      </c>
    </row>
    <row r="269" spans="1:10" ht="12.5">
      <c r="A269" s="66" t="s">
        <v>620</v>
      </c>
      <c r="B269" s="66" t="s">
        <v>621</v>
      </c>
      <c r="C269" s="66">
        <v>791</v>
      </c>
      <c r="D269" s="66" t="s">
        <v>1297</v>
      </c>
      <c r="E269" s="66" t="s">
        <v>975</v>
      </c>
      <c r="F269" s="65">
        <v>0.17199999999999999</v>
      </c>
      <c r="G269" s="65">
        <v>0.23400000000000001</v>
      </c>
      <c r="H269" s="65">
        <v>0.59499999999999997</v>
      </c>
      <c r="I269" s="65">
        <v>0.64300000000000002</v>
      </c>
      <c r="J269" s="65">
        <v>0.42099999999999999</v>
      </c>
    </row>
    <row r="270" spans="1:10" ht="12.5">
      <c r="A270" s="66" t="s">
        <v>620</v>
      </c>
      <c r="B270" s="66" t="s">
        <v>621</v>
      </c>
      <c r="C270" s="66">
        <v>792</v>
      </c>
      <c r="D270" s="66" t="s">
        <v>1298</v>
      </c>
      <c r="E270" s="66" t="s">
        <v>975</v>
      </c>
      <c r="F270" s="65">
        <v>0.16300000000000001</v>
      </c>
      <c r="G270" s="65">
        <v>0.34300000000000003</v>
      </c>
      <c r="H270" s="65">
        <v>0.49399999999999999</v>
      </c>
      <c r="I270" s="65">
        <v>0.45400000000000001</v>
      </c>
      <c r="J270" s="65">
        <v>0.95599999999999996</v>
      </c>
    </row>
    <row r="271" spans="1:10" ht="12.5">
      <c r="A271" s="66" t="s">
        <v>620</v>
      </c>
      <c r="B271" s="66" t="s">
        <v>621</v>
      </c>
      <c r="C271" s="66">
        <v>833</v>
      </c>
      <c r="D271" s="66" t="s">
        <v>1299</v>
      </c>
      <c r="E271" s="66" t="s">
        <v>975</v>
      </c>
      <c r="F271" s="65">
        <v>0.67200000000000004</v>
      </c>
      <c r="G271" s="65">
        <v>0.14399999999999999</v>
      </c>
      <c r="H271" s="65">
        <v>0.184</v>
      </c>
      <c r="I271" s="65">
        <v>0.45100000000000001</v>
      </c>
      <c r="J271" s="65">
        <v>0.21</v>
      </c>
    </row>
    <row r="272" spans="1:10" ht="12.5">
      <c r="A272" s="66" t="s">
        <v>620</v>
      </c>
      <c r="B272" s="66" t="s">
        <v>621</v>
      </c>
      <c r="C272" s="66">
        <v>834</v>
      </c>
      <c r="D272" s="66" t="s">
        <v>1300</v>
      </c>
      <c r="E272" s="66" t="s">
        <v>975</v>
      </c>
      <c r="F272" s="65">
        <v>0.43</v>
      </c>
      <c r="G272" s="65">
        <v>0.26800000000000002</v>
      </c>
      <c r="H272" s="65">
        <v>0.30199999999999999</v>
      </c>
      <c r="I272" s="65">
        <v>0.443</v>
      </c>
      <c r="J272" s="65">
        <v>0.28499999999999998</v>
      </c>
    </row>
    <row r="273" spans="1:10" ht="12.5">
      <c r="A273" s="66" t="s">
        <v>620</v>
      </c>
      <c r="B273" s="66" t="s">
        <v>621</v>
      </c>
      <c r="C273" s="66">
        <v>835</v>
      </c>
      <c r="D273" s="66" t="s">
        <v>1301</v>
      </c>
      <c r="E273" s="66" t="s">
        <v>975</v>
      </c>
      <c r="F273" s="65">
        <v>0.20599999999999999</v>
      </c>
      <c r="G273" s="65">
        <v>0.56299999999999994</v>
      </c>
      <c r="H273" s="65">
        <v>0.23100000000000001</v>
      </c>
      <c r="I273" s="65">
        <v>0.45700000000000002</v>
      </c>
      <c r="J273" s="65">
        <v>0.28299999999999997</v>
      </c>
    </row>
    <row r="274" spans="1:10" ht="12.5">
      <c r="A274" s="66" t="s">
        <v>620</v>
      </c>
      <c r="B274" s="66" t="s">
        <v>621</v>
      </c>
      <c r="C274" s="66">
        <v>841</v>
      </c>
      <c r="D274" s="66" t="s">
        <v>1302</v>
      </c>
      <c r="E274" s="66" t="s">
        <v>975</v>
      </c>
      <c r="F274" s="65">
        <v>9.2999999999999999E-2</v>
      </c>
      <c r="G274" s="65">
        <v>0.81799999999999995</v>
      </c>
      <c r="H274" s="65">
        <v>8.8999999999999996E-2</v>
      </c>
      <c r="I274" s="65">
        <v>7.3999999999999996E-2</v>
      </c>
      <c r="J274" s="65">
        <v>0.28799999999999998</v>
      </c>
    </row>
    <row r="275" spans="1:10" ht="12.5">
      <c r="A275" s="66" t="s">
        <v>620</v>
      </c>
      <c r="B275" s="66" t="s">
        <v>621</v>
      </c>
      <c r="C275" s="66">
        <v>842</v>
      </c>
      <c r="D275" s="66" t="s">
        <v>1303</v>
      </c>
      <c r="E275" s="66" t="s">
        <v>975</v>
      </c>
      <c r="F275" s="65">
        <v>5.8999999999999997E-2</v>
      </c>
      <c r="G275" s="65">
        <v>0.79300000000000004</v>
      </c>
      <c r="H275" s="65">
        <v>0.14799999999999999</v>
      </c>
      <c r="I275" s="65">
        <v>0.16300000000000001</v>
      </c>
      <c r="J275" s="65">
        <v>0.68100000000000005</v>
      </c>
    </row>
    <row r="276" spans="1:10" ht="12.5">
      <c r="A276" s="66" t="s">
        <v>620</v>
      </c>
      <c r="B276" s="66" t="s">
        <v>621</v>
      </c>
      <c r="C276" s="66">
        <v>843</v>
      </c>
      <c r="D276" s="66" t="s">
        <v>1304</v>
      </c>
      <c r="E276" s="66" t="s">
        <v>975</v>
      </c>
      <c r="F276" s="65">
        <v>0.221</v>
      </c>
      <c r="G276" s="65">
        <v>0.63700000000000001</v>
      </c>
      <c r="H276" s="65">
        <v>0.14199999999999999</v>
      </c>
      <c r="I276" s="65">
        <v>0.13600000000000001</v>
      </c>
      <c r="J276" s="65">
        <v>0.46300000000000002</v>
      </c>
    </row>
    <row r="277" spans="1:10" ht="12.5">
      <c r="A277" s="66" t="s">
        <v>620</v>
      </c>
      <c r="B277" s="66" t="s">
        <v>621</v>
      </c>
      <c r="C277" s="66">
        <v>843</v>
      </c>
      <c r="D277" s="66" t="s">
        <v>1305</v>
      </c>
      <c r="E277" s="66" t="s">
        <v>975</v>
      </c>
      <c r="F277" s="65">
        <v>0.85899999999999999</v>
      </c>
      <c r="G277" s="65">
        <v>5.5E-2</v>
      </c>
      <c r="H277" s="65">
        <v>8.5999999999999993E-2</v>
      </c>
      <c r="I277" s="65">
        <v>0.45100000000000001</v>
      </c>
      <c r="J277" s="65">
        <v>5.6000000000000001E-2</v>
      </c>
    </row>
    <row r="278" spans="1:10" ht="12.5">
      <c r="A278" s="66" t="s">
        <v>620</v>
      </c>
      <c r="B278" s="66" t="s">
        <v>621</v>
      </c>
      <c r="C278" s="66">
        <v>848</v>
      </c>
      <c r="D278" s="66" t="s">
        <v>1306</v>
      </c>
      <c r="E278" s="66" t="s">
        <v>975</v>
      </c>
      <c r="F278" s="65">
        <v>0.58599999999999997</v>
      </c>
      <c r="G278" s="65">
        <v>0.17</v>
      </c>
      <c r="H278" s="65">
        <v>0.24399999999999999</v>
      </c>
      <c r="I278" s="65">
        <v>0.61299999999999999</v>
      </c>
      <c r="J278" s="65">
        <v>0.248</v>
      </c>
    </row>
    <row r="279" spans="1:10" ht="12.5">
      <c r="A279" s="66" t="s">
        <v>620</v>
      </c>
      <c r="B279" s="66" t="s">
        <v>621</v>
      </c>
      <c r="C279" s="66">
        <v>853</v>
      </c>
      <c r="D279" s="66" t="s">
        <v>1307</v>
      </c>
      <c r="E279" s="66" t="s">
        <v>975</v>
      </c>
      <c r="F279" s="65">
        <v>0.18</v>
      </c>
      <c r="G279" s="65">
        <v>0.66</v>
      </c>
      <c r="H279" s="65">
        <v>0.16</v>
      </c>
      <c r="I279" s="65">
        <v>0.193</v>
      </c>
      <c r="J279" s="65">
        <v>0.55900000000000005</v>
      </c>
    </row>
    <row r="280" spans="1:10" ht="12.5">
      <c r="A280" s="66" t="s">
        <v>620</v>
      </c>
      <c r="B280" s="66" t="s">
        <v>621</v>
      </c>
      <c r="C280" s="66">
        <v>854</v>
      </c>
      <c r="D280" s="66" t="s">
        <v>1308</v>
      </c>
      <c r="E280" s="66" t="s">
        <v>975</v>
      </c>
      <c r="F280" s="65">
        <v>0.42</v>
      </c>
      <c r="G280" s="65">
        <v>0.25700000000000001</v>
      </c>
      <c r="H280" s="65">
        <v>0.32300000000000001</v>
      </c>
      <c r="I280" s="65">
        <v>0.53800000000000003</v>
      </c>
      <c r="J280" s="65">
        <v>0.35599999999999998</v>
      </c>
    </row>
    <row r="281" spans="1:10" ht="12.5">
      <c r="A281" s="66" t="s">
        <v>620</v>
      </c>
      <c r="B281" s="66" t="s">
        <v>621</v>
      </c>
      <c r="C281" s="66">
        <v>855</v>
      </c>
      <c r="D281" s="66" t="s">
        <v>1309</v>
      </c>
      <c r="E281" s="66" t="s">
        <v>975</v>
      </c>
      <c r="F281" s="65">
        <v>1.6E-2</v>
      </c>
      <c r="G281" s="65">
        <v>0.95799999999999996</v>
      </c>
      <c r="H281" s="65">
        <v>2.5999999999999999E-2</v>
      </c>
      <c r="I281" s="65">
        <v>4.9000000000000002E-2</v>
      </c>
      <c r="J281" s="65">
        <v>0.54300000000000004</v>
      </c>
    </row>
    <row r="282" spans="1:10" ht="12.5">
      <c r="A282" s="66" t="s">
        <v>620</v>
      </c>
      <c r="B282" s="66" t="s">
        <v>621</v>
      </c>
      <c r="C282" s="66">
        <v>860</v>
      </c>
      <c r="D282" s="66" t="s">
        <v>1310</v>
      </c>
      <c r="E282" s="66" t="s">
        <v>975</v>
      </c>
      <c r="F282" s="65">
        <v>2.3E-2</v>
      </c>
      <c r="G282" s="65">
        <v>0.308</v>
      </c>
      <c r="H282" s="65">
        <v>0.66900000000000004</v>
      </c>
      <c r="I282" s="65">
        <v>0.49399999999999999</v>
      </c>
      <c r="J282" s="65">
        <v>0.50800000000000001</v>
      </c>
    </row>
    <row r="283" spans="1:10" ht="12.5">
      <c r="A283" s="66" t="s">
        <v>620</v>
      </c>
      <c r="B283" s="66" t="s">
        <v>621</v>
      </c>
      <c r="C283" s="66">
        <v>871</v>
      </c>
      <c r="D283" s="66" t="s">
        <v>1311</v>
      </c>
      <c r="E283" s="66" t="s">
        <v>975</v>
      </c>
      <c r="F283" s="65">
        <v>0.51100000000000001</v>
      </c>
      <c r="G283" s="65">
        <v>0.17399999999999999</v>
      </c>
      <c r="H283" s="65">
        <v>0.315</v>
      </c>
      <c r="I283" s="65">
        <v>0.40899999999999997</v>
      </c>
      <c r="J283" s="65">
        <v>0.14799999999999999</v>
      </c>
    </row>
    <row r="284" spans="1:10" ht="12.5">
      <c r="A284" s="66" t="s">
        <v>620</v>
      </c>
      <c r="B284" s="66" t="s">
        <v>621</v>
      </c>
      <c r="C284" s="66">
        <v>891</v>
      </c>
      <c r="D284" s="66" t="s">
        <v>847</v>
      </c>
      <c r="E284" s="66" t="s">
        <v>992</v>
      </c>
      <c r="F284" s="65">
        <v>5.0999999999999997E-2</v>
      </c>
      <c r="G284" s="65">
        <v>0.6</v>
      </c>
      <c r="H284" s="65">
        <v>0.35</v>
      </c>
      <c r="I284" s="65">
        <v>0.42499999999999999</v>
      </c>
      <c r="J284" s="65">
        <v>0.621</v>
      </c>
    </row>
    <row r="285" spans="1:10" ht="12.5">
      <c r="A285" s="66" t="s">
        <v>1312</v>
      </c>
      <c r="B285" s="66" t="s">
        <v>1313</v>
      </c>
      <c r="C285" s="66">
        <v>392</v>
      </c>
      <c r="D285" s="66" t="s">
        <v>1314</v>
      </c>
      <c r="E285" s="66" t="s">
        <v>971</v>
      </c>
      <c r="F285" s="65"/>
      <c r="G285" s="65"/>
      <c r="H285" s="65"/>
      <c r="I285" s="65"/>
      <c r="J285" s="65"/>
    </row>
    <row r="286" spans="1:10" ht="12.5">
      <c r="A286" s="66" t="s">
        <v>1315</v>
      </c>
      <c r="B286" s="66" t="s">
        <v>1316</v>
      </c>
      <c r="C286" s="66">
        <v>52</v>
      </c>
      <c r="D286" s="66" t="s">
        <v>1317</v>
      </c>
      <c r="E286" s="66" t="s">
        <v>971</v>
      </c>
      <c r="F286" s="65"/>
      <c r="G286" s="65"/>
      <c r="H286" s="65"/>
      <c r="I286" s="65"/>
      <c r="J286" s="65"/>
    </row>
    <row r="287" spans="1:10" ht="12.5">
      <c r="A287" s="66" t="s">
        <v>1315</v>
      </c>
      <c r="B287" s="66" t="s">
        <v>1316</v>
      </c>
      <c r="C287" s="66">
        <v>566</v>
      </c>
      <c r="D287" s="66" t="s">
        <v>1318</v>
      </c>
      <c r="E287" s="66" t="s">
        <v>971</v>
      </c>
      <c r="F287" s="65">
        <v>0.20399999999999999</v>
      </c>
      <c r="G287" s="65">
        <v>0.19600000000000001</v>
      </c>
      <c r="H287" s="65">
        <v>0.6</v>
      </c>
      <c r="I287" s="65">
        <v>0.70799999999999996</v>
      </c>
      <c r="J287" s="65">
        <v>0.504</v>
      </c>
    </row>
    <row r="288" spans="1:10" ht="12.5">
      <c r="A288" s="66" t="s">
        <v>1315</v>
      </c>
      <c r="B288" s="66" t="s">
        <v>1316</v>
      </c>
      <c r="C288" s="66">
        <v>672</v>
      </c>
      <c r="D288" s="66" t="s">
        <v>1319</v>
      </c>
      <c r="E288" s="66" t="s">
        <v>971</v>
      </c>
      <c r="F288" s="65"/>
      <c r="G288" s="65"/>
      <c r="H288" s="65"/>
      <c r="I288" s="65"/>
      <c r="J288" s="65"/>
    </row>
    <row r="289" spans="1:10" ht="12.5">
      <c r="A289" s="66" t="s">
        <v>946</v>
      </c>
      <c r="B289" s="66" t="s">
        <v>947</v>
      </c>
      <c r="C289" s="66">
        <v>182</v>
      </c>
      <c r="D289" s="66" t="s">
        <v>1320</v>
      </c>
      <c r="E289" s="66" t="s">
        <v>971</v>
      </c>
      <c r="F289" s="65"/>
      <c r="G289" s="65"/>
      <c r="H289" s="65"/>
      <c r="I289" s="65"/>
      <c r="J289" s="65"/>
    </row>
    <row r="290" spans="1:10" ht="12.5">
      <c r="A290" s="66" t="s">
        <v>768</v>
      </c>
      <c r="B290" s="66" t="s">
        <v>769</v>
      </c>
      <c r="C290" s="66">
        <v>24</v>
      </c>
      <c r="D290" s="66" t="s">
        <v>1321</v>
      </c>
      <c r="E290" s="66" t="s">
        <v>971</v>
      </c>
      <c r="F290" s="65"/>
      <c r="G290" s="65"/>
      <c r="H290" s="65"/>
      <c r="I290" s="65"/>
      <c r="J290" s="65"/>
    </row>
    <row r="291" spans="1:10" ht="12.5">
      <c r="A291" s="66" t="s">
        <v>768</v>
      </c>
      <c r="B291" s="66" t="s">
        <v>769</v>
      </c>
      <c r="C291" s="66">
        <v>460</v>
      </c>
      <c r="D291" s="66" t="s">
        <v>770</v>
      </c>
      <c r="E291" s="66" t="s">
        <v>992</v>
      </c>
      <c r="F291" s="65"/>
      <c r="G291" s="65"/>
      <c r="H291" s="65"/>
      <c r="I291" s="65"/>
      <c r="J291" s="65"/>
    </row>
    <row r="292" spans="1:10" ht="12.5">
      <c r="A292" s="66" t="s">
        <v>768</v>
      </c>
      <c r="B292" s="66" t="s">
        <v>769</v>
      </c>
      <c r="C292" s="66">
        <v>471</v>
      </c>
      <c r="D292" s="66" t="s">
        <v>1322</v>
      </c>
      <c r="E292" s="66" t="s">
        <v>971</v>
      </c>
      <c r="F292" s="65"/>
      <c r="G292" s="65"/>
      <c r="H292" s="65"/>
      <c r="I292" s="65"/>
      <c r="J292" s="65"/>
    </row>
    <row r="293" spans="1:10" ht="12.5">
      <c r="A293" s="66" t="s">
        <v>768</v>
      </c>
      <c r="B293" s="66" t="s">
        <v>769</v>
      </c>
      <c r="C293" s="66">
        <v>966</v>
      </c>
      <c r="D293" s="66" t="s">
        <v>1323</v>
      </c>
      <c r="E293" s="66" t="s">
        <v>971</v>
      </c>
      <c r="F293" s="65"/>
      <c r="G293" s="65"/>
      <c r="H293" s="65"/>
      <c r="I293" s="65"/>
      <c r="J293" s="65"/>
    </row>
    <row r="294" spans="1:10" ht="12.5">
      <c r="A294" s="66" t="s">
        <v>1324</v>
      </c>
      <c r="B294" s="66" t="s">
        <v>1325</v>
      </c>
      <c r="C294" s="66">
        <v>69</v>
      </c>
      <c r="D294" s="66" t="s">
        <v>1326</v>
      </c>
      <c r="E294" s="66" t="s">
        <v>971</v>
      </c>
      <c r="F294" s="65"/>
      <c r="G294" s="65"/>
      <c r="H294" s="65"/>
      <c r="I294" s="65"/>
      <c r="J294" s="65"/>
    </row>
    <row r="295" spans="1:10" ht="12.5">
      <c r="A295" s="66" t="s">
        <v>1324</v>
      </c>
      <c r="B295" s="66" t="s">
        <v>1325</v>
      </c>
      <c r="C295" s="66">
        <v>389</v>
      </c>
      <c r="D295" s="66" t="s">
        <v>1327</v>
      </c>
      <c r="E295" s="66" t="s">
        <v>971</v>
      </c>
      <c r="F295" s="65"/>
      <c r="G295" s="65"/>
      <c r="H295" s="65"/>
      <c r="I295" s="65"/>
      <c r="J295" s="65"/>
    </row>
    <row r="296" spans="1:10" ht="12.5">
      <c r="A296" s="66" t="s">
        <v>1324</v>
      </c>
      <c r="B296" s="66" t="s">
        <v>1325</v>
      </c>
      <c r="C296" s="66">
        <v>532</v>
      </c>
      <c r="D296" s="66" t="s">
        <v>1328</v>
      </c>
      <c r="E296" s="66" t="s">
        <v>971</v>
      </c>
      <c r="F296" s="65"/>
      <c r="G296" s="65"/>
      <c r="H296" s="65"/>
      <c r="I296" s="65"/>
      <c r="J296" s="65"/>
    </row>
    <row r="297" spans="1:10" ht="12.5">
      <c r="A297" s="66" t="s">
        <v>1324</v>
      </c>
      <c r="B297" s="66" t="s">
        <v>1325</v>
      </c>
      <c r="C297" s="66">
        <v>574</v>
      </c>
      <c r="D297" s="66" t="s">
        <v>1329</v>
      </c>
      <c r="E297" s="66" t="s">
        <v>971</v>
      </c>
      <c r="F297" s="65"/>
      <c r="G297" s="65"/>
      <c r="H297" s="65"/>
      <c r="I297" s="65"/>
      <c r="J297" s="65"/>
    </row>
    <row r="298" spans="1:10" ht="12.5">
      <c r="A298" s="66" t="s">
        <v>1324</v>
      </c>
      <c r="B298" s="66" t="s">
        <v>1325</v>
      </c>
      <c r="C298" s="66">
        <v>618</v>
      </c>
      <c r="D298" s="66" t="s">
        <v>1330</v>
      </c>
      <c r="E298" s="66" t="s">
        <v>971</v>
      </c>
      <c r="F298" s="65"/>
      <c r="G298" s="65"/>
      <c r="H298" s="65"/>
      <c r="I298" s="65"/>
      <c r="J298" s="65"/>
    </row>
    <row r="299" spans="1:10" ht="12.5">
      <c r="A299" s="66" t="s">
        <v>1324</v>
      </c>
      <c r="B299" s="66" t="s">
        <v>1325</v>
      </c>
      <c r="C299" s="66">
        <v>642</v>
      </c>
      <c r="D299" s="66" t="s">
        <v>1331</v>
      </c>
      <c r="E299" s="66" t="s">
        <v>971</v>
      </c>
      <c r="F299" s="65">
        <v>0.78100000000000003</v>
      </c>
      <c r="G299" s="65">
        <v>6.3E-2</v>
      </c>
      <c r="H299" s="65">
        <v>0.157</v>
      </c>
      <c r="I299" s="65">
        <v>0.70799999999999996</v>
      </c>
      <c r="J299" s="65">
        <v>5.5E-2</v>
      </c>
    </row>
    <row r="300" spans="1:10" ht="12.5">
      <c r="A300" s="66" t="s">
        <v>1324</v>
      </c>
      <c r="B300" s="66" t="s">
        <v>1325</v>
      </c>
      <c r="C300" s="66">
        <v>955</v>
      </c>
      <c r="D300" s="66" t="s">
        <v>1332</v>
      </c>
      <c r="E300" s="66" t="s">
        <v>971</v>
      </c>
      <c r="F300" s="65"/>
      <c r="G300" s="65"/>
      <c r="H300" s="65"/>
      <c r="I300" s="65"/>
      <c r="J300" s="65"/>
    </row>
    <row r="301" spans="1:10" ht="12.5">
      <c r="A301" s="66" t="s">
        <v>1324</v>
      </c>
      <c r="B301" s="66" t="s">
        <v>1325</v>
      </c>
      <c r="C301" s="66">
        <v>1006</v>
      </c>
      <c r="D301" s="66" t="s">
        <v>1333</v>
      </c>
      <c r="E301" s="66" t="s">
        <v>971</v>
      </c>
      <c r="F301" s="65"/>
      <c r="G301" s="65"/>
      <c r="H301" s="65"/>
      <c r="I301" s="65"/>
      <c r="J301" s="65"/>
    </row>
    <row r="302" spans="1:10" ht="12.5">
      <c r="A302" s="66" t="s">
        <v>774</v>
      </c>
      <c r="B302" s="66" t="s">
        <v>775</v>
      </c>
      <c r="C302" s="66">
        <v>41</v>
      </c>
      <c r="D302" s="66" t="s">
        <v>1334</v>
      </c>
      <c r="E302" s="66" t="s">
        <v>971</v>
      </c>
      <c r="F302" s="65"/>
      <c r="G302" s="65"/>
      <c r="H302" s="65"/>
      <c r="I302" s="65"/>
      <c r="J302" s="65"/>
    </row>
    <row r="303" spans="1:10" ht="12.5">
      <c r="A303" s="66" t="s">
        <v>774</v>
      </c>
      <c r="B303" s="66" t="s">
        <v>775</v>
      </c>
      <c r="C303" s="66">
        <v>277</v>
      </c>
      <c r="D303" s="66" t="s">
        <v>1335</v>
      </c>
      <c r="E303" s="66" t="s">
        <v>971</v>
      </c>
      <c r="F303" s="65"/>
      <c r="G303" s="65"/>
      <c r="H303" s="65"/>
      <c r="I303" s="65"/>
      <c r="J303" s="65"/>
    </row>
    <row r="304" spans="1:10" ht="12.5">
      <c r="A304" s="66" t="s">
        <v>774</v>
      </c>
      <c r="B304" s="66" t="s">
        <v>775</v>
      </c>
      <c r="C304" s="66">
        <v>315</v>
      </c>
      <c r="D304" s="66" t="s">
        <v>1336</v>
      </c>
      <c r="E304" s="66" t="s">
        <v>971</v>
      </c>
      <c r="F304" s="65"/>
      <c r="G304" s="65"/>
      <c r="H304" s="65"/>
      <c r="I304" s="65"/>
      <c r="J304" s="65"/>
    </row>
    <row r="305" spans="1:10" ht="12.5">
      <c r="A305" s="66" t="s">
        <v>774</v>
      </c>
      <c r="B305" s="66" t="s">
        <v>775</v>
      </c>
      <c r="C305" s="66">
        <v>350</v>
      </c>
      <c r="D305" s="66" t="s">
        <v>1337</v>
      </c>
      <c r="E305" s="66" t="s">
        <v>971</v>
      </c>
      <c r="F305" s="65"/>
      <c r="G305" s="65"/>
      <c r="H305" s="65"/>
      <c r="I305" s="65"/>
      <c r="J305" s="65"/>
    </row>
    <row r="306" spans="1:10" ht="12.5">
      <c r="A306" s="66" t="s">
        <v>774</v>
      </c>
      <c r="B306" s="66" t="s">
        <v>775</v>
      </c>
      <c r="C306" s="66">
        <v>668</v>
      </c>
      <c r="D306" s="66" t="s">
        <v>1338</v>
      </c>
      <c r="E306" s="66" t="s">
        <v>975</v>
      </c>
      <c r="F306" s="65">
        <v>0.26700000000000002</v>
      </c>
      <c r="G306" s="65">
        <v>0.26</v>
      </c>
      <c r="H306" s="65">
        <v>0.47299999999999998</v>
      </c>
      <c r="I306" s="65">
        <v>0.57399999999999995</v>
      </c>
      <c r="J306" s="65">
        <v>0.57499999999999996</v>
      </c>
    </row>
    <row r="307" spans="1:10" ht="12.5">
      <c r="A307" s="66" t="s">
        <v>774</v>
      </c>
      <c r="B307" s="66" t="s">
        <v>775</v>
      </c>
      <c r="C307" s="66">
        <v>817</v>
      </c>
      <c r="D307" s="66" t="s">
        <v>776</v>
      </c>
      <c r="E307" s="66" t="s">
        <v>975</v>
      </c>
      <c r="F307" s="65">
        <v>0.25900000000000001</v>
      </c>
      <c r="G307" s="65">
        <v>0.437</v>
      </c>
      <c r="H307" s="65">
        <v>0.30399999999999999</v>
      </c>
      <c r="I307" s="65">
        <v>0.438</v>
      </c>
      <c r="J307" s="65">
        <v>0.57199999999999995</v>
      </c>
    </row>
    <row r="308" spans="1:10" ht="12.5">
      <c r="A308" s="66" t="s">
        <v>774</v>
      </c>
      <c r="B308" s="66" t="s">
        <v>775</v>
      </c>
      <c r="C308" s="66">
        <v>968</v>
      </c>
      <c r="D308" s="66" t="s">
        <v>1339</v>
      </c>
      <c r="E308" s="66" t="s">
        <v>971</v>
      </c>
      <c r="F308" s="65"/>
      <c r="G308" s="65"/>
      <c r="H308" s="65"/>
      <c r="I308" s="65"/>
      <c r="J308" s="65"/>
    </row>
    <row r="309" spans="1:10" ht="12.5">
      <c r="A309" s="66" t="s">
        <v>1340</v>
      </c>
      <c r="B309" s="66" t="s">
        <v>1341</v>
      </c>
      <c r="C309" s="66">
        <v>777</v>
      </c>
      <c r="D309" s="66" t="s">
        <v>1342</v>
      </c>
      <c r="E309" s="66" t="s">
        <v>971</v>
      </c>
      <c r="F309" s="65">
        <v>0.59199999999999997</v>
      </c>
      <c r="G309" s="65">
        <v>0.16900000000000001</v>
      </c>
      <c r="H309" s="65">
        <v>0.23899999999999999</v>
      </c>
      <c r="I309" s="65">
        <v>0.61299999999999999</v>
      </c>
      <c r="J309" s="65">
        <v>0.215</v>
      </c>
    </row>
    <row r="310" spans="1:10" ht="12.5">
      <c r="A310" s="66" t="s">
        <v>1340</v>
      </c>
      <c r="B310" s="66" t="s">
        <v>1341</v>
      </c>
      <c r="C310" s="66">
        <v>790</v>
      </c>
      <c r="D310" s="66" t="s">
        <v>1343</v>
      </c>
      <c r="E310" s="66" t="s">
        <v>975</v>
      </c>
      <c r="F310" s="65">
        <v>6.3E-2</v>
      </c>
      <c r="G310" s="65">
        <v>0.82699999999999996</v>
      </c>
      <c r="H310" s="65">
        <v>0.11</v>
      </c>
      <c r="I310" s="65">
        <v>0.20799999999999999</v>
      </c>
      <c r="J310" s="65">
        <v>0.47799999999999998</v>
      </c>
    </row>
    <row r="311" spans="1:10" ht="12.5">
      <c r="A311" s="66" t="s">
        <v>1340</v>
      </c>
      <c r="B311" s="66" t="s">
        <v>1341</v>
      </c>
      <c r="C311" s="66">
        <v>914</v>
      </c>
      <c r="D311" s="66" t="s">
        <v>1344</v>
      </c>
      <c r="E311" s="66" t="s">
        <v>971</v>
      </c>
      <c r="F311" s="65"/>
      <c r="G311" s="65"/>
      <c r="H311" s="65"/>
      <c r="I311" s="65"/>
      <c r="J311" s="65"/>
    </row>
    <row r="312" spans="1:10" ht="12.5">
      <c r="A312" s="66" t="s">
        <v>1345</v>
      </c>
      <c r="B312" s="66" t="s">
        <v>1346</v>
      </c>
      <c r="C312" s="66">
        <v>245</v>
      </c>
      <c r="D312" s="66" t="s">
        <v>1347</v>
      </c>
      <c r="E312" s="66" t="s">
        <v>971</v>
      </c>
      <c r="F312" s="65"/>
      <c r="G312" s="65"/>
      <c r="H312" s="65"/>
      <c r="I312" s="65"/>
      <c r="J312" s="65"/>
    </row>
    <row r="313" spans="1:10" ht="12.5">
      <c r="A313" s="66" t="s">
        <v>1345</v>
      </c>
      <c r="B313" s="66" t="s">
        <v>1346</v>
      </c>
      <c r="C313" s="66">
        <v>675</v>
      </c>
      <c r="D313" s="66" t="s">
        <v>1348</v>
      </c>
      <c r="E313" s="66" t="s">
        <v>971</v>
      </c>
      <c r="F313" s="65">
        <v>0.30499999999999999</v>
      </c>
      <c r="G313" s="65">
        <v>0.45</v>
      </c>
      <c r="H313" s="65">
        <v>0.245</v>
      </c>
      <c r="I313" s="65">
        <v>0.35299999999999998</v>
      </c>
      <c r="J313" s="65">
        <v>0.443</v>
      </c>
    </row>
    <row r="314" spans="1:10" ht="12.5">
      <c r="A314" s="66" t="s">
        <v>1345</v>
      </c>
      <c r="B314" s="66" t="s">
        <v>1346</v>
      </c>
      <c r="C314" s="66">
        <v>749</v>
      </c>
      <c r="D314" s="66" t="s">
        <v>1349</v>
      </c>
      <c r="E314" s="66" t="s">
        <v>975</v>
      </c>
      <c r="F314" s="65">
        <v>0.223</v>
      </c>
      <c r="G314" s="65">
        <v>0.26600000000000001</v>
      </c>
      <c r="H314" s="65">
        <v>0.51100000000000001</v>
      </c>
      <c r="I314" s="65">
        <v>0.53300000000000003</v>
      </c>
      <c r="J314" s="65">
        <v>0.86</v>
      </c>
    </row>
    <row r="315" spans="1:10" ht="12.5">
      <c r="A315" s="66" t="s">
        <v>1350</v>
      </c>
      <c r="B315" s="66" t="s">
        <v>1351</v>
      </c>
      <c r="C315" s="66">
        <v>432</v>
      </c>
      <c r="D315" s="66" t="s">
        <v>1352</v>
      </c>
      <c r="E315" s="66" t="s">
        <v>971</v>
      </c>
      <c r="F315" s="65"/>
      <c r="G315" s="65"/>
      <c r="H315" s="65"/>
      <c r="I315" s="65"/>
      <c r="J315" s="65"/>
    </row>
    <row r="316" spans="1:10" ht="12.5">
      <c r="A316" s="66" t="s">
        <v>1350</v>
      </c>
      <c r="B316" s="66" t="s">
        <v>1351</v>
      </c>
      <c r="C316" s="66">
        <v>525</v>
      </c>
      <c r="D316" s="66" t="s">
        <v>1353</v>
      </c>
      <c r="E316" s="66" t="s">
        <v>971</v>
      </c>
      <c r="F316" s="65"/>
      <c r="G316" s="65"/>
      <c r="H316" s="65"/>
      <c r="I316" s="65"/>
      <c r="J316" s="65"/>
    </row>
    <row r="317" spans="1:10" ht="12.5">
      <c r="A317" s="66" t="s">
        <v>1350</v>
      </c>
      <c r="B317" s="66" t="s">
        <v>1351</v>
      </c>
      <c r="C317" s="66">
        <v>607</v>
      </c>
      <c r="D317" s="66" t="s">
        <v>1354</v>
      </c>
      <c r="E317" s="66" t="s">
        <v>971</v>
      </c>
      <c r="F317" s="65">
        <v>0.47499999999999998</v>
      </c>
      <c r="G317" s="65">
        <v>0.11700000000000001</v>
      </c>
      <c r="H317" s="65">
        <v>0.40799999999999997</v>
      </c>
      <c r="I317" s="65">
        <v>0.81699999999999995</v>
      </c>
      <c r="J317" s="65">
        <v>0.52700000000000002</v>
      </c>
    </row>
    <row r="318" spans="1:10" ht="12.5">
      <c r="A318" s="66" t="s">
        <v>1350</v>
      </c>
      <c r="B318" s="66" t="s">
        <v>1351</v>
      </c>
      <c r="C318" s="66">
        <v>707</v>
      </c>
      <c r="D318" s="66" t="s">
        <v>1355</v>
      </c>
      <c r="E318" s="66" t="s">
        <v>971</v>
      </c>
      <c r="F318" s="65">
        <v>0.51100000000000001</v>
      </c>
      <c r="G318" s="65">
        <v>0.23</v>
      </c>
      <c r="H318" s="65">
        <v>0.25900000000000001</v>
      </c>
      <c r="I318" s="65">
        <v>0.47799999999999998</v>
      </c>
      <c r="J318" s="65">
        <v>0.128</v>
      </c>
    </row>
    <row r="319" spans="1:10" ht="12.5">
      <c r="A319" s="66" t="s">
        <v>1350</v>
      </c>
      <c r="B319" s="66" t="s">
        <v>1351</v>
      </c>
      <c r="C319" s="66">
        <v>826</v>
      </c>
      <c r="D319" s="66" t="s">
        <v>1356</v>
      </c>
      <c r="E319" s="66" t="s">
        <v>971</v>
      </c>
      <c r="F319" s="65">
        <v>0.65</v>
      </c>
      <c r="G319" s="65">
        <v>0.2</v>
      </c>
      <c r="H319" s="65">
        <v>0.15</v>
      </c>
      <c r="I319" s="65">
        <v>0.39300000000000002</v>
      </c>
      <c r="J319" s="65">
        <v>0.155</v>
      </c>
    </row>
    <row r="320" spans="1:10" ht="12.5">
      <c r="A320" s="66" t="s">
        <v>1350</v>
      </c>
      <c r="B320" s="66" t="s">
        <v>1351</v>
      </c>
      <c r="C320" s="66">
        <v>884</v>
      </c>
      <c r="D320" s="66" t="s">
        <v>1357</v>
      </c>
      <c r="E320" s="66" t="s">
        <v>971</v>
      </c>
      <c r="F320" s="65">
        <v>0.75700000000000001</v>
      </c>
      <c r="G320" s="65">
        <v>0.12</v>
      </c>
      <c r="H320" s="65">
        <v>0.123</v>
      </c>
      <c r="I320" s="65">
        <v>0.61799999999999999</v>
      </c>
      <c r="J320" s="65">
        <v>8.8999999999999996E-2</v>
      </c>
    </row>
    <row r="321" spans="1:10" ht="12.5">
      <c r="A321" s="66" t="s">
        <v>1350</v>
      </c>
      <c r="B321" s="66" t="s">
        <v>1351</v>
      </c>
      <c r="C321" s="66">
        <v>917</v>
      </c>
      <c r="D321" s="66" t="s">
        <v>1358</v>
      </c>
      <c r="E321" s="66" t="s">
        <v>971</v>
      </c>
      <c r="F321" s="65">
        <v>0.91800000000000004</v>
      </c>
      <c r="G321" s="65">
        <v>2.4E-2</v>
      </c>
      <c r="H321" s="65">
        <v>5.8000000000000003E-2</v>
      </c>
      <c r="I321" s="65">
        <v>0.69099999999999995</v>
      </c>
      <c r="J321" s="65">
        <v>2.7E-2</v>
      </c>
    </row>
    <row r="322" spans="1:10" ht="12.5">
      <c r="A322" s="66" t="s">
        <v>1350</v>
      </c>
      <c r="B322" s="66" t="s">
        <v>1351</v>
      </c>
      <c r="C322" s="66">
        <v>1005</v>
      </c>
      <c r="D322" s="66" t="s">
        <v>1359</v>
      </c>
      <c r="E322" s="66" t="s">
        <v>971</v>
      </c>
      <c r="F322" s="65"/>
      <c r="G322" s="65"/>
      <c r="H322" s="65"/>
      <c r="I322" s="65"/>
      <c r="J322" s="65"/>
    </row>
    <row r="323" spans="1:10" ht="12.5">
      <c r="A323" s="66" t="s">
        <v>1360</v>
      </c>
      <c r="B323" s="66" t="s">
        <v>1361</v>
      </c>
      <c r="C323" s="66">
        <v>61</v>
      </c>
      <c r="D323" s="66" t="s">
        <v>1362</v>
      </c>
      <c r="E323" s="66" t="s">
        <v>975</v>
      </c>
      <c r="F323" s="65"/>
      <c r="G323" s="65"/>
      <c r="H323" s="65"/>
      <c r="I323" s="65"/>
      <c r="J323" s="65"/>
    </row>
    <row r="324" spans="1:10" ht="12.5">
      <c r="A324" s="66" t="s">
        <v>1360</v>
      </c>
      <c r="B324" s="66" t="s">
        <v>1361</v>
      </c>
      <c r="C324" s="66">
        <v>90</v>
      </c>
      <c r="D324" s="66" t="s">
        <v>1363</v>
      </c>
      <c r="E324" s="66" t="s">
        <v>975</v>
      </c>
      <c r="F324" s="65"/>
      <c r="G324" s="65"/>
      <c r="H324" s="65"/>
      <c r="I324" s="65"/>
      <c r="J324" s="65"/>
    </row>
    <row r="325" spans="1:10" ht="12.5">
      <c r="A325" s="66" t="s">
        <v>1360</v>
      </c>
      <c r="B325" s="66" t="s">
        <v>1361</v>
      </c>
      <c r="C325" s="66">
        <v>170</v>
      </c>
      <c r="D325" s="66" t="s">
        <v>1364</v>
      </c>
      <c r="E325" s="66" t="s">
        <v>975</v>
      </c>
      <c r="F325" s="65"/>
      <c r="G325" s="65"/>
      <c r="H325" s="65"/>
      <c r="I325" s="65"/>
      <c r="J325" s="65"/>
    </row>
    <row r="326" spans="1:10" ht="12.5">
      <c r="A326" s="66" t="s">
        <v>1360</v>
      </c>
      <c r="B326" s="66" t="s">
        <v>1361</v>
      </c>
      <c r="C326" s="66">
        <v>351</v>
      </c>
      <c r="D326" s="66" t="s">
        <v>1365</v>
      </c>
      <c r="E326" s="66" t="s">
        <v>975</v>
      </c>
      <c r="F326" s="65"/>
      <c r="G326" s="65"/>
      <c r="H326" s="65"/>
      <c r="I326" s="65"/>
      <c r="J326" s="65"/>
    </row>
    <row r="327" spans="1:10" ht="12.5">
      <c r="A327" s="66" t="s">
        <v>1360</v>
      </c>
      <c r="B327" s="66" t="s">
        <v>1361</v>
      </c>
      <c r="C327" s="66">
        <v>562</v>
      </c>
      <c r="D327" s="66" t="s">
        <v>1366</v>
      </c>
      <c r="E327" s="66" t="s">
        <v>971</v>
      </c>
      <c r="F327" s="65"/>
      <c r="G327" s="65"/>
      <c r="H327" s="65"/>
      <c r="I327" s="65"/>
      <c r="J327" s="65"/>
    </row>
    <row r="328" spans="1:10" ht="12.5">
      <c r="A328" s="66" t="s">
        <v>1360</v>
      </c>
      <c r="B328" s="66" t="s">
        <v>1361</v>
      </c>
      <c r="C328" s="66">
        <v>743</v>
      </c>
      <c r="D328" s="66" t="s">
        <v>1367</v>
      </c>
      <c r="E328" s="66" t="s">
        <v>975</v>
      </c>
      <c r="F328" s="65">
        <v>0.04</v>
      </c>
      <c r="G328" s="65">
        <v>0.81</v>
      </c>
      <c r="H328" s="65">
        <v>0.15</v>
      </c>
      <c r="I328" s="65">
        <v>0.17899999999999999</v>
      </c>
      <c r="J328" s="65">
        <v>0.21</v>
      </c>
    </row>
    <row r="329" spans="1:10" ht="12.5">
      <c r="A329" s="66" t="s">
        <v>1360</v>
      </c>
      <c r="B329" s="66" t="s">
        <v>1361</v>
      </c>
      <c r="C329" s="66">
        <v>762</v>
      </c>
      <c r="D329" s="66" t="s">
        <v>1368</v>
      </c>
      <c r="E329" s="66" t="s">
        <v>975</v>
      </c>
      <c r="F329" s="65">
        <v>5.3999999999999999E-2</v>
      </c>
      <c r="G329" s="65">
        <v>0.88</v>
      </c>
      <c r="H329" s="65">
        <v>6.7000000000000004E-2</v>
      </c>
      <c r="I329" s="65">
        <v>0.122</v>
      </c>
      <c r="J329" s="65">
        <v>0.57599999999999996</v>
      </c>
    </row>
    <row r="330" spans="1:10" ht="12.5">
      <c r="A330" s="66" t="s">
        <v>1360</v>
      </c>
      <c r="B330" s="66" t="s">
        <v>1361</v>
      </c>
      <c r="C330" s="66">
        <v>821</v>
      </c>
      <c r="D330" s="66" t="s">
        <v>1369</v>
      </c>
      <c r="E330" s="66" t="s">
        <v>975</v>
      </c>
      <c r="F330" s="65">
        <v>0.28599999999999998</v>
      </c>
      <c r="G330" s="65">
        <v>0.38</v>
      </c>
      <c r="H330" s="65">
        <v>0.33400000000000002</v>
      </c>
      <c r="I330" s="65">
        <v>0.51200000000000001</v>
      </c>
      <c r="J330" s="65">
        <v>0.54900000000000004</v>
      </c>
    </row>
    <row r="331" spans="1:10" ht="12.5">
      <c r="A331" s="66" t="s">
        <v>1360</v>
      </c>
      <c r="B331" s="66" t="s">
        <v>1361</v>
      </c>
      <c r="C331" s="66">
        <v>981</v>
      </c>
      <c r="D331" s="66" t="s">
        <v>1370</v>
      </c>
      <c r="E331" s="66" t="s">
        <v>971</v>
      </c>
      <c r="F331" s="65"/>
      <c r="G331" s="65"/>
      <c r="H331" s="65"/>
      <c r="I331" s="65"/>
      <c r="J331" s="65"/>
    </row>
    <row r="332" spans="1:10" ht="12.5">
      <c r="A332" s="66" t="s">
        <v>777</v>
      </c>
      <c r="B332" s="66" t="s">
        <v>778</v>
      </c>
      <c r="C332" s="66">
        <v>706</v>
      </c>
      <c r="D332" s="66" t="s">
        <v>779</v>
      </c>
      <c r="E332" s="66" t="s">
        <v>992</v>
      </c>
      <c r="F332" s="65">
        <v>8.4000000000000005E-2</v>
      </c>
      <c r="G332" s="65">
        <v>0.69499999999999995</v>
      </c>
      <c r="H332" s="65">
        <v>0.221</v>
      </c>
      <c r="I332" s="65">
        <v>0.315</v>
      </c>
      <c r="J332" s="65">
        <v>0.96</v>
      </c>
    </row>
    <row r="333" spans="1:10" ht="12.5">
      <c r="A333" s="66" t="s">
        <v>1371</v>
      </c>
      <c r="B333" s="66" t="s">
        <v>1372</v>
      </c>
      <c r="C333" s="66">
        <v>11</v>
      </c>
      <c r="D333" s="66" t="s">
        <v>1373</v>
      </c>
      <c r="E333" s="66" t="s">
        <v>971</v>
      </c>
      <c r="F333" s="65"/>
      <c r="G333" s="65"/>
      <c r="H333" s="65"/>
      <c r="I333" s="65"/>
      <c r="J333" s="65"/>
    </row>
    <row r="334" spans="1:10" ht="12.5">
      <c r="A334" s="66" t="s">
        <v>1371</v>
      </c>
      <c r="B334" s="66" t="s">
        <v>1372</v>
      </c>
      <c r="C334" s="66">
        <v>16</v>
      </c>
      <c r="D334" s="66" t="s">
        <v>1374</v>
      </c>
      <c r="E334" s="66" t="s">
        <v>971</v>
      </c>
      <c r="F334" s="65"/>
      <c r="G334" s="65"/>
      <c r="H334" s="65"/>
      <c r="I334" s="65"/>
      <c r="J334" s="65"/>
    </row>
    <row r="335" spans="1:10" ht="12.5">
      <c r="A335" s="66" t="s">
        <v>1375</v>
      </c>
      <c r="B335" s="66" t="s">
        <v>1376</v>
      </c>
      <c r="C335" s="66">
        <v>231</v>
      </c>
      <c r="D335" s="66" t="s">
        <v>1377</v>
      </c>
      <c r="E335" s="66" t="s">
        <v>971</v>
      </c>
      <c r="F335" s="65"/>
      <c r="G335" s="65"/>
      <c r="H335" s="65"/>
      <c r="I335" s="65"/>
      <c r="J335" s="65"/>
    </row>
    <row r="336" spans="1:10" ht="12.5">
      <c r="A336" s="66" t="s">
        <v>1375</v>
      </c>
      <c r="B336" s="66" t="s">
        <v>1376</v>
      </c>
      <c r="C336" s="66">
        <v>239</v>
      </c>
      <c r="D336" s="66" t="s">
        <v>1378</v>
      </c>
      <c r="E336" s="66" t="s">
        <v>975</v>
      </c>
      <c r="F336" s="65"/>
      <c r="G336" s="65"/>
      <c r="H336" s="65"/>
      <c r="I336" s="65"/>
      <c r="J336" s="65"/>
    </row>
    <row r="337" spans="1:10" ht="12.5">
      <c r="A337" s="66" t="s">
        <v>1375</v>
      </c>
      <c r="B337" s="66" t="s">
        <v>1376</v>
      </c>
      <c r="C337" s="66">
        <v>748</v>
      </c>
      <c r="D337" s="66" t="s">
        <v>1379</v>
      </c>
      <c r="E337" s="66" t="s">
        <v>975</v>
      </c>
      <c r="F337" s="65">
        <v>0.20599999999999999</v>
      </c>
      <c r="G337" s="65">
        <v>0.46899999999999997</v>
      </c>
      <c r="H337" s="65">
        <v>0.32500000000000001</v>
      </c>
      <c r="I337" s="65">
        <v>0.42599999999999999</v>
      </c>
      <c r="J337" s="65">
        <v>0.441</v>
      </c>
    </row>
    <row r="338" spans="1:10" ht="12.5">
      <c r="A338" s="66" t="s">
        <v>857</v>
      </c>
      <c r="B338" s="66" t="s">
        <v>858</v>
      </c>
      <c r="C338" s="66">
        <v>310</v>
      </c>
      <c r="D338" s="66" t="s">
        <v>1380</v>
      </c>
      <c r="E338" s="66" t="s">
        <v>975</v>
      </c>
      <c r="F338" s="65"/>
      <c r="G338" s="65"/>
      <c r="H338" s="65"/>
      <c r="I338" s="65"/>
      <c r="J338" s="65"/>
    </row>
    <row r="339" spans="1:10" ht="12.5">
      <c r="A339" s="66" t="s">
        <v>857</v>
      </c>
      <c r="B339" s="66" t="s">
        <v>858</v>
      </c>
      <c r="C339" s="66">
        <v>386</v>
      </c>
      <c r="D339" s="66" t="s">
        <v>1381</v>
      </c>
      <c r="E339" s="66" t="s">
        <v>971</v>
      </c>
      <c r="F339" s="65"/>
      <c r="G339" s="65"/>
      <c r="H339" s="65"/>
      <c r="I339" s="65"/>
      <c r="J339" s="65"/>
    </row>
    <row r="340" spans="1:10" ht="12.5">
      <c r="A340" s="66" t="s">
        <v>857</v>
      </c>
      <c r="B340" s="66" t="s">
        <v>858</v>
      </c>
      <c r="C340" s="66">
        <v>755</v>
      </c>
      <c r="D340" s="66" t="s">
        <v>859</v>
      </c>
      <c r="E340" s="66" t="s">
        <v>1013</v>
      </c>
      <c r="F340" s="65">
        <v>0.193</v>
      </c>
      <c r="G340" s="65">
        <v>0.34799999999999998</v>
      </c>
      <c r="H340" s="65">
        <v>0.45900000000000002</v>
      </c>
      <c r="I340" s="65">
        <v>0.60699999999999998</v>
      </c>
      <c r="J340" s="65">
        <v>0.84299999999999997</v>
      </c>
    </row>
    <row r="341" spans="1:10" ht="12.5">
      <c r="A341" s="66" t="s">
        <v>857</v>
      </c>
      <c r="B341" s="66" t="s">
        <v>858</v>
      </c>
      <c r="C341" s="66">
        <v>755</v>
      </c>
      <c r="D341" s="66" t="s">
        <v>1382</v>
      </c>
      <c r="E341" s="66" t="s">
        <v>975</v>
      </c>
      <c r="F341" s="65">
        <v>6.6000000000000003E-2</v>
      </c>
      <c r="G341" s="65">
        <v>0.55100000000000005</v>
      </c>
      <c r="H341" s="65">
        <v>0.38200000000000001</v>
      </c>
      <c r="I341" s="65">
        <v>0.46100000000000002</v>
      </c>
      <c r="J341" s="65">
        <v>0.90300000000000002</v>
      </c>
    </row>
    <row r="342" spans="1:10" ht="12.5">
      <c r="A342" s="66" t="s">
        <v>857</v>
      </c>
      <c r="B342" s="66" t="s">
        <v>858</v>
      </c>
      <c r="C342" s="66">
        <v>769</v>
      </c>
      <c r="D342" s="66" t="s">
        <v>1383</v>
      </c>
      <c r="E342" s="66" t="s">
        <v>975</v>
      </c>
      <c r="F342" s="65">
        <v>0.42199999999999999</v>
      </c>
      <c r="G342" s="65">
        <v>0.23799999999999999</v>
      </c>
      <c r="H342" s="65">
        <v>0.34</v>
      </c>
      <c r="I342" s="65">
        <v>0.59099999999999997</v>
      </c>
      <c r="J342" s="65">
        <v>0.44500000000000001</v>
      </c>
    </row>
    <row r="343" spans="1:10" ht="12.5">
      <c r="A343" s="66" t="s">
        <v>857</v>
      </c>
      <c r="B343" s="66" t="s">
        <v>858</v>
      </c>
      <c r="C343" s="66">
        <v>777</v>
      </c>
      <c r="D343" s="66" t="s">
        <v>1384</v>
      </c>
      <c r="E343" s="66" t="s">
        <v>975</v>
      </c>
      <c r="F343" s="65">
        <v>0.56499999999999995</v>
      </c>
      <c r="G343" s="65">
        <v>0.17</v>
      </c>
      <c r="H343" s="65">
        <v>0.26500000000000001</v>
      </c>
      <c r="I343" s="65">
        <v>0.64800000000000002</v>
      </c>
      <c r="J343" s="65">
        <v>0.66600000000000004</v>
      </c>
    </row>
    <row r="344" spans="1:10" ht="12.5">
      <c r="A344" s="66" t="s">
        <v>857</v>
      </c>
      <c r="B344" s="66" t="s">
        <v>858</v>
      </c>
      <c r="C344" s="66">
        <v>783</v>
      </c>
      <c r="D344" s="66" t="s">
        <v>1385</v>
      </c>
      <c r="E344" s="66" t="s">
        <v>975</v>
      </c>
      <c r="F344" s="65">
        <v>0.56000000000000005</v>
      </c>
      <c r="G344" s="65">
        <v>4.4999999999999998E-2</v>
      </c>
      <c r="H344" s="65">
        <v>0.39500000000000002</v>
      </c>
      <c r="I344" s="65">
        <v>0.87</v>
      </c>
      <c r="J344" s="65">
        <v>0.19900000000000001</v>
      </c>
    </row>
    <row r="345" spans="1:10" ht="12.5">
      <c r="A345" s="66" t="s">
        <v>857</v>
      </c>
      <c r="B345" s="66" t="s">
        <v>858</v>
      </c>
      <c r="C345" s="66">
        <v>784</v>
      </c>
      <c r="D345" s="66" t="s">
        <v>860</v>
      </c>
      <c r="E345" s="66" t="s">
        <v>1013</v>
      </c>
      <c r="F345" s="65">
        <v>5.2999999999999999E-2</v>
      </c>
      <c r="G345" s="65">
        <v>9.8000000000000004E-2</v>
      </c>
      <c r="H345" s="65">
        <v>0.84799999999999998</v>
      </c>
      <c r="I345" s="65">
        <v>0.79800000000000004</v>
      </c>
      <c r="J345" s="65">
        <v>0.90700000000000003</v>
      </c>
    </row>
    <row r="346" spans="1:10" ht="12.5">
      <c r="A346" s="66" t="s">
        <v>887</v>
      </c>
      <c r="B346" s="66" t="s">
        <v>888</v>
      </c>
      <c r="C346" s="66">
        <v>30</v>
      </c>
      <c r="D346" s="66" t="s">
        <v>1386</v>
      </c>
      <c r="E346" s="66" t="s">
        <v>971</v>
      </c>
      <c r="F346" s="65"/>
      <c r="G346" s="65"/>
      <c r="H346" s="65"/>
      <c r="I346" s="65"/>
      <c r="J346" s="65"/>
    </row>
    <row r="347" spans="1:10" ht="12.5">
      <c r="A347" s="66" t="s">
        <v>887</v>
      </c>
      <c r="B347" s="66" t="s">
        <v>888</v>
      </c>
      <c r="C347" s="66">
        <v>337</v>
      </c>
      <c r="D347" s="66" t="s">
        <v>889</v>
      </c>
      <c r="E347" s="66" t="s">
        <v>1013</v>
      </c>
      <c r="F347" s="65"/>
      <c r="G347" s="65"/>
      <c r="H347" s="65"/>
      <c r="I347" s="65"/>
      <c r="J347" s="65"/>
    </row>
    <row r="348" spans="1:10" ht="12.5">
      <c r="A348" s="66" t="s">
        <v>887</v>
      </c>
      <c r="B348" s="66" t="s">
        <v>888</v>
      </c>
      <c r="C348" s="66">
        <v>795</v>
      </c>
      <c r="D348" s="66" t="s">
        <v>1387</v>
      </c>
      <c r="E348" s="66" t="s">
        <v>971</v>
      </c>
      <c r="F348" s="65">
        <v>0.40899999999999997</v>
      </c>
      <c r="G348" s="65">
        <v>0.39100000000000001</v>
      </c>
      <c r="H348" s="65">
        <v>0.2</v>
      </c>
      <c r="I348" s="65">
        <v>0.28100000000000003</v>
      </c>
      <c r="J348" s="65">
        <v>0.51500000000000001</v>
      </c>
    </row>
    <row r="349" spans="1:10" ht="12.5">
      <c r="A349" s="66" t="s">
        <v>887</v>
      </c>
      <c r="B349" s="66" t="s">
        <v>888</v>
      </c>
      <c r="C349" s="66">
        <v>943</v>
      </c>
      <c r="D349" s="66" t="s">
        <v>1388</v>
      </c>
      <c r="E349" s="66" t="s">
        <v>975</v>
      </c>
      <c r="F349" s="65">
        <v>0.27300000000000002</v>
      </c>
      <c r="G349" s="65">
        <v>0.36599999999999999</v>
      </c>
      <c r="H349" s="65">
        <v>0.36</v>
      </c>
      <c r="I349" s="65">
        <v>0.56000000000000005</v>
      </c>
      <c r="J349" s="65">
        <v>0.6</v>
      </c>
    </row>
    <row r="350" spans="1:10" ht="12.5">
      <c r="A350" s="66" t="s">
        <v>887</v>
      </c>
      <c r="B350" s="66" t="s">
        <v>888</v>
      </c>
      <c r="C350" s="66">
        <v>1077</v>
      </c>
      <c r="D350" s="66" t="s">
        <v>1389</v>
      </c>
      <c r="E350" s="66" t="s">
        <v>971</v>
      </c>
      <c r="F350" s="65"/>
      <c r="G350" s="65"/>
      <c r="H350" s="65"/>
      <c r="I350" s="65"/>
      <c r="J350" s="65"/>
    </row>
    <row r="351" spans="1:10" ht="12.5">
      <c r="A351" s="66" t="s">
        <v>887</v>
      </c>
      <c r="B351" s="66" t="s">
        <v>888</v>
      </c>
      <c r="C351" s="66">
        <v>1177</v>
      </c>
      <c r="D351" s="66" t="s">
        <v>1390</v>
      </c>
      <c r="E351" s="66" t="s">
        <v>971</v>
      </c>
      <c r="F351" s="65"/>
      <c r="G351" s="65"/>
      <c r="H351" s="65"/>
      <c r="I351" s="65"/>
      <c r="J351" s="65"/>
    </row>
    <row r="352" spans="1:10" ht="12.5">
      <c r="A352" s="66" t="s">
        <v>663</v>
      </c>
      <c r="B352" s="66" t="s">
        <v>664</v>
      </c>
      <c r="C352" s="66">
        <v>86</v>
      </c>
      <c r="D352" s="66" t="s">
        <v>1391</v>
      </c>
      <c r="E352" s="66" t="s">
        <v>975</v>
      </c>
      <c r="F352" s="65"/>
      <c r="G352" s="65"/>
      <c r="H352" s="65"/>
      <c r="I352" s="65"/>
      <c r="J352" s="65"/>
    </row>
    <row r="353" spans="1:10" ht="12.5">
      <c r="A353" s="66" t="s">
        <v>663</v>
      </c>
      <c r="B353" s="66" t="s">
        <v>664</v>
      </c>
      <c r="C353" s="66">
        <v>374</v>
      </c>
      <c r="D353" s="66" t="s">
        <v>1392</v>
      </c>
      <c r="E353" s="66" t="s">
        <v>971</v>
      </c>
      <c r="F353" s="65"/>
      <c r="G353" s="65"/>
      <c r="H353" s="65"/>
      <c r="I353" s="65"/>
      <c r="J353" s="65"/>
    </row>
    <row r="354" spans="1:10" ht="12.5">
      <c r="A354" s="66" t="s">
        <v>663</v>
      </c>
      <c r="B354" s="66" t="s">
        <v>664</v>
      </c>
      <c r="C354" s="66">
        <v>658</v>
      </c>
      <c r="D354" s="66" t="s">
        <v>1393</v>
      </c>
      <c r="E354" s="66" t="s">
        <v>975</v>
      </c>
      <c r="F354" s="65"/>
      <c r="G354" s="65"/>
      <c r="H354" s="65"/>
      <c r="I354" s="65"/>
      <c r="J354" s="65"/>
    </row>
    <row r="355" spans="1:10" ht="12.5">
      <c r="A355" s="66" t="s">
        <v>663</v>
      </c>
      <c r="B355" s="66" t="s">
        <v>664</v>
      </c>
      <c r="C355" s="66">
        <v>687</v>
      </c>
      <c r="D355" s="66" t="s">
        <v>666</v>
      </c>
      <c r="E355" s="66" t="s">
        <v>988</v>
      </c>
      <c r="F355" s="65"/>
      <c r="G355" s="65"/>
      <c r="H355" s="65"/>
      <c r="I355" s="65"/>
      <c r="J355" s="65"/>
    </row>
    <row r="356" spans="1:10" ht="12.5">
      <c r="A356" s="66" t="s">
        <v>663</v>
      </c>
      <c r="B356" s="66" t="s">
        <v>664</v>
      </c>
      <c r="C356" s="66">
        <v>706</v>
      </c>
      <c r="D356" s="66" t="s">
        <v>850</v>
      </c>
      <c r="E356" s="66" t="s">
        <v>992</v>
      </c>
      <c r="F356" s="65">
        <v>0.187</v>
      </c>
      <c r="G356" s="65">
        <v>0.39200000000000002</v>
      </c>
      <c r="H356" s="65">
        <v>0.42199999999999999</v>
      </c>
      <c r="I356" s="65">
        <v>0.55700000000000005</v>
      </c>
      <c r="J356" s="65">
        <v>0.45600000000000002</v>
      </c>
    </row>
    <row r="357" spans="1:10" ht="12.5">
      <c r="A357" s="66" t="s">
        <v>663</v>
      </c>
      <c r="B357" s="66" t="s">
        <v>664</v>
      </c>
      <c r="C357" s="66">
        <v>715</v>
      </c>
      <c r="D357" s="66" t="s">
        <v>665</v>
      </c>
      <c r="E357" s="66" t="s">
        <v>988</v>
      </c>
      <c r="F357" s="65">
        <v>0.23300000000000001</v>
      </c>
      <c r="G357" s="65">
        <v>0.182</v>
      </c>
      <c r="H357" s="65">
        <v>0.58499999999999996</v>
      </c>
      <c r="I357" s="65">
        <v>0.69399999999999995</v>
      </c>
      <c r="J357" s="65">
        <v>0.157</v>
      </c>
    </row>
    <row r="358" spans="1:10" ht="12.5">
      <c r="A358" s="66" t="s">
        <v>1394</v>
      </c>
      <c r="B358" s="66" t="s">
        <v>1395</v>
      </c>
      <c r="C358" s="66">
        <v>414</v>
      </c>
      <c r="D358" s="66" t="s">
        <v>1396</v>
      </c>
      <c r="E358" s="66" t="s">
        <v>971</v>
      </c>
      <c r="F358" s="65"/>
      <c r="G358" s="65"/>
      <c r="H358" s="65"/>
      <c r="I358" s="65"/>
      <c r="J358" s="65"/>
    </row>
    <row r="359" spans="1:10" ht="12.5">
      <c r="A359" s="66" t="s">
        <v>1394</v>
      </c>
      <c r="B359" s="66" t="s">
        <v>1395</v>
      </c>
      <c r="C359" s="66">
        <v>474</v>
      </c>
      <c r="D359" s="66" t="s">
        <v>1397</v>
      </c>
      <c r="E359" s="66" t="s">
        <v>971</v>
      </c>
      <c r="F359" s="65"/>
      <c r="G359" s="65"/>
      <c r="H359" s="65"/>
      <c r="I359" s="65"/>
      <c r="J359" s="65"/>
    </row>
    <row r="360" spans="1:10" ht="12.5">
      <c r="A360" s="66" t="s">
        <v>1394</v>
      </c>
      <c r="B360" s="66" t="s">
        <v>1395</v>
      </c>
      <c r="C360" s="66">
        <v>594</v>
      </c>
      <c r="D360" s="66" t="s">
        <v>1398</v>
      </c>
      <c r="E360" s="66" t="s">
        <v>975</v>
      </c>
      <c r="F360" s="65">
        <v>0.26600000000000001</v>
      </c>
      <c r="G360" s="65">
        <v>0.376</v>
      </c>
      <c r="H360" s="65">
        <v>0.35799999999999998</v>
      </c>
      <c r="I360" s="65">
        <v>0.52</v>
      </c>
      <c r="J360" s="65">
        <v>0.31</v>
      </c>
    </row>
    <row r="361" spans="1:10" ht="12.5">
      <c r="A361" s="66" t="s">
        <v>1394</v>
      </c>
      <c r="B361" s="66" t="s">
        <v>1395</v>
      </c>
      <c r="C361" s="66">
        <v>913</v>
      </c>
      <c r="D361" s="66" t="s">
        <v>1399</v>
      </c>
      <c r="E361" s="66" t="s">
        <v>971</v>
      </c>
      <c r="F361" s="65"/>
      <c r="G361" s="65"/>
      <c r="H361" s="65"/>
      <c r="I361" s="65"/>
      <c r="J361" s="65"/>
    </row>
    <row r="362" spans="1:10" ht="12.5">
      <c r="A362" s="66" t="s">
        <v>1394</v>
      </c>
      <c r="B362" s="66" t="s">
        <v>1395</v>
      </c>
      <c r="C362" s="66">
        <v>914</v>
      </c>
      <c r="D362" s="66" t="s">
        <v>1400</v>
      </c>
      <c r="E362" s="66" t="s">
        <v>971</v>
      </c>
      <c r="F362" s="65"/>
      <c r="G362" s="65"/>
      <c r="H362" s="65"/>
      <c r="I362" s="65"/>
      <c r="J362" s="65"/>
    </row>
    <row r="363" spans="1:10" ht="12.5">
      <c r="A363" s="66" t="s">
        <v>1401</v>
      </c>
      <c r="B363" s="66" t="s">
        <v>1402</v>
      </c>
      <c r="C363" s="66">
        <v>76</v>
      </c>
      <c r="D363" s="66" t="s">
        <v>1403</v>
      </c>
      <c r="E363" s="66" t="s">
        <v>971</v>
      </c>
      <c r="F363" s="65"/>
      <c r="G363" s="65"/>
      <c r="H363" s="65"/>
      <c r="I363" s="65"/>
      <c r="J363" s="65"/>
    </row>
    <row r="364" spans="1:10" ht="12.5">
      <c r="A364" s="66" t="s">
        <v>1401</v>
      </c>
      <c r="B364" s="66" t="s">
        <v>1402</v>
      </c>
      <c r="C364" s="66">
        <v>537</v>
      </c>
      <c r="D364" s="66" t="s">
        <v>1404</v>
      </c>
      <c r="E364" s="66" t="s">
        <v>971</v>
      </c>
      <c r="F364" s="65">
        <v>0.32800000000000001</v>
      </c>
      <c r="G364" s="65">
        <v>0.221</v>
      </c>
      <c r="H364" s="65">
        <v>0.45100000000000001</v>
      </c>
      <c r="I364" s="65">
        <v>0.71499999999999997</v>
      </c>
      <c r="J364" s="65">
        <v>0.21299999999999999</v>
      </c>
    </row>
    <row r="365" spans="1:10" ht="12.5">
      <c r="A365" s="66" t="s">
        <v>1401</v>
      </c>
      <c r="B365" s="66" t="s">
        <v>1402</v>
      </c>
      <c r="C365" s="66">
        <v>896</v>
      </c>
      <c r="D365" s="66" t="s">
        <v>1405</v>
      </c>
      <c r="E365" s="66" t="s">
        <v>971</v>
      </c>
      <c r="F365" s="65"/>
      <c r="G365" s="65"/>
      <c r="H365" s="65"/>
      <c r="I365" s="65"/>
      <c r="J365" s="65"/>
    </row>
    <row r="366" spans="1:10" ht="12.5">
      <c r="A366" s="66" t="s">
        <v>1401</v>
      </c>
      <c r="B366" s="66" t="s">
        <v>1402</v>
      </c>
      <c r="C366" s="66">
        <v>918</v>
      </c>
      <c r="D366" s="66" t="s">
        <v>1406</v>
      </c>
      <c r="E366" s="66" t="s">
        <v>971</v>
      </c>
      <c r="F366" s="65"/>
      <c r="G366" s="65"/>
      <c r="H366" s="65"/>
      <c r="I366" s="65"/>
      <c r="J366" s="65"/>
    </row>
    <row r="367" spans="1:10" ht="12.5">
      <c r="A367" s="66" t="s">
        <v>1407</v>
      </c>
      <c r="B367" s="66" t="s">
        <v>1408</v>
      </c>
      <c r="C367" s="66">
        <v>128</v>
      </c>
      <c r="D367" s="66" t="s">
        <v>1409</v>
      </c>
      <c r="E367" s="66" t="s">
        <v>971</v>
      </c>
      <c r="F367" s="65"/>
      <c r="G367" s="65"/>
      <c r="H367" s="65"/>
      <c r="I367" s="65"/>
      <c r="J367" s="65"/>
    </row>
    <row r="368" spans="1:10" ht="12.5">
      <c r="A368" s="66" t="s">
        <v>1407</v>
      </c>
      <c r="B368" s="66" t="s">
        <v>1408</v>
      </c>
      <c r="C368" s="66">
        <v>412</v>
      </c>
      <c r="D368" s="66" t="s">
        <v>1410</v>
      </c>
      <c r="E368" s="66" t="s">
        <v>971</v>
      </c>
      <c r="F368" s="65"/>
      <c r="G368" s="65"/>
      <c r="H368" s="65"/>
      <c r="I368" s="65"/>
      <c r="J368" s="65"/>
    </row>
    <row r="369" spans="1:10" ht="12.5">
      <c r="A369" s="66" t="s">
        <v>1407</v>
      </c>
      <c r="B369" s="66" t="s">
        <v>1408</v>
      </c>
      <c r="C369" s="66">
        <v>738</v>
      </c>
      <c r="D369" s="66" t="s">
        <v>1411</v>
      </c>
      <c r="E369" s="66" t="s">
        <v>971</v>
      </c>
      <c r="F369" s="65">
        <v>0.78900000000000003</v>
      </c>
      <c r="G369" s="65">
        <v>6.6000000000000003E-2</v>
      </c>
      <c r="H369" s="65">
        <v>0.14499999999999999</v>
      </c>
      <c r="I369" s="65">
        <v>0.72199999999999998</v>
      </c>
      <c r="J369" s="65">
        <v>8.2000000000000003E-2</v>
      </c>
    </row>
    <row r="370" spans="1:10" ht="12.5">
      <c r="A370" s="66" t="s">
        <v>1412</v>
      </c>
      <c r="B370" s="66" t="s">
        <v>1413</v>
      </c>
      <c r="C370" s="66">
        <v>397</v>
      </c>
      <c r="D370" s="66" t="s">
        <v>1414</v>
      </c>
      <c r="E370" s="66" t="s">
        <v>971</v>
      </c>
      <c r="F370" s="65"/>
      <c r="G370" s="65"/>
      <c r="H370" s="65"/>
      <c r="I370" s="65"/>
      <c r="J370" s="65"/>
    </row>
    <row r="371" spans="1:10" ht="12.5">
      <c r="A371" s="66" t="s">
        <v>1412</v>
      </c>
      <c r="B371" s="66" t="s">
        <v>1413</v>
      </c>
      <c r="C371" s="66">
        <v>444</v>
      </c>
      <c r="D371" s="66" t="s">
        <v>1415</v>
      </c>
      <c r="E371" s="66" t="s">
        <v>971</v>
      </c>
      <c r="F371" s="65"/>
      <c r="G371" s="65"/>
      <c r="H371" s="65"/>
      <c r="I371" s="65"/>
      <c r="J371" s="65"/>
    </row>
    <row r="372" spans="1:10" ht="12.5">
      <c r="A372" s="66" t="s">
        <v>630</v>
      </c>
      <c r="B372" s="66" t="s">
        <v>631</v>
      </c>
      <c r="C372" s="66">
        <v>35</v>
      </c>
      <c r="D372" s="66" t="s">
        <v>1416</v>
      </c>
      <c r="E372" s="66" t="s">
        <v>975</v>
      </c>
      <c r="F372" s="65"/>
      <c r="G372" s="65"/>
      <c r="H372" s="65"/>
      <c r="I372" s="65"/>
      <c r="J372" s="65"/>
    </row>
    <row r="373" spans="1:10" ht="12.5">
      <c r="A373" s="66" t="s">
        <v>630</v>
      </c>
      <c r="B373" s="66" t="s">
        <v>631</v>
      </c>
      <c r="C373" s="66">
        <v>366</v>
      </c>
      <c r="D373" s="66" t="s">
        <v>1417</v>
      </c>
      <c r="E373" s="66" t="s">
        <v>975</v>
      </c>
      <c r="F373" s="65"/>
      <c r="G373" s="65"/>
      <c r="H373" s="65"/>
      <c r="I373" s="65"/>
      <c r="J373" s="65"/>
    </row>
    <row r="374" spans="1:10" ht="12.5">
      <c r="A374" s="66" t="s">
        <v>630</v>
      </c>
      <c r="B374" s="66" t="s">
        <v>631</v>
      </c>
      <c r="C374" s="66">
        <v>622</v>
      </c>
      <c r="D374" s="66" t="s">
        <v>1418</v>
      </c>
      <c r="E374" s="66" t="s">
        <v>975</v>
      </c>
      <c r="F374" s="65">
        <v>5.8999999999999997E-2</v>
      </c>
      <c r="G374" s="65">
        <v>0.59599999999999997</v>
      </c>
      <c r="H374" s="65">
        <v>0.34499999999999997</v>
      </c>
      <c r="I374" s="65">
        <v>0.40300000000000002</v>
      </c>
      <c r="J374" s="65">
        <v>0.39</v>
      </c>
    </row>
    <row r="375" spans="1:10" ht="12.5">
      <c r="A375" s="66" t="s">
        <v>630</v>
      </c>
      <c r="B375" s="66" t="s">
        <v>631</v>
      </c>
      <c r="C375" s="66">
        <v>647</v>
      </c>
      <c r="D375" s="66" t="s">
        <v>632</v>
      </c>
      <c r="E375" s="66" t="s">
        <v>988</v>
      </c>
      <c r="F375" s="65">
        <v>3.2000000000000001E-2</v>
      </c>
      <c r="G375" s="65">
        <v>2.1000000000000001E-2</v>
      </c>
      <c r="H375" s="65">
        <v>0.94699999999999995</v>
      </c>
      <c r="I375" s="65">
        <v>0.95</v>
      </c>
      <c r="J375" s="65">
        <v>0.98299999999999998</v>
      </c>
    </row>
    <row r="376" spans="1:10" ht="12.5">
      <c r="A376" s="66" t="s">
        <v>630</v>
      </c>
      <c r="B376" s="66" t="s">
        <v>631</v>
      </c>
      <c r="C376" s="66">
        <v>655</v>
      </c>
      <c r="D376" s="66" t="s">
        <v>1419</v>
      </c>
      <c r="E376" s="66" t="s">
        <v>975</v>
      </c>
      <c r="F376" s="65">
        <v>0.504</v>
      </c>
      <c r="G376" s="65">
        <v>0.218</v>
      </c>
      <c r="H376" s="65">
        <v>0.27800000000000002</v>
      </c>
      <c r="I376" s="65">
        <v>0.75800000000000001</v>
      </c>
      <c r="J376" s="65">
        <v>0.47899999999999998</v>
      </c>
    </row>
    <row r="377" spans="1:10" ht="12.5">
      <c r="A377" s="66" t="s">
        <v>630</v>
      </c>
      <c r="B377" s="66" t="s">
        <v>631</v>
      </c>
      <c r="C377" s="66">
        <v>670</v>
      </c>
      <c r="D377" s="66" t="s">
        <v>758</v>
      </c>
      <c r="E377" s="66" t="s">
        <v>992</v>
      </c>
      <c r="F377" s="65">
        <v>2.5000000000000001E-2</v>
      </c>
      <c r="G377" s="65">
        <v>0.92400000000000004</v>
      </c>
      <c r="H377" s="65">
        <v>0.05</v>
      </c>
      <c r="I377" s="65">
        <v>7.6999999999999999E-2</v>
      </c>
      <c r="J377" s="65">
        <v>0.58399999999999996</v>
      </c>
    </row>
    <row r="378" spans="1:10" ht="12.5">
      <c r="A378" s="66" t="s">
        <v>630</v>
      </c>
      <c r="B378" s="66" t="s">
        <v>631</v>
      </c>
      <c r="C378" s="66">
        <v>682</v>
      </c>
      <c r="D378" s="66" t="s">
        <v>1420</v>
      </c>
      <c r="E378" s="66" t="s">
        <v>975</v>
      </c>
      <c r="F378" s="65">
        <v>0.246</v>
      </c>
      <c r="G378" s="65">
        <v>0.60699999999999998</v>
      </c>
      <c r="H378" s="65">
        <v>0.14699999999999999</v>
      </c>
      <c r="I378" s="65">
        <v>0.24099999999999999</v>
      </c>
      <c r="J378" s="65">
        <v>0.443</v>
      </c>
    </row>
    <row r="379" spans="1:10" ht="12.5">
      <c r="A379" s="66" t="s">
        <v>630</v>
      </c>
      <c r="B379" s="66" t="s">
        <v>631</v>
      </c>
      <c r="C379" s="66">
        <v>755</v>
      </c>
      <c r="D379" s="66" t="s">
        <v>1421</v>
      </c>
      <c r="E379" s="66" t="s">
        <v>975</v>
      </c>
      <c r="F379" s="65">
        <v>0.623</v>
      </c>
      <c r="G379" s="65">
        <v>0.216</v>
      </c>
      <c r="H379" s="65">
        <v>0.16</v>
      </c>
      <c r="I379" s="65">
        <v>0.49</v>
      </c>
      <c r="J379" s="65">
        <v>0.29099999999999998</v>
      </c>
    </row>
    <row r="380" spans="1:10" ht="12.5">
      <c r="A380" s="66" t="s">
        <v>630</v>
      </c>
      <c r="B380" s="66" t="s">
        <v>631</v>
      </c>
      <c r="C380" s="66">
        <v>772</v>
      </c>
      <c r="D380" s="66" t="s">
        <v>1422</v>
      </c>
      <c r="E380" s="66" t="s">
        <v>971</v>
      </c>
      <c r="F380" s="65">
        <v>0.56799999999999995</v>
      </c>
      <c r="G380" s="65">
        <v>0.157</v>
      </c>
      <c r="H380" s="65">
        <v>0.27400000000000002</v>
      </c>
      <c r="I380" s="65">
        <v>0.63900000000000001</v>
      </c>
      <c r="J380" s="65">
        <v>0.36299999999999999</v>
      </c>
    </row>
    <row r="381" spans="1:10" ht="12.5">
      <c r="A381" s="66" t="s">
        <v>641</v>
      </c>
      <c r="B381" s="66" t="s">
        <v>642</v>
      </c>
      <c r="C381" s="66">
        <v>6</v>
      </c>
      <c r="D381" s="66" t="s">
        <v>1423</v>
      </c>
      <c r="E381" s="66" t="s">
        <v>971</v>
      </c>
      <c r="F381" s="65"/>
      <c r="G381" s="65"/>
      <c r="H381" s="65"/>
      <c r="I381" s="65"/>
      <c r="J381" s="65"/>
    </row>
    <row r="382" spans="1:10" ht="12.5">
      <c r="A382" s="66" t="s">
        <v>641</v>
      </c>
      <c r="B382" s="66" t="s">
        <v>642</v>
      </c>
      <c r="C382" s="66">
        <v>252</v>
      </c>
      <c r="D382" s="66" t="s">
        <v>734</v>
      </c>
      <c r="E382" s="66" t="s">
        <v>988</v>
      </c>
      <c r="F382" s="65"/>
      <c r="G382" s="65"/>
      <c r="H382" s="65"/>
      <c r="I382" s="65"/>
      <c r="J382" s="65"/>
    </row>
    <row r="383" spans="1:10" ht="12.5">
      <c r="A383" s="66" t="s">
        <v>641</v>
      </c>
      <c r="B383" s="66" t="s">
        <v>642</v>
      </c>
      <c r="C383" s="66">
        <v>253</v>
      </c>
      <c r="D383" s="66" t="s">
        <v>719</v>
      </c>
      <c r="E383" s="66" t="s">
        <v>988</v>
      </c>
      <c r="F383" s="65"/>
      <c r="G383" s="65"/>
      <c r="H383" s="65"/>
      <c r="I383" s="65"/>
      <c r="J383" s="65"/>
    </row>
    <row r="384" spans="1:10" ht="12.5">
      <c r="A384" s="66" t="s">
        <v>641</v>
      </c>
      <c r="B384" s="66" t="s">
        <v>642</v>
      </c>
      <c r="C384" s="66">
        <v>271</v>
      </c>
      <c r="D384" s="66" t="s">
        <v>1424</v>
      </c>
      <c r="E384" s="66" t="s">
        <v>975</v>
      </c>
      <c r="F384" s="65"/>
      <c r="G384" s="65"/>
      <c r="H384" s="65"/>
      <c r="I384" s="65"/>
      <c r="J384" s="65"/>
    </row>
    <row r="385" spans="1:10" ht="12.5">
      <c r="A385" s="66" t="s">
        <v>641</v>
      </c>
      <c r="B385" s="66" t="s">
        <v>642</v>
      </c>
      <c r="C385" s="66">
        <v>276</v>
      </c>
      <c r="D385" s="66" t="s">
        <v>1425</v>
      </c>
      <c r="E385" s="66" t="s">
        <v>975</v>
      </c>
      <c r="F385" s="65"/>
      <c r="G385" s="65"/>
      <c r="H385" s="65"/>
      <c r="I385" s="65"/>
      <c r="J385" s="65"/>
    </row>
    <row r="386" spans="1:10" ht="12.5">
      <c r="A386" s="66" t="s">
        <v>641</v>
      </c>
      <c r="B386" s="66" t="s">
        <v>642</v>
      </c>
      <c r="C386" s="66">
        <v>290</v>
      </c>
      <c r="D386" s="66" t="s">
        <v>1426</v>
      </c>
      <c r="E386" s="66" t="s">
        <v>975</v>
      </c>
      <c r="F386" s="65"/>
      <c r="G386" s="65"/>
      <c r="H386" s="65"/>
      <c r="I386" s="65"/>
      <c r="J386" s="65"/>
    </row>
    <row r="387" spans="1:10" ht="12.5">
      <c r="A387" s="66" t="s">
        <v>641</v>
      </c>
      <c r="B387" s="66" t="s">
        <v>642</v>
      </c>
      <c r="C387" s="66">
        <v>375</v>
      </c>
      <c r="D387" s="66" t="s">
        <v>646</v>
      </c>
      <c r="E387" s="66" t="s">
        <v>988</v>
      </c>
      <c r="F387" s="65"/>
      <c r="G387" s="65"/>
      <c r="H387" s="65"/>
      <c r="I387" s="65"/>
      <c r="J387" s="65"/>
    </row>
    <row r="388" spans="1:10" ht="12.5">
      <c r="A388" s="66" t="s">
        <v>641</v>
      </c>
      <c r="B388" s="66" t="s">
        <v>642</v>
      </c>
      <c r="C388" s="66">
        <v>382</v>
      </c>
      <c r="D388" s="66" t="s">
        <v>1427</v>
      </c>
      <c r="E388" s="66" t="s">
        <v>988</v>
      </c>
      <c r="F388" s="65"/>
      <c r="G388" s="65"/>
      <c r="H388" s="65"/>
      <c r="I388" s="65"/>
      <c r="J388" s="65"/>
    </row>
    <row r="389" spans="1:10" ht="12.5">
      <c r="A389" s="66" t="s">
        <v>641</v>
      </c>
      <c r="B389" s="66" t="s">
        <v>642</v>
      </c>
      <c r="C389" s="66">
        <v>551</v>
      </c>
      <c r="D389" s="66" t="s">
        <v>1428</v>
      </c>
      <c r="E389" s="66" t="s">
        <v>975</v>
      </c>
      <c r="F389" s="65">
        <v>0.31900000000000001</v>
      </c>
      <c r="G389" s="65">
        <v>0.29299999999999998</v>
      </c>
      <c r="H389" s="65">
        <v>0.38800000000000001</v>
      </c>
      <c r="I389" s="65">
        <v>0.35799999999999998</v>
      </c>
      <c r="J389" s="65">
        <v>0.51400000000000001</v>
      </c>
    </row>
    <row r="390" spans="1:10" ht="12.5">
      <c r="A390" s="66" t="s">
        <v>641</v>
      </c>
      <c r="B390" s="66" t="s">
        <v>642</v>
      </c>
      <c r="C390" s="66">
        <v>610</v>
      </c>
      <c r="D390" s="66" t="s">
        <v>1429</v>
      </c>
      <c r="E390" s="66" t="s">
        <v>975</v>
      </c>
      <c r="F390" s="65">
        <v>0.81200000000000006</v>
      </c>
      <c r="G390" s="65">
        <v>5.8999999999999997E-2</v>
      </c>
      <c r="H390" s="65">
        <v>0.128</v>
      </c>
      <c r="I390" s="65">
        <v>0.57299999999999995</v>
      </c>
      <c r="J390" s="65">
        <v>9.1999999999999998E-2</v>
      </c>
    </row>
    <row r="391" spans="1:10" ht="12.5">
      <c r="A391" s="66" t="s">
        <v>641</v>
      </c>
      <c r="B391" s="66" t="s">
        <v>642</v>
      </c>
      <c r="C391" s="66">
        <v>654</v>
      </c>
      <c r="D391" s="66" t="s">
        <v>1430</v>
      </c>
      <c r="E391" s="66" t="s">
        <v>975</v>
      </c>
      <c r="F391" s="65">
        <v>0.4</v>
      </c>
      <c r="G391" s="65">
        <v>0.17399999999999999</v>
      </c>
      <c r="H391" s="65">
        <v>0.42599999999999999</v>
      </c>
      <c r="I391" s="65">
        <v>0.67300000000000004</v>
      </c>
      <c r="J391" s="65">
        <v>0.42699999999999999</v>
      </c>
    </row>
    <row r="392" spans="1:10" ht="12.5">
      <c r="A392" s="66" t="s">
        <v>641</v>
      </c>
      <c r="B392" s="66" t="s">
        <v>642</v>
      </c>
      <c r="C392" s="66">
        <v>659</v>
      </c>
      <c r="D392" s="66" t="s">
        <v>643</v>
      </c>
      <c r="E392" s="66" t="s">
        <v>988</v>
      </c>
      <c r="F392" s="65">
        <v>2.3E-2</v>
      </c>
      <c r="G392" s="65">
        <v>0.06</v>
      </c>
      <c r="H392" s="65">
        <v>0.91700000000000004</v>
      </c>
      <c r="I392" s="65">
        <v>0.93100000000000005</v>
      </c>
      <c r="J392" s="65">
        <v>0.61099999999999999</v>
      </c>
    </row>
    <row r="393" spans="1:10" ht="12.5">
      <c r="A393" s="66" t="s">
        <v>641</v>
      </c>
      <c r="B393" s="66" t="s">
        <v>642</v>
      </c>
      <c r="C393" s="66">
        <v>659</v>
      </c>
      <c r="D393" s="66" t="s">
        <v>645</v>
      </c>
      <c r="E393" s="66" t="s">
        <v>988</v>
      </c>
      <c r="F393" s="65">
        <v>3.9E-2</v>
      </c>
      <c r="G393" s="65">
        <v>0.104</v>
      </c>
      <c r="H393" s="65">
        <v>0.85599999999999998</v>
      </c>
      <c r="I393" s="65">
        <v>0.89200000000000002</v>
      </c>
      <c r="J393" s="65">
        <v>0.75800000000000001</v>
      </c>
    </row>
    <row r="394" spans="1:10" ht="12.5">
      <c r="A394" s="66" t="s">
        <v>641</v>
      </c>
      <c r="B394" s="66" t="s">
        <v>642</v>
      </c>
      <c r="C394" s="66">
        <v>659</v>
      </c>
      <c r="D394" s="66" t="s">
        <v>644</v>
      </c>
      <c r="E394" s="66" t="s">
        <v>988</v>
      </c>
      <c r="F394" s="65">
        <v>0.113</v>
      </c>
      <c r="G394" s="65">
        <v>7.1999999999999995E-2</v>
      </c>
      <c r="H394" s="65">
        <v>0.81499999999999995</v>
      </c>
      <c r="I394" s="65">
        <v>0.89900000000000002</v>
      </c>
      <c r="J394" s="65">
        <v>0.42199999999999999</v>
      </c>
    </row>
    <row r="395" spans="1:10" ht="12.5">
      <c r="A395" s="66" t="s">
        <v>641</v>
      </c>
      <c r="B395" s="66" t="s">
        <v>642</v>
      </c>
      <c r="C395" s="66">
        <v>667</v>
      </c>
      <c r="D395" s="66" t="s">
        <v>1431</v>
      </c>
      <c r="E395" s="66" t="s">
        <v>975</v>
      </c>
      <c r="F395" s="65">
        <v>0.70199999999999996</v>
      </c>
      <c r="G395" s="65">
        <v>0.115</v>
      </c>
      <c r="H395" s="65">
        <v>0.183</v>
      </c>
      <c r="I395" s="65">
        <v>0.57399999999999995</v>
      </c>
      <c r="J395" s="65">
        <v>0.06</v>
      </c>
    </row>
    <row r="396" spans="1:10" ht="12.5">
      <c r="A396" s="66" t="s">
        <v>647</v>
      </c>
      <c r="B396" s="66" t="s">
        <v>648</v>
      </c>
      <c r="C396" s="66">
        <v>249</v>
      </c>
      <c r="D396" s="66" t="s">
        <v>650</v>
      </c>
      <c r="E396" s="66" t="s">
        <v>988</v>
      </c>
      <c r="F396" s="65"/>
      <c r="G396" s="65"/>
      <c r="H396" s="65"/>
      <c r="I396" s="65"/>
      <c r="J396" s="65"/>
    </row>
    <row r="397" spans="1:10" ht="12.5">
      <c r="A397" s="66" t="s">
        <v>647</v>
      </c>
      <c r="B397" s="66" t="s">
        <v>648</v>
      </c>
      <c r="C397" s="66">
        <v>262</v>
      </c>
      <c r="D397" s="66" t="s">
        <v>735</v>
      </c>
      <c r="E397" s="66" t="s">
        <v>988</v>
      </c>
      <c r="F397" s="65"/>
      <c r="G397" s="65"/>
      <c r="H397" s="65"/>
      <c r="I397" s="65"/>
      <c r="J397" s="65"/>
    </row>
    <row r="398" spans="1:10" ht="12.5">
      <c r="A398" s="66" t="s">
        <v>647</v>
      </c>
      <c r="B398" s="66" t="s">
        <v>648</v>
      </c>
      <c r="C398" s="66">
        <v>344</v>
      </c>
      <c r="D398" s="66" t="s">
        <v>1432</v>
      </c>
      <c r="E398" s="66" t="s">
        <v>975</v>
      </c>
      <c r="F398" s="65"/>
      <c r="G398" s="65"/>
      <c r="H398" s="65"/>
      <c r="I398" s="65"/>
      <c r="J398" s="65"/>
    </row>
    <row r="399" spans="1:10" ht="12.5">
      <c r="A399" s="66" t="s">
        <v>647</v>
      </c>
      <c r="B399" s="66" t="s">
        <v>648</v>
      </c>
      <c r="C399" s="66">
        <v>370</v>
      </c>
      <c r="D399" s="66" t="s">
        <v>1433</v>
      </c>
      <c r="E399" s="66" t="s">
        <v>975</v>
      </c>
      <c r="F399" s="65"/>
      <c r="G399" s="65"/>
      <c r="H399" s="65"/>
      <c r="I399" s="65"/>
      <c r="J399" s="65"/>
    </row>
    <row r="400" spans="1:10" ht="12.5">
      <c r="A400" s="66" t="s">
        <v>647</v>
      </c>
      <c r="B400" s="66" t="s">
        <v>648</v>
      </c>
      <c r="C400" s="66">
        <v>371</v>
      </c>
      <c r="D400" s="66" t="s">
        <v>1434</v>
      </c>
      <c r="E400" s="66" t="s">
        <v>975</v>
      </c>
      <c r="F400" s="65"/>
      <c r="G400" s="65"/>
      <c r="H400" s="65"/>
      <c r="I400" s="65"/>
      <c r="J400" s="65"/>
    </row>
    <row r="401" spans="1:10" ht="12.5">
      <c r="A401" s="66" t="s">
        <v>647</v>
      </c>
      <c r="B401" s="66" t="s">
        <v>648</v>
      </c>
      <c r="C401" s="66">
        <v>450</v>
      </c>
      <c r="D401" s="66" t="s">
        <v>1435</v>
      </c>
      <c r="E401" s="66" t="s">
        <v>975</v>
      </c>
      <c r="F401" s="65">
        <v>0.86699999999999999</v>
      </c>
      <c r="G401" s="65">
        <v>5.2999999999999999E-2</v>
      </c>
      <c r="H401" s="65">
        <v>0.08</v>
      </c>
      <c r="I401" s="65">
        <v>0.56999999999999995</v>
      </c>
      <c r="J401" s="65">
        <v>0.04</v>
      </c>
    </row>
    <row r="402" spans="1:10" ht="12.5">
      <c r="A402" s="66" t="s">
        <v>647</v>
      </c>
      <c r="B402" s="66" t="s">
        <v>648</v>
      </c>
      <c r="C402" s="66">
        <v>528</v>
      </c>
      <c r="D402" s="66" t="s">
        <v>891</v>
      </c>
      <c r="E402" s="66" t="s">
        <v>1013</v>
      </c>
      <c r="F402" s="65">
        <v>0.2</v>
      </c>
      <c r="G402" s="65">
        <v>5.8000000000000003E-2</v>
      </c>
      <c r="H402" s="65">
        <v>0.74199999999999999</v>
      </c>
      <c r="I402" s="65">
        <v>0.84199999999999997</v>
      </c>
      <c r="J402" s="65">
        <v>0.69899999999999995</v>
      </c>
    </row>
    <row r="403" spans="1:10" ht="12.5">
      <c r="A403" s="66" t="s">
        <v>647</v>
      </c>
      <c r="B403" s="66" t="s">
        <v>648</v>
      </c>
      <c r="C403" s="66">
        <v>540</v>
      </c>
      <c r="D403" s="66" t="s">
        <v>649</v>
      </c>
      <c r="E403" s="66" t="s">
        <v>988</v>
      </c>
      <c r="F403" s="65">
        <v>6.0999999999999999E-2</v>
      </c>
      <c r="G403" s="65">
        <v>4.4999999999999998E-2</v>
      </c>
      <c r="H403" s="65">
        <v>0.89300000000000002</v>
      </c>
      <c r="I403" s="65">
        <v>0.90400000000000003</v>
      </c>
      <c r="J403" s="65">
        <v>0.96699999999999997</v>
      </c>
    </row>
    <row r="404" spans="1:10" ht="12.5">
      <c r="A404" s="66" t="s">
        <v>647</v>
      </c>
      <c r="B404" s="66" t="s">
        <v>648</v>
      </c>
      <c r="C404" s="66">
        <v>551</v>
      </c>
      <c r="D404" s="66" t="s">
        <v>1428</v>
      </c>
      <c r="E404" s="66" t="s">
        <v>975</v>
      </c>
      <c r="F404" s="65">
        <v>0.32800000000000001</v>
      </c>
      <c r="G404" s="65">
        <v>0.30299999999999999</v>
      </c>
      <c r="H404" s="65">
        <v>0.36899999999999999</v>
      </c>
      <c r="I404" s="65">
        <v>0.56399999999999995</v>
      </c>
      <c r="J404" s="65">
        <v>0.45500000000000002</v>
      </c>
    </row>
    <row r="405" spans="1:10" ht="12.5">
      <c r="A405" s="66" t="s">
        <v>647</v>
      </c>
      <c r="B405" s="66" t="s">
        <v>648</v>
      </c>
      <c r="C405" s="66">
        <v>553</v>
      </c>
      <c r="D405" s="66" t="s">
        <v>1436</v>
      </c>
      <c r="E405" s="66" t="s">
        <v>975</v>
      </c>
      <c r="F405" s="65">
        <v>0.80100000000000005</v>
      </c>
      <c r="G405" s="65">
        <v>5.5E-2</v>
      </c>
      <c r="H405" s="65">
        <v>0.14399999999999999</v>
      </c>
      <c r="I405" s="65">
        <v>0.71399999999999997</v>
      </c>
      <c r="J405" s="65">
        <v>0.17799999999999999</v>
      </c>
    </row>
    <row r="406" spans="1:10" ht="12.5">
      <c r="A406" s="66" t="s">
        <v>647</v>
      </c>
      <c r="B406" s="66" t="s">
        <v>648</v>
      </c>
      <c r="C406" s="66">
        <v>553</v>
      </c>
      <c r="D406" s="66" t="s">
        <v>892</v>
      </c>
      <c r="E406" s="66" t="s">
        <v>1013</v>
      </c>
      <c r="F406" s="65">
        <v>0.83</v>
      </c>
      <c r="G406" s="65">
        <v>5.8000000000000003E-2</v>
      </c>
      <c r="H406" s="65">
        <v>0.112</v>
      </c>
      <c r="I406" s="65">
        <v>0.66900000000000004</v>
      </c>
      <c r="J406" s="65">
        <v>0.125</v>
      </c>
    </row>
    <row r="407" spans="1:10" ht="12.5">
      <c r="A407" s="66" t="s">
        <v>647</v>
      </c>
      <c r="B407" s="66" t="s">
        <v>648</v>
      </c>
      <c r="C407" s="66">
        <v>555</v>
      </c>
      <c r="D407" s="66" t="s">
        <v>1437</v>
      </c>
      <c r="E407" s="66" t="s">
        <v>975</v>
      </c>
      <c r="F407" s="65">
        <v>0.66400000000000003</v>
      </c>
      <c r="G407" s="65">
        <v>7.1999999999999995E-2</v>
      </c>
      <c r="H407" s="65">
        <v>0.26400000000000001</v>
      </c>
      <c r="I407" s="65">
        <v>0.69299999999999995</v>
      </c>
      <c r="J407" s="65">
        <v>0.95499999999999996</v>
      </c>
    </row>
    <row r="408" spans="1:10" ht="12.5">
      <c r="A408" s="66" t="s">
        <v>647</v>
      </c>
      <c r="B408" s="66" t="s">
        <v>648</v>
      </c>
      <c r="C408" s="66">
        <v>555</v>
      </c>
      <c r="D408" s="66" t="s">
        <v>893</v>
      </c>
      <c r="E408" s="66" t="s">
        <v>1013</v>
      </c>
      <c r="F408" s="65">
        <v>0.7</v>
      </c>
      <c r="G408" s="65">
        <v>5.7000000000000002E-2</v>
      </c>
      <c r="H408" s="65">
        <v>0.24299999999999999</v>
      </c>
      <c r="I408" s="65">
        <v>0.78200000000000003</v>
      </c>
      <c r="J408" s="65">
        <v>0.95399999999999996</v>
      </c>
    </row>
    <row r="409" spans="1:10" ht="12.5">
      <c r="A409" s="66" t="s">
        <v>647</v>
      </c>
      <c r="B409" s="66" t="s">
        <v>648</v>
      </c>
      <c r="C409" s="66">
        <v>587</v>
      </c>
      <c r="D409" s="66" t="s">
        <v>1438</v>
      </c>
      <c r="E409" s="66" t="s">
        <v>975</v>
      </c>
      <c r="F409" s="65">
        <v>0.72299999999999998</v>
      </c>
      <c r="G409" s="65">
        <v>0.121</v>
      </c>
      <c r="H409" s="65">
        <v>0.156</v>
      </c>
      <c r="I409" s="65">
        <v>0.58599999999999997</v>
      </c>
      <c r="J409" s="65">
        <v>0.156</v>
      </c>
    </row>
    <row r="410" spans="1:10" ht="12.5">
      <c r="A410" s="66" t="s">
        <v>647</v>
      </c>
      <c r="B410" s="66" t="s">
        <v>648</v>
      </c>
      <c r="C410" s="66">
        <v>608</v>
      </c>
      <c r="D410" s="66" t="s">
        <v>1439</v>
      </c>
      <c r="E410" s="66" t="s">
        <v>975</v>
      </c>
      <c r="F410" s="65">
        <v>0.109</v>
      </c>
      <c r="G410" s="65">
        <v>0.35199999999999998</v>
      </c>
      <c r="H410" s="65">
        <v>0.53800000000000003</v>
      </c>
      <c r="I410" s="65">
        <v>0.59599999999999997</v>
      </c>
      <c r="J410" s="65">
        <v>0.94399999999999995</v>
      </c>
    </row>
    <row r="411" spans="1:10" ht="12.5">
      <c r="A411" s="66" t="s">
        <v>647</v>
      </c>
      <c r="B411" s="66" t="s">
        <v>648</v>
      </c>
      <c r="C411" s="66">
        <v>621</v>
      </c>
      <c r="D411" s="66" t="s">
        <v>1441</v>
      </c>
      <c r="E411" s="66" t="s">
        <v>975</v>
      </c>
      <c r="F411" s="65">
        <v>8.7999999999999995E-2</v>
      </c>
      <c r="G411" s="65">
        <v>0.77500000000000002</v>
      </c>
      <c r="H411" s="65">
        <v>0.13700000000000001</v>
      </c>
      <c r="I411" s="65">
        <v>0.108</v>
      </c>
      <c r="J411" s="65">
        <v>0.37</v>
      </c>
    </row>
    <row r="412" spans="1:10" ht="12.5">
      <c r="A412" s="66" t="s">
        <v>647</v>
      </c>
      <c r="B412" s="66" t="s">
        <v>648</v>
      </c>
      <c r="C412" s="66">
        <v>621</v>
      </c>
      <c r="D412" s="66" t="s">
        <v>1440</v>
      </c>
      <c r="E412" s="66" t="s">
        <v>975</v>
      </c>
      <c r="F412" s="65">
        <v>3.9E-2</v>
      </c>
      <c r="G412" s="65">
        <v>0.89800000000000002</v>
      </c>
      <c r="H412" s="65">
        <v>6.2E-2</v>
      </c>
      <c r="I412" s="65">
        <v>0.112</v>
      </c>
      <c r="J412" s="65">
        <v>0.32300000000000001</v>
      </c>
    </row>
    <row r="413" spans="1:10" ht="12.5">
      <c r="A413" s="66" t="s">
        <v>647</v>
      </c>
      <c r="B413" s="66" t="s">
        <v>648</v>
      </c>
      <c r="C413" s="66">
        <v>786</v>
      </c>
      <c r="D413" s="66" t="s">
        <v>1442</v>
      </c>
      <c r="E413" s="66" t="s">
        <v>975</v>
      </c>
      <c r="F413" s="65"/>
      <c r="G413" s="65"/>
      <c r="H413" s="65"/>
      <c r="I413" s="65"/>
      <c r="J413" s="65"/>
    </row>
    <row r="414" spans="1:10" ht="12.5">
      <c r="A414" s="66" t="s">
        <v>700</v>
      </c>
      <c r="B414" s="66" t="s">
        <v>701</v>
      </c>
      <c r="C414" s="66">
        <v>10</v>
      </c>
      <c r="D414" s="66" t="s">
        <v>1443</v>
      </c>
      <c r="E414" s="66" t="s">
        <v>971</v>
      </c>
      <c r="F414" s="65"/>
      <c r="G414" s="65"/>
      <c r="H414" s="65"/>
      <c r="I414" s="65"/>
      <c r="J414" s="65"/>
    </row>
    <row r="415" spans="1:10" ht="12.5">
      <c r="A415" s="66" t="s">
        <v>700</v>
      </c>
      <c r="B415" s="66" t="s">
        <v>701</v>
      </c>
      <c r="C415" s="66">
        <v>413</v>
      </c>
      <c r="D415" s="66" t="s">
        <v>1444</v>
      </c>
      <c r="E415" s="66" t="s">
        <v>975</v>
      </c>
      <c r="F415" s="65"/>
      <c r="G415" s="65"/>
      <c r="H415" s="65"/>
      <c r="I415" s="65"/>
      <c r="J415" s="65"/>
    </row>
    <row r="416" spans="1:10" ht="12.5">
      <c r="A416" s="66" t="s">
        <v>700</v>
      </c>
      <c r="B416" s="66" t="s">
        <v>701</v>
      </c>
      <c r="C416" s="66">
        <v>477</v>
      </c>
      <c r="D416" s="66" t="s">
        <v>702</v>
      </c>
      <c r="E416" s="66" t="s">
        <v>988</v>
      </c>
      <c r="F416" s="65">
        <v>0.60199999999999998</v>
      </c>
      <c r="G416" s="65">
        <v>0.114</v>
      </c>
      <c r="H416" s="65">
        <v>0.28399999999999997</v>
      </c>
      <c r="I416" s="65">
        <v>0.78200000000000003</v>
      </c>
      <c r="J416" s="65">
        <v>0.372</v>
      </c>
    </row>
    <row r="417" spans="1:10" ht="12.5">
      <c r="A417" s="66" t="s">
        <v>700</v>
      </c>
      <c r="B417" s="66" t="s">
        <v>701</v>
      </c>
      <c r="C417" s="66">
        <v>535</v>
      </c>
      <c r="D417" s="66" t="s">
        <v>890</v>
      </c>
      <c r="E417" s="66" t="s">
        <v>1013</v>
      </c>
      <c r="F417" s="65">
        <v>7.1999999999999995E-2</v>
      </c>
      <c r="G417" s="65">
        <v>4.5999999999999999E-2</v>
      </c>
      <c r="H417" s="65">
        <v>0.88200000000000001</v>
      </c>
      <c r="I417" s="65">
        <v>0.90400000000000003</v>
      </c>
      <c r="J417" s="65">
        <v>0.96699999999999997</v>
      </c>
    </row>
    <row r="418" spans="1:10" ht="12.5">
      <c r="A418" s="66" t="s">
        <v>700</v>
      </c>
      <c r="B418" s="66" t="s">
        <v>701</v>
      </c>
      <c r="C418" s="66">
        <v>552</v>
      </c>
      <c r="D418" s="66" t="s">
        <v>703</v>
      </c>
      <c r="E418" s="66" t="s">
        <v>988</v>
      </c>
      <c r="F418" s="65">
        <v>0.23100000000000001</v>
      </c>
      <c r="G418" s="65">
        <v>0.245</v>
      </c>
      <c r="H418" s="65">
        <v>0.52400000000000002</v>
      </c>
      <c r="I418" s="65">
        <v>0.626</v>
      </c>
      <c r="J418" s="65">
        <v>0.97199999999999998</v>
      </c>
    </row>
    <row r="419" spans="1:10" ht="12.5">
      <c r="A419" s="66" t="s">
        <v>1445</v>
      </c>
      <c r="B419" s="66" t="s">
        <v>1446</v>
      </c>
      <c r="C419" s="66">
        <v>54</v>
      </c>
      <c r="D419" s="66" t="s">
        <v>1447</v>
      </c>
      <c r="E419" s="66" t="s">
        <v>971</v>
      </c>
      <c r="F419" s="65"/>
      <c r="G419" s="65"/>
      <c r="H419" s="65"/>
      <c r="I419" s="65"/>
      <c r="J419" s="65"/>
    </row>
    <row r="420" spans="1:10" ht="12.5">
      <c r="A420" s="66" t="s">
        <v>1445</v>
      </c>
      <c r="B420" s="66" t="s">
        <v>1446</v>
      </c>
      <c r="C420" s="66">
        <v>548</v>
      </c>
      <c r="D420" s="66" t="s">
        <v>1448</v>
      </c>
      <c r="E420" s="66" t="s">
        <v>971</v>
      </c>
      <c r="F420" s="65"/>
      <c r="G420" s="65"/>
      <c r="H420" s="65"/>
      <c r="I420" s="65"/>
      <c r="J420" s="65"/>
    </row>
    <row r="421" spans="1:10" ht="12.5">
      <c r="A421" s="66" t="s">
        <v>1445</v>
      </c>
      <c r="B421" s="66" t="s">
        <v>1446</v>
      </c>
      <c r="C421" s="66">
        <v>623</v>
      </c>
      <c r="D421" s="66" t="s">
        <v>1449</v>
      </c>
      <c r="E421" s="66" t="s">
        <v>971</v>
      </c>
      <c r="F421" s="65"/>
      <c r="G421" s="65"/>
      <c r="H421" s="65"/>
      <c r="I421" s="65"/>
      <c r="J421" s="65"/>
    </row>
    <row r="422" spans="1:10" ht="12.5">
      <c r="A422" s="66" t="s">
        <v>1445</v>
      </c>
      <c r="B422" s="66" t="s">
        <v>1446</v>
      </c>
      <c r="C422" s="66">
        <v>1127</v>
      </c>
      <c r="D422" s="66" t="s">
        <v>1450</v>
      </c>
      <c r="E422" s="66" t="s">
        <v>975</v>
      </c>
      <c r="F422" s="65">
        <v>0.67200000000000004</v>
      </c>
      <c r="G422" s="65">
        <v>0.109</v>
      </c>
      <c r="H422" s="65">
        <v>0.218</v>
      </c>
      <c r="I422" s="65">
        <v>0.73199999999999998</v>
      </c>
      <c r="J422" s="65">
        <v>0.17599999999999999</v>
      </c>
    </row>
    <row r="423" spans="1:10" ht="12.5">
      <c r="A423" s="66" t="s">
        <v>1445</v>
      </c>
      <c r="B423" s="66" t="s">
        <v>1446</v>
      </c>
      <c r="C423" s="66">
        <v>1201</v>
      </c>
      <c r="D423" s="66" t="s">
        <v>1451</v>
      </c>
      <c r="E423" s="66" t="s">
        <v>971</v>
      </c>
      <c r="F423" s="65"/>
      <c r="G423" s="65"/>
      <c r="H423" s="65"/>
      <c r="I423" s="65"/>
      <c r="J423" s="65"/>
    </row>
    <row r="424" spans="1:10" ht="12.5">
      <c r="A424" s="66" t="s">
        <v>894</v>
      </c>
      <c r="B424" s="66" t="s">
        <v>895</v>
      </c>
      <c r="C424" s="66">
        <v>676</v>
      </c>
      <c r="D424" s="66" t="s">
        <v>897</v>
      </c>
      <c r="E424" s="66" t="s">
        <v>1013</v>
      </c>
      <c r="F424" s="65">
        <v>5.0999999999999997E-2</v>
      </c>
      <c r="G424" s="65">
        <v>5.1999999999999998E-2</v>
      </c>
      <c r="H424" s="65">
        <v>0.89700000000000002</v>
      </c>
      <c r="I424" s="65">
        <v>0.90900000000000003</v>
      </c>
      <c r="J424" s="65">
        <v>0.97899999999999998</v>
      </c>
    </row>
    <row r="425" spans="1:10" ht="12.5">
      <c r="A425" s="66" t="s">
        <v>894</v>
      </c>
      <c r="B425" s="66" t="s">
        <v>895</v>
      </c>
      <c r="C425" s="66">
        <v>698</v>
      </c>
      <c r="D425" s="66" t="s">
        <v>896</v>
      </c>
      <c r="E425" s="66" t="s">
        <v>1013</v>
      </c>
      <c r="F425" s="65">
        <v>0.60599999999999998</v>
      </c>
      <c r="G425" s="65">
        <v>0.11</v>
      </c>
      <c r="H425" s="65">
        <v>0.28399999999999997</v>
      </c>
      <c r="I425" s="65">
        <v>0.61299999999999999</v>
      </c>
      <c r="J425" s="65">
        <v>0.92800000000000005</v>
      </c>
    </row>
    <row r="426" spans="1:10" ht="12.5">
      <c r="A426" s="66" t="s">
        <v>894</v>
      </c>
      <c r="B426" s="66" t="s">
        <v>895</v>
      </c>
      <c r="C426" s="66">
        <v>701</v>
      </c>
      <c r="D426" s="66" t="s">
        <v>898</v>
      </c>
      <c r="E426" s="66" t="s">
        <v>1013</v>
      </c>
      <c r="F426" s="65">
        <v>0.74099999999999999</v>
      </c>
      <c r="G426" s="65">
        <v>9.0999999999999998E-2</v>
      </c>
      <c r="H426" s="65">
        <v>0.16800000000000001</v>
      </c>
      <c r="I426" s="65">
        <v>0.64200000000000002</v>
      </c>
      <c r="J426" s="65">
        <v>0.34</v>
      </c>
    </row>
    <row r="427" spans="1:10" ht="12.5">
      <c r="A427" s="66" t="s">
        <v>894</v>
      </c>
      <c r="B427" s="66" t="s">
        <v>895</v>
      </c>
      <c r="C427" s="66">
        <v>836</v>
      </c>
      <c r="D427" s="66" t="s">
        <v>1452</v>
      </c>
      <c r="E427" s="66" t="s">
        <v>975</v>
      </c>
      <c r="F427" s="65">
        <v>0.38500000000000001</v>
      </c>
      <c r="G427" s="65">
        <v>0.153</v>
      </c>
      <c r="H427" s="65">
        <v>0.46200000000000002</v>
      </c>
      <c r="I427" s="65">
        <v>0.53700000000000003</v>
      </c>
      <c r="J427" s="65">
        <v>0.29899999999999999</v>
      </c>
    </row>
    <row r="428" spans="1:10" ht="12.5">
      <c r="A428" s="66" t="s">
        <v>894</v>
      </c>
      <c r="B428" s="66" t="s">
        <v>895</v>
      </c>
      <c r="C428" s="66">
        <v>846</v>
      </c>
      <c r="D428" s="66" t="s">
        <v>1453</v>
      </c>
      <c r="E428" s="66" t="s">
        <v>1293</v>
      </c>
      <c r="F428" s="65">
        <v>8.4000000000000005E-2</v>
      </c>
      <c r="G428" s="65">
        <v>0.20399999999999999</v>
      </c>
      <c r="H428" s="65">
        <v>0.71199999999999997</v>
      </c>
      <c r="I428" s="65">
        <v>0.58299999999999996</v>
      </c>
      <c r="J428" s="65">
        <v>0.41199999999999998</v>
      </c>
    </row>
    <row r="429" spans="1:10" ht="12.5">
      <c r="A429" s="66" t="s">
        <v>1454</v>
      </c>
      <c r="B429" s="66" t="s">
        <v>1455</v>
      </c>
      <c r="C429" s="66">
        <v>502</v>
      </c>
      <c r="D429" s="66" t="s">
        <v>1456</v>
      </c>
      <c r="E429" s="66" t="s">
        <v>975</v>
      </c>
      <c r="F429" s="65"/>
      <c r="G429" s="65"/>
      <c r="H429" s="65"/>
      <c r="I429" s="65"/>
      <c r="J429" s="65"/>
    </row>
    <row r="430" spans="1:10" ht="12.5">
      <c r="A430" s="66" t="s">
        <v>1454</v>
      </c>
      <c r="B430" s="66" t="s">
        <v>1455</v>
      </c>
      <c r="C430" s="66">
        <v>954</v>
      </c>
      <c r="D430" s="66" t="s">
        <v>1457</v>
      </c>
      <c r="E430" s="66" t="s">
        <v>971</v>
      </c>
      <c r="F430" s="65">
        <v>0.92400000000000004</v>
      </c>
      <c r="G430" s="65">
        <v>2.3E-2</v>
      </c>
      <c r="H430" s="65">
        <v>5.2999999999999999E-2</v>
      </c>
      <c r="I430" s="65">
        <v>0.67300000000000004</v>
      </c>
      <c r="J430" s="65">
        <v>5.2999999999999999E-2</v>
      </c>
    </row>
    <row r="431" spans="1:10" ht="12.5">
      <c r="A431" s="66" t="s">
        <v>1454</v>
      </c>
      <c r="B431" s="66" t="s">
        <v>1455</v>
      </c>
      <c r="C431" s="66">
        <v>1275</v>
      </c>
      <c r="D431" s="66" t="s">
        <v>1458</v>
      </c>
      <c r="E431" s="66" t="s">
        <v>975</v>
      </c>
      <c r="F431" s="65"/>
      <c r="G431" s="65"/>
      <c r="H431" s="65"/>
      <c r="I431" s="65"/>
      <c r="J431" s="65"/>
    </row>
    <row r="432" spans="1:10" ht="12.5">
      <c r="A432" s="66" t="s">
        <v>1454</v>
      </c>
      <c r="B432" s="66" t="s">
        <v>1455</v>
      </c>
      <c r="C432" s="66">
        <v>1275</v>
      </c>
      <c r="D432" s="66" t="s">
        <v>1459</v>
      </c>
      <c r="E432" s="66" t="s">
        <v>975</v>
      </c>
      <c r="F432" s="65"/>
      <c r="G432" s="65"/>
      <c r="H432" s="65"/>
      <c r="I432" s="65"/>
      <c r="J432" s="65"/>
    </row>
    <row r="433" spans="1:10" ht="12.5">
      <c r="A433" s="66" t="s">
        <v>1454</v>
      </c>
      <c r="B433" s="66" t="s">
        <v>1455</v>
      </c>
      <c r="C433" s="66">
        <v>1303</v>
      </c>
      <c r="D433" s="66" t="s">
        <v>1460</v>
      </c>
      <c r="E433" s="66" t="s">
        <v>971</v>
      </c>
      <c r="F433" s="65"/>
      <c r="G433" s="65"/>
      <c r="H433" s="65"/>
      <c r="I433" s="65"/>
      <c r="J433" s="65"/>
    </row>
    <row r="434" spans="1:10" ht="12.5">
      <c r="A434" s="66" t="s">
        <v>1454</v>
      </c>
      <c r="B434" s="66" t="s">
        <v>1455</v>
      </c>
      <c r="C434" s="66">
        <v>1320</v>
      </c>
      <c r="D434" s="66" t="s">
        <v>1461</v>
      </c>
      <c r="E434" s="66" t="s">
        <v>971</v>
      </c>
      <c r="F434" s="65"/>
      <c r="G434" s="65"/>
      <c r="H434" s="65"/>
      <c r="I434" s="65"/>
      <c r="J434" s="65"/>
    </row>
    <row r="435" spans="1:10" ht="12.5">
      <c r="A435" s="66" t="s">
        <v>1454</v>
      </c>
      <c r="B435" s="66" t="s">
        <v>1455</v>
      </c>
      <c r="C435" s="66">
        <v>1321</v>
      </c>
      <c r="D435" s="66" t="s">
        <v>1462</v>
      </c>
      <c r="E435" s="66" t="s">
        <v>971</v>
      </c>
      <c r="F435" s="65"/>
      <c r="G435" s="65"/>
      <c r="H435" s="65"/>
      <c r="I435" s="65"/>
      <c r="J435" s="65"/>
    </row>
    <row r="436" spans="1:10" ht="12.5">
      <c r="A436" s="66" t="s">
        <v>1454</v>
      </c>
      <c r="B436" s="66" t="s">
        <v>1455</v>
      </c>
      <c r="C436" s="66">
        <v>1324</v>
      </c>
      <c r="D436" s="66" t="s">
        <v>1463</v>
      </c>
      <c r="E436" s="66" t="s">
        <v>971</v>
      </c>
      <c r="F436" s="65"/>
      <c r="G436" s="65"/>
      <c r="H436" s="65"/>
      <c r="I436" s="65"/>
      <c r="J436" s="65"/>
    </row>
    <row r="437" spans="1:10" ht="12.5">
      <c r="A437" s="66" t="s">
        <v>1464</v>
      </c>
      <c r="B437" s="66" t="s">
        <v>1465</v>
      </c>
      <c r="C437" s="66">
        <v>100</v>
      </c>
      <c r="D437" s="66" t="s">
        <v>1466</v>
      </c>
      <c r="E437" s="66" t="s">
        <v>971</v>
      </c>
      <c r="F437" s="65"/>
      <c r="G437" s="65"/>
      <c r="H437" s="65"/>
      <c r="I437" s="65"/>
      <c r="J437" s="65"/>
    </row>
    <row r="438" spans="1:10" ht="12.5">
      <c r="A438" s="66" t="s">
        <v>1464</v>
      </c>
      <c r="B438" s="66" t="s">
        <v>1465</v>
      </c>
      <c r="C438" s="66">
        <v>190</v>
      </c>
      <c r="D438" s="66" t="s">
        <v>1467</v>
      </c>
      <c r="E438" s="66" t="s">
        <v>975</v>
      </c>
      <c r="F438" s="65"/>
      <c r="G438" s="65"/>
      <c r="H438" s="65"/>
      <c r="I438" s="65"/>
      <c r="J438" s="65"/>
    </row>
    <row r="439" spans="1:10" ht="12.5">
      <c r="A439" s="66" t="s">
        <v>921</v>
      </c>
      <c r="B439" s="66" t="s">
        <v>922</v>
      </c>
      <c r="C439" s="66">
        <v>281</v>
      </c>
      <c r="D439" s="66" t="s">
        <v>1468</v>
      </c>
      <c r="E439" s="66" t="s">
        <v>971</v>
      </c>
      <c r="F439" s="65">
        <v>0.78800000000000003</v>
      </c>
      <c r="G439" s="65">
        <v>8.3000000000000004E-2</v>
      </c>
      <c r="H439" s="65">
        <v>0.129</v>
      </c>
      <c r="I439" s="65">
        <v>0.76400000000000001</v>
      </c>
      <c r="J439" s="65">
        <v>7.9000000000000001E-2</v>
      </c>
    </row>
    <row r="440" spans="1:10" ht="12.5">
      <c r="A440" s="66" t="s">
        <v>921</v>
      </c>
      <c r="B440" s="66" t="s">
        <v>922</v>
      </c>
      <c r="C440" s="66">
        <v>816</v>
      </c>
      <c r="D440" s="66" t="s">
        <v>1469</v>
      </c>
      <c r="E440" s="66" t="s">
        <v>971</v>
      </c>
      <c r="F440" s="65"/>
      <c r="G440" s="65"/>
      <c r="H440" s="65"/>
      <c r="I440" s="65"/>
      <c r="J440" s="65"/>
    </row>
    <row r="441" spans="1:10" ht="12.5">
      <c r="A441" s="66" t="s">
        <v>921</v>
      </c>
      <c r="B441" s="66" t="s">
        <v>922</v>
      </c>
      <c r="C441" s="66">
        <v>898</v>
      </c>
      <c r="D441" s="66" t="s">
        <v>1470</v>
      </c>
      <c r="E441" s="66" t="s">
        <v>971</v>
      </c>
      <c r="F441" s="65"/>
      <c r="G441" s="65"/>
      <c r="H441" s="65"/>
      <c r="I441" s="65"/>
      <c r="J441" s="65"/>
    </row>
    <row r="442" spans="1:10" ht="12.5">
      <c r="A442" s="66" t="s">
        <v>921</v>
      </c>
      <c r="B442" s="66" t="s">
        <v>922</v>
      </c>
      <c r="C442" s="66">
        <v>1051</v>
      </c>
      <c r="D442" s="66" t="s">
        <v>1471</v>
      </c>
      <c r="E442" s="66" t="s">
        <v>971</v>
      </c>
      <c r="F442" s="65"/>
      <c r="G442" s="65"/>
      <c r="H442" s="65"/>
      <c r="I442" s="65"/>
      <c r="J442" s="65"/>
    </row>
    <row r="443" spans="1:10" ht="12.5">
      <c r="A443" s="66" t="s">
        <v>921</v>
      </c>
      <c r="B443" s="66" t="s">
        <v>922</v>
      </c>
      <c r="C443" s="66">
        <v>1123</v>
      </c>
      <c r="D443" s="66" t="s">
        <v>1472</v>
      </c>
      <c r="E443" s="66" t="s">
        <v>971</v>
      </c>
      <c r="F443" s="65"/>
      <c r="G443" s="65"/>
      <c r="H443" s="65"/>
      <c r="I443" s="65"/>
      <c r="J443" s="65"/>
    </row>
    <row r="444" spans="1:10" ht="12.5">
      <c r="A444" s="66" t="s">
        <v>1473</v>
      </c>
      <c r="B444" s="66" t="s">
        <v>1474</v>
      </c>
      <c r="C444" s="66">
        <v>241</v>
      </c>
      <c r="D444" s="66" t="s">
        <v>1475</v>
      </c>
      <c r="E444" s="66" t="s">
        <v>971</v>
      </c>
      <c r="F444" s="65">
        <v>9.1999999999999998E-2</v>
      </c>
      <c r="G444" s="65">
        <v>0.16500000000000001</v>
      </c>
      <c r="H444" s="65">
        <v>0.74399999999999999</v>
      </c>
      <c r="I444" s="65">
        <v>0.69</v>
      </c>
      <c r="J444" s="65">
        <v>0.84199999999999997</v>
      </c>
    </row>
    <row r="445" spans="1:10" ht="12.5">
      <c r="A445" s="66" t="s">
        <v>1473</v>
      </c>
      <c r="B445" s="66" t="s">
        <v>1474</v>
      </c>
      <c r="C445" s="66">
        <v>316</v>
      </c>
      <c r="D445" s="66" t="s">
        <v>1476</v>
      </c>
      <c r="E445" s="66" t="s">
        <v>975</v>
      </c>
      <c r="F445" s="65">
        <v>7.1999999999999995E-2</v>
      </c>
      <c r="G445" s="65">
        <v>0.58299999999999996</v>
      </c>
      <c r="H445" s="65">
        <v>0.34399999999999997</v>
      </c>
      <c r="I445" s="65">
        <v>0.38</v>
      </c>
      <c r="J445" s="65">
        <v>0.378</v>
      </c>
    </row>
    <row r="446" spans="1:10" ht="12.5">
      <c r="A446" s="66" t="s">
        <v>1473</v>
      </c>
      <c r="B446" s="66" t="s">
        <v>1474</v>
      </c>
      <c r="C446" s="66">
        <v>463</v>
      </c>
      <c r="D446" s="66" t="s">
        <v>1477</v>
      </c>
      <c r="E446" s="66" t="s">
        <v>975</v>
      </c>
      <c r="F446" s="65">
        <v>0.112</v>
      </c>
      <c r="G446" s="65">
        <v>0.41899999999999998</v>
      </c>
      <c r="H446" s="65">
        <v>0.46800000000000003</v>
      </c>
      <c r="I446" s="65">
        <v>0.35599999999999998</v>
      </c>
      <c r="J446" s="65">
        <v>0.83499999999999996</v>
      </c>
    </row>
    <row r="447" spans="1:10" ht="12.5">
      <c r="A447" s="66" t="s">
        <v>1478</v>
      </c>
      <c r="B447" s="66" t="s">
        <v>1479</v>
      </c>
      <c r="C447" s="66">
        <v>88</v>
      </c>
      <c r="D447" s="66" t="s">
        <v>1480</v>
      </c>
      <c r="E447" s="66" t="s">
        <v>975</v>
      </c>
      <c r="F447" s="65"/>
      <c r="G447" s="65"/>
      <c r="H447" s="65"/>
      <c r="I447" s="65"/>
      <c r="J447" s="65"/>
    </row>
    <row r="448" spans="1:10" ht="12.5">
      <c r="A448" s="66" t="s">
        <v>1481</v>
      </c>
      <c r="B448" s="66" t="s">
        <v>1482</v>
      </c>
      <c r="C448" s="66">
        <v>61</v>
      </c>
      <c r="D448" s="66" t="s">
        <v>1483</v>
      </c>
      <c r="E448" s="66" t="s">
        <v>971</v>
      </c>
      <c r="F448" s="65"/>
      <c r="G448" s="65"/>
      <c r="H448" s="65"/>
      <c r="I448" s="65"/>
      <c r="J448" s="65"/>
    </row>
    <row r="449" spans="1:10" ht="12.5">
      <c r="A449" s="66" t="s">
        <v>1481</v>
      </c>
      <c r="B449" s="66" t="s">
        <v>1482</v>
      </c>
      <c r="C449" s="66">
        <v>247</v>
      </c>
      <c r="D449" s="66" t="s">
        <v>1484</v>
      </c>
      <c r="E449" s="66" t="s">
        <v>971</v>
      </c>
      <c r="F449" s="65">
        <v>0.78300000000000003</v>
      </c>
      <c r="G449" s="65">
        <v>4.2999999999999997E-2</v>
      </c>
      <c r="H449" s="65">
        <v>0.17399999999999999</v>
      </c>
      <c r="I449" s="65">
        <v>0.72399999999999998</v>
      </c>
      <c r="J449" s="65">
        <v>0.16300000000000001</v>
      </c>
    </row>
    <row r="450" spans="1:10" ht="12.5">
      <c r="A450" s="66" t="s">
        <v>1481</v>
      </c>
      <c r="B450" s="66" t="s">
        <v>1482</v>
      </c>
      <c r="C450" s="66">
        <v>383</v>
      </c>
      <c r="D450" s="66" t="s">
        <v>1485</v>
      </c>
      <c r="E450" s="66" t="s">
        <v>971</v>
      </c>
      <c r="F450" s="65">
        <v>0.89</v>
      </c>
      <c r="G450" s="65">
        <v>3.3000000000000002E-2</v>
      </c>
      <c r="H450" s="65">
        <v>7.6999999999999999E-2</v>
      </c>
      <c r="I450" s="65">
        <v>0.75</v>
      </c>
      <c r="J450" s="65">
        <v>4.5999999999999999E-2</v>
      </c>
    </row>
    <row r="451" spans="1:10" ht="12.5">
      <c r="A451" s="66" t="s">
        <v>1481</v>
      </c>
      <c r="B451" s="66" t="s">
        <v>1482</v>
      </c>
      <c r="C451" s="66">
        <v>425</v>
      </c>
      <c r="D451" s="66" t="s">
        <v>1486</v>
      </c>
      <c r="E451" s="66" t="s">
        <v>971</v>
      </c>
      <c r="F451" s="65">
        <v>9.2999999999999999E-2</v>
      </c>
      <c r="G451" s="65">
        <v>0.47499999999999998</v>
      </c>
      <c r="H451" s="65">
        <v>0.432</v>
      </c>
      <c r="I451" s="65">
        <v>0.443</v>
      </c>
      <c r="J451" s="65">
        <v>0.74</v>
      </c>
    </row>
    <row r="452" spans="1:10" ht="12.5">
      <c r="A452" s="66" t="s">
        <v>1487</v>
      </c>
      <c r="B452" s="66" t="s">
        <v>1488</v>
      </c>
      <c r="C452" s="66">
        <v>258</v>
      </c>
      <c r="D452" s="66" t="s">
        <v>1489</v>
      </c>
      <c r="E452" s="66" t="s">
        <v>971</v>
      </c>
      <c r="F452" s="65">
        <v>0.57099999999999995</v>
      </c>
      <c r="G452" s="65">
        <v>0.17799999999999999</v>
      </c>
      <c r="H452" s="65">
        <v>0.251</v>
      </c>
      <c r="I452" s="65">
        <v>0.57299999999999995</v>
      </c>
      <c r="J452" s="65">
        <v>0.13900000000000001</v>
      </c>
    </row>
    <row r="453" spans="1:10" ht="12.5">
      <c r="A453" s="66" t="s">
        <v>1487</v>
      </c>
      <c r="B453" s="66" t="s">
        <v>1488</v>
      </c>
      <c r="C453" s="66">
        <v>334</v>
      </c>
      <c r="D453" s="66" t="s">
        <v>1490</v>
      </c>
      <c r="E453" s="66" t="s">
        <v>971</v>
      </c>
      <c r="F453" s="65">
        <v>0.46800000000000003</v>
      </c>
      <c r="G453" s="65">
        <v>0.20100000000000001</v>
      </c>
      <c r="H453" s="65">
        <v>0.33100000000000002</v>
      </c>
      <c r="I453" s="65">
        <v>0.63800000000000001</v>
      </c>
      <c r="J453" s="65">
        <v>0.158</v>
      </c>
    </row>
    <row r="454" spans="1:10" ht="12.5">
      <c r="A454" s="66" t="s">
        <v>1491</v>
      </c>
      <c r="B454" s="66" t="s">
        <v>1492</v>
      </c>
      <c r="C454" s="66">
        <v>81</v>
      </c>
      <c r="D454" s="66" t="s">
        <v>1493</v>
      </c>
      <c r="E454" s="66" t="s">
        <v>971</v>
      </c>
      <c r="F454" s="65"/>
      <c r="G454" s="65"/>
      <c r="H454" s="65"/>
      <c r="I454" s="65"/>
      <c r="J454" s="65"/>
    </row>
    <row r="455" spans="1:10" ht="12.5">
      <c r="A455" s="66" t="s">
        <v>1491</v>
      </c>
      <c r="B455" s="66" t="s">
        <v>1492</v>
      </c>
      <c r="C455" s="66">
        <v>127</v>
      </c>
      <c r="D455" s="66" t="s">
        <v>1494</v>
      </c>
      <c r="E455" s="66" t="s">
        <v>971</v>
      </c>
      <c r="F455" s="65"/>
      <c r="G455" s="65"/>
      <c r="H455" s="65"/>
      <c r="I455" s="65"/>
      <c r="J455" s="65"/>
    </row>
    <row r="456" spans="1:10" ht="12.5">
      <c r="A456" s="66" t="s">
        <v>1491</v>
      </c>
      <c r="B456" s="66" t="s">
        <v>1492</v>
      </c>
      <c r="C456" s="66">
        <v>402</v>
      </c>
      <c r="D456" s="66" t="s">
        <v>1495</v>
      </c>
      <c r="E456" s="66" t="s">
        <v>971</v>
      </c>
      <c r="F456" s="65">
        <v>0.89400000000000002</v>
      </c>
      <c r="G456" s="65">
        <v>4.1000000000000002E-2</v>
      </c>
      <c r="H456" s="65">
        <v>6.5000000000000002E-2</v>
      </c>
      <c r="I456" s="65">
        <v>0.64400000000000002</v>
      </c>
      <c r="J456" s="65">
        <v>5.6000000000000001E-2</v>
      </c>
    </row>
    <row r="457" spans="1:10" ht="12.5">
      <c r="A457" s="66" t="s">
        <v>1491</v>
      </c>
      <c r="B457" s="66" t="s">
        <v>1492</v>
      </c>
      <c r="C457" s="66">
        <v>443</v>
      </c>
      <c r="D457" s="66" t="s">
        <v>1496</v>
      </c>
      <c r="E457" s="66" t="s">
        <v>971</v>
      </c>
      <c r="F457" s="65">
        <v>0.86299999999999999</v>
      </c>
      <c r="G457" s="65">
        <v>4.3999999999999997E-2</v>
      </c>
      <c r="H457" s="65">
        <v>9.2999999999999999E-2</v>
      </c>
      <c r="I457" s="65">
        <v>0.70299999999999996</v>
      </c>
      <c r="J457" s="65">
        <v>7.6999999999999999E-2</v>
      </c>
    </row>
    <row r="458" spans="1:10" ht="12.5">
      <c r="A458" s="66" t="s">
        <v>1491</v>
      </c>
      <c r="B458" s="66" t="s">
        <v>1492</v>
      </c>
      <c r="C458" s="66">
        <v>460</v>
      </c>
      <c r="D458" s="66" t="s">
        <v>1497</v>
      </c>
      <c r="E458" s="66" t="s">
        <v>971</v>
      </c>
      <c r="F458" s="65">
        <v>0.94899999999999995</v>
      </c>
      <c r="G458" s="65">
        <v>1.4999999999999999E-2</v>
      </c>
      <c r="H458" s="65">
        <v>3.5999999999999997E-2</v>
      </c>
      <c r="I458" s="65">
        <v>0.76</v>
      </c>
      <c r="J458" s="65">
        <v>4.2000000000000003E-2</v>
      </c>
    </row>
    <row r="459" spans="1:10" ht="12.5">
      <c r="A459" s="66" t="s">
        <v>799</v>
      </c>
      <c r="B459" s="66" t="s">
        <v>800</v>
      </c>
      <c r="C459" s="66">
        <v>216</v>
      </c>
      <c r="D459" s="66" t="s">
        <v>801</v>
      </c>
      <c r="E459" s="66" t="s">
        <v>988</v>
      </c>
      <c r="F459" s="65">
        <v>1.4E-2</v>
      </c>
      <c r="G459" s="65">
        <v>0.67100000000000004</v>
      </c>
      <c r="H459" s="65">
        <v>0.315</v>
      </c>
      <c r="I459" s="65">
        <v>0.246</v>
      </c>
      <c r="J459" s="65">
        <v>0.34799999999999998</v>
      </c>
    </row>
    <row r="460" spans="1:10" ht="12.5">
      <c r="A460" s="66" t="s">
        <v>799</v>
      </c>
      <c r="B460" s="66" t="s">
        <v>800</v>
      </c>
      <c r="C460" s="66">
        <v>216</v>
      </c>
      <c r="D460" s="66" t="s">
        <v>802</v>
      </c>
      <c r="E460" s="66" t="s">
        <v>992</v>
      </c>
      <c r="F460" s="65">
        <v>5.0000000000000001E-3</v>
      </c>
      <c r="G460" s="65">
        <v>0.89100000000000001</v>
      </c>
      <c r="H460" s="65">
        <v>0.104</v>
      </c>
      <c r="I460" s="65">
        <v>0.08</v>
      </c>
      <c r="J460" s="65">
        <v>0.58499999999999996</v>
      </c>
    </row>
    <row r="461" spans="1:10" ht="12.5">
      <c r="A461" s="66" t="s">
        <v>1498</v>
      </c>
      <c r="B461" s="66" t="s">
        <v>1499</v>
      </c>
      <c r="C461" s="66">
        <v>784</v>
      </c>
      <c r="D461" s="66" t="s">
        <v>1500</v>
      </c>
      <c r="E461" s="66" t="s">
        <v>971</v>
      </c>
      <c r="F461" s="65"/>
      <c r="G461" s="65"/>
      <c r="H461" s="65"/>
      <c r="I461" s="65"/>
      <c r="J461" s="65"/>
    </row>
    <row r="462" spans="1:10" ht="12.5">
      <c r="A462" s="66" t="s">
        <v>808</v>
      </c>
      <c r="B462" s="66" t="s">
        <v>809</v>
      </c>
      <c r="C462" s="66">
        <v>25</v>
      </c>
      <c r="D462" s="66" t="s">
        <v>1501</v>
      </c>
      <c r="E462" s="66" t="s">
        <v>971</v>
      </c>
      <c r="F462" s="65"/>
      <c r="G462" s="65"/>
      <c r="H462" s="65"/>
      <c r="I462" s="65"/>
      <c r="J462" s="65"/>
    </row>
    <row r="463" spans="1:10" ht="12.5">
      <c r="A463" s="66" t="s">
        <v>808</v>
      </c>
      <c r="B463" s="66" t="s">
        <v>809</v>
      </c>
      <c r="C463" s="66">
        <v>52</v>
      </c>
      <c r="D463" s="66" t="s">
        <v>1502</v>
      </c>
      <c r="E463" s="66" t="s">
        <v>971</v>
      </c>
      <c r="F463" s="65"/>
      <c r="G463" s="65"/>
      <c r="H463" s="65"/>
      <c r="I463" s="65"/>
      <c r="J463" s="65"/>
    </row>
    <row r="464" spans="1:10" ht="12.5">
      <c r="A464" s="66" t="s">
        <v>808</v>
      </c>
      <c r="B464" s="66" t="s">
        <v>809</v>
      </c>
      <c r="C464" s="66">
        <v>365</v>
      </c>
      <c r="D464" s="66" t="s">
        <v>1503</v>
      </c>
      <c r="E464" s="66" t="s">
        <v>971</v>
      </c>
      <c r="F464" s="65"/>
      <c r="G464" s="65"/>
      <c r="H464" s="65"/>
      <c r="I464" s="65"/>
      <c r="J464" s="65"/>
    </row>
    <row r="465" spans="1:10" ht="12.5">
      <c r="A465" s="66" t="s">
        <v>808</v>
      </c>
      <c r="B465" s="66" t="s">
        <v>809</v>
      </c>
      <c r="C465" s="66">
        <v>575</v>
      </c>
      <c r="D465" s="66" t="s">
        <v>1504</v>
      </c>
      <c r="E465" s="66" t="s">
        <v>971</v>
      </c>
      <c r="F465" s="65">
        <v>0.52600000000000002</v>
      </c>
      <c r="G465" s="65">
        <v>0.182</v>
      </c>
      <c r="H465" s="65">
        <v>0.29199999999999998</v>
      </c>
      <c r="I465" s="65">
        <v>0.66100000000000003</v>
      </c>
      <c r="J465" s="65">
        <v>0.13</v>
      </c>
    </row>
    <row r="466" spans="1:10" ht="12.5">
      <c r="A466" s="66" t="s">
        <v>808</v>
      </c>
      <c r="B466" s="66" t="s">
        <v>809</v>
      </c>
      <c r="C466" s="66">
        <v>838</v>
      </c>
      <c r="D466" s="66" t="s">
        <v>810</v>
      </c>
      <c r="E466" s="66" t="s">
        <v>988</v>
      </c>
      <c r="F466" s="65"/>
      <c r="G466" s="65"/>
      <c r="H466" s="65"/>
      <c r="I466" s="65"/>
      <c r="J466" s="65"/>
    </row>
    <row r="467" spans="1:10" ht="12.5">
      <c r="A467" s="66" t="s">
        <v>1505</v>
      </c>
      <c r="B467" s="66" t="s">
        <v>1506</v>
      </c>
      <c r="C467" s="66">
        <v>105</v>
      </c>
      <c r="D467" s="66" t="s">
        <v>1507</v>
      </c>
      <c r="E467" s="66" t="s">
        <v>971</v>
      </c>
      <c r="F467" s="65"/>
      <c r="G467" s="65"/>
      <c r="H467" s="65"/>
      <c r="I467" s="65"/>
      <c r="J467" s="65"/>
    </row>
    <row r="468" spans="1:10" ht="12.5">
      <c r="A468" s="66" t="s">
        <v>1505</v>
      </c>
      <c r="B468" s="66" t="s">
        <v>1506</v>
      </c>
      <c r="C468" s="66">
        <v>324</v>
      </c>
      <c r="D468" s="66" t="s">
        <v>1508</v>
      </c>
      <c r="E468" s="66" t="s">
        <v>971</v>
      </c>
      <c r="F468" s="65"/>
      <c r="G468" s="65"/>
      <c r="H468" s="65"/>
      <c r="I468" s="65"/>
      <c r="J468" s="65"/>
    </row>
    <row r="469" spans="1:10" ht="12.5">
      <c r="A469" s="66" t="s">
        <v>1505</v>
      </c>
      <c r="B469" s="66" t="s">
        <v>1506</v>
      </c>
      <c r="C469" s="66">
        <v>495</v>
      </c>
      <c r="D469" s="66" t="s">
        <v>1509</v>
      </c>
      <c r="E469" s="66" t="s">
        <v>971</v>
      </c>
      <c r="F469" s="65"/>
      <c r="G469" s="65"/>
      <c r="H469" s="65"/>
      <c r="I469" s="65"/>
      <c r="J469" s="65"/>
    </row>
    <row r="470" spans="1:10" ht="12.5">
      <c r="A470" s="66" t="s">
        <v>1510</v>
      </c>
      <c r="B470" s="66" t="s">
        <v>1511</v>
      </c>
      <c r="C470" s="66">
        <v>261</v>
      </c>
      <c r="D470" s="66" t="s">
        <v>1512</v>
      </c>
      <c r="E470" s="66" t="s">
        <v>975</v>
      </c>
      <c r="F470" s="65">
        <v>0.184</v>
      </c>
      <c r="G470" s="65">
        <v>0.20699999999999999</v>
      </c>
      <c r="H470" s="65">
        <v>0.60899999999999999</v>
      </c>
      <c r="I470" s="65">
        <v>0.753</v>
      </c>
      <c r="J470" s="65">
        <v>0.57199999999999995</v>
      </c>
    </row>
    <row r="471" spans="1:10" ht="12.5">
      <c r="A471" s="66" t="s">
        <v>1513</v>
      </c>
      <c r="B471" s="66" t="s">
        <v>1514</v>
      </c>
      <c r="C471" s="66">
        <v>42</v>
      </c>
      <c r="D471" s="66" t="s">
        <v>1515</v>
      </c>
      <c r="E471" s="66" t="s">
        <v>971</v>
      </c>
      <c r="F471" s="65"/>
      <c r="G471" s="65"/>
      <c r="H471" s="65"/>
      <c r="I471" s="65"/>
      <c r="J471" s="65"/>
    </row>
    <row r="472" spans="1:10" ht="12.5">
      <c r="A472" s="66" t="s">
        <v>1513</v>
      </c>
      <c r="B472" s="66" t="s">
        <v>1514</v>
      </c>
      <c r="C472" s="66">
        <v>110</v>
      </c>
      <c r="D472" s="66" t="s">
        <v>1516</v>
      </c>
      <c r="E472" s="66" t="s">
        <v>971</v>
      </c>
      <c r="F472" s="65"/>
      <c r="G472" s="65"/>
      <c r="H472" s="65"/>
      <c r="I472" s="65"/>
      <c r="J472" s="65"/>
    </row>
    <row r="473" spans="1:10" ht="12.5">
      <c r="A473" s="66" t="s">
        <v>1517</v>
      </c>
      <c r="B473" s="66" t="s">
        <v>1518</v>
      </c>
      <c r="C473" s="66">
        <v>304</v>
      </c>
      <c r="D473" s="66" t="s">
        <v>1519</v>
      </c>
      <c r="E473" s="66" t="s">
        <v>971</v>
      </c>
      <c r="F473" s="65">
        <v>0.91</v>
      </c>
      <c r="G473" s="65">
        <v>3.3000000000000002E-2</v>
      </c>
      <c r="H473" s="65">
        <v>5.8000000000000003E-2</v>
      </c>
      <c r="I473" s="65">
        <v>0.63100000000000001</v>
      </c>
      <c r="J473" s="65">
        <v>2.8000000000000001E-2</v>
      </c>
    </row>
    <row r="474" spans="1:10" ht="12.5">
      <c r="A474" s="66" t="s">
        <v>1517</v>
      </c>
      <c r="B474" s="66" t="s">
        <v>1518</v>
      </c>
      <c r="C474" s="66">
        <v>481</v>
      </c>
      <c r="D474" s="66" t="s">
        <v>1520</v>
      </c>
      <c r="E474" s="66" t="s">
        <v>971</v>
      </c>
      <c r="F474" s="65"/>
      <c r="G474" s="65"/>
      <c r="H474" s="65"/>
      <c r="I474" s="65"/>
      <c r="J474" s="65"/>
    </row>
    <row r="475" spans="1:10" ht="12.5">
      <c r="A475" s="66" t="s">
        <v>1521</v>
      </c>
      <c r="B475" s="66" t="s">
        <v>1522</v>
      </c>
      <c r="C475" s="66">
        <v>427</v>
      </c>
      <c r="D475" s="66" t="s">
        <v>1523</v>
      </c>
      <c r="E475" s="66" t="s">
        <v>971</v>
      </c>
      <c r="F475" s="65"/>
      <c r="G475" s="65"/>
      <c r="H475" s="65"/>
      <c r="I475" s="65"/>
      <c r="J475" s="65"/>
    </row>
    <row r="476" spans="1:10" ht="12.5">
      <c r="A476" s="66" t="s">
        <v>1521</v>
      </c>
      <c r="B476" s="66" t="s">
        <v>1522</v>
      </c>
      <c r="C476" s="66">
        <v>648</v>
      </c>
      <c r="D476" s="66" t="s">
        <v>1524</v>
      </c>
      <c r="E476" s="66" t="s">
        <v>971</v>
      </c>
      <c r="F476" s="65"/>
      <c r="G476" s="65"/>
      <c r="H476" s="65"/>
      <c r="I476" s="65"/>
      <c r="J476" s="65"/>
    </row>
    <row r="477" spans="1:10" ht="12.5">
      <c r="A477" s="66" t="s">
        <v>1525</v>
      </c>
      <c r="B477" s="66" t="s">
        <v>1526</v>
      </c>
      <c r="C477" s="66">
        <v>134</v>
      </c>
      <c r="D477" s="66" t="s">
        <v>1527</v>
      </c>
      <c r="E477" s="66" t="s">
        <v>971</v>
      </c>
      <c r="F477" s="65"/>
      <c r="G477" s="65"/>
      <c r="H477" s="65"/>
      <c r="I477" s="65"/>
      <c r="J477" s="65"/>
    </row>
    <row r="478" spans="1:10" ht="12.5">
      <c r="A478" s="66" t="s">
        <v>1525</v>
      </c>
      <c r="B478" s="66" t="s">
        <v>1526</v>
      </c>
      <c r="C478" s="66">
        <v>511</v>
      </c>
      <c r="D478" s="66" t="s">
        <v>1528</v>
      </c>
      <c r="E478" s="66" t="s">
        <v>975</v>
      </c>
      <c r="F478" s="65"/>
      <c r="G478" s="65"/>
      <c r="H478" s="65"/>
      <c r="I478" s="65"/>
      <c r="J478" s="65"/>
    </row>
    <row r="479" spans="1:10" ht="12.5">
      <c r="A479" s="66" t="s">
        <v>1525</v>
      </c>
      <c r="B479" s="66" t="s">
        <v>1526</v>
      </c>
      <c r="C479" s="66">
        <v>579</v>
      </c>
      <c r="D479" s="66" t="s">
        <v>1529</v>
      </c>
      <c r="E479" s="66" t="s">
        <v>975</v>
      </c>
      <c r="F479" s="65"/>
      <c r="G479" s="65"/>
      <c r="H479" s="65"/>
      <c r="I479" s="65"/>
      <c r="J479" s="65"/>
    </row>
    <row r="480" spans="1:10" ht="12.5">
      <c r="A480" s="66" t="s">
        <v>1530</v>
      </c>
      <c r="B480" s="66" t="s">
        <v>1531</v>
      </c>
      <c r="C480" s="66">
        <v>489</v>
      </c>
      <c r="D480" s="66" t="s">
        <v>1532</v>
      </c>
      <c r="E480" s="66" t="s">
        <v>975</v>
      </c>
      <c r="F480" s="65"/>
      <c r="G480" s="65"/>
      <c r="H480" s="65"/>
      <c r="I480" s="65"/>
      <c r="J480" s="65"/>
    </row>
    <row r="481" spans="1:10" ht="12.5">
      <c r="A481" s="66" t="s">
        <v>1530</v>
      </c>
      <c r="B481" s="66" t="s">
        <v>1531</v>
      </c>
      <c r="C481" s="66">
        <v>518</v>
      </c>
      <c r="D481" s="66" t="s">
        <v>1533</v>
      </c>
      <c r="E481" s="66" t="s">
        <v>975</v>
      </c>
      <c r="F481" s="65"/>
      <c r="G481" s="65"/>
      <c r="H481" s="65"/>
      <c r="I481" s="65"/>
      <c r="J481" s="65"/>
    </row>
    <row r="482" spans="1:10" ht="12.5">
      <c r="A482" s="66" t="s">
        <v>1530</v>
      </c>
      <c r="B482" s="66" t="s">
        <v>1531</v>
      </c>
      <c r="C482" s="66">
        <v>559</v>
      </c>
      <c r="D482" s="66" t="s">
        <v>1534</v>
      </c>
      <c r="E482" s="66" t="s">
        <v>975</v>
      </c>
      <c r="F482" s="65"/>
      <c r="G482" s="65"/>
      <c r="H482" s="65"/>
      <c r="I482" s="65"/>
      <c r="J482" s="65"/>
    </row>
    <row r="483" spans="1:10" ht="12.5">
      <c r="A483" s="66" t="s">
        <v>1530</v>
      </c>
      <c r="B483" s="66" t="s">
        <v>1531</v>
      </c>
      <c r="C483" s="66">
        <v>710</v>
      </c>
      <c r="D483" s="66" t="s">
        <v>1535</v>
      </c>
      <c r="E483" s="66" t="s">
        <v>975</v>
      </c>
      <c r="F483" s="65"/>
      <c r="G483" s="65"/>
      <c r="H483" s="65"/>
      <c r="I483" s="65"/>
      <c r="J483" s="65"/>
    </row>
    <row r="484" spans="1:10" ht="12.5">
      <c r="A484" s="66" t="s">
        <v>1536</v>
      </c>
      <c r="B484" s="66" t="s">
        <v>1537</v>
      </c>
      <c r="C484" s="66">
        <v>748</v>
      </c>
      <c r="D484" s="66" t="s">
        <v>1538</v>
      </c>
      <c r="E484" s="66" t="s">
        <v>971</v>
      </c>
      <c r="F484" s="65"/>
      <c r="G484" s="65"/>
      <c r="H484" s="65"/>
      <c r="I484" s="65"/>
      <c r="J484" s="65"/>
    </row>
    <row r="485" spans="1:10" ht="12.5">
      <c r="A485" s="66" t="s">
        <v>1536</v>
      </c>
      <c r="B485" s="66" t="s">
        <v>1537</v>
      </c>
      <c r="C485" s="66">
        <v>946</v>
      </c>
      <c r="D485" s="66" t="s">
        <v>1539</v>
      </c>
      <c r="E485" s="66" t="s">
        <v>971</v>
      </c>
      <c r="F485" s="65"/>
      <c r="G485" s="65"/>
      <c r="H485" s="65"/>
      <c r="I485" s="65"/>
      <c r="J485" s="65"/>
    </row>
    <row r="486" spans="1:10" ht="12.5">
      <c r="A486" s="66" t="s">
        <v>1540</v>
      </c>
      <c r="B486" s="66" t="s">
        <v>1541</v>
      </c>
      <c r="C486" s="66">
        <v>127</v>
      </c>
      <c r="D486" s="66" t="s">
        <v>1542</v>
      </c>
      <c r="E486" s="66" t="s">
        <v>971</v>
      </c>
      <c r="F486" s="65"/>
      <c r="G486" s="65"/>
      <c r="H486" s="65"/>
      <c r="I486" s="65"/>
      <c r="J486" s="65"/>
    </row>
    <row r="487" spans="1:10" ht="12.5">
      <c r="A487" s="66" t="s">
        <v>1540</v>
      </c>
      <c r="B487" s="66" t="s">
        <v>1541</v>
      </c>
      <c r="C487" s="66">
        <v>246</v>
      </c>
      <c r="D487" s="66" t="s">
        <v>1543</v>
      </c>
      <c r="E487" s="66" t="s">
        <v>971</v>
      </c>
      <c r="F487" s="65"/>
      <c r="G487" s="65"/>
      <c r="H487" s="65"/>
      <c r="I487" s="65"/>
      <c r="J487" s="65"/>
    </row>
    <row r="488" spans="1:10" ht="12.5">
      <c r="A488" s="66" t="s">
        <v>1540</v>
      </c>
      <c r="B488" s="66" t="s">
        <v>1541</v>
      </c>
      <c r="C488" s="66">
        <v>554</v>
      </c>
      <c r="D488" s="66" t="s">
        <v>1544</v>
      </c>
      <c r="E488" s="66" t="s">
        <v>971</v>
      </c>
      <c r="F488" s="65"/>
      <c r="G488" s="65"/>
      <c r="H488" s="65"/>
      <c r="I488" s="65"/>
      <c r="J488" s="65"/>
    </row>
    <row r="489" spans="1:10" ht="12.5">
      <c r="A489" s="66" t="s">
        <v>1545</v>
      </c>
      <c r="B489" s="66" t="s">
        <v>1546</v>
      </c>
      <c r="C489" s="66">
        <v>203</v>
      </c>
      <c r="D489" s="66" t="s">
        <v>1547</v>
      </c>
      <c r="E489" s="66" t="s">
        <v>971</v>
      </c>
      <c r="F489" s="65"/>
      <c r="G489" s="65"/>
      <c r="H489" s="65"/>
      <c r="I489" s="65"/>
      <c r="J489" s="65"/>
    </row>
    <row r="490" spans="1:10" ht="12.5">
      <c r="A490" s="66" t="s">
        <v>1545</v>
      </c>
      <c r="B490" s="66" t="s">
        <v>1546</v>
      </c>
      <c r="C490" s="66">
        <v>214</v>
      </c>
      <c r="D490" s="66" t="s">
        <v>1548</v>
      </c>
      <c r="E490" s="66" t="s">
        <v>971</v>
      </c>
      <c r="F490" s="65">
        <v>0.83399999999999996</v>
      </c>
      <c r="G490" s="65">
        <v>4.5999999999999999E-2</v>
      </c>
      <c r="H490" s="65">
        <v>0.121</v>
      </c>
      <c r="I490" s="65">
        <v>0.69799999999999995</v>
      </c>
      <c r="J490" s="65">
        <v>2.5000000000000001E-2</v>
      </c>
    </row>
    <row r="491" spans="1:10" ht="12.5">
      <c r="A491" s="66" t="s">
        <v>1545</v>
      </c>
      <c r="B491" s="66" t="s">
        <v>1546</v>
      </c>
      <c r="C491" s="66">
        <v>329</v>
      </c>
      <c r="D491" s="66" t="s">
        <v>1549</v>
      </c>
      <c r="E491" s="66" t="s">
        <v>971</v>
      </c>
      <c r="F491" s="65">
        <v>0.66700000000000004</v>
      </c>
      <c r="G491" s="65">
        <v>0.17799999999999999</v>
      </c>
      <c r="H491" s="65">
        <v>0.154</v>
      </c>
      <c r="I491" s="65">
        <v>0.32800000000000001</v>
      </c>
      <c r="J491" s="65">
        <v>0.109</v>
      </c>
    </row>
    <row r="492" spans="1:10" ht="12.5">
      <c r="A492" s="66" t="s">
        <v>1545</v>
      </c>
      <c r="B492" s="66" t="s">
        <v>1546</v>
      </c>
      <c r="C492" s="66">
        <v>508</v>
      </c>
      <c r="D492" s="66" t="s">
        <v>1550</v>
      </c>
      <c r="E492" s="66" t="s">
        <v>971</v>
      </c>
      <c r="F492" s="65"/>
      <c r="G492" s="65"/>
      <c r="H492" s="65"/>
      <c r="I492" s="65"/>
      <c r="J492" s="65"/>
    </row>
    <row r="493" spans="1:10" ht="12.5">
      <c r="A493" s="66" t="s">
        <v>950</v>
      </c>
      <c r="B493" s="66" t="s">
        <v>951</v>
      </c>
      <c r="C493" s="66">
        <v>57</v>
      </c>
      <c r="D493" s="66" t="s">
        <v>1551</v>
      </c>
      <c r="E493" s="66" t="s">
        <v>971</v>
      </c>
      <c r="F493" s="65"/>
      <c r="G493" s="65"/>
      <c r="H493" s="65"/>
      <c r="I493" s="65"/>
      <c r="J493" s="65"/>
    </row>
    <row r="494" spans="1:10" ht="12.5">
      <c r="A494" s="66" t="s">
        <v>950</v>
      </c>
      <c r="B494" s="66" t="s">
        <v>951</v>
      </c>
      <c r="C494" s="66">
        <v>96</v>
      </c>
      <c r="D494" s="66" t="s">
        <v>1552</v>
      </c>
      <c r="E494" s="66" t="s">
        <v>971</v>
      </c>
      <c r="F494" s="65"/>
      <c r="G494" s="65"/>
      <c r="H494" s="65"/>
      <c r="I494" s="65"/>
      <c r="J494" s="65"/>
    </row>
    <row r="495" spans="1:10" ht="12.5">
      <c r="A495" s="66" t="s">
        <v>950</v>
      </c>
      <c r="B495" s="66" t="s">
        <v>951</v>
      </c>
      <c r="C495" s="66">
        <v>134</v>
      </c>
      <c r="D495" s="66" t="s">
        <v>1553</v>
      </c>
      <c r="E495" s="66" t="s">
        <v>971</v>
      </c>
      <c r="F495" s="65"/>
      <c r="G495" s="65"/>
      <c r="H495" s="65"/>
      <c r="I495" s="65"/>
      <c r="J495" s="65"/>
    </row>
    <row r="496" spans="1:10" ht="12.5">
      <c r="A496" s="66" t="s">
        <v>950</v>
      </c>
      <c r="B496" s="66" t="s">
        <v>951</v>
      </c>
      <c r="C496" s="66">
        <v>329</v>
      </c>
      <c r="D496" s="66" t="s">
        <v>1554</v>
      </c>
      <c r="E496" s="66" t="s">
        <v>971</v>
      </c>
      <c r="F496" s="65">
        <v>0.68</v>
      </c>
      <c r="G496" s="65">
        <v>7.8E-2</v>
      </c>
      <c r="H496" s="65">
        <v>0.24199999999999999</v>
      </c>
      <c r="I496" s="65">
        <v>0.77700000000000002</v>
      </c>
      <c r="J496" s="65">
        <v>0.34899999999999998</v>
      </c>
    </row>
    <row r="497" spans="1:10" ht="12.5">
      <c r="A497" s="66" t="s">
        <v>950</v>
      </c>
      <c r="B497" s="66" t="s">
        <v>951</v>
      </c>
      <c r="C497" s="66">
        <v>466</v>
      </c>
      <c r="D497" s="66" t="s">
        <v>1555</v>
      </c>
      <c r="E497" s="66" t="s">
        <v>971</v>
      </c>
      <c r="F497" s="65"/>
      <c r="G497" s="65"/>
      <c r="H497" s="65"/>
      <c r="I497" s="65"/>
      <c r="J497" s="65"/>
    </row>
    <row r="498" spans="1:10" ht="12.5">
      <c r="A498" s="66" t="s">
        <v>836</v>
      </c>
      <c r="B498" s="66" t="s">
        <v>837</v>
      </c>
      <c r="C498" s="66">
        <v>29</v>
      </c>
      <c r="D498" s="66" t="s">
        <v>839</v>
      </c>
      <c r="E498" s="66" t="s">
        <v>992</v>
      </c>
      <c r="F498" s="65"/>
      <c r="G498" s="65"/>
      <c r="H498" s="65"/>
      <c r="I498" s="65"/>
      <c r="J498" s="65"/>
    </row>
    <row r="499" spans="1:10" ht="12.5">
      <c r="A499" s="66" t="s">
        <v>836</v>
      </c>
      <c r="B499" s="66" t="s">
        <v>837</v>
      </c>
      <c r="C499" s="66">
        <v>198</v>
      </c>
      <c r="D499" s="66" t="s">
        <v>1556</v>
      </c>
      <c r="E499" s="66" t="s">
        <v>975</v>
      </c>
      <c r="F499" s="65">
        <v>6.4000000000000001E-2</v>
      </c>
      <c r="G499" s="65">
        <v>0.79200000000000004</v>
      </c>
      <c r="H499" s="65">
        <v>0.14299999999999999</v>
      </c>
      <c r="I499" s="65">
        <v>0.218</v>
      </c>
      <c r="J499" s="65">
        <v>0.48799999999999999</v>
      </c>
    </row>
    <row r="500" spans="1:10" ht="12.5">
      <c r="A500" s="66" t="s">
        <v>836</v>
      </c>
      <c r="B500" s="66" t="s">
        <v>837</v>
      </c>
      <c r="C500" s="66">
        <v>318</v>
      </c>
      <c r="D500" s="66" t="s">
        <v>1557</v>
      </c>
      <c r="E500" s="66" t="s">
        <v>975</v>
      </c>
      <c r="F500" s="65">
        <v>0.217</v>
      </c>
      <c r="G500" s="65">
        <v>0.55900000000000005</v>
      </c>
      <c r="H500" s="65">
        <v>0.223</v>
      </c>
      <c r="I500" s="65">
        <v>0.221</v>
      </c>
      <c r="J500" s="65">
        <v>0.61899999999999999</v>
      </c>
    </row>
    <row r="501" spans="1:10" ht="12.5">
      <c r="A501" s="66" t="s">
        <v>836</v>
      </c>
      <c r="B501" s="66" t="s">
        <v>837</v>
      </c>
      <c r="C501" s="66">
        <v>318</v>
      </c>
      <c r="D501" s="66" t="s">
        <v>1558</v>
      </c>
      <c r="E501" s="66" t="s">
        <v>975</v>
      </c>
      <c r="F501" s="65">
        <v>0.156</v>
      </c>
      <c r="G501" s="65">
        <v>0.73899999999999999</v>
      </c>
      <c r="H501" s="65">
        <v>0.104</v>
      </c>
      <c r="I501" s="65">
        <v>0.121</v>
      </c>
      <c r="J501" s="65">
        <v>0.64800000000000002</v>
      </c>
    </row>
    <row r="502" spans="1:10" ht="12.5">
      <c r="A502" s="66" t="s">
        <v>836</v>
      </c>
      <c r="B502" s="66" t="s">
        <v>837</v>
      </c>
      <c r="C502" s="66">
        <v>320</v>
      </c>
      <c r="D502" s="66" t="s">
        <v>838</v>
      </c>
      <c r="E502" s="66" t="s">
        <v>992</v>
      </c>
      <c r="F502" s="65">
        <v>0.25600000000000001</v>
      </c>
      <c r="G502" s="65">
        <v>0.49</v>
      </c>
      <c r="H502" s="65">
        <v>0.254</v>
      </c>
      <c r="I502" s="65">
        <v>0.35499999999999998</v>
      </c>
      <c r="J502" s="65">
        <v>0.56599999999999995</v>
      </c>
    </row>
    <row r="503" spans="1:10" ht="12.5">
      <c r="A503" s="66" t="s">
        <v>1559</v>
      </c>
      <c r="B503" s="66" t="s">
        <v>1560</v>
      </c>
      <c r="C503" s="66">
        <v>504</v>
      </c>
      <c r="D503" s="66" t="s">
        <v>1561</v>
      </c>
      <c r="E503" s="66" t="s">
        <v>971</v>
      </c>
      <c r="F503" s="65">
        <v>0.68200000000000005</v>
      </c>
      <c r="G503" s="65">
        <v>8.8999999999999996E-2</v>
      </c>
      <c r="H503" s="65">
        <v>0.22900000000000001</v>
      </c>
      <c r="I503" s="65">
        <v>0.81799999999999995</v>
      </c>
      <c r="J503" s="65">
        <v>0.318</v>
      </c>
    </row>
    <row r="504" spans="1:10" ht="12.5">
      <c r="A504" s="66" t="s">
        <v>771</v>
      </c>
      <c r="B504" s="66" t="s">
        <v>772</v>
      </c>
      <c r="C504" s="66">
        <v>651</v>
      </c>
      <c r="D504" s="66" t="s">
        <v>1562</v>
      </c>
      <c r="E504" s="66" t="s">
        <v>971</v>
      </c>
      <c r="F504" s="65"/>
      <c r="G504" s="65"/>
      <c r="H504" s="65"/>
      <c r="I504" s="65"/>
      <c r="J504" s="65"/>
    </row>
    <row r="505" spans="1:10" ht="12.5">
      <c r="A505" s="66" t="s">
        <v>771</v>
      </c>
      <c r="B505" s="66" t="s">
        <v>772</v>
      </c>
      <c r="C505" s="66">
        <v>666</v>
      </c>
      <c r="D505" s="66" t="s">
        <v>773</v>
      </c>
      <c r="E505" s="66" t="s">
        <v>992</v>
      </c>
      <c r="F505" s="65"/>
      <c r="G505" s="65"/>
      <c r="H505" s="65"/>
      <c r="I505" s="65"/>
      <c r="J505" s="65"/>
    </row>
    <row r="506" spans="1:10" ht="12.5">
      <c r="A506" s="66" t="s">
        <v>612</v>
      </c>
      <c r="B506" s="66" t="s">
        <v>613</v>
      </c>
      <c r="C506" s="66">
        <v>301</v>
      </c>
      <c r="D506" s="66" t="s">
        <v>1563</v>
      </c>
      <c r="E506" s="66" t="s">
        <v>975</v>
      </c>
      <c r="F506" s="65"/>
      <c r="G506" s="65"/>
      <c r="H506" s="65"/>
      <c r="I506" s="65"/>
      <c r="J506" s="65"/>
    </row>
    <row r="507" spans="1:10" ht="12.5">
      <c r="A507" s="66" t="s">
        <v>612</v>
      </c>
      <c r="B507" s="66" t="s">
        <v>613</v>
      </c>
      <c r="C507" s="66">
        <v>564</v>
      </c>
      <c r="D507" s="66" t="s">
        <v>1564</v>
      </c>
      <c r="E507" s="66" t="s">
        <v>975</v>
      </c>
      <c r="F507" s="65">
        <v>0.754</v>
      </c>
      <c r="G507" s="65">
        <v>4.1000000000000002E-2</v>
      </c>
      <c r="H507" s="65">
        <v>0.20499999999999999</v>
      </c>
      <c r="I507" s="65">
        <v>0.85699999999999998</v>
      </c>
      <c r="J507" s="65">
        <v>2.5999999999999999E-2</v>
      </c>
    </row>
    <row r="508" spans="1:10" ht="12.5">
      <c r="A508" s="66" t="s">
        <v>612</v>
      </c>
      <c r="B508" s="66" t="s">
        <v>613</v>
      </c>
      <c r="C508" s="66">
        <v>596</v>
      </c>
      <c r="D508" s="66" t="s">
        <v>1565</v>
      </c>
      <c r="E508" s="66" t="s">
        <v>975</v>
      </c>
      <c r="F508" s="65">
        <v>0.25900000000000001</v>
      </c>
      <c r="G508" s="65">
        <v>0.501</v>
      </c>
      <c r="H508" s="65">
        <v>0.24</v>
      </c>
      <c r="I508" s="65">
        <v>0.34499999999999997</v>
      </c>
      <c r="J508" s="65">
        <v>0.49199999999999999</v>
      </c>
    </row>
    <row r="509" spans="1:10" ht="12.5">
      <c r="A509" s="66" t="s">
        <v>612</v>
      </c>
      <c r="B509" s="66" t="s">
        <v>613</v>
      </c>
      <c r="C509" s="66">
        <v>604</v>
      </c>
      <c r="D509" s="66" t="s">
        <v>616</v>
      </c>
      <c r="E509" s="66" t="s">
        <v>988</v>
      </c>
      <c r="F509" s="65">
        <v>0.49299999999999999</v>
      </c>
      <c r="G509" s="65">
        <v>0.22700000000000001</v>
      </c>
      <c r="H509" s="65">
        <v>0.28000000000000003</v>
      </c>
      <c r="I509" s="65">
        <v>0.54800000000000004</v>
      </c>
      <c r="J509" s="65">
        <v>0.76700000000000002</v>
      </c>
    </row>
    <row r="510" spans="1:10" ht="12.5">
      <c r="A510" s="66" t="s">
        <v>612</v>
      </c>
      <c r="B510" s="66" t="s">
        <v>613</v>
      </c>
      <c r="C510" s="66">
        <v>608</v>
      </c>
      <c r="D510" s="66" t="s">
        <v>614</v>
      </c>
      <c r="E510" s="66" t="s">
        <v>988</v>
      </c>
      <c r="F510" s="65">
        <v>0.29899999999999999</v>
      </c>
      <c r="G510" s="65">
        <v>0.22</v>
      </c>
      <c r="H510" s="65">
        <v>0.48</v>
      </c>
      <c r="I510" s="65">
        <v>0.66500000000000004</v>
      </c>
      <c r="J510" s="65">
        <v>0.42199999999999999</v>
      </c>
    </row>
    <row r="511" spans="1:10" ht="12.5">
      <c r="A511" s="66" t="s">
        <v>612</v>
      </c>
      <c r="B511" s="66" t="s">
        <v>613</v>
      </c>
      <c r="C511" s="66">
        <v>608</v>
      </c>
      <c r="D511" s="66" t="s">
        <v>615</v>
      </c>
      <c r="E511" s="66" t="s">
        <v>988</v>
      </c>
      <c r="F511" s="65">
        <v>0.44</v>
      </c>
      <c r="G511" s="65">
        <v>0.20699999999999999</v>
      </c>
      <c r="H511" s="65">
        <v>0.35299999999999998</v>
      </c>
      <c r="I511" s="65">
        <v>0.745</v>
      </c>
      <c r="J511" s="65">
        <v>0.17599999999999999</v>
      </c>
    </row>
    <row r="512" spans="1:10" ht="12.5">
      <c r="A512" s="66" t="s">
        <v>612</v>
      </c>
      <c r="B512" s="66" t="s">
        <v>613</v>
      </c>
      <c r="C512" s="66">
        <v>611</v>
      </c>
      <c r="D512" s="66" t="s">
        <v>1566</v>
      </c>
      <c r="E512" s="66" t="s">
        <v>975</v>
      </c>
      <c r="F512" s="65">
        <v>7.3999999999999996E-2</v>
      </c>
      <c r="G512" s="65">
        <v>5.1999999999999998E-2</v>
      </c>
      <c r="H512" s="65">
        <v>0.874</v>
      </c>
      <c r="I512" s="65">
        <v>0.89600000000000002</v>
      </c>
      <c r="J512" s="65">
        <v>0.94699999999999995</v>
      </c>
    </row>
    <row r="513" spans="1:10" ht="12.5">
      <c r="A513" s="66" t="s">
        <v>612</v>
      </c>
      <c r="B513" s="66" t="s">
        <v>613</v>
      </c>
      <c r="C513" s="66">
        <v>617</v>
      </c>
      <c r="D513" s="66" t="s">
        <v>724</v>
      </c>
      <c r="E513" s="66" t="s">
        <v>988</v>
      </c>
      <c r="F513" s="65">
        <v>0.52100000000000002</v>
      </c>
      <c r="G513" s="65">
        <v>8.4000000000000005E-2</v>
      </c>
      <c r="H513" s="65">
        <v>0.39500000000000002</v>
      </c>
      <c r="I513" s="65">
        <v>0.85399999999999998</v>
      </c>
      <c r="J513" s="65">
        <v>9.8000000000000004E-2</v>
      </c>
    </row>
    <row r="514" spans="1:10" ht="12.5">
      <c r="A514" s="66" t="s">
        <v>612</v>
      </c>
      <c r="B514" s="66" t="s">
        <v>613</v>
      </c>
      <c r="C514" s="66">
        <v>622</v>
      </c>
      <c r="D514" s="66" t="s">
        <v>1567</v>
      </c>
      <c r="E514" s="66" t="s">
        <v>975</v>
      </c>
      <c r="F514" s="65">
        <v>0.54200000000000004</v>
      </c>
      <c r="G514" s="65">
        <v>0.11</v>
      </c>
      <c r="H514" s="65">
        <v>0.34799999999999998</v>
      </c>
      <c r="I514" s="65">
        <v>0.72099999999999997</v>
      </c>
      <c r="J514" s="65">
        <v>0.437</v>
      </c>
    </row>
    <row r="515" spans="1:10" ht="12.5">
      <c r="A515" s="66" t="s">
        <v>612</v>
      </c>
      <c r="B515" s="66" t="s">
        <v>613</v>
      </c>
      <c r="C515" s="66">
        <v>659</v>
      </c>
      <c r="D515" s="66" t="s">
        <v>1568</v>
      </c>
      <c r="E515" s="66" t="s">
        <v>975</v>
      </c>
      <c r="F515" s="65">
        <v>0.28000000000000003</v>
      </c>
      <c r="G515" s="65">
        <v>0.32900000000000001</v>
      </c>
      <c r="H515" s="65">
        <v>0.39100000000000001</v>
      </c>
      <c r="I515" s="65">
        <v>0.59699999999999998</v>
      </c>
      <c r="J515" s="65">
        <v>0.33500000000000002</v>
      </c>
    </row>
    <row r="516" spans="1:10" ht="12.5">
      <c r="A516" s="66" t="s">
        <v>612</v>
      </c>
      <c r="B516" s="66" t="s">
        <v>613</v>
      </c>
      <c r="C516" s="66">
        <v>670</v>
      </c>
      <c r="D516" s="66" t="s">
        <v>1569</v>
      </c>
      <c r="E516" s="66" t="s">
        <v>975</v>
      </c>
      <c r="F516" s="65">
        <v>0.84099999999999997</v>
      </c>
      <c r="G516" s="65">
        <v>6.3E-2</v>
      </c>
      <c r="H516" s="65">
        <v>9.6000000000000002E-2</v>
      </c>
      <c r="I516" s="65">
        <v>0.57099999999999995</v>
      </c>
      <c r="J516" s="65">
        <v>9.9000000000000005E-2</v>
      </c>
    </row>
    <row r="517" spans="1:10" ht="12.5">
      <c r="A517" s="66" t="s">
        <v>612</v>
      </c>
      <c r="B517" s="66" t="s">
        <v>613</v>
      </c>
      <c r="C517" s="66">
        <v>683</v>
      </c>
      <c r="D517" s="66" t="s">
        <v>1570</v>
      </c>
      <c r="E517" s="66" t="s">
        <v>975</v>
      </c>
      <c r="F517" s="65">
        <v>0.46800000000000003</v>
      </c>
      <c r="G517" s="65">
        <v>0.104</v>
      </c>
      <c r="H517" s="65">
        <v>0.42799999999999999</v>
      </c>
      <c r="I517" s="65">
        <v>0.79500000000000004</v>
      </c>
      <c r="J517" s="65">
        <v>9.7000000000000003E-2</v>
      </c>
    </row>
    <row r="518" spans="1:10" ht="12.5">
      <c r="A518" s="66" t="s">
        <v>612</v>
      </c>
      <c r="B518" s="66" t="s">
        <v>613</v>
      </c>
      <c r="C518" s="66">
        <v>704</v>
      </c>
      <c r="D518" s="66" t="s">
        <v>1571</v>
      </c>
      <c r="E518" s="66" t="s">
        <v>975</v>
      </c>
      <c r="F518" s="65">
        <v>0.60099999999999998</v>
      </c>
      <c r="G518" s="65">
        <v>0.16800000000000001</v>
      </c>
      <c r="H518" s="65">
        <v>0.23100000000000001</v>
      </c>
      <c r="I518" s="65">
        <v>0.69299999999999995</v>
      </c>
      <c r="J518" s="65">
        <v>0.20799999999999999</v>
      </c>
    </row>
    <row r="519" spans="1:10" ht="12.5">
      <c r="A519" s="66" t="s">
        <v>612</v>
      </c>
      <c r="B519" s="66" t="s">
        <v>613</v>
      </c>
      <c r="C519" s="66">
        <v>724</v>
      </c>
      <c r="D519" s="66" t="s">
        <v>1572</v>
      </c>
      <c r="E519" s="66" t="s">
        <v>975</v>
      </c>
      <c r="F519" s="65">
        <v>0.47599999999999998</v>
      </c>
      <c r="G519" s="65">
        <v>0.26800000000000002</v>
      </c>
      <c r="H519" s="65">
        <v>0.25700000000000001</v>
      </c>
      <c r="I519" s="65">
        <v>0.60299999999999998</v>
      </c>
      <c r="J519" s="65">
        <v>0.187</v>
      </c>
    </row>
    <row r="520" spans="1:10" ht="12.5">
      <c r="A520" s="66" t="s">
        <v>612</v>
      </c>
      <c r="B520" s="66" t="s">
        <v>613</v>
      </c>
      <c r="C520" s="66">
        <v>846</v>
      </c>
      <c r="D520" s="66" t="s">
        <v>1573</v>
      </c>
      <c r="E520" s="66" t="s">
        <v>975</v>
      </c>
      <c r="F520" s="65"/>
      <c r="G520" s="65"/>
      <c r="H520" s="65"/>
      <c r="I520" s="65"/>
      <c r="J520" s="65"/>
    </row>
    <row r="521" spans="1:10" ht="12.5">
      <c r="A521" s="66" t="s">
        <v>612</v>
      </c>
      <c r="B521" s="66" t="s">
        <v>613</v>
      </c>
      <c r="C521" s="66">
        <v>875</v>
      </c>
      <c r="D521" s="66" t="s">
        <v>1574</v>
      </c>
      <c r="E521" s="66" t="s">
        <v>975</v>
      </c>
      <c r="F521" s="65">
        <v>0.40899999999999997</v>
      </c>
      <c r="G521" s="65">
        <v>0.32300000000000001</v>
      </c>
      <c r="H521" s="65">
        <v>0.26800000000000002</v>
      </c>
      <c r="I521" s="65">
        <v>0.45400000000000001</v>
      </c>
      <c r="J521" s="65">
        <v>0.126</v>
      </c>
    </row>
    <row r="522" spans="1:10" ht="12.5">
      <c r="A522" s="66" t="s">
        <v>612</v>
      </c>
      <c r="B522" s="66" t="s">
        <v>613</v>
      </c>
      <c r="C522" s="66">
        <v>993</v>
      </c>
      <c r="D522" s="66" t="s">
        <v>854</v>
      </c>
      <c r="E522" s="66" t="s">
        <v>1013</v>
      </c>
      <c r="F522" s="65">
        <v>0.70799999999999996</v>
      </c>
      <c r="G522" s="65">
        <v>7.3999999999999996E-2</v>
      </c>
      <c r="H522" s="65">
        <v>0.218</v>
      </c>
      <c r="I522" s="65">
        <v>0.67700000000000005</v>
      </c>
      <c r="J522" s="65">
        <v>0.27200000000000002</v>
      </c>
    </row>
    <row r="523" spans="1:10" ht="12.5">
      <c r="A523" s="66" t="s">
        <v>612</v>
      </c>
      <c r="B523" s="66" t="s">
        <v>613</v>
      </c>
      <c r="C523" s="66">
        <v>1108</v>
      </c>
      <c r="D523" s="66" t="s">
        <v>1575</v>
      </c>
      <c r="E523" s="66" t="s">
        <v>975</v>
      </c>
      <c r="F523" s="65">
        <v>0.90800000000000003</v>
      </c>
      <c r="G523" s="65">
        <v>2.5999999999999999E-2</v>
      </c>
      <c r="H523" s="65">
        <v>6.5000000000000002E-2</v>
      </c>
      <c r="I523" s="65">
        <v>0.71599999999999997</v>
      </c>
      <c r="J523" s="65">
        <v>5.2999999999999999E-2</v>
      </c>
    </row>
    <row r="524" spans="1:10" ht="12.5">
      <c r="A524" s="66" t="s">
        <v>612</v>
      </c>
      <c r="B524" s="66" t="s">
        <v>613</v>
      </c>
      <c r="C524" s="66">
        <v>1108</v>
      </c>
      <c r="D524" s="66" t="s">
        <v>1575</v>
      </c>
      <c r="E524" s="66" t="s">
        <v>971</v>
      </c>
      <c r="F524" s="65">
        <v>0.90800000000000003</v>
      </c>
      <c r="G524" s="65">
        <v>2.5999999999999999E-2</v>
      </c>
      <c r="H524" s="65">
        <v>6.5000000000000002E-2</v>
      </c>
      <c r="I524" s="65">
        <v>0.71599999999999997</v>
      </c>
      <c r="J524" s="65">
        <v>5.2999999999999999E-2</v>
      </c>
    </row>
    <row r="525" spans="1:10" ht="12.5">
      <c r="A525" s="66" t="s">
        <v>1576</v>
      </c>
      <c r="B525" s="66" t="s">
        <v>1577</v>
      </c>
      <c r="C525" s="66">
        <v>151</v>
      </c>
      <c r="D525" s="66" t="s">
        <v>1578</v>
      </c>
      <c r="E525" s="66" t="s">
        <v>971</v>
      </c>
      <c r="F525" s="65"/>
      <c r="G525" s="65"/>
      <c r="H525" s="65"/>
      <c r="I525" s="65"/>
      <c r="J525" s="65"/>
    </row>
    <row r="526" spans="1:10" ht="12.5">
      <c r="A526" s="66" t="s">
        <v>1576</v>
      </c>
      <c r="B526" s="66" t="s">
        <v>1577</v>
      </c>
      <c r="C526" s="66">
        <v>988</v>
      </c>
      <c r="D526" s="66" t="s">
        <v>1579</v>
      </c>
      <c r="E526" s="66" t="s">
        <v>1293</v>
      </c>
      <c r="F526" s="65">
        <v>6.0999999999999999E-2</v>
      </c>
      <c r="G526" s="65">
        <v>0.84899999999999998</v>
      </c>
      <c r="H526" s="65">
        <v>0.09</v>
      </c>
      <c r="I526" s="65">
        <v>6.7000000000000004E-2</v>
      </c>
      <c r="J526" s="65">
        <v>0.11799999999999999</v>
      </c>
    </row>
    <row r="527" spans="1:10" ht="12.5">
      <c r="A527" s="66" t="s">
        <v>1580</v>
      </c>
      <c r="B527" s="66" t="s">
        <v>1581</v>
      </c>
      <c r="C527" s="66">
        <v>462</v>
      </c>
      <c r="D527" s="66" t="s">
        <v>1582</v>
      </c>
      <c r="E527" s="66" t="s">
        <v>971</v>
      </c>
      <c r="F527" s="65"/>
      <c r="G527" s="65"/>
      <c r="H527" s="65"/>
      <c r="I527" s="65"/>
      <c r="J527" s="65"/>
    </row>
    <row r="528" spans="1:10" ht="12.5">
      <c r="A528" s="66" t="s">
        <v>1580</v>
      </c>
      <c r="B528" s="66" t="s">
        <v>1581</v>
      </c>
      <c r="C528" s="66">
        <v>539</v>
      </c>
      <c r="D528" s="66" t="s">
        <v>1583</v>
      </c>
      <c r="E528" s="66" t="s">
        <v>971</v>
      </c>
      <c r="F528" s="65"/>
      <c r="G528" s="65"/>
      <c r="H528" s="65"/>
      <c r="I528" s="65"/>
      <c r="J528" s="65"/>
    </row>
    <row r="529" spans="1:10" ht="12.5">
      <c r="A529" s="66" t="s">
        <v>627</v>
      </c>
      <c r="B529" s="66" t="s">
        <v>628</v>
      </c>
      <c r="C529" s="66">
        <v>399</v>
      </c>
      <c r="D529" s="66" t="s">
        <v>1584</v>
      </c>
      <c r="E529" s="66" t="s">
        <v>971</v>
      </c>
      <c r="F529" s="65"/>
      <c r="G529" s="65"/>
      <c r="H529" s="65"/>
      <c r="I529" s="65"/>
      <c r="J529" s="65"/>
    </row>
    <row r="530" spans="1:10" ht="12.5">
      <c r="A530" s="66" t="s">
        <v>627</v>
      </c>
      <c r="B530" s="66" t="s">
        <v>628</v>
      </c>
      <c r="C530" s="66">
        <v>420</v>
      </c>
      <c r="D530" s="66" t="s">
        <v>1585</v>
      </c>
      <c r="E530" s="66" t="s">
        <v>975</v>
      </c>
      <c r="F530" s="65"/>
      <c r="G530" s="65"/>
      <c r="H530" s="65"/>
      <c r="I530" s="65"/>
      <c r="J530" s="65"/>
    </row>
    <row r="531" spans="1:10" ht="12.5">
      <c r="A531" s="66" t="s">
        <v>627</v>
      </c>
      <c r="B531" s="66" t="s">
        <v>628</v>
      </c>
      <c r="C531" s="66">
        <v>509</v>
      </c>
      <c r="D531" s="66" t="s">
        <v>629</v>
      </c>
      <c r="E531" s="66" t="s">
        <v>988</v>
      </c>
      <c r="F531" s="65"/>
      <c r="G531" s="65"/>
      <c r="H531" s="65"/>
      <c r="I531" s="65"/>
      <c r="J531" s="65"/>
    </row>
    <row r="532" spans="1:10" ht="12.5">
      <c r="A532" s="66" t="s">
        <v>627</v>
      </c>
      <c r="B532" s="66" t="s">
        <v>628</v>
      </c>
      <c r="C532" s="66">
        <v>522</v>
      </c>
      <c r="D532" s="66" t="s">
        <v>1586</v>
      </c>
      <c r="E532" s="66" t="s">
        <v>975</v>
      </c>
      <c r="F532" s="65"/>
      <c r="G532" s="65"/>
      <c r="H532" s="65"/>
      <c r="I532" s="65"/>
      <c r="J532" s="65"/>
    </row>
    <row r="533" spans="1:10" ht="12.5">
      <c r="A533" s="66" t="s">
        <v>627</v>
      </c>
      <c r="B533" s="66" t="s">
        <v>628</v>
      </c>
      <c r="C533" s="66">
        <v>541</v>
      </c>
      <c r="D533" s="66" t="s">
        <v>1587</v>
      </c>
      <c r="E533" s="66" t="s">
        <v>975</v>
      </c>
      <c r="F533" s="65"/>
      <c r="G533" s="65"/>
      <c r="H533" s="65"/>
      <c r="I533" s="65"/>
      <c r="J533" s="65"/>
    </row>
    <row r="534" spans="1:10" ht="12.5">
      <c r="A534" s="66" t="s">
        <v>627</v>
      </c>
      <c r="B534" s="66" t="s">
        <v>628</v>
      </c>
      <c r="C534" s="66">
        <v>541</v>
      </c>
      <c r="D534" s="66" t="s">
        <v>1587</v>
      </c>
      <c r="E534" s="66" t="s">
        <v>971</v>
      </c>
      <c r="F534" s="65"/>
      <c r="G534" s="65"/>
      <c r="H534" s="65"/>
      <c r="I534" s="65"/>
      <c r="J534" s="65"/>
    </row>
    <row r="535" spans="1:10" ht="12.5">
      <c r="A535" s="66" t="s">
        <v>627</v>
      </c>
      <c r="B535" s="66" t="s">
        <v>628</v>
      </c>
      <c r="C535" s="66">
        <v>554</v>
      </c>
      <c r="D535" s="66" t="s">
        <v>1588</v>
      </c>
      <c r="E535" s="66" t="s">
        <v>975</v>
      </c>
      <c r="F535" s="65"/>
      <c r="G535" s="65"/>
      <c r="H535" s="65"/>
      <c r="I535" s="65"/>
      <c r="J535" s="65"/>
    </row>
    <row r="536" spans="1:10" ht="12.5">
      <c r="A536" s="66" t="s">
        <v>627</v>
      </c>
      <c r="B536" s="66" t="s">
        <v>628</v>
      </c>
      <c r="C536" s="66">
        <v>557</v>
      </c>
      <c r="D536" s="66" t="s">
        <v>1589</v>
      </c>
      <c r="E536" s="66" t="s">
        <v>975</v>
      </c>
      <c r="F536" s="65"/>
      <c r="G536" s="65"/>
      <c r="H536" s="65"/>
      <c r="I536" s="65"/>
      <c r="J536" s="65"/>
    </row>
    <row r="537" spans="1:10" ht="12.5">
      <c r="A537" s="66" t="s">
        <v>627</v>
      </c>
      <c r="B537" s="66" t="s">
        <v>628</v>
      </c>
      <c r="C537" s="66">
        <v>560</v>
      </c>
      <c r="D537" s="66" t="s">
        <v>1590</v>
      </c>
      <c r="E537" s="66" t="s">
        <v>975</v>
      </c>
      <c r="F537" s="65">
        <v>5.6000000000000001E-2</v>
      </c>
      <c r="G537" s="65">
        <v>0.58499999999999996</v>
      </c>
      <c r="H537" s="65">
        <v>0.35899999999999999</v>
      </c>
      <c r="I537" s="65">
        <v>0.53800000000000003</v>
      </c>
      <c r="J537" s="65">
        <v>0.51300000000000001</v>
      </c>
    </row>
    <row r="538" spans="1:10" ht="12.5">
      <c r="A538" s="66" t="s">
        <v>627</v>
      </c>
      <c r="B538" s="66" t="s">
        <v>628</v>
      </c>
      <c r="C538" s="66">
        <v>560</v>
      </c>
      <c r="D538" s="66" t="s">
        <v>885</v>
      </c>
      <c r="E538" s="66" t="s">
        <v>1013</v>
      </c>
      <c r="F538" s="65">
        <v>0.106</v>
      </c>
      <c r="G538" s="65">
        <v>0.71699999999999997</v>
      </c>
      <c r="H538" s="65">
        <v>0.17699999999999999</v>
      </c>
      <c r="I538" s="65">
        <v>0.374</v>
      </c>
      <c r="J538" s="65">
        <v>0.52300000000000002</v>
      </c>
    </row>
    <row r="539" spans="1:10" ht="12.5">
      <c r="A539" s="66" t="s">
        <v>627</v>
      </c>
      <c r="B539" s="66" t="s">
        <v>628</v>
      </c>
      <c r="C539" s="66">
        <v>661</v>
      </c>
      <c r="D539" s="66" t="s">
        <v>1591</v>
      </c>
      <c r="E539" s="66" t="s">
        <v>975</v>
      </c>
      <c r="F539" s="65">
        <v>0.14199999999999999</v>
      </c>
      <c r="G539" s="65">
        <v>0.20200000000000001</v>
      </c>
      <c r="H539" s="65">
        <v>0.65600000000000003</v>
      </c>
      <c r="I539" s="65">
        <v>0.77100000000000002</v>
      </c>
      <c r="J539" s="65">
        <v>0.374</v>
      </c>
    </row>
    <row r="540" spans="1:10" ht="12.5">
      <c r="A540" s="66" t="s">
        <v>627</v>
      </c>
      <c r="B540" s="66" t="s">
        <v>628</v>
      </c>
      <c r="C540" s="66">
        <v>665</v>
      </c>
      <c r="D540" s="66" t="s">
        <v>848</v>
      </c>
      <c r="E540" s="66" t="s">
        <v>992</v>
      </c>
      <c r="F540" s="65">
        <v>0.52</v>
      </c>
      <c r="G540" s="65">
        <v>0.25</v>
      </c>
      <c r="H540" s="65">
        <v>0.23</v>
      </c>
      <c r="I540" s="65">
        <v>0.495</v>
      </c>
      <c r="J540" s="65">
        <v>0.40500000000000003</v>
      </c>
    </row>
    <row r="541" spans="1:10" ht="12.5">
      <c r="A541" s="66" t="s">
        <v>627</v>
      </c>
      <c r="B541" s="66" t="s">
        <v>628</v>
      </c>
      <c r="C541" s="66">
        <v>678</v>
      </c>
      <c r="D541" s="66" t="s">
        <v>1592</v>
      </c>
      <c r="E541" s="66" t="s">
        <v>975</v>
      </c>
      <c r="F541" s="65">
        <v>0.39</v>
      </c>
      <c r="G541" s="65">
        <v>0.39700000000000002</v>
      </c>
      <c r="H541" s="65">
        <v>0.21299999999999999</v>
      </c>
      <c r="I541" s="65">
        <v>0.21299999999999999</v>
      </c>
      <c r="J541" s="65">
        <v>0.39700000000000002</v>
      </c>
    </row>
    <row r="542" spans="1:10" ht="12.5">
      <c r="A542" s="66" t="s">
        <v>627</v>
      </c>
      <c r="B542" s="66" t="s">
        <v>628</v>
      </c>
      <c r="C542" s="66">
        <v>783</v>
      </c>
      <c r="D542" s="66" t="s">
        <v>919</v>
      </c>
      <c r="E542" s="66" t="s">
        <v>1013</v>
      </c>
      <c r="F542" s="65">
        <v>0.23</v>
      </c>
      <c r="G542" s="65">
        <v>0.191</v>
      </c>
      <c r="H542" s="65">
        <v>0.57799999999999996</v>
      </c>
      <c r="I542" s="65">
        <v>0.63</v>
      </c>
      <c r="J542" s="65">
        <v>0.89400000000000002</v>
      </c>
    </row>
    <row r="543" spans="1:10" ht="12.5">
      <c r="A543" s="66" t="s">
        <v>627</v>
      </c>
      <c r="B543" s="66" t="s">
        <v>628</v>
      </c>
      <c r="C543" s="66">
        <v>820</v>
      </c>
      <c r="D543" s="66" t="s">
        <v>1593</v>
      </c>
      <c r="E543" s="66" t="s">
        <v>975</v>
      </c>
      <c r="F543" s="65">
        <v>7.4999999999999997E-2</v>
      </c>
      <c r="G543" s="65">
        <v>0.29899999999999999</v>
      </c>
      <c r="H543" s="65">
        <v>0.626</v>
      </c>
      <c r="I543" s="65">
        <v>0.58799999999999997</v>
      </c>
      <c r="J543" s="65">
        <v>0.872</v>
      </c>
    </row>
    <row r="544" spans="1:10" ht="12.5">
      <c r="A544" s="66" t="s">
        <v>627</v>
      </c>
      <c r="B544" s="66" t="s">
        <v>628</v>
      </c>
      <c r="C544" s="66">
        <v>828</v>
      </c>
      <c r="D544" s="66" t="s">
        <v>884</v>
      </c>
      <c r="E544" s="66" t="s">
        <v>1013</v>
      </c>
      <c r="F544" s="65">
        <v>0.42399999999999999</v>
      </c>
      <c r="G544" s="65">
        <v>0.27200000000000002</v>
      </c>
      <c r="H544" s="65">
        <v>0.30399999999999999</v>
      </c>
      <c r="I544" s="65">
        <v>0.47199999999999998</v>
      </c>
      <c r="J544" s="65">
        <v>0.40300000000000002</v>
      </c>
    </row>
    <row r="545" spans="1:10" ht="12.5">
      <c r="A545" s="66" t="s">
        <v>674</v>
      </c>
      <c r="B545" s="66" t="s">
        <v>675</v>
      </c>
      <c r="C545" s="66">
        <v>285</v>
      </c>
      <c r="D545" s="66" t="s">
        <v>1594</v>
      </c>
      <c r="E545" s="66" t="s">
        <v>971</v>
      </c>
      <c r="F545" s="65"/>
      <c r="G545" s="65"/>
      <c r="H545" s="65"/>
      <c r="I545" s="65"/>
      <c r="J545" s="65"/>
    </row>
    <row r="546" spans="1:10" ht="12.5">
      <c r="A546" s="66" t="s">
        <v>674</v>
      </c>
      <c r="B546" s="66" t="s">
        <v>675</v>
      </c>
      <c r="C546" s="66">
        <v>406</v>
      </c>
      <c r="D546" s="66" t="s">
        <v>676</v>
      </c>
      <c r="E546" s="66" t="s">
        <v>988</v>
      </c>
      <c r="F546" s="65"/>
      <c r="G546" s="65"/>
      <c r="H546" s="65"/>
      <c r="I546" s="65"/>
      <c r="J546" s="65"/>
    </row>
    <row r="547" spans="1:10" ht="12.5">
      <c r="A547" s="66" t="s">
        <v>674</v>
      </c>
      <c r="B547" s="66" t="s">
        <v>675</v>
      </c>
      <c r="C547" s="66">
        <v>505</v>
      </c>
      <c r="D547" s="66" t="s">
        <v>1595</v>
      </c>
      <c r="E547" s="66" t="s">
        <v>971</v>
      </c>
      <c r="F547" s="65"/>
      <c r="G547" s="65"/>
      <c r="H547" s="65"/>
      <c r="I547" s="65"/>
      <c r="J547" s="65"/>
    </row>
    <row r="548" spans="1:10" ht="12.5">
      <c r="A548" s="66" t="s">
        <v>1596</v>
      </c>
      <c r="B548" s="66" t="s">
        <v>1597</v>
      </c>
      <c r="C548" s="66">
        <v>175</v>
      </c>
      <c r="D548" s="66" t="s">
        <v>1598</v>
      </c>
      <c r="E548" s="66" t="s">
        <v>971</v>
      </c>
      <c r="F548" s="65"/>
      <c r="G548" s="65"/>
      <c r="H548" s="65"/>
      <c r="I548" s="65"/>
      <c r="J548" s="65"/>
    </row>
    <row r="549" spans="1:10" ht="12.5">
      <c r="A549" s="66" t="s">
        <v>1596</v>
      </c>
      <c r="B549" s="66" t="s">
        <v>1597</v>
      </c>
      <c r="C549" s="66">
        <v>323</v>
      </c>
      <c r="D549" s="66" t="s">
        <v>1599</v>
      </c>
      <c r="E549" s="66" t="s">
        <v>971</v>
      </c>
      <c r="F549" s="65"/>
      <c r="G549" s="65"/>
      <c r="H549" s="65"/>
      <c r="I549" s="65"/>
      <c r="J549" s="65"/>
    </row>
    <row r="550" spans="1:10" ht="12.5">
      <c r="A550" s="66" t="s">
        <v>1596</v>
      </c>
      <c r="B550" s="66" t="s">
        <v>1597</v>
      </c>
      <c r="C550" s="66">
        <v>554</v>
      </c>
      <c r="D550" s="66" t="s">
        <v>1600</v>
      </c>
      <c r="E550" s="66" t="s">
        <v>971</v>
      </c>
      <c r="F550" s="65"/>
      <c r="G550" s="65"/>
      <c r="H550" s="65"/>
      <c r="I550" s="65"/>
      <c r="J550" s="65"/>
    </row>
    <row r="551" spans="1:10" ht="12.5">
      <c r="A551" s="66" t="s">
        <v>1596</v>
      </c>
      <c r="B551" s="66" t="s">
        <v>1597</v>
      </c>
      <c r="C551" s="66">
        <v>565</v>
      </c>
      <c r="D551" s="66" t="s">
        <v>1601</v>
      </c>
      <c r="E551" s="66" t="s">
        <v>971</v>
      </c>
      <c r="F551" s="65"/>
      <c r="G551" s="65"/>
      <c r="H551" s="65"/>
      <c r="I551" s="65"/>
      <c r="J551" s="65"/>
    </row>
    <row r="552" spans="1:10" ht="12.5">
      <c r="A552" s="66" t="s">
        <v>1596</v>
      </c>
      <c r="B552" s="66" t="s">
        <v>1597</v>
      </c>
      <c r="C552" s="66">
        <v>904</v>
      </c>
      <c r="D552" s="66" t="s">
        <v>1602</v>
      </c>
      <c r="E552" s="66" t="s">
        <v>971</v>
      </c>
      <c r="F552" s="65">
        <v>0.65800000000000003</v>
      </c>
      <c r="G552" s="65">
        <v>0.156</v>
      </c>
      <c r="H552" s="65">
        <v>0.186</v>
      </c>
      <c r="I552" s="65">
        <v>0.56200000000000006</v>
      </c>
      <c r="J552" s="65">
        <v>0.16700000000000001</v>
      </c>
    </row>
    <row r="553" spans="1:10" ht="12.5">
      <c r="A553" s="66" t="s">
        <v>1603</v>
      </c>
      <c r="B553" s="66" t="s">
        <v>1604</v>
      </c>
      <c r="C553" s="66">
        <v>266</v>
      </c>
      <c r="D553" s="66" t="s">
        <v>1605</v>
      </c>
      <c r="E553" s="66" t="s">
        <v>971</v>
      </c>
      <c r="F553" s="65"/>
      <c r="G553" s="65"/>
      <c r="H553" s="65"/>
      <c r="I553" s="65"/>
      <c r="J553" s="65"/>
    </row>
    <row r="554" spans="1:10" ht="12.5">
      <c r="A554" s="66" t="s">
        <v>1603</v>
      </c>
      <c r="B554" s="66" t="s">
        <v>1604</v>
      </c>
      <c r="C554" s="66">
        <v>531</v>
      </c>
      <c r="D554" s="66" t="s">
        <v>1606</v>
      </c>
      <c r="E554" s="66" t="s">
        <v>971</v>
      </c>
      <c r="F554" s="65"/>
      <c r="G554" s="65"/>
      <c r="H554" s="65"/>
      <c r="I554" s="65"/>
      <c r="J554" s="65"/>
    </row>
    <row r="555" spans="1:10" ht="12.5">
      <c r="A555" s="66" t="s">
        <v>1607</v>
      </c>
      <c r="B555" s="66" t="s">
        <v>1608</v>
      </c>
      <c r="C555" s="66">
        <v>203</v>
      </c>
      <c r="D555" s="66" t="s">
        <v>1609</v>
      </c>
      <c r="E555" s="66" t="s">
        <v>971</v>
      </c>
      <c r="F555" s="65"/>
      <c r="G555" s="65"/>
      <c r="H555" s="65"/>
      <c r="I555" s="65"/>
      <c r="J555" s="65"/>
    </row>
    <row r="556" spans="1:10" ht="12.5">
      <c r="A556" s="66" t="s">
        <v>1607</v>
      </c>
      <c r="B556" s="66" t="s">
        <v>1608</v>
      </c>
      <c r="C556" s="66">
        <v>1025</v>
      </c>
      <c r="D556" s="66" t="s">
        <v>1610</v>
      </c>
      <c r="E556" s="66" t="s">
        <v>971</v>
      </c>
      <c r="F556" s="65"/>
      <c r="G556" s="65"/>
      <c r="H556" s="65"/>
      <c r="I556" s="65"/>
      <c r="J556" s="65"/>
    </row>
    <row r="557" spans="1:10" ht="12.5">
      <c r="A557" s="66" t="s">
        <v>753</v>
      </c>
      <c r="B557" s="66" t="s">
        <v>754</v>
      </c>
      <c r="C557" s="66">
        <v>45</v>
      </c>
      <c r="D557" s="66" t="s">
        <v>1611</v>
      </c>
      <c r="E557" s="66" t="s">
        <v>971</v>
      </c>
      <c r="F557" s="65"/>
      <c r="G557" s="65"/>
      <c r="H557" s="65"/>
      <c r="I557" s="65"/>
      <c r="J557" s="65"/>
    </row>
    <row r="558" spans="1:10" ht="12.5">
      <c r="A558" s="66" t="s">
        <v>753</v>
      </c>
      <c r="B558" s="66" t="s">
        <v>754</v>
      </c>
      <c r="C558" s="66">
        <v>201</v>
      </c>
      <c r="D558" s="66" t="s">
        <v>1612</v>
      </c>
      <c r="E558" s="66" t="s">
        <v>971</v>
      </c>
      <c r="F558" s="65"/>
      <c r="G558" s="65"/>
      <c r="H558" s="65"/>
      <c r="I558" s="65"/>
      <c r="J558" s="65"/>
    </row>
    <row r="559" spans="1:10" ht="12.5">
      <c r="A559" s="66" t="s">
        <v>753</v>
      </c>
      <c r="B559" s="66" t="s">
        <v>754</v>
      </c>
      <c r="C559" s="66">
        <v>316</v>
      </c>
      <c r="D559" s="66" t="s">
        <v>920</v>
      </c>
      <c r="E559" s="66" t="s">
        <v>1013</v>
      </c>
      <c r="F559" s="65">
        <v>0.22800000000000001</v>
      </c>
      <c r="G559" s="65">
        <v>0.215</v>
      </c>
      <c r="H559" s="65">
        <v>0.55700000000000005</v>
      </c>
      <c r="I559" s="65">
        <v>0.53300000000000003</v>
      </c>
      <c r="J559" s="65">
        <v>0.95</v>
      </c>
    </row>
    <row r="560" spans="1:10" ht="12.5">
      <c r="A560" s="66" t="s">
        <v>753</v>
      </c>
      <c r="B560" s="66" t="s">
        <v>754</v>
      </c>
      <c r="C560" s="66">
        <v>341</v>
      </c>
      <c r="D560" s="66" t="s">
        <v>1613</v>
      </c>
      <c r="E560" s="66" t="s">
        <v>975</v>
      </c>
      <c r="F560" s="65">
        <v>0.26700000000000002</v>
      </c>
      <c r="G560" s="65">
        <v>0.46899999999999997</v>
      </c>
      <c r="H560" s="65">
        <v>0.26500000000000001</v>
      </c>
      <c r="I560" s="65">
        <v>0.43</v>
      </c>
      <c r="J560" s="65">
        <v>0.61399999999999999</v>
      </c>
    </row>
    <row r="561" spans="1:10" ht="12.5">
      <c r="A561" s="66" t="s">
        <v>753</v>
      </c>
      <c r="B561" s="66" t="s">
        <v>754</v>
      </c>
      <c r="C561" s="66">
        <v>440</v>
      </c>
      <c r="D561" s="66" t="s">
        <v>755</v>
      </c>
      <c r="E561" s="66" t="s">
        <v>992</v>
      </c>
      <c r="F561" s="65">
        <v>0.25600000000000001</v>
      </c>
      <c r="G561" s="65">
        <v>0.53400000000000003</v>
      </c>
      <c r="H561" s="65">
        <v>0.21</v>
      </c>
      <c r="I561" s="65">
        <v>0.39</v>
      </c>
      <c r="J561" s="65">
        <v>0.56599999999999995</v>
      </c>
    </row>
    <row r="562" spans="1:10" ht="12.5">
      <c r="A562" s="66" t="s">
        <v>753</v>
      </c>
      <c r="B562" s="66" t="s">
        <v>754</v>
      </c>
      <c r="C562" s="66">
        <v>465</v>
      </c>
      <c r="D562" s="66" t="s">
        <v>1614</v>
      </c>
      <c r="E562" s="66" t="s">
        <v>975</v>
      </c>
      <c r="F562" s="65">
        <v>0.16200000000000001</v>
      </c>
      <c r="G562" s="65">
        <v>0.71699999999999997</v>
      </c>
      <c r="H562" s="65">
        <v>0.121</v>
      </c>
      <c r="I562" s="65">
        <v>0.32100000000000001</v>
      </c>
      <c r="J562" s="65">
        <v>0.437</v>
      </c>
    </row>
    <row r="563" spans="1:10" ht="12.5">
      <c r="A563" s="66" t="s">
        <v>753</v>
      </c>
      <c r="B563" s="66" t="s">
        <v>754</v>
      </c>
      <c r="C563" s="66">
        <v>505</v>
      </c>
      <c r="D563" s="66" t="s">
        <v>1615</v>
      </c>
      <c r="E563" s="66" t="s">
        <v>975</v>
      </c>
      <c r="F563" s="65">
        <v>0.03</v>
      </c>
      <c r="G563" s="65">
        <v>0.57299999999999995</v>
      </c>
      <c r="H563" s="65">
        <v>0.39700000000000002</v>
      </c>
      <c r="I563" s="65">
        <v>0.51600000000000001</v>
      </c>
      <c r="J563" s="65">
        <v>0.53</v>
      </c>
    </row>
    <row r="564" spans="1:10" ht="12.5">
      <c r="A564" s="66" t="s">
        <v>1616</v>
      </c>
      <c r="B564" s="66" t="s">
        <v>1617</v>
      </c>
      <c r="C564" s="66">
        <v>780</v>
      </c>
      <c r="D564" s="66" t="s">
        <v>1618</v>
      </c>
      <c r="E564" s="66" t="s">
        <v>971</v>
      </c>
      <c r="F564" s="65"/>
      <c r="G564" s="65"/>
      <c r="H564" s="65"/>
      <c r="I564" s="65"/>
      <c r="J564" s="65"/>
    </row>
    <row r="565" spans="1:10" ht="12.5">
      <c r="A565" s="66" t="s">
        <v>1616</v>
      </c>
      <c r="B565" s="66" t="s">
        <v>1617</v>
      </c>
      <c r="C565" s="66">
        <v>910</v>
      </c>
      <c r="D565" s="66" t="s">
        <v>1619</v>
      </c>
      <c r="E565" s="66" t="s">
        <v>971</v>
      </c>
      <c r="F565" s="65"/>
      <c r="G565" s="65"/>
      <c r="H565" s="65"/>
      <c r="I565" s="65"/>
      <c r="J565" s="65"/>
    </row>
    <row r="566" spans="1:10" ht="12.5">
      <c r="A566" s="66" t="s">
        <v>1616</v>
      </c>
      <c r="B566" s="66" t="s">
        <v>1617</v>
      </c>
      <c r="C566" s="66">
        <v>977</v>
      </c>
      <c r="D566" s="66" t="s">
        <v>1620</v>
      </c>
      <c r="E566" s="66" t="s">
        <v>971</v>
      </c>
      <c r="F566" s="65"/>
      <c r="G566" s="65"/>
      <c r="H566" s="65"/>
      <c r="I566" s="65"/>
      <c r="J566" s="65"/>
    </row>
    <row r="567" spans="1:10" ht="12.5">
      <c r="A567" s="66" t="s">
        <v>1621</v>
      </c>
      <c r="B567" s="66" t="s">
        <v>1622</v>
      </c>
      <c r="C567" s="66">
        <v>748</v>
      </c>
      <c r="D567" s="66" t="s">
        <v>1623</v>
      </c>
      <c r="E567" s="66" t="s">
        <v>971</v>
      </c>
      <c r="F567" s="65"/>
      <c r="G567" s="65"/>
      <c r="H567" s="65"/>
      <c r="I567" s="65"/>
      <c r="J567" s="65"/>
    </row>
    <row r="568" spans="1:10" ht="12.5">
      <c r="A568" s="66" t="s">
        <v>1621</v>
      </c>
      <c r="B568" s="66" t="s">
        <v>1622</v>
      </c>
      <c r="C568" s="66">
        <v>909</v>
      </c>
      <c r="D568" s="66" t="s">
        <v>1624</v>
      </c>
      <c r="E568" s="66" t="s">
        <v>971</v>
      </c>
      <c r="F568" s="65"/>
      <c r="G568" s="65"/>
      <c r="H568" s="65"/>
      <c r="I568" s="65"/>
      <c r="J568" s="65"/>
    </row>
    <row r="569" spans="1:10" ht="12.5">
      <c r="A569" s="66" t="s">
        <v>1621</v>
      </c>
      <c r="B569" s="66" t="s">
        <v>1622</v>
      </c>
      <c r="C569" s="66">
        <v>1397</v>
      </c>
      <c r="D569" s="66" t="s">
        <v>1625</v>
      </c>
      <c r="E569" s="66" t="s">
        <v>971</v>
      </c>
      <c r="F569" s="65"/>
      <c r="G569" s="65"/>
      <c r="H569" s="65"/>
      <c r="I569" s="65"/>
      <c r="J569" s="65"/>
    </row>
    <row r="570" spans="1:10" ht="12.5">
      <c r="A570" s="66" t="s">
        <v>1626</v>
      </c>
      <c r="B570" s="66" t="s">
        <v>1627</v>
      </c>
      <c r="C570" s="66">
        <v>68</v>
      </c>
      <c r="D570" s="66" t="s">
        <v>1628</v>
      </c>
      <c r="E570" s="66" t="s">
        <v>971</v>
      </c>
      <c r="F570" s="65"/>
      <c r="G570" s="65"/>
      <c r="H570" s="65"/>
      <c r="I570" s="65"/>
      <c r="J570" s="65"/>
    </row>
    <row r="571" spans="1:10" ht="12.5">
      <c r="A571" s="66" t="s">
        <v>1626</v>
      </c>
      <c r="B571" s="66" t="s">
        <v>1627</v>
      </c>
      <c r="C571" s="66">
        <v>203</v>
      </c>
      <c r="D571" s="66" t="s">
        <v>1629</v>
      </c>
      <c r="E571" s="66" t="s">
        <v>971</v>
      </c>
      <c r="F571" s="65"/>
      <c r="G571" s="65"/>
      <c r="H571" s="65"/>
      <c r="I571" s="65"/>
      <c r="J571" s="65"/>
    </row>
    <row r="572" spans="1:10" ht="12.5">
      <c r="A572" s="66" t="s">
        <v>1626</v>
      </c>
      <c r="B572" s="66" t="s">
        <v>1627</v>
      </c>
      <c r="C572" s="66">
        <v>224</v>
      </c>
      <c r="D572" s="66" t="s">
        <v>1630</v>
      </c>
      <c r="E572" s="66" t="s">
        <v>971</v>
      </c>
      <c r="F572" s="65"/>
      <c r="G572" s="65"/>
      <c r="H572" s="65"/>
      <c r="I572" s="65"/>
      <c r="J572" s="65"/>
    </row>
    <row r="573" spans="1:10" ht="12.5">
      <c r="A573" s="66" t="s">
        <v>1626</v>
      </c>
      <c r="B573" s="66" t="s">
        <v>1627</v>
      </c>
      <c r="C573" s="66">
        <v>416</v>
      </c>
      <c r="D573" s="66" t="s">
        <v>1631</v>
      </c>
      <c r="E573" s="66" t="s">
        <v>971</v>
      </c>
      <c r="F573" s="65"/>
      <c r="G573" s="65"/>
      <c r="H573" s="65"/>
      <c r="I573" s="65"/>
      <c r="J573" s="65"/>
    </row>
    <row r="574" spans="1:10" ht="12.5">
      <c r="A574" s="66" t="s">
        <v>1626</v>
      </c>
      <c r="B574" s="66" t="s">
        <v>1627</v>
      </c>
      <c r="C574" s="66">
        <v>461</v>
      </c>
      <c r="D574" s="66" t="s">
        <v>1632</v>
      </c>
      <c r="E574" s="66" t="s">
        <v>971</v>
      </c>
      <c r="F574" s="65"/>
      <c r="G574" s="65"/>
      <c r="H574" s="65"/>
      <c r="I574" s="65"/>
      <c r="J574" s="65"/>
    </row>
    <row r="575" spans="1:10" ht="12.5">
      <c r="A575" s="66" t="s">
        <v>1626</v>
      </c>
      <c r="B575" s="66" t="s">
        <v>1627</v>
      </c>
      <c r="C575" s="66">
        <v>543</v>
      </c>
      <c r="D575" s="66" t="s">
        <v>1633</v>
      </c>
      <c r="E575" s="66" t="s">
        <v>971</v>
      </c>
      <c r="F575" s="65"/>
      <c r="G575" s="65"/>
      <c r="H575" s="65"/>
      <c r="I575" s="65"/>
      <c r="J575" s="65"/>
    </row>
    <row r="576" spans="1:10" ht="12.5">
      <c r="A576" s="66" t="s">
        <v>1626</v>
      </c>
      <c r="B576" s="66" t="s">
        <v>1627</v>
      </c>
      <c r="C576" s="66">
        <v>631</v>
      </c>
      <c r="D576" s="66" t="s">
        <v>1634</v>
      </c>
      <c r="E576" s="66" t="s">
        <v>971</v>
      </c>
      <c r="F576" s="65"/>
      <c r="G576" s="65"/>
      <c r="H576" s="65"/>
      <c r="I576" s="65"/>
      <c r="J576" s="65"/>
    </row>
    <row r="577" spans="1:10" ht="12.5">
      <c r="A577" s="66" t="s">
        <v>1626</v>
      </c>
      <c r="B577" s="66" t="s">
        <v>1627</v>
      </c>
      <c r="C577" s="66">
        <v>697</v>
      </c>
      <c r="D577" s="66" t="s">
        <v>1635</v>
      </c>
      <c r="E577" s="66" t="s">
        <v>971</v>
      </c>
      <c r="F577" s="65"/>
      <c r="G577" s="65"/>
      <c r="H577" s="65"/>
      <c r="I577" s="65"/>
      <c r="J577" s="65"/>
    </row>
    <row r="578" spans="1:10" ht="12.5">
      <c r="A578" s="66" t="s">
        <v>1626</v>
      </c>
      <c r="B578" s="66" t="s">
        <v>1627</v>
      </c>
      <c r="C578" s="66">
        <v>866</v>
      </c>
      <c r="D578" s="66" t="s">
        <v>1636</v>
      </c>
      <c r="E578" s="66" t="s">
        <v>971</v>
      </c>
      <c r="F578" s="65"/>
      <c r="G578" s="65"/>
      <c r="H578" s="65"/>
      <c r="I578" s="65"/>
      <c r="J578" s="65"/>
    </row>
    <row r="579" spans="1:10" ht="12.5">
      <c r="A579" s="66" t="s">
        <v>1626</v>
      </c>
      <c r="B579" s="66" t="s">
        <v>1627</v>
      </c>
      <c r="C579" s="66">
        <v>1702</v>
      </c>
      <c r="D579" s="66" t="s">
        <v>1637</v>
      </c>
      <c r="E579" s="66" t="s">
        <v>971</v>
      </c>
      <c r="F579" s="65"/>
      <c r="G579" s="65"/>
      <c r="H579" s="65"/>
      <c r="I579" s="65"/>
      <c r="J579" s="65"/>
    </row>
    <row r="580" spans="1:10" ht="12.5">
      <c r="A580" s="66" t="s">
        <v>1626</v>
      </c>
      <c r="B580" s="66" t="s">
        <v>1627</v>
      </c>
      <c r="C580" s="66">
        <v>1735</v>
      </c>
      <c r="D580" s="66" t="s">
        <v>1638</v>
      </c>
      <c r="E580" s="66" t="s">
        <v>971</v>
      </c>
      <c r="F580" s="65"/>
      <c r="G580" s="65"/>
      <c r="H580" s="65"/>
      <c r="I580" s="65"/>
      <c r="J580" s="65"/>
    </row>
    <row r="581" spans="1:10" ht="12.5">
      <c r="A581" s="66" t="s">
        <v>1626</v>
      </c>
      <c r="B581" s="66" t="s">
        <v>1627</v>
      </c>
      <c r="C581" s="66">
        <v>1796</v>
      </c>
      <c r="D581" s="66" t="s">
        <v>1639</v>
      </c>
      <c r="E581" s="66" t="s">
        <v>971</v>
      </c>
      <c r="F581" s="65"/>
      <c r="G581" s="65"/>
      <c r="H581" s="65"/>
      <c r="I581" s="65"/>
      <c r="J581" s="65"/>
    </row>
    <row r="582" spans="1:10" ht="12.5">
      <c r="A582" s="66" t="s">
        <v>1626</v>
      </c>
      <c r="B582" s="66" t="s">
        <v>1627</v>
      </c>
      <c r="C582" s="66">
        <v>1814</v>
      </c>
      <c r="D582" s="66" t="s">
        <v>1640</v>
      </c>
      <c r="E582" s="66" t="s">
        <v>971</v>
      </c>
      <c r="F582" s="65"/>
      <c r="G582" s="65"/>
      <c r="H582" s="65"/>
      <c r="I582" s="65"/>
      <c r="J582" s="65"/>
    </row>
    <row r="583" spans="1:10" ht="12.5">
      <c r="A583" s="66" t="s">
        <v>1626</v>
      </c>
      <c r="B583" s="66" t="s">
        <v>1627</v>
      </c>
      <c r="C583" s="66">
        <v>1835</v>
      </c>
      <c r="D583" s="66" t="s">
        <v>1641</v>
      </c>
      <c r="E583" s="66" t="s">
        <v>971</v>
      </c>
      <c r="F583" s="65"/>
      <c r="G583" s="65"/>
      <c r="H583" s="65"/>
      <c r="I583" s="65"/>
      <c r="J583" s="65"/>
    </row>
    <row r="584" spans="1:10" ht="12.5">
      <c r="A584" s="66" t="s">
        <v>1626</v>
      </c>
      <c r="B584" s="66" t="s">
        <v>1627</v>
      </c>
      <c r="C584" s="66">
        <v>1850</v>
      </c>
      <c r="D584" s="66" t="s">
        <v>1642</v>
      </c>
      <c r="E584" s="66" t="s">
        <v>971</v>
      </c>
      <c r="F584" s="65"/>
      <c r="G584" s="65"/>
      <c r="H584" s="65"/>
      <c r="I584" s="65"/>
      <c r="J584" s="65"/>
    </row>
    <row r="585" spans="1:10" ht="12.5">
      <c r="A585" s="66" t="s">
        <v>1626</v>
      </c>
      <c r="B585" s="66" t="s">
        <v>1627</v>
      </c>
      <c r="C585" s="66">
        <v>1938</v>
      </c>
      <c r="D585" s="66" t="s">
        <v>1643</v>
      </c>
      <c r="E585" s="66" t="s">
        <v>971</v>
      </c>
      <c r="F585" s="65"/>
      <c r="G585" s="65"/>
      <c r="H585" s="65"/>
      <c r="I585" s="65"/>
      <c r="J585" s="65"/>
    </row>
    <row r="586" spans="1:10" ht="12.5">
      <c r="A586" s="66" t="s">
        <v>671</v>
      </c>
      <c r="B586" s="66" t="s">
        <v>672</v>
      </c>
      <c r="C586" s="66">
        <v>119</v>
      </c>
      <c r="D586" s="66" t="s">
        <v>1644</v>
      </c>
      <c r="E586" s="66" t="s">
        <v>971</v>
      </c>
      <c r="F586" s="65"/>
      <c r="G586" s="65"/>
      <c r="H586" s="65"/>
      <c r="I586" s="65"/>
      <c r="J586" s="65"/>
    </row>
    <row r="587" spans="1:10" ht="12.5">
      <c r="A587" s="66" t="s">
        <v>671</v>
      </c>
      <c r="B587" s="66" t="s">
        <v>672</v>
      </c>
      <c r="C587" s="66">
        <v>334</v>
      </c>
      <c r="D587" s="66" t="s">
        <v>1645</v>
      </c>
      <c r="E587" s="66" t="s">
        <v>971</v>
      </c>
      <c r="F587" s="65"/>
      <c r="G587" s="65"/>
      <c r="H587" s="65"/>
      <c r="I587" s="65"/>
      <c r="J587" s="65"/>
    </row>
    <row r="588" spans="1:10" ht="12.5">
      <c r="A588" s="66" t="s">
        <v>671</v>
      </c>
      <c r="B588" s="66" t="s">
        <v>672</v>
      </c>
      <c r="C588" s="66">
        <v>419</v>
      </c>
      <c r="D588" s="66" t="s">
        <v>1646</v>
      </c>
      <c r="E588" s="66" t="s">
        <v>975</v>
      </c>
      <c r="F588" s="65"/>
      <c r="G588" s="65"/>
      <c r="H588" s="65"/>
      <c r="I588" s="65"/>
      <c r="J588" s="65"/>
    </row>
    <row r="589" spans="1:10" ht="12.5">
      <c r="A589" s="66" t="s">
        <v>671</v>
      </c>
      <c r="B589" s="66" t="s">
        <v>672</v>
      </c>
      <c r="C589" s="66">
        <v>910</v>
      </c>
      <c r="D589" s="66" t="s">
        <v>1647</v>
      </c>
      <c r="E589" s="66" t="s">
        <v>975</v>
      </c>
      <c r="F589" s="65"/>
      <c r="G589" s="65"/>
      <c r="H589" s="65"/>
      <c r="I589" s="65"/>
      <c r="J589" s="65"/>
    </row>
    <row r="590" spans="1:10" ht="12.5">
      <c r="A590" s="66" t="s">
        <v>671</v>
      </c>
      <c r="B590" s="66" t="s">
        <v>672</v>
      </c>
      <c r="C590" s="66">
        <v>935</v>
      </c>
      <c r="D590" s="66" t="s">
        <v>1648</v>
      </c>
      <c r="E590" s="66" t="s">
        <v>975</v>
      </c>
      <c r="F590" s="65"/>
      <c r="G590" s="65"/>
      <c r="H590" s="65"/>
      <c r="I590" s="65"/>
      <c r="J590" s="65"/>
    </row>
    <row r="591" spans="1:10" ht="12.5">
      <c r="A591" s="66" t="s">
        <v>671</v>
      </c>
      <c r="B591" s="66" t="s">
        <v>672</v>
      </c>
      <c r="C591" s="66">
        <v>955</v>
      </c>
      <c r="D591" s="66" t="s">
        <v>1649</v>
      </c>
      <c r="E591" s="66" t="s">
        <v>975</v>
      </c>
      <c r="F591" s="65"/>
      <c r="G591" s="65"/>
      <c r="H591" s="65"/>
      <c r="I591" s="65"/>
      <c r="J591" s="65"/>
    </row>
    <row r="592" spans="1:10" ht="12.5">
      <c r="A592" s="66" t="s">
        <v>671</v>
      </c>
      <c r="B592" s="66" t="s">
        <v>672</v>
      </c>
      <c r="C592" s="66">
        <v>973</v>
      </c>
      <c r="D592" s="66" t="s">
        <v>1650</v>
      </c>
      <c r="E592" s="66" t="s">
        <v>975</v>
      </c>
      <c r="F592" s="65"/>
      <c r="G592" s="65"/>
      <c r="H592" s="65"/>
      <c r="I592" s="65"/>
      <c r="J592" s="65"/>
    </row>
    <row r="593" spans="1:10" ht="12.5">
      <c r="A593" s="66" t="s">
        <v>671</v>
      </c>
      <c r="B593" s="66" t="s">
        <v>672</v>
      </c>
      <c r="C593" s="66">
        <v>1295</v>
      </c>
      <c r="D593" s="66" t="s">
        <v>821</v>
      </c>
      <c r="E593" s="66" t="s">
        <v>992</v>
      </c>
      <c r="F593" s="65"/>
      <c r="G593" s="65"/>
      <c r="H593" s="65"/>
      <c r="I593" s="65"/>
      <c r="J593" s="65"/>
    </row>
    <row r="594" spans="1:10" ht="12.5">
      <c r="A594" s="66" t="s">
        <v>671</v>
      </c>
      <c r="B594" s="66" t="s">
        <v>672</v>
      </c>
      <c r="C594" s="66">
        <v>1371</v>
      </c>
      <c r="D594" s="66" t="s">
        <v>1651</v>
      </c>
      <c r="E594" s="66" t="s">
        <v>975</v>
      </c>
      <c r="F594" s="65"/>
      <c r="G594" s="65"/>
      <c r="H594" s="65"/>
      <c r="I594" s="65"/>
      <c r="J594" s="65"/>
    </row>
    <row r="595" spans="1:10" ht="12.5">
      <c r="A595" s="66" t="s">
        <v>671</v>
      </c>
      <c r="B595" s="66" t="s">
        <v>672</v>
      </c>
      <c r="C595" s="66">
        <v>1398</v>
      </c>
      <c r="D595" s="66" t="s">
        <v>1652</v>
      </c>
      <c r="E595" s="66" t="s">
        <v>975</v>
      </c>
      <c r="F595" s="65"/>
      <c r="G595" s="65"/>
      <c r="H595" s="65"/>
      <c r="I595" s="65"/>
      <c r="J595" s="65"/>
    </row>
    <row r="596" spans="1:10" ht="12.5">
      <c r="A596" s="66" t="s">
        <v>671</v>
      </c>
      <c r="B596" s="66" t="s">
        <v>672</v>
      </c>
      <c r="C596" s="66">
        <v>1398</v>
      </c>
      <c r="D596" s="66" t="s">
        <v>1652</v>
      </c>
      <c r="E596" s="66" t="s">
        <v>971</v>
      </c>
      <c r="F596" s="65"/>
      <c r="G596" s="65"/>
      <c r="H596" s="65"/>
      <c r="I596" s="65"/>
      <c r="J596" s="65"/>
    </row>
    <row r="597" spans="1:10" ht="12.5">
      <c r="A597" s="66" t="s">
        <v>671</v>
      </c>
      <c r="B597" s="66" t="s">
        <v>672</v>
      </c>
      <c r="C597" s="66">
        <v>1437</v>
      </c>
      <c r="D597" s="66" t="s">
        <v>1653</v>
      </c>
      <c r="E597" s="66" t="s">
        <v>975</v>
      </c>
      <c r="F597" s="65"/>
      <c r="G597" s="65"/>
      <c r="H597" s="65"/>
      <c r="I597" s="65"/>
      <c r="J597" s="65"/>
    </row>
    <row r="598" spans="1:10" ht="12.5">
      <c r="A598" s="66" t="s">
        <v>671</v>
      </c>
      <c r="B598" s="66" t="s">
        <v>672</v>
      </c>
      <c r="C598" s="66">
        <v>1437</v>
      </c>
      <c r="D598" s="66" t="s">
        <v>1654</v>
      </c>
      <c r="E598" s="66" t="s">
        <v>975</v>
      </c>
      <c r="F598" s="65"/>
      <c r="G598" s="65"/>
      <c r="H598" s="65"/>
      <c r="I598" s="65"/>
      <c r="J598" s="65"/>
    </row>
    <row r="599" spans="1:10" ht="12.5">
      <c r="A599" s="66" t="s">
        <v>671</v>
      </c>
      <c r="B599" s="66" t="s">
        <v>672</v>
      </c>
      <c r="C599" s="66">
        <v>1514</v>
      </c>
      <c r="D599" s="66" t="s">
        <v>1655</v>
      </c>
      <c r="E599" s="66" t="s">
        <v>971</v>
      </c>
      <c r="F599" s="65"/>
      <c r="G599" s="65"/>
      <c r="H599" s="65"/>
      <c r="I599" s="65"/>
      <c r="J599" s="65"/>
    </row>
    <row r="600" spans="1:10" ht="12.5">
      <c r="A600" s="66" t="s">
        <v>671</v>
      </c>
      <c r="B600" s="66" t="s">
        <v>672</v>
      </c>
      <c r="C600" s="66">
        <v>1542</v>
      </c>
      <c r="D600" s="66" t="s">
        <v>1656</v>
      </c>
      <c r="E600" s="66" t="s">
        <v>971</v>
      </c>
      <c r="F600" s="65"/>
      <c r="G600" s="65"/>
      <c r="H600" s="65"/>
      <c r="I600" s="65"/>
      <c r="J600" s="65"/>
    </row>
    <row r="601" spans="1:10" ht="12.5">
      <c r="A601" s="66" t="s">
        <v>671</v>
      </c>
      <c r="B601" s="66" t="s">
        <v>672</v>
      </c>
      <c r="C601" s="66">
        <v>1628</v>
      </c>
      <c r="D601" s="66" t="s">
        <v>1657</v>
      </c>
      <c r="E601" s="66" t="s">
        <v>975</v>
      </c>
      <c r="F601" s="65"/>
      <c r="G601" s="65"/>
      <c r="H601" s="65"/>
      <c r="I601" s="65"/>
      <c r="J601" s="65"/>
    </row>
    <row r="602" spans="1:10" ht="12.5">
      <c r="A602" s="66" t="s">
        <v>671</v>
      </c>
      <c r="B602" s="66" t="s">
        <v>672</v>
      </c>
      <c r="C602" s="66">
        <v>1699</v>
      </c>
      <c r="D602" s="66" t="s">
        <v>1658</v>
      </c>
      <c r="E602" s="66" t="s">
        <v>975</v>
      </c>
      <c r="F602" s="65"/>
      <c r="G602" s="65"/>
      <c r="H602" s="65"/>
      <c r="I602" s="65"/>
      <c r="J602" s="65"/>
    </row>
    <row r="603" spans="1:10" ht="12.5">
      <c r="A603" s="66" t="s">
        <v>671</v>
      </c>
      <c r="B603" s="66" t="s">
        <v>672</v>
      </c>
      <c r="C603" s="66">
        <v>1700</v>
      </c>
      <c r="D603" s="66" t="s">
        <v>673</v>
      </c>
      <c r="E603" s="66" t="s">
        <v>988</v>
      </c>
      <c r="F603" s="65"/>
      <c r="G603" s="65"/>
      <c r="H603" s="65"/>
      <c r="I603" s="65"/>
      <c r="J603" s="65"/>
    </row>
    <row r="604" spans="1:10" ht="12.5">
      <c r="A604" s="66" t="s">
        <v>671</v>
      </c>
      <c r="B604" s="66" t="s">
        <v>672</v>
      </c>
      <c r="C604" s="66">
        <v>1919</v>
      </c>
      <c r="D604" s="66" t="s">
        <v>1659</v>
      </c>
      <c r="E604" s="66" t="s">
        <v>975</v>
      </c>
      <c r="F604" s="65">
        <v>0.27200000000000002</v>
      </c>
      <c r="G604" s="65">
        <v>0.45500000000000002</v>
      </c>
      <c r="H604" s="65">
        <v>0.27300000000000002</v>
      </c>
      <c r="I604" s="65">
        <v>0.376</v>
      </c>
      <c r="J604" s="65">
        <v>0.54400000000000004</v>
      </c>
    </row>
    <row r="605" spans="1:10" ht="12.5">
      <c r="A605" s="66" t="s">
        <v>671</v>
      </c>
      <c r="B605" s="66" t="s">
        <v>672</v>
      </c>
      <c r="C605" s="66">
        <v>2081</v>
      </c>
      <c r="D605" s="66" t="s">
        <v>1660</v>
      </c>
      <c r="E605" s="66" t="s">
        <v>975</v>
      </c>
      <c r="F605" s="65">
        <v>0.63100000000000001</v>
      </c>
      <c r="G605" s="65">
        <v>9.8000000000000004E-2</v>
      </c>
      <c r="H605" s="65">
        <v>0.27100000000000002</v>
      </c>
      <c r="I605" s="65">
        <v>0.72499999999999998</v>
      </c>
      <c r="J605" s="65">
        <v>0.14699999999999999</v>
      </c>
    </row>
    <row r="606" spans="1:10" ht="12.5">
      <c r="A606" s="66" t="s">
        <v>671</v>
      </c>
      <c r="B606" s="66" t="s">
        <v>672</v>
      </c>
      <c r="C606" s="66">
        <v>2081</v>
      </c>
      <c r="D606" s="66" t="s">
        <v>1660</v>
      </c>
      <c r="E606" s="66" t="s">
        <v>971</v>
      </c>
      <c r="F606" s="65">
        <v>0.63100000000000001</v>
      </c>
      <c r="G606" s="65">
        <v>9.8000000000000004E-2</v>
      </c>
      <c r="H606" s="65">
        <v>0.27100000000000002</v>
      </c>
      <c r="I606" s="65">
        <v>0.72499999999999998</v>
      </c>
      <c r="J606" s="65">
        <v>0.14699999999999999</v>
      </c>
    </row>
    <row r="607" spans="1:10" ht="12.5">
      <c r="A607" s="66" t="s">
        <v>671</v>
      </c>
      <c r="B607" s="66" t="s">
        <v>672</v>
      </c>
      <c r="C607" s="66">
        <v>2385</v>
      </c>
      <c r="D607" s="66" t="s">
        <v>1661</v>
      </c>
      <c r="E607" s="66" t="s">
        <v>975</v>
      </c>
      <c r="F607" s="65"/>
      <c r="G607" s="65"/>
      <c r="H607" s="65"/>
      <c r="I607" s="65"/>
      <c r="J607" s="65"/>
    </row>
    <row r="608" spans="1:10" ht="12.5">
      <c r="A608" s="66" t="s">
        <v>671</v>
      </c>
      <c r="B608" s="66" t="s">
        <v>672</v>
      </c>
      <c r="C608" s="66">
        <v>2524</v>
      </c>
      <c r="D608" s="66" t="s">
        <v>1662</v>
      </c>
      <c r="E608" s="66" t="s">
        <v>975</v>
      </c>
      <c r="F608" s="65"/>
      <c r="G608" s="65"/>
      <c r="H608" s="65"/>
      <c r="I608" s="65"/>
      <c r="J608" s="65"/>
    </row>
    <row r="609" spans="1:10" ht="12.5">
      <c r="A609" s="66" t="s">
        <v>1663</v>
      </c>
      <c r="B609" s="66" t="s">
        <v>1664</v>
      </c>
      <c r="C609" s="66">
        <v>227</v>
      </c>
      <c r="D609" s="66" t="s">
        <v>1665</v>
      </c>
      <c r="E609" s="66" t="s">
        <v>971</v>
      </c>
      <c r="F609" s="65"/>
      <c r="G609" s="65"/>
      <c r="H609" s="65"/>
      <c r="I609" s="65"/>
      <c r="J609" s="65"/>
    </row>
    <row r="610" spans="1:10" ht="12.5">
      <c r="A610" s="66" t="s">
        <v>1663</v>
      </c>
      <c r="B610" s="66" t="s">
        <v>1664</v>
      </c>
      <c r="C610" s="66">
        <v>243</v>
      </c>
      <c r="D610" s="66" t="s">
        <v>1666</v>
      </c>
      <c r="E610" s="66" t="s">
        <v>971</v>
      </c>
      <c r="F610" s="65"/>
      <c r="G610" s="65"/>
      <c r="H610" s="65"/>
      <c r="I610" s="65"/>
      <c r="J610" s="65"/>
    </row>
    <row r="611" spans="1:10" ht="12.5">
      <c r="A611" s="66" t="s">
        <v>1663</v>
      </c>
      <c r="B611" s="66" t="s">
        <v>1664</v>
      </c>
      <c r="C611" s="66">
        <v>264</v>
      </c>
      <c r="D611" s="66" t="s">
        <v>1667</v>
      </c>
      <c r="E611" s="66" t="s">
        <v>971</v>
      </c>
      <c r="F611" s="65"/>
      <c r="G611" s="65"/>
      <c r="H611" s="65"/>
      <c r="I611" s="65"/>
      <c r="J611" s="65"/>
    </row>
    <row r="612" spans="1:10" ht="12.5">
      <c r="A612" s="66" t="s">
        <v>929</v>
      </c>
      <c r="B612" s="66" t="s">
        <v>930</v>
      </c>
      <c r="C612" s="66">
        <v>547</v>
      </c>
      <c r="D612" s="66" t="s">
        <v>1668</v>
      </c>
      <c r="E612" s="66" t="s">
        <v>971</v>
      </c>
      <c r="F612" s="65"/>
      <c r="G612" s="65"/>
      <c r="H612" s="65"/>
      <c r="I612" s="65"/>
      <c r="J612" s="65"/>
    </row>
    <row r="613" spans="1:10" ht="12.5">
      <c r="A613" s="66" t="s">
        <v>720</v>
      </c>
      <c r="B613" s="66" t="s">
        <v>721</v>
      </c>
      <c r="C613" s="66">
        <v>97</v>
      </c>
      <c r="D613" s="66" t="s">
        <v>807</v>
      </c>
      <c r="E613" s="66" t="s">
        <v>992</v>
      </c>
      <c r="F613" s="65">
        <v>7.0000000000000001E-3</v>
      </c>
      <c r="G613" s="65">
        <v>0.98099999999999998</v>
      </c>
      <c r="H613" s="65">
        <v>1.2999999999999999E-2</v>
      </c>
      <c r="I613" s="65">
        <v>2.3E-2</v>
      </c>
      <c r="J613" s="65">
        <v>0.44</v>
      </c>
    </row>
    <row r="614" spans="1:10" ht="12.5">
      <c r="A614" s="66" t="s">
        <v>720</v>
      </c>
      <c r="B614" s="66" t="s">
        <v>721</v>
      </c>
      <c r="C614" s="66">
        <v>122</v>
      </c>
      <c r="D614" s="66" t="s">
        <v>722</v>
      </c>
      <c r="E614" s="66" t="s">
        <v>988</v>
      </c>
      <c r="F614" s="65">
        <v>0.71599999999999997</v>
      </c>
      <c r="G614" s="65">
        <v>0.17799999999999999</v>
      </c>
      <c r="H614" s="65">
        <v>0.106</v>
      </c>
      <c r="I614" s="65">
        <v>0.378</v>
      </c>
      <c r="J614" s="65">
        <v>0.63</v>
      </c>
    </row>
    <row r="615" spans="1:10" ht="12.5">
      <c r="A615" s="66" t="s">
        <v>720</v>
      </c>
      <c r="B615" s="66" t="s">
        <v>721</v>
      </c>
      <c r="C615" s="66">
        <v>124</v>
      </c>
      <c r="D615" s="66" t="s">
        <v>723</v>
      </c>
      <c r="E615" s="66" t="s">
        <v>988</v>
      </c>
      <c r="F615" s="65">
        <v>0.439</v>
      </c>
      <c r="G615" s="65">
        <v>0.14199999999999999</v>
      </c>
      <c r="H615" s="65">
        <v>0.41899999999999998</v>
      </c>
      <c r="I615" s="65">
        <v>0.69299999999999995</v>
      </c>
      <c r="J615" s="65">
        <v>0.46600000000000003</v>
      </c>
    </row>
    <row r="616" spans="1:10" ht="12.5">
      <c r="A616" s="66" t="s">
        <v>1669</v>
      </c>
      <c r="B616" s="66" t="s">
        <v>1670</v>
      </c>
      <c r="C616" s="66">
        <v>68</v>
      </c>
      <c r="D616" s="66" t="s">
        <v>1671</v>
      </c>
      <c r="E616" s="66" t="s">
        <v>971</v>
      </c>
      <c r="F616" s="65">
        <v>0.47399999999999998</v>
      </c>
      <c r="G616" s="65">
        <v>0.30399999999999999</v>
      </c>
      <c r="H616" s="65">
        <v>0.222</v>
      </c>
      <c r="I616" s="65">
        <v>0.54900000000000004</v>
      </c>
      <c r="J616" s="65">
        <v>0.316</v>
      </c>
    </row>
    <row r="617" spans="1:10" ht="12.5">
      <c r="A617" s="66" t="s">
        <v>1672</v>
      </c>
      <c r="B617" s="66" t="s">
        <v>1673</v>
      </c>
      <c r="C617" s="66">
        <v>102</v>
      </c>
      <c r="D617" s="66" t="s">
        <v>1674</v>
      </c>
      <c r="E617" s="66" t="s">
        <v>971</v>
      </c>
      <c r="F617" s="65"/>
      <c r="G617" s="65"/>
      <c r="H617" s="65"/>
      <c r="I617" s="65"/>
      <c r="J617" s="65"/>
    </row>
    <row r="618" spans="1:10" ht="12.5">
      <c r="A618" s="66" t="s">
        <v>1672</v>
      </c>
      <c r="B618" s="66" t="s">
        <v>1673</v>
      </c>
      <c r="C618" s="66">
        <v>255</v>
      </c>
      <c r="D618" s="66" t="s">
        <v>1675</v>
      </c>
      <c r="E618" s="66" t="s">
        <v>971</v>
      </c>
      <c r="F618" s="65"/>
      <c r="G618" s="65"/>
      <c r="H618" s="65"/>
      <c r="I618" s="65"/>
      <c r="J618" s="65"/>
    </row>
    <row r="619" spans="1:10" ht="12.5">
      <c r="A619" s="66" t="s">
        <v>1672</v>
      </c>
      <c r="B619" s="66" t="s">
        <v>1673</v>
      </c>
      <c r="C619" s="66">
        <v>616</v>
      </c>
      <c r="D619" s="66" t="s">
        <v>1676</v>
      </c>
      <c r="E619" s="66" t="s">
        <v>971</v>
      </c>
      <c r="F619" s="65"/>
      <c r="G619" s="65"/>
      <c r="H619" s="65"/>
      <c r="I619" s="65"/>
      <c r="J619" s="65"/>
    </row>
    <row r="620" spans="1:10" ht="12.5">
      <c r="A620" s="66" t="s">
        <v>1672</v>
      </c>
      <c r="B620" s="66" t="s">
        <v>1673</v>
      </c>
      <c r="C620" s="66">
        <v>939</v>
      </c>
      <c r="D620" s="66" t="s">
        <v>1677</v>
      </c>
      <c r="E620" s="66" t="s">
        <v>971</v>
      </c>
      <c r="F620" s="65"/>
      <c r="G620" s="65"/>
      <c r="H620" s="65"/>
      <c r="I620" s="65"/>
      <c r="J620" s="65"/>
    </row>
    <row r="621" spans="1:10" ht="12.5">
      <c r="A621" s="66" t="s">
        <v>1678</v>
      </c>
      <c r="B621" s="66" t="s">
        <v>1679</v>
      </c>
      <c r="C621" s="66">
        <v>651</v>
      </c>
      <c r="D621" s="66" t="s">
        <v>1680</v>
      </c>
      <c r="E621" s="66" t="s">
        <v>971</v>
      </c>
      <c r="F621" s="65"/>
      <c r="G621" s="65"/>
      <c r="H621" s="65"/>
      <c r="I621" s="65"/>
      <c r="J621" s="65"/>
    </row>
    <row r="622" spans="1:10" ht="12.5">
      <c r="A622" s="66" t="s">
        <v>1678</v>
      </c>
      <c r="B622" s="66" t="s">
        <v>1679</v>
      </c>
      <c r="C622" s="66">
        <v>850</v>
      </c>
      <c r="D622" s="66" t="s">
        <v>1681</v>
      </c>
      <c r="E622" s="66" t="s">
        <v>971</v>
      </c>
      <c r="F622" s="65"/>
      <c r="G622" s="65"/>
      <c r="H622" s="65"/>
      <c r="I622" s="65"/>
      <c r="J622" s="65"/>
    </row>
    <row r="623" spans="1:10" ht="12.5">
      <c r="A623" s="66" t="s">
        <v>1682</v>
      </c>
      <c r="B623" s="66" t="s">
        <v>1683</v>
      </c>
      <c r="C623" s="66">
        <v>626</v>
      </c>
      <c r="D623" s="66" t="s">
        <v>1684</v>
      </c>
      <c r="E623" s="66" t="s">
        <v>971</v>
      </c>
      <c r="F623" s="65"/>
      <c r="G623" s="65"/>
      <c r="H623" s="65"/>
      <c r="I623" s="65"/>
      <c r="J623" s="65"/>
    </row>
    <row r="624" spans="1:10" ht="12.5">
      <c r="A624" s="66" t="s">
        <v>1682</v>
      </c>
      <c r="B624" s="66" t="s">
        <v>1683</v>
      </c>
      <c r="C624" s="66">
        <v>730</v>
      </c>
      <c r="D624" s="66" t="s">
        <v>1685</v>
      </c>
      <c r="E624" s="66" t="s">
        <v>971</v>
      </c>
      <c r="F624" s="65"/>
      <c r="G624" s="65"/>
      <c r="H624" s="65"/>
      <c r="I624" s="65"/>
      <c r="J624" s="65"/>
    </row>
    <row r="625" spans="1:10" ht="12.5">
      <c r="A625" s="66" t="s">
        <v>1686</v>
      </c>
      <c r="B625" s="66" t="s">
        <v>1687</v>
      </c>
      <c r="C625" s="66">
        <v>640</v>
      </c>
      <c r="D625" s="66" t="s">
        <v>1688</v>
      </c>
      <c r="E625" s="66" t="s">
        <v>971</v>
      </c>
      <c r="F625" s="65"/>
      <c r="G625" s="65"/>
      <c r="H625" s="65"/>
      <c r="I625" s="65"/>
      <c r="J625" s="65"/>
    </row>
    <row r="626" spans="1:10" ht="12.5">
      <c r="A626" s="66" t="s">
        <v>1689</v>
      </c>
      <c r="B626" s="66" t="s">
        <v>1690</v>
      </c>
      <c r="C626" s="66">
        <v>35</v>
      </c>
      <c r="D626" s="66" t="s">
        <v>1691</v>
      </c>
      <c r="E626" s="66" t="s">
        <v>971</v>
      </c>
      <c r="F626" s="65"/>
      <c r="G626" s="65"/>
      <c r="H626" s="65"/>
      <c r="I626" s="65"/>
      <c r="J626" s="65"/>
    </row>
    <row r="627" spans="1:10" ht="12.5">
      <c r="A627" s="66" t="s">
        <v>1689</v>
      </c>
      <c r="B627" s="66" t="s">
        <v>1690</v>
      </c>
      <c r="C627" s="66">
        <v>44</v>
      </c>
      <c r="D627" s="66" t="s">
        <v>1692</v>
      </c>
      <c r="E627" s="66" t="s">
        <v>971</v>
      </c>
      <c r="F627" s="65"/>
      <c r="G627" s="65"/>
      <c r="H627" s="65"/>
      <c r="I627" s="65"/>
      <c r="J627" s="65"/>
    </row>
    <row r="628" spans="1:10" ht="12.5">
      <c r="A628" s="66" t="s">
        <v>1689</v>
      </c>
      <c r="B628" s="66" t="s">
        <v>1690</v>
      </c>
      <c r="C628" s="66">
        <v>60</v>
      </c>
      <c r="D628" s="66" t="s">
        <v>1693</v>
      </c>
      <c r="E628" s="66" t="s">
        <v>971</v>
      </c>
      <c r="F628" s="65"/>
      <c r="G628" s="65"/>
      <c r="H628" s="65"/>
      <c r="I628" s="65"/>
      <c r="J628" s="65"/>
    </row>
    <row r="629" spans="1:10" ht="12.5">
      <c r="A629" s="66" t="s">
        <v>1689</v>
      </c>
      <c r="B629" s="66" t="s">
        <v>1690</v>
      </c>
      <c r="C629" s="66">
        <v>712</v>
      </c>
      <c r="D629" s="66" t="s">
        <v>1694</v>
      </c>
      <c r="E629" s="66" t="s">
        <v>971</v>
      </c>
      <c r="F629" s="65"/>
      <c r="G629" s="65"/>
      <c r="H629" s="65"/>
      <c r="I629" s="65"/>
      <c r="J629" s="65"/>
    </row>
    <row r="630" spans="1:10" ht="12.5">
      <c r="A630" s="66" t="s">
        <v>1695</v>
      </c>
      <c r="B630" s="66" t="s">
        <v>1696</v>
      </c>
      <c r="C630" s="66">
        <v>140</v>
      </c>
      <c r="D630" s="66" t="s">
        <v>1697</v>
      </c>
      <c r="E630" s="66" t="s">
        <v>971</v>
      </c>
      <c r="F630" s="65"/>
      <c r="G630" s="65"/>
      <c r="H630" s="65"/>
      <c r="I630" s="65"/>
      <c r="J630" s="65"/>
    </row>
    <row r="631" spans="1:10" ht="12.5">
      <c r="A631" s="66" t="s">
        <v>1695</v>
      </c>
      <c r="B631" s="66" t="s">
        <v>1696</v>
      </c>
      <c r="C631" s="66">
        <v>516</v>
      </c>
      <c r="D631" s="66" t="s">
        <v>1698</v>
      </c>
      <c r="E631" s="66" t="s">
        <v>971</v>
      </c>
      <c r="F631" s="65">
        <v>0.89600000000000002</v>
      </c>
      <c r="G631" s="65">
        <v>4.7E-2</v>
      </c>
      <c r="H631" s="65">
        <v>5.8000000000000003E-2</v>
      </c>
      <c r="I631" s="65">
        <v>0.504</v>
      </c>
      <c r="J631" s="65">
        <v>6.4000000000000001E-2</v>
      </c>
    </row>
    <row r="632" spans="1:10" ht="12.5">
      <c r="A632" s="66" t="s">
        <v>1695</v>
      </c>
      <c r="B632" s="66" t="s">
        <v>1696</v>
      </c>
      <c r="C632" s="66">
        <v>764</v>
      </c>
      <c r="D632" s="66" t="s">
        <v>1699</v>
      </c>
      <c r="E632" s="66" t="s">
        <v>971</v>
      </c>
      <c r="F632" s="65"/>
      <c r="G632" s="65"/>
      <c r="H632" s="65"/>
      <c r="I632" s="65"/>
      <c r="J632" s="65"/>
    </row>
    <row r="633" spans="1:10" ht="12.5">
      <c r="A633" s="66" t="s">
        <v>1700</v>
      </c>
      <c r="B633" s="66" t="s">
        <v>1701</v>
      </c>
      <c r="C633" s="66">
        <v>457</v>
      </c>
      <c r="D633" s="66" t="s">
        <v>1702</v>
      </c>
      <c r="E633" s="66" t="s">
        <v>971</v>
      </c>
      <c r="F633" s="65"/>
      <c r="G633" s="65"/>
      <c r="H633" s="65"/>
      <c r="I633" s="65"/>
      <c r="J633" s="65"/>
    </row>
    <row r="634" spans="1:10" ht="12.5">
      <c r="A634" s="66" t="s">
        <v>1700</v>
      </c>
      <c r="B634" s="66" t="s">
        <v>1701</v>
      </c>
      <c r="C634" s="66">
        <v>494</v>
      </c>
      <c r="D634" s="66" t="s">
        <v>1703</v>
      </c>
      <c r="E634" s="66" t="s">
        <v>971</v>
      </c>
      <c r="F634" s="65"/>
      <c r="G634" s="65"/>
      <c r="H634" s="65"/>
      <c r="I634" s="65"/>
      <c r="J634" s="65"/>
    </row>
    <row r="635" spans="1:10" ht="12.5">
      <c r="A635" s="66" t="s">
        <v>1700</v>
      </c>
      <c r="B635" s="66" t="s">
        <v>1701</v>
      </c>
      <c r="C635" s="66">
        <v>786</v>
      </c>
      <c r="D635" s="66" t="s">
        <v>1704</v>
      </c>
      <c r="E635" s="66" t="s">
        <v>971</v>
      </c>
      <c r="F635" s="65">
        <v>0.24399999999999999</v>
      </c>
      <c r="G635" s="65">
        <v>0.52800000000000002</v>
      </c>
      <c r="H635" s="65">
        <v>0.22800000000000001</v>
      </c>
      <c r="I635" s="65">
        <v>0.26100000000000001</v>
      </c>
      <c r="J635" s="65">
        <v>0.35799999999999998</v>
      </c>
    </row>
    <row r="636" spans="1:10" ht="12.5">
      <c r="A636" s="66" t="s">
        <v>1700</v>
      </c>
      <c r="B636" s="66" t="s">
        <v>1701</v>
      </c>
      <c r="C636" s="66">
        <v>1029</v>
      </c>
      <c r="D636" s="66" t="s">
        <v>1705</v>
      </c>
      <c r="E636" s="66" t="s">
        <v>971</v>
      </c>
      <c r="F636" s="65"/>
      <c r="G636" s="65"/>
      <c r="H636" s="65"/>
      <c r="I636" s="65"/>
      <c r="J636" s="65"/>
    </row>
    <row r="637" spans="1:10" ht="12.5">
      <c r="A637" s="66" t="s">
        <v>1706</v>
      </c>
      <c r="B637" s="66" t="s">
        <v>1707</v>
      </c>
      <c r="C637" s="66">
        <v>380</v>
      </c>
      <c r="D637" s="66" t="s">
        <v>1708</v>
      </c>
      <c r="E637" s="66" t="s">
        <v>971</v>
      </c>
      <c r="F637" s="65"/>
      <c r="G637" s="65"/>
      <c r="H637" s="65"/>
      <c r="I637" s="65"/>
      <c r="J637" s="65"/>
    </row>
    <row r="638" spans="1:10" ht="12.5">
      <c r="A638" s="66" t="s">
        <v>1706</v>
      </c>
      <c r="B638" s="66" t="s">
        <v>1707</v>
      </c>
      <c r="C638" s="66">
        <v>583</v>
      </c>
      <c r="D638" s="66" t="s">
        <v>1709</v>
      </c>
      <c r="E638" s="66" t="s">
        <v>971</v>
      </c>
      <c r="F638" s="65"/>
      <c r="G638" s="65"/>
      <c r="H638" s="65"/>
      <c r="I638" s="65"/>
      <c r="J638" s="65"/>
    </row>
    <row r="639" spans="1:10" ht="12.5">
      <c r="A639" s="66" t="s">
        <v>1706</v>
      </c>
      <c r="B639" s="66" t="s">
        <v>1707</v>
      </c>
      <c r="C639" s="66">
        <v>675</v>
      </c>
      <c r="D639" s="66" t="s">
        <v>1710</v>
      </c>
      <c r="E639" s="66" t="s">
        <v>971</v>
      </c>
      <c r="F639" s="65"/>
      <c r="G639" s="65"/>
      <c r="H639" s="65"/>
      <c r="I639" s="65"/>
      <c r="J639" s="65"/>
    </row>
    <row r="640" spans="1:10" ht="12.5">
      <c r="A640" s="66" t="s">
        <v>1706</v>
      </c>
      <c r="B640" s="66" t="s">
        <v>1707</v>
      </c>
      <c r="C640" s="66">
        <v>690</v>
      </c>
      <c r="D640" s="66" t="s">
        <v>1711</v>
      </c>
      <c r="E640" s="66" t="s">
        <v>971</v>
      </c>
      <c r="F640" s="65"/>
      <c r="G640" s="65"/>
      <c r="H640" s="65"/>
      <c r="I640" s="65"/>
      <c r="J640" s="65"/>
    </row>
    <row r="641" spans="1:10" ht="12.5">
      <c r="A641" s="66" t="s">
        <v>1706</v>
      </c>
      <c r="B641" s="66" t="s">
        <v>1707</v>
      </c>
      <c r="C641" s="66">
        <v>1086</v>
      </c>
      <c r="D641" s="66" t="s">
        <v>1712</v>
      </c>
      <c r="E641" s="66" t="s">
        <v>971</v>
      </c>
      <c r="F641" s="65">
        <v>0.39200000000000002</v>
      </c>
      <c r="G641" s="65">
        <v>0.32800000000000001</v>
      </c>
      <c r="H641" s="65">
        <v>0.28000000000000003</v>
      </c>
      <c r="I641" s="65">
        <v>0.46600000000000003</v>
      </c>
      <c r="J641" s="65">
        <v>0.38700000000000001</v>
      </c>
    </row>
    <row r="642" spans="1:10" ht="12.5">
      <c r="A642" s="66" t="s">
        <v>948</v>
      </c>
      <c r="B642" s="66" t="s">
        <v>949</v>
      </c>
      <c r="C642" s="66">
        <v>140</v>
      </c>
      <c r="D642" s="66" t="s">
        <v>1713</v>
      </c>
      <c r="E642" s="66" t="s">
        <v>971</v>
      </c>
      <c r="F642" s="65"/>
      <c r="G642" s="65"/>
      <c r="H642" s="65"/>
      <c r="I642" s="65"/>
      <c r="J642" s="65"/>
    </row>
    <row r="643" spans="1:10" ht="12.5">
      <c r="A643" s="66" t="s">
        <v>1714</v>
      </c>
      <c r="B643" s="66" t="s">
        <v>1715</v>
      </c>
      <c r="C643" s="66">
        <v>267</v>
      </c>
      <c r="D643" s="66" t="s">
        <v>1716</v>
      </c>
      <c r="E643" s="66" t="s">
        <v>971</v>
      </c>
      <c r="F643" s="65">
        <v>0.85099999999999998</v>
      </c>
      <c r="G643" s="65">
        <v>4.5999999999999999E-2</v>
      </c>
      <c r="H643" s="65">
        <v>0.10299999999999999</v>
      </c>
      <c r="I643" s="65">
        <v>0.64400000000000002</v>
      </c>
      <c r="J643" s="65">
        <v>4.5999999999999999E-2</v>
      </c>
    </row>
    <row r="644" spans="1:10" ht="12.5">
      <c r="A644" s="66" t="s">
        <v>1714</v>
      </c>
      <c r="B644" s="66" t="s">
        <v>1715</v>
      </c>
      <c r="C644" s="66">
        <v>531</v>
      </c>
      <c r="D644" s="66" t="s">
        <v>1717</v>
      </c>
      <c r="E644" s="66" t="s">
        <v>971</v>
      </c>
      <c r="F644" s="65"/>
      <c r="G644" s="65"/>
      <c r="H644" s="65"/>
      <c r="I644" s="65"/>
      <c r="J644" s="65"/>
    </row>
    <row r="645" spans="1:10" ht="12.5">
      <c r="A645" s="66" t="s">
        <v>1714</v>
      </c>
      <c r="B645" s="66" t="s">
        <v>1715</v>
      </c>
      <c r="C645" s="66">
        <v>547</v>
      </c>
      <c r="D645" s="66" t="s">
        <v>1718</v>
      </c>
      <c r="E645" s="66" t="s">
        <v>971</v>
      </c>
      <c r="F645" s="65"/>
      <c r="G645" s="65"/>
      <c r="H645" s="65"/>
      <c r="I645" s="65"/>
      <c r="J645" s="65"/>
    </row>
    <row r="646" spans="1:10" ht="12.5">
      <c r="A646" s="66" t="s">
        <v>1714</v>
      </c>
      <c r="B646" s="66" t="s">
        <v>1715</v>
      </c>
      <c r="C646" s="66">
        <v>580</v>
      </c>
      <c r="D646" s="66" t="s">
        <v>1719</v>
      </c>
      <c r="E646" s="66" t="s">
        <v>971</v>
      </c>
      <c r="F646" s="65"/>
      <c r="G646" s="65"/>
      <c r="H646" s="65"/>
      <c r="I646" s="65"/>
      <c r="J646" s="65"/>
    </row>
    <row r="647" spans="1:10" ht="12.5">
      <c r="A647" s="66" t="s">
        <v>1714</v>
      </c>
      <c r="B647" s="66" t="s">
        <v>1715</v>
      </c>
      <c r="C647" s="66">
        <v>773</v>
      </c>
      <c r="D647" s="66" t="s">
        <v>1720</v>
      </c>
      <c r="E647" s="66" t="s">
        <v>971</v>
      </c>
      <c r="F647" s="65"/>
      <c r="G647" s="65"/>
      <c r="H647" s="65"/>
      <c r="I647" s="65"/>
      <c r="J647" s="65"/>
    </row>
    <row r="648" spans="1:10" ht="12.5">
      <c r="A648" s="66" t="s">
        <v>1714</v>
      </c>
      <c r="B648" s="66" t="s">
        <v>1715</v>
      </c>
      <c r="C648" s="66">
        <v>784</v>
      </c>
      <c r="D648" s="66" t="s">
        <v>1721</v>
      </c>
      <c r="E648" s="66" t="s">
        <v>971</v>
      </c>
      <c r="F648" s="65"/>
      <c r="G648" s="65"/>
      <c r="H648" s="65"/>
      <c r="I648" s="65"/>
      <c r="J648" s="65"/>
    </row>
    <row r="649" spans="1:10" ht="12.5">
      <c r="A649" s="66" t="s">
        <v>1722</v>
      </c>
      <c r="B649" s="66" t="s">
        <v>1723</v>
      </c>
      <c r="C649" s="66">
        <v>4</v>
      </c>
      <c r="D649" s="66" t="s">
        <v>1724</v>
      </c>
      <c r="E649" s="66" t="s">
        <v>971</v>
      </c>
      <c r="F649" s="65"/>
      <c r="G649" s="65"/>
      <c r="H649" s="65"/>
      <c r="I649" s="65"/>
      <c r="J649" s="65"/>
    </row>
    <row r="650" spans="1:10" ht="12.5">
      <c r="A650" s="66" t="s">
        <v>1722</v>
      </c>
      <c r="B650" s="66" t="s">
        <v>1723</v>
      </c>
      <c r="C650" s="66">
        <v>54</v>
      </c>
      <c r="D650" s="66" t="s">
        <v>1725</v>
      </c>
      <c r="E650" s="66" t="s">
        <v>971</v>
      </c>
      <c r="F650" s="65"/>
      <c r="G650" s="65"/>
      <c r="H650" s="65"/>
      <c r="I650" s="65"/>
      <c r="J650" s="65"/>
    </row>
    <row r="651" spans="1:10" ht="12.5">
      <c r="A651" s="66" t="s">
        <v>1722</v>
      </c>
      <c r="B651" s="66" t="s">
        <v>1723</v>
      </c>
      <c r="C651" s="66">
        <v>563</v>
      </c>
      <c r="D651" s="66" t="s">
        <v>1726</v>
      </c>
      <c r="E651" s="66" t="s">
        <v>971</v>
      </c>
      <c r="F651" s="65"/>
      <c r="G651" s="65"/>
      <c r="H651" s="65"/>
      <c r="I651" s="65"/>
      <c r="J651" s="65"/>
    </row>
    <row r="652" spans="1:10" ht="12.5">
      <c r="A652" s="66" t="s">
        <v>1722</v>
      </c>
      <c r="B652" s="66" t="s">
        <v>1723</v>
      </c>
      <c r="C652" s="66">
        <v>597</v>
      </c>
      <c r="D652" s="66" t="s">
        <v>1727</v>
      </c>
      <c r="E652" s="66" t="s">
        <v>971</v>
      </c>
      <c r="F652" s="65"/>
      <c r="G652" s="65"/>
      <c r="H652" s="65"/>
      <c r="I652" s="65"/>
      <c r="J652" s="65"/>
    </row>
    <row r="653" spans="1:10" ht="12.5">
      <c r="A653" s="66" t="s">
        <v>1722</v>
      </c>
      <c r="B653" s="66" t="s">
        <v>1723</v>
      </c>
      <c r="C653" s="66">
        <v>728</v>
      </c>
      <c r="D653" s="66" t="s">
        <v>1728</v>
      </c>
      <c r="E653" s="66" t="s">
        <v>971</v>
      </c>
      <c r="F653" s="65"/>
      <c r="G653" s="65"/>
      <c r="H653" s="65"/>
      <c r="I653" s="65"/>
      <c r="J653" s="65"/>
    </row>
    <row r="654" spans="1:10" ht="12.5">
      <c r="A654" s="66" t="s">
        <v>1722</v>
      </c>
      <c r="B654" s="66" t="s">
        <v>1723</v>
      </c>
      <c r="C654" s="66">
        <v>741</v>
      </c>
      <c r="D654" s="66" t="s">
        <v>1729</v>
      </c>
      <c r="E654" s="66" t="s">
        <v>971</v>
      </c>
      <c r="F654" s="65"/>
      <c r="G654" s="65"/>
      <c r="H654" s="65"/>
      <c r="I654" s="65"/>
      <c r="J654" s="65"/>
    </row>
    <row r="655" spans="1:10" ht="12.5">
      <c r="A655" s="66" t="s">
        <v>1722</v>
      </c>
      <c r="B655" s="66" t="s">
        <v>1723</v>
      </c>
      <c r="C655" s="66">
        <v>784</v>
      </c>
      <c r="D655" s="66" t="s">
        <v>1730</v>
      </c>
      <c r="E655" s="66" t="s">
        <v>971</v>
      </c>
      <c r="F655" s="65"/>
      <c r="G655" s="65"/>
      <c r="H655" s="65"/>
      <c r="I655" s="65"/>
      <c r="J655" s="65"/>
    </row>
    <row r="656" spans="1:10" ht="12.5">
      <c r="A656" s="66" t="s">
        <v>1722</v>
      </c>
      <c r="B656" s="66" t="s">
        <v>1723</v>
      </c>
      <c r="C656" s="66">
        <v>982</v>
      </c>
      <c r="D656" s="66" t="s">
        <v>1731</v>
      </c>
      <c r="E656" s="66" t="s">
        <v>971</v>
      </c>
      <c r="F656" s="65"/>
      <c r="G656" s="65"/>
      <c r="H656" s="65"/>
      <c r="I656" s="65"/>
      <c r="J656" s="65"/>
    </row>
    <row r="657" spans="1:10" ht="12.5">
      <c r="A657" s="66" t="s">
        <v>713</v>
      </c>
      <c r="B657" s="66" t="s">
        <v>714</v>
      </c>
      <c r="C657" s="66">
        <v>387</v>
      </c>
      <c r="D657" s="66" t="s">
        <v>1732</v>
      </c>
      <c r="E657" s="66" t="s">
        <v>975</v>
      </c>
      <c r="F657" s="65">
        <v>0.55200000000000005</v>
      </c>
      <c r="G657" s="65">
        <v>0.161</v>
      </c>
      <c r="H657" s="65">
        <v>0.28699999999999998</v>
      </c>
      <c r="I657" s="65">
        <v>0.54300000000000004</v>
      </c>
      <c r="J657" s="65">
        <v>0.13800000000000001</v>
      </c>
    </row>
    <row r="658" spans="1:10" ht="12.5">
      <c r="A658" s="66" t="s">
        <v>713</v>
      </c>
      <c r="B658" s="66" t="s">
        <v>714</v>
      </c>
      <c r="C658" s="66">
        <v>441</v>
      </c>
      <c r="D658" s="66" t="s">
        <v>715</v>
      </c>
      <c r="E658" s="66" t="s">
        <v>988</v>
      </c>
      <c r="F658" s="65">
        <v>0.438</v>
      </c>
      <c r="G658" s="65">
        <v>0.29699999999999999</v>
      </c>
      <c r="H658" s="65">
        <v>0.26500000000000001</v>
      </c>
      <c r="I658" s="65">
        <v>0.59</v>
      </c>
      <c r="J658" s="65">
        <v>0.35499999999999998</v>
      </c>
    </row>
    <row r="659" spans="1:10" ht="12.5">
      <c r="A659" s="66" t="s">
        <v>1733</v>
      </c>
      <c r="B659" s="66" t="s">
        <v>1734</v>
      </c>
      <c r="C659" s="66">
        <v>335</v>
      </c>
      <c r="D659" s="66" t="s">
        <v>1735</v>
      </c>
      <c r="E659" s="66" t="s">
        <v>971</v>
      </c>
      <c r="F659" s="65"/>
      <c r="G659" s="65"/>
      <c r="H659" s="65"/>
      <c r="I659" s="65"/>
      <c r="J659" s="65"/>
    </row>
    <row r="660" spans="1:10" ht="12.5">
      <c r="A660" s="66" t="s">
        <v>1733</v>
      </c>
      <c r="B660" s="66" t="s">
        <v>1734</v>
      </c>
      <c r="C660" s="66">
        <v>584</v>
      </c>
      <c r="D660" s="66" t="s">
        <v>1736</v>
      </c>
      <c r="E660" s="66" t="s">
        <v>971</v>
      </c>
      <c r="F660" s="65"/>
      <c r="G660" s="65"/>
      <c r="H660" s="65"/>
      <c r="I660" s="65"/>
      <c r="J660" s="65"/>
    </row>
    <row r="661" spans="1:10" ht="12.5">
      <c r="A661" s="66" t="s">
        <v>1733</v>
      </c>
      <c r="B661" s="66" t="s">
        <v>1734</v>
      </c>
      <c r="C661" s="66">
        <v>1003</v>
      </c>
      <c r="D661" s="66" t="s">
        <v>1737</v>
      </c>
      <c r="E661" s="66" t="s">
        <v>971</v>
      </c>
      <c r="F661" s="65"/>
      <c r="G661" s="65"/>
      <c r="H661" s="65"/>
      <c r="I661" s="65"/>
      <c r="J661" s="65"/>
    </row>
    <row r="662" spans="1:10" ht="12.5">
      <c r="A662" s="66" t="s">
        <v>1738</v>
      </c>
      <c r="B662" s="66" t="s">
        <v>1739</v>
      </c>
      <c r="C662" s="66">
        <v>16</v>
      </c>
      <c r="D662" s="66" t="s">
        <v>1740</v>
      </c>
      <c r="E662" s="66" t="s">
        <v>971</v>
      </c>
      <c r="F662" s="65"/>
      <c r="G662" s="65"/>
      <c r="H662" s="65"/>
      <c r="I662" s="65"/>
      <c r="J662" s="65"/>
    </row>
    <row r="663" spans="1:10" ht="12.5">
      <c r="A663" s="66" t="s">
        <v>1738</v>
      </c>
      <c r="B663" s="66" t="s">
        <v>1739</v>
      </c>
      <c r="C663" s="66">
        <v>1214</v>
      </c>
      <c r="D663" s="66" t="s">
        <v>1741</v>
      </c>
      <c r="E663" s="66" t="s">
        <v>971</v>
      </c>
      <c r="F663" s="65"/>
      <c r="G663" s="65"/>
      <c r="H663" s="65"/>
      <c r="I663" s="65"/>
      <c r="J663" s="65"/>
    </row>
    <row r="664" spans="1:10" ht="12.5">
      <c r="A664" s="66" t="s">
        <v>1742</v>
      </c>
      <c r="B664" s="66" t="s">
        <v>1743</v>
      </c>
      <c r="C664" s="66">
        <v>455</v>
      </c>
      <c r="D664" s="66" t="s">
        <v>1744</v>
      </c>
      <c r="E664" s="66" t="s">
        <v>971</v>
      </c>
      <c r="F664" s="65"/>
      <c r="G664" s="65"/>
      <c r="H664" s="65"/>
      <c r="I664" s="65"/>
      <c r="J664" s="65"/>
    </row>
    <row r="665" spans="1:10" ht="12.5">
      <c r="A665" s="66" t="s">
        <v>739</v>
      </c>
      <c r="B665" s="66" t="s">
        <v>740</v>
      </c>
      <c r="C665" s="66">
        <v>187</v>
      </c>
      <c r="D665" s="66" t="s">
        <v>741</v>
      </c>
      <c r="E665" s="66" t="s">
        <v>992</v>
      </c>
      <c r="F665" s="65">
        <v>0.16600000000000001</v>
      </c>
      <c r="G665" s="65">
        <v>0.34599999999999997</v>
      </c>
      <c r="H665" s="65">
        <v>0.48799999999999999</v>
      </c>
      <c r="I665" s="65">
        <v>0.378</v>
      </c>
      <c r="J665" s="65">
        <v>0.318</v>
      </c>
    </row>
    <row r="666" spans="1:10" ht="12.5">
      <c r="A666" s="66" t="s">
        <v>739</v>
      </c>
      <c r="B666" s="66" t="s">
        <v>740</v>
      </c>
      <c r="C666" s="66">
        <v>206</v>
      </c>
      <c r="D666" s="66" t="s">
        <v>1745</v>
      </c>
      <c r="E666" s="66" t="s">
        <v>975</v>
      </c>
      <c r="F666" s="65">
        <v>0.04</v>
      </c>
      <c r="G666" s="65">
        <v>0.67200000000000004</v>
      </c>
      <c r="H666" s="65">
        <v>0.28699999999999998</v>
      </c>
      <c r="I666" s="65">
        <v>0.27500000000000002</v>
      </c>
      <c r="J666" s="65">
        <v>0.48599999999999999</v>
      </c>
    </row>
    <row r="667" spans="1:10" ht="12.5">
      <c r="A667" s="66" t="s">
        <v>1746</v>
      </c>
      <c r="B667" s="66" t="s">
        <v>1747</v>
      </c>
      <c r="C667" s="66">
        <v>925</v>
      </c>
      <c r="D667" s="66" t="s">
        <v>1748</v>
      </c>
      <c r="E667" s="66" t="s">
        <v>971</v>
      </c>
      <c r="F667" s="65"/>
      <c r="G667" s="65"/>
      <c r="H667" s="65"/>
      <c r="I667" s="65"/>
      <c r="J667" s="65"/>
    </row>
    <row r="668" spans="1:10" ht="12.5">
      <c r="A668" s="66" t="s">
        <v>1749</v>
      </c>
      <c r="B668" s="66" t="s">
        <v>1750</v>
      </c>
      <c r="C668" s="66">
        <v>312</v>
      </c>
      <c r="D668" s="66" t="s">
        <v>1751</v>
      </c>
      <c r="E668" s="66" t="s">
        <v>971</v>
      </c>
      <c r="F668" s="65"/>
      <c r="G668" s="65"/>
      <c r="H668" s="65"/>
      <c r="I668" s="65"/>
      <c r="J668" s="65"/>
    </row>
    <row r="669" spans="1:10" ht="12.5">
      <c r="A669" s="66" t="s">
        <v>1752</v>
      </c>
      <c r="B669" s="66" t="s">
        <v>1753</v>
      </c>
      <c r="C669" s="66">
        <v>111</v>
      </c>
      <c r="D669" s="66" t="s">
        <v>1754</v>
      </c>
      <c r="E669" s="66" t="s">
        <v>971</v>
      </c>
      <c r="F669" s="65">
        <v>0.46300000000000002</v>
      </c>
      <c r="G669" s="65">
        <v>0.21299999999999999</v>
      </c>
      <c r="H669" s="65">
        <v>0.32400000000000001</v>
      </c>
      <c r="I669" s="65">
        <v>0.71799999999999997</v>
      </c>
      <c r="J669" s="65">
        <v>0.16300000000000001</v>
      </c>
    </row>
    <row r="670" spans="1:10" ht="12.5">
      <c r="A670" s="66" t="s">
        <v>1752</v>
      </c>
      <c r="B670" s="66" t="s">
        <v>1753</v>
      </c>
      <c r="C670" s="66">
        <v>120</v>
      </c>
      <c r="D670" s="66" t="s">
        <v>1755</v>
      </c>
      <c r="E670" s="66" t="s">
        <v>971</v>
      </c>
      <c r="F670" s="65">
        <v>0.80700000000000005</v>
      </c>
      <c r="G670" s="65">
        <v>7.6999999999999999E-2</v>
      </c>
      <c r="H670" s="65">
        <v>0.115</v>
      </c>
      <c r="I670" s="65">
        <v>0.52600000000000002</v>
      </c>
      <c r="J670" s="65">
        <v>8.2000000000000003E-2</v>
      </c>
    </row>
    <row r="671" spans="1:10" ht="12.5">
      <c r="A671" s="66" t="s">
        <v>1752</v>
      </c>
      <c r="B671" s="66" t="s">
        <v>1753</v>
      </c>
      <c r="C671" s="66">
        <v>384</v>
      </c>
      <c r="D671" s="66" t="s">
        <v>1756</v>
      </c>
      <c r="E671" s="66" t="s">
        <v>971</v>
      </c>
      <c r="F671" s="65"/>
      <c r="G671" s="65"/>
      <c r="H671" s="65"/>
      <c r="I671" s="65"/>
      <c r="J671" s="65"/>
    </row>
    <row r="672" spans="1:10" ht="12.5">
      <c r="A672" s="66" t="s">
        <v>1752</v>
      </c>
      <c r="B672" s="66" t="s">
        <v>1753</v>
      </c>
      <c r="C672" s="66">
        <v>580</v>
      </c>
      <c r="D672" s="66" t="s">
        <v>1757</v>
      </c>
      <c r="E672" s="66" t="s">
        <v>971</v>
      </c>
      <c r="F672" s="65"/>
      <c r="G672" s="65"/>
      <c r="H672" s="65"/>
      <c r="I672" s="65"/>
      <c r="J672" s="65"/>
    </row>
    <row r="673" spans="1:10" ht="12.5">
      <c r="A673" s="66" t="s">
        <v>1758</v>
      </c>
      <c r="B673" s="66" t="s">
        <v>1759</v>
      </c>
      <c r="C673" s="66">
        <v>200</v>
      </c>
      <c r="D673" s="66" t="s">
        <v>1760</v>
      </c>
      <c r="E673" s="66" t="s">
        <v>971</v>
      </c>
      <c r="F673" s="65">
        <v>0.69</v>
      </c>
      <c r="G673" s="65">
        <v>0.104</v>
      </c>
      <c r="H673" s="65">
        <v>0.20599999999999999</v>
      </c>
      <c r="I673" s="65">
        <v>0.51600000000000001</v>
      </c>
      <c r="J673" s="65">
        <v>7.5999999999999998E-2</v>
      </c>
    </row>
    <row r="674" spans="1:10" ht="12.5">
      <c r="A674" s="66" t="s">
        <v>1758</v>
      </c>
      <c r="B674" s="66" t="s">
        <v>1759</v>
      </c>
      <c r="C674" s="66">
        <v>532</v>
      </c>
      <c r="D674" s="66" t="s">
        <v>1761</v>
      </c>
      <c r="E674" s="66" t="s">
        <v>971</v>
      </c>
      <c r="F674" s="65"/>
      <c r="G674" s="65"/>
      <c r="H674" s="65"/>
      <c r="I674" s="65"/>
      <c r="J674" s="65"/>
    </row>
    <row r="675" spans="1:10" ht="12.5">
      <c r="A675" s="66" t="s">
        <v>745</v>
      </c>
      <c r="B675" s="66" t="s">
        <v>746</v>
      </c>
      <c r="C675" s="66">
        <v>54</v>
      </c>
      <c r="D675" s="66" t="s">
        <v>747</v>
      </c>
      <c r="E675" s="66" t="s">
        <v>992</v>
      </c>
      <c r="F675" s="65">
        <v>1.4999999999999999E-2</v>
      </c>
      <c r="G675" s="65">
        <v>0.96</v>
      </c>
      <c r="H675" s="65">
        <v>2.5000000000000001E-2</v>
      </c>
      <c r="I675" s="65">
        <v>0.04</v>
      </c>
      <c r="J675" s="65">
        <v>0.51700000000000002</v>
      </c>
    </row>
    <row r="676" spans="1:10" ht="12.5">
      <c r="A676" s="66" t="s">
        <v>651</v>
      </c>
      <c r="B676" s="66" t="s">
        <v>652</v>
      </c>
      <c r="C676" s="66">
        <v>321</v>
      </c>
      <c r="D676" s="66" t="s">
        <v>716</v>
      </c>
      <c r="E676" s="66" t="s">
        <v>988</v>
      </c>
      <c r="F676" s="65">
        <v>0.41099999999999998</v>
      </c>
      <c r="G676" s="65">
        <v>0.26300000000000001</v>
      </c>
      <c r="H676" s="65">
        <v>0.32600000000000001</v>
      </c>
      <c r="I676" s="65">
        <v>0.46899999999999997</v>
      </c>
      <c r="J676" s="65">
        <v>0.42299999999999999</v>
      </c>
    </row>
    <row r="677" spans="1:10" ht="12.5">
      <c r="A677" s="66" t="s">
        <v>651</v>
      </c>
      <c r="B677" s="66" t="s">
        <v>652</v>
      </c>
      <c r="C677" s="66">
        <v>322</v>
      </c>
      <c r="D677" s="66" t="s">
        <v>653</v>
      </c>
      <c r="E677" s="66" t="s">
        <v>988</v>
      </c>
      <c r="F677" s="65">
        <v>0.17399999999999999</v>
      </c>
      <c r="G677" s="65">
        <v>0.42</v>
      </c>
      <c r="H677" s="65">
        <v>0.40600000000000003</v>
      </c>
      <c r="I677" s="65">
        <v>0.63</v>
      </c>
      <c r="J677" s="65">
        <v>0.45300000000000001</v>
      </c>
    </row>
    <row r="678" spans="1:10" ht="12.5">
      <c r="A678" s="66" t="s">
        <v>803</v>
      </c>
      <c r="B678" s="66" t="s">
        <v>804</v>
      </c>
      <c r="C678" s="66">
        <v>103</v>
      </c>
      <c r="D678" s="66" t="s">
        <v>1762</v>
      </c>
      <c r="E678" s="66" t="s">
        <v>971</v>
      </c>
      <c r="F678" s="65">
        <v>0.876</v>
      </c>
      <c r="G678" s="65">
        <v>5.7000000000000002E-2</v>
      </c>
      <c r="H678" s="65">
        <v>6.7000000000000004E-2</v>
      </c>
      <c r="I678" s="65">
        <v>0.51400000000000001</v>
      </c>
      <c r="J678" s="65">
        <v>9.4E-2</v>
      </c>
    </row>
    <row r="679" spans="1:10" ht="12.5">
      <c r="A679" s="66" t="s">
        <v>803</v>
      </c>
      <c r="B679" s="66" t="s">
        <v>804</v>
      </c>
      <c r="C679" s="66">
        <v>171</v>
      </c>
      <c r="D679" s="66" t="s">
        <v>805</v>
      </c>
      <c r="E679" s="66" t="s">
        <v>992</v>
      </c>
      <c r="F679" s="65">
        <v>2.1000000000000001E-2</v>
      </c>
      <c r="G679" s="65">
        <v>0.94899999999999995</v>
      </c>
      <c r="H679" s="65">
        <v>0.03</v>
      </c>
      <c r="I679" s="65">
        <v>4.2000000000000003E-2</v>
      </c>
      <c r="J679" s="65">
        <v>0.56100000000000005</v>
      </c>
    </row>
    <row r="680" spans="1:10" ht="12.5">
      <c r="A680" s="66" t="s">
        <v>803</v>
      </c>
      <c r="B680" s="66" t="s">
        <v>804</v>
      </c>
      <c r="C680" s="66">
        <v>244</v>
      </c>
      <c r="D680" s="66" t="s">
        <v>1763</v>
      </c>
      <c r="E680" s="66" t="s">
        <v>971</v>
      </c>
      <c r="F680" s="65">
        <v>0.45</v>
      </c>
      <c r="G680" s="65">
        <v>0.307</v>
      </c>
      <c r="H680" s="65">
        <v>0.24299999999999999</v>
      </c>
      <c r="I680" s="65">
        <v>0.4</v>
      </c>
      <c r="J680" s="65">
        <v>0.16900000000000001</v>
      </c>
    </row>
    <row r="681" spans="1:10" ht="12.5">
      <c r="A681" s="66" t="s">
        <v>803</v>
      </c>
      <c r="B681" s="66" t="s">
        <v>804</v>
      </c>
      <c r="C681" s="66">
        <v>355</v>
      </c>
      <c r="D681" s="66" t="s">
        <v>1764</v>
      </c>
      <c r="E681" s="66" t="s">
        <v>971</v>
      </c>
      <c r="F681" s="65"/>
      <c r="G681" s="65"/>
      <c r="H681" s="65"/>
      <c r="I681" s="65"/>
      <c r="J681" s="65"/>
    </row>
    <row r="682" spans="1:10" ht="12.5">
      <c r="A682" s="66" t="s">
        <v>1765</v>
      </c>
      <c r="B682" s="66" t="s">
        <v>1766</v>
      </c>
      <c r="C682" s="66">
        <v>41</v>
      </c>
      <c r="D682" s="66" t="s">
        <v>1767</v>
      </c>
      <c r="E682" s="66" t="s">
        <v>971</v>
      </c>
      <c r="F682" s="65">
        <v>0.46500000000000002</v>
      </c>
      <c r="G682" s="65">
        <v>0.128</v>
      </c>
      <c r="H682" s="65">
        <v>0.40699999999999997</v>
      </c>
      <c r="I682" s="65">
        <v>0.83699999999999997</v>
      </c>
      <c r="J682" s="65">
        <v>0.19600000000000001</v>
      </c>
    </row>
    <row r="683" spans="1:10" ht="12.5">
      <c r="A683" s="66" t="s">
        <v>1765</v>
      </c>
      <c r="B683" s="66" t="s">
        <v>1766</v>
      </c>
      <c r="C683" s="66">
        <v>360</v>
      </c>
      <c r="D683" s="66" t="s">
        <v>1768</v>
      </c>
      <c r="E683" s="66" t="s">
        <v>971</v>
      </c>
      <c r="F683" s="65"/>
      <c r="G683" s="65"/>
      <c r="H683" s="65"/>
      <c r="I683" s="65"/>
      <c r="J683" s="65"/>
    </row>
    <row r="684" spans="1:10" ht="12.5">
      <c r="A684" s="66" t="s">
        <v>1769</v>
      </c>
      <c r="B684" s="66" t="s">
        <v>1770</v>
      </c>
      <c r="C684" s="66">
        <v>343</v>
      </c>
      <c r="D684" s="66" t="s">
        <v>1771</v>
      </c>
      <c r="E684" s="66" t="s">
        <v>971</v>
      </c>
      <c r="F684" s="65"/>
      <c r="G684" s="65"/>
      <c r="H684" s="65"/>
      <c r="I684" s="65"/>
      <c r="J684" s="65"/>
    </row>
    <row r="685" spans="1:10" ht="12.5">
      <c r="A685" s="66" t="s">
        <v>1772</v>
      </c>
      <c r="B685" s="66" t="s">
        <v>1773</v>
      </c>
      <c r="C685" s="66">
        <v>36</v>
      </c>
      <c r="D685" s="66" t="s">
        <v>1774</v>
      </c>
      <c r="E685" s="66" t="s">
        <v>971</v>
      </c>
      <c r="F685" s="65">
        <v>0.193</v>
      </c>
      <c r="G685" s="65">
        <v>0.216</v>
      </c>
      <c r="H685" s="65">
        <v>0.59099999999999997</v>
      </c>
      <c r="I685" s="65">
        <v>0.69699999999999995</v>
      </c>
      <c r="J685" s="65">
        <v>0.54300000000000004</v>
      </c>
    </row>
    <row r="686" spans="1:10" ht="12.5">
      <c r="A686" s="66" t="s">
        <v>1772</v>
      </c>
      <c r="B686" s="66" t="s">
        <v>1773</v>
      </c>
      <c r="C686" s="66">
        <v>264</v>
      </c>
      <c r="D686" s="66" t="s">
        <v>1775</v>
      </c>
      <c r="E686" s="66" t="s">
        <v>971</v>
      </c>
      <c r="F686" s="65">
        <v>0.78600000000000003</v>
      </c>
      <c r="G686" s="65">
        <v>8.6999999999999994E-2</v>
      </c>
      <c r="H686" s="65">
        <v>0.126</v>
      </c>
      <c r="I686" s="65">
        <v>0.55600000000000005</v>
      </c>
      <c r="J686" s="65">
        <v>6.3E-2</v>
      </c>
    </row>
    <row r="687" spans="1:10" ht="12.5">
      <c r="A687" s="66" t="s">
        <v>1772</v>
      </c>
      <c r="B687" s="66" t="s">
        <v>1773</v>
      </c>
      <c r="C687" s="66">
        <v>358</v>
      </c>
      <c r="D687" s="66" t="s">
        <v>1776</v>
      </c>
      <c r="E687" s="66" t="s">
        <v>971</v>
      </c>
      <c r="F687" s="65"/>
      <c r="G687" s="65"/>
      <c r="H687" s="65"/>
      <c r="I687" s="65"/>
      <c r="J687" s="65"/>
    </row>
    <row r="688" spans="1:10" ht="12.5">
      <c r="A688" s="66" t="s">
        <v>1772</v>
      </c>
      <c r="B688" s="66" t="s">
        <v>1773</v>
      </c>
      <c r="C688" s="66">
        <v>373</v>
      </c>
      <c r="D688" s="66" t="s">
        <v>1777</v>
      </c>
      <c r="E688" s="66" t="s">
        <v>971</v>
      </c>
      <c r="F688" s="65"/>
      <c r="G688" s="65"/>
      <c r="H688" s="65"/>
      <c r="I688" s="65"/>
      <c r="J688" s="65"/>
    </row>
    <row r="689" spans="1:10" ht="12.5">
      <c r="A689" s="66" t="s">
        <v>1772</v>
      </c>
      <c r="B689" s="66" t="s">
        <v>1773</v>
      </c>
      <c r="C689" s="66">
        <v>385</v>
      </c>
      <c r="D689" s="66" t="s">
        <v>1778</v>
      </c>
      <c r="E689" s="66" t="s">
        <v>971</v>
      </c>
      <c r="F689" s="65"/>
      <c r="G689" s="65"/>
      <c r="H689" s="65"/>
      <c r="I689" s="65"/>
      <c r="J689" s="65"/>
    </row>
    <row r="690" spans="1:10" ht="12.5">
      <c r="A690" s="66" t="s">
        <v>1772</v>
      </c>
      <c r="B690" s="66" t="s">
        <v>1773</v>
      </c>
      <c r="C690" s="66">
        <v>424</v>
      </c>
      <c r="D690" s="66" t="s">
        <v>1779</v>
      </c>
      <c r="E690" s="66" t="s">
        <v>971</v>
      </c>
      <c r="F690" s="65"/>
      <c r="G690" s="65"/>
      <c r="H690" s="65"/>
      <c r="I690" s="65"/>
      <c r="J690" s="65"/>
    </row>
    <row r="691" spans="1:10" ht="12.5">
      <c r="A691" s="66" t="s">
        <v>1772</v>
      </c>
      <c r="B691" s="66" t="s">
        <v>1773</v>
      </c>
      <c r="C691" s="66">
        <v>425</v>
      </c>
      <c r="D691" s="66" t="s">
        <v>1780</v>
      </c>
      <c r="E691" s="66" t="s">
        <v>971</v>
      </c>
      <c r="F691" s="65"/>
      <c r="G691" s="65"/>
      <c r="H691" s="65"/>
      <c r="I691" s="65"/>
      <c r="J691" s="65"/>
    </row>
    <row r="692" spans="1:10" ht="12.5">
      <c r="A692" s="66" t="s">
        <v>1772</v>
      </c>
      <c r="B692" s="66" t="s">
        <v>1773</v>
      </c>
      <c r="C692" s="66">
        <v>470</v>
      </c>
      <c r="D692" s="66" t="s">
        <v>1781</v>
      </c>
      <c r="E692" s="66" t="s">
        <v>971</v>
      </c>
      <c r="F692" s="65"/>
      <c r="G692" s="65"/>
      <c r="H692" s="65"/>
      <c r="I692" s="65"/>
      <c r="J692" s="65"/>
    </row>
    <row r="693" spans="1:10" ht="12.5">
      <c r="A693" s="66" t="s">
        <v>1782</v>
      </c>
      <c r="B693" s="66" t="s">
        <v>1783</v>
      </c>
      <c r="C693" s="66">
        <v>323</v>
      </c>
      <c r="D693" s="66" t="s">
        <v>1784</v>
      </c>
      <c r="E693" s="66" t="s">
        <v>971</v>
      </c>
      <c r="F693" s="65">
        <v>0.72099999999999997</v>
      </c>
      <c r="G693" s="65">
        <v>9.0999999999999998E-2</v>
      </c>
      <c r="H693" s="65">
        <v>0.188</v>
      </c>
      <c r="I693" s="65">
        <v>0.65400000000000003</v>
      </c>
      <c r="J693" s="65">
        <v>0.217</v>
      </c>
    </row>
    <row r="694" spans="1:10" ht="12.5">
      <c r="A694" s="66" t="s">
        <v>1785</v>
      </c>
      <c r="B694" s="66" t="s">
        <v>1786</v>
      </c>
      <c r="C694" s="66">
        <v>17</v>
      </c>
      <c r="D694" s="66" t="s">
        <v>1787</v>
      </c>
      <c r="E694" s="66" t="s">
        <v>971</v>
      </c>
      <c r="F694" s="65">
        <v>0.52800000000000002</v>
      </c>
      <c r="G694" s="65">
        <v>0.104</v>
      </c>
      <c r="H694" s="65">
        <v>0.36799999999999999</v>
      </c>
      <c r="I694" s="65">
        <v>0.78500000000000003</v>
      </c>
      <c r="J694" s="65">
        <v>0.214</v>
      </c>
    </row>
    <row r="695" spans="1:10" ht="12.5">
      <c r="A695" s="66" t="s">
        <v>1788</v>
      </c>
      <c r="B695" s="66" t="s">
        <v>1789</v>
      </c>
      <c r="C695" s="66">
        <v>290</v>
      </c>
      <c r="D695" s="66" t="s">
        <v>1790</v>
      </c>
      <c r="E695" s="66" t="s">
        <v>971</v>
      </c>
      <c r="F695" s="65">
        <v>0.89200000000000002</v>
      </c>
      <c r="G695" s="65">
        <v>0.04</v>
      </c>
      <c r="H695" s="65">
        <v>6.8000000000000005E-2</v>
      </c>
      <c r="I695" s="65">
        <v>0.72499999999999998</v>
      </c>
      <c r="J695" s="65">
        <v>0.126</v>
      </c>
    </row>
    <row r="696" spans="1:10" ht="12.5">
      <c r="A696" s="66" t="s">
        <v>1791</v>
      </c>
      <c r="B696" s="66" t="s">
        <v>1792</v>
      </c>
      <c r="C696" s="66">
        <v>25</v>
      </c>
      <c r="D696" s="66" t="s">
        <v>1793</v>
      </c>
      <c r="E696" s="66" t="s">
        <v>971</v>
      </c>
      <c r="F696" s="65"/>
      <c r="G696" s="65"/>
      <c r="H696" s="65"/>
      <c r="I696" s="65"/>
      <c r="J696" s="65"/>
    </row>
    <row r="697" spans="1:10" ht="12.5">
      <c r="A697" s="66" t="s">
        <v>1791</v>
      </c>
      <c r="B697" s="66" t="s">
        <v>1792</v>
      </c>
      <c r="C697" s="66">
        <v>51</v>
      </c>
      <c r="D697" s="66" t="s">
        <v>1794</v>
      </c>
      <c r="E697" s="66" t="s">
        <v>971</v>
      </c>
      <c r="F697" s="65">
        <v>0.84099999999999997</v>
      </c>
      <c r="G697" s="65">
        <v>4.7E-2</v>
      </c>
      <c r="H697" s="65">
        <v>0.112</v>
      </c>
      <c r="I697" s="65">
        <v>0.5</v>
      </c>
      <c r="J697" s="65">
        <v>4.7E-2</v>
      </c>
    </row>
    <row r="698" spans="1:10" ht="12.5">
      <c r="A698" s="66" t="s">
        <v>1795</v>
      </c>
      <c r="B698" s="66" t="s">
        <v>1796</v>
      </c>
      <c r="C698" s="66">
        <v>65</v>
      </c>
      <c r="D698" s="66" t="s">
        <v>1797</v>
      </c>
      <c r="E698" s="66" t="s">
        <v>971</v>
      </c>
      <c r="F698" s="65">
        <v>0.432</v>
      </c>
      <c r="G698" s="65">
        <v>0.26200000000000001</v>
      </c>
      <c r="H698" s="65">
        <v>0.30599999999999999</v>
      </c>
      <c r="I698" s="65">
        <v>0.58299999999999996</v>
      </c>
      <c r="J698" s="65">
        <v>0.127</v>
      </c>
    </row>
    <row r="699" spans="1:10" ht="12.5">
      <c r="A699" s="66" t="s">
        <v>1798</v>
      </c>
      <c r="B699" s="66" t="s">
        <v>1799</v>
      </c>
      <c r="C699" s="66">
        <v>541</v>
      </c>
      <c r="D699" s="66" t="s">
        <v>1800</v>
      </c>
      <c r="E699" s="66" t="s">
        <v>971</v>
      </c>
      <c r="F699" s="65"/>
      <c r="G699" s="65"/>
      <c r="H699" s="65"/>
      <c r="I699" s="65"/>
      <c r="J699" s="65"/>
    </row>
    <row r="700" spans="1:10" ht="12.5">
      <c r="A700" s="66" t="s">
        <v>1801</v>
      </c>
      <c r="B700" s="66" t="s">
        <v>1802</v>
      </c>
      <c r="C700" s="66">
        <v>578</v>
      </c>
      <c r="D700" s="66" t="s">
        <v>1803</v>
      </c>
      <c r="E700" s="66" t="s">
        <v>971</v>
      </c>
      <c r="F700" s="65"/>
      <c r="G700" s="65"/>
      <c r="H700" s="65"/>
      <c r="I700" s="65"/>
      <c r="J700" s="65"/>
    </row>
    <row r="701" spans="1:10" ht="12.5">
      <c r="A701" s="66" t="s">
        <v>1804</v>
      </c>
      <c r="B701" s="66" t="s">
        <v>1805</v>
      </c>
      <c r="C701" s="66">
        <v>611</v>
      </c>
      <c r="D701" s="66" t="s">
        <v>1806</v>
      </c>
      <c r="E701" s="66" t="s">
        <v>971</v>
      </c>
      <c r="F701" s="65"/>
      <c r="G701" s="65"/>
      <c r="H701" s="65"/>
      <c r="I701" s="65"/>
      <c r="J701" s="65"/>
    </row>
    <row r="702" spans="1:10" ht="12.5">
      <c r="A702" s="66" t="s">
        <v>1804</v>
      </c>
      <c r="B702" s="66" t="s">
        <v>1805</v>
      </c>
      <c r="C702" s="66">
        <v>734</v>
      </c>
      <c r="D702" s="66" t="s">
        <v>1807</v>
      </c>
      <c r="E702" s="66" t="s">
        <v>971</v>
      </c>
      <c r="F702" s="65"/>
      <c r="G702" s="65"/>
      <c r="H702" s="65"/>
      <c r="I702" s="65"/>
      <c r="J702" s="65"/>
    </row>
    <row r="703" spans="1:10" ht="12.5">
      <c r="A703" s="66" t="s">
        <v>677</v>
      </c>
      <c r="B703" s="66" t="s">
        <v>678</v>
      </c>
      <c r="C703" s="66">
        <v>30</v>
      </c>
      <c r="D703" s="66" t="s">
        <v>1808</v>
      </c>
      <c r="E703" s="66" t="s">
        <v>971</v>
      </c>
      <c r="F703" s="65">
        <v>0.27</v>
      </c>
      <c r="G703" s="65">
        <v>0.52300000000000002</v>
      </c>
      <c r="H703" s="65">
        <v>0.20699999999999999</v>
      </c>
      <c r="I703" s="65">
        <v>0.40500000000000003</v>
      </c>
      <c r="J703" s="65">
        <v>0.161</v>
      </c>
    </row>
    <row r="704" spans="1:10" ht="12.5">
      <c r="A704" s="66" t="s">
        <v>677</v>
      </c>
      <c r="B704" s="66" t="s">
        <v>678</v>
      </c>
      <c r="C704" s="66">
        <v>202</v>
      </c>
      <c r="D704" s="66" t="s">
        <v>679</v>
      </c>
      <c r="E704" s="66" t="s">
        <v>988</v>
      </c>
      <c r="F704" s="65">
        <v>7.3999999999999996E-2</v>
      </c>
      <c r="G704" s="65">
        <v>0.309</v>
      </c>
      <c r="H704" s="65">
        <v>0.61699999999999999</v>
      </c>
      <c r="I704" s="65">
        <v>0.627</v>
      </c>
      <c r="J704" s="65">
        <v>0.57399999999999995</v>
      </c>
    </row>
    <row r="705" spans="1:10" ht="12.5">
      <c r="A705" s="66" t="s">
        <v>1809</v>
      </c>
      <c r="B705" s="66" t="s">
        <v>1810</v>
      </c>
      <c r="C705" s="66">
        <v>232</v>
      </c>
      <c r="D705" s="66" t="s">
        <v>1811</v>
      </c>
      <c r="E705" s="66" t="s">
        <v>975</v>
      </c>
      <c r="F705" s="65"/>
      <c r="G705" s="65"/>
      <c r="H705" s="65"/>
      <c r="I705" s="65"/>
      <c r="J705" s="65"/>
    </row>
    <row r="706" spans="1:10" ht="12.5">
      <c r="A706" s="66" t="s">
        <v>1809</v>
      </c>
      <c r="B706" s="66" t="s">
        <v>1810</v>
      </c>
      <c r="C706" s="66">
        <v>517</v>
      </c>
      <c r="D706" s="66" t="s">
        <v>1050</v>
      </c>
      <c r="E706" s="66" t="s">
        <v>975</v>
      </c>
      <c r="F706" s="65">
        <v>4.4999999999999998E-2</v>
      </c>
      <c r="G706" s="65">
        <v>0.19800000000000001</v>
      </c>
      <c r="H706" s="65">
        <v>0.75700000000000001</v>
      </c>
      <c r="I706" s="65">
        <v>0.66700000000000004</v>
      </c>
      <c r="J706" s="65">
        <v>0.64</v>
      </c>
    </row>
    <row r="707" spans="1:10" ht="12.5">
      <c r="A707" s="66" t="s">
        <v>1812</v>
      </c>
      <c r="B707" s="66" t="s">
        <v>1813</v>
      </c>
      <c r="C707" s="66">
        <v>20</v>
      </c>
      <c r="D707" s="66" t="s">
        <v>1814</v>
      </c>
      <c r="E707" s="66" t="s">
        <v>971</v>
      </c>
      <c r="F707" s="65"/>
      <c r="G707" s="65"/>
      <c r="H707" s="65"/>
      <c r="I707" s="65"/>
      <c r="J707" s="65"/>
    </row>
    <row r="708" spans="1:10" ht="12.5">
      <c r="A708" s="66" t="s">
        <v>1812</v>
      </c>
      <c r="B708" s="66" t="s">
        <v>1813</v>
      </c>
      <c r="C708" s="66">
        <v>870</v>
      </c>
      <c r="D708" s="66" t="s">
        <v>1815</v>
      </c>
      <c r="E708" s="66" t="s">
        <v>971</v>
      </c>
      <c r="F708" s="65"/>
      <c r="G708" s="65"/>
      <c r="H708" s="65"/>
      <c r="I708" s="65"/>
      <c r="J708" s="65"/>
    </row>
    <row r="709" spans="1:10" ht="12.5">
      <c r="A709" s="66" t="s">
        <v>1812</v>
      </c>
      <c r="B709" s="66" t="s">
        <v>1813</v>
      </c>
      <c r="C709" s="66">
        <v>892</v>
      </c>
      <c r="D709" s="66" t="s">
        <v>1816</v>
      </c>
      <c r="E709" s="66" t="s">
        <v>971</v>
      </c>
      <c r="F709" s="65"/>
      <c r="G709" s="65"/>
      <c r="H709" s="65"/>
      <c r="I709" s="65"/>
      <c r="J709" s="65"/>
    </row>
    <row r="710" spans="1:10" ht="12.5">
      <c r="A710" s="66" t="s">
        <v>1812</v>
      </c>
      <c r="B710" s="66" t="s">
        <v>1813</v>
      </c>
      <c r="C710" s="66">
        <v>991</v>
      </c>
      <c r="D710" s="66" t="s">
        <v>1817</v>
      </c>
      <c r="E710" s="66" t="s">
        <v>971</v>
      </c>
      <c r="F710" s="65"/>
      <c r="G710" s="65"/>
      <c r="H710" s="65"/>
      <c r="I710" s="65"/>
      <c r="J710" s="65"/>
    </row>
    <row r="711" spans="1:10" ht="12.5">
      <c r="A711" s="66" t="s">
        <v>1812</v>
      </c>
      <c r="B711" s="66" t="s">
        <v>1813</v>
      </c>
      <c r="C711" s="66">
        <v>1137</v>
      </c>
      <c r="D711" s="66" t="s">
        <v>1818</v>
      </c>
      <c r="E711" s="66" t="s">
        <v>971</v>
      </c>
      <c r="F711" s="65"/>
      <c r="G711" s="65"/>
      <c r="H711" s="65"/>
      <c r="I711" s="65"/>
      <c r="J711" s="65"/>
    </row>
    <row r="712" spans="1:10" ht="12.5">
      <c r="A712" s="66" t="s">
        <v>1812</v>
      </c>
      <c r="B712" s="66" t="s">
        <v>1813</v>
      </c>
      <c r="C712" s="66">
        <v>1335</v>
      </c>
      <c r="D712" s="66" t="s">
        <v>1819</v>
      </c>
      <c r="E712" s="66" t="s">
        <v>971</v>
      </c>
      <c r="F712" s="65"/>
      <c r="G712" s="65"/>
      <c r="H712" s="65"/>
      <c r="I712" s="65"/>
      <c r="J712" s="65"/>
    </row>
    <row r="713" spans="1:10" ht="12.5">
      <c r="A713" s="66" t="s">
        <v>1812</v>
      </c>
      <c r="B713" s="66" t="s">
        <v>1813</v>
      </c>
      <c r="C713" s="66">
        <v>1413</v>
      </c>
      <c r="D713" s="66" t="s">
        <v>1820</v>
      </c>
      <c r="E713" s="66" t="s">
        <v>971</v>
      </c>
      <c r="F713" s="65"/>
      <c r="G713" s="65"/>
      <c r="H713" s="65"/>
      <c r="I713" s="65"/>
      <c r="J713" s="65"/>
    </row>
    <row r="714" spans="1:10" ht="12.5">
      <c r="A714" s="66" t="s">
        <v>1812</v>
      </c>
      <c r="B714" s="66" t="s">
        <v>1813</v>
      </c>
      <c r="C714" s="66">
        <v>1468</v>
      </c>
      <c r="D714" s="66" t="s">
        <v>1821</v>
      </c>
      <c r="E714" s="66" t="s">
        <v>971</v>
      </c>
      <c r="F714" s="65"/>
      <c r="G714" s="65"/>
      <c r="H714" s="65"/>
      <c r="I714" s="65"/>
      <c r="J714" s="65"/>
    </row>
    <row r="715" spans="1:10" ht="12.5">
      <c r="A715" s="66" t="s">
        <v>925</v>
      </c>
      <c r="B715" s="66" t="s">
        <v>926</v>
      </c>
      <c r="C715" s="66">
        <v>196</v>
      </c>
      <c r="D715" s="66" t="s">
        <v>1822</v>
      </c>
      <c r="E715" s="66" t="s">
        <v>971</v>
      </c>
      <c r="F715" s="65"/>
      <c r="G715" s="65"/>
      <c r="H715" s="65"/>
      <c r="I715" s="65"/>
      <c r="J715" s="65"/>
    </row>
    <row r="716" spans="1:10" ht="12.5">
      <c r="A716" s="66" t="s">
        <v>925</v>
      </c>
      <c r="B716" s="66" t="s">
        <v>926</v>
      </c>
      <c r="C716" s="66">
        <v>203</v>
      </c>
      <c r="D716" s="66" t="s">
        <v>1823</v>
      </c>
      <c r="E716" s="66" t="s">
        <v>971</v>
      </c>
      <c r="F716" s="65"/>
      <c r="G716" s="65"/>
      <c r="H716" s="65"/>
      <c r="I716" s="65"/>
      <c r="J716" s="65"/>
    </row>
    <row r="717" spans="1:10" ht="12.5">
      <c r="A717" s="66" t="s">
        <v>1824</v>
      </c>
      <c r="B717" s="66" t="s">
        <v>1825</v>
      </c>
      <c r="C717" s="66">
        <v>620</v>
      </c>
      <c r="D717" s="66" t="s">
        <v>1826</v>
      </c>
      <c r="E717" s="66" t="s">
        <v>971</v>
      </c>
      <c r="F717" s="65"/>
      <c r="G717" s="65"/>
      <c r="H717" s="65"/>
      <c r="I717" s="65"/>
      <c r="J717" s="65"/>
    </row>
    <row r="718" spans="1:10" ht="12.5">
      <c r="A718" s="66" t="s">
        <v>1824</v>
      </c>
      <c r="B718" s="66" t="s">
        <v>1825</v>
      </c>
      <c r="C718" s="66">
        <v>874</v>
      </c>
      <c r="D718" s="66" t="s">
        <v>1827</v>
      </c>
      <c r="E718" s="66" t="s">
        <v>971</v>
      </c>
      <c r="F718" s="65"/>
      <c r="G718" s="65"/>
      <c r="H718" s="65"/>
      <c r="I718" s="65"/>
      <c r="J718" s="65"/>
    </row>
    <row r="719" spans="1:10" ht="12.5">
      <c r="A719" s="66" t="s">
        <v>1828</v>
      </c>
      <c r="B719" s="66" t="s">
        <v>1829</v>
      </c>
      <c r="C719" s="66">
        <v>26</v>
      </c>
      <c r="D719" s="66" t="s">
        <v>1830</v>
      </c>
      <c r="E719" s="66" t="s">
        <v>971</v>
      </c>
      <c r="F719" s="65">
        <v>0.82599999999999996</v>
      </c>
      <c r="G719" s="65">
        <v>7.4999999999999997E-2</v>
      </c>
      <c r="H719" s="65">
        <v>9.9000000000000005E-2</v>
      </c>
      <c r="I719" s="65">
        <v>0.69</v>
      </c>
      <c r="J719" s="65">
        <v>6.7000000000000004E-2</v>
      </c>
    </row>
    <row r="720" spans="1:10" ht="12.5">
      <c r="A720" s="66" t="s">
        <v>1831</v>
      </c>
      <c r="B720" s="66" t="s">
        <v>1832</v>
      </c>
      <c r="C720" s="66">
        <v>20</v>
      </c>
      <c r="D720" s="66" t="s">
        <v>1833</v>
      </c>
      <c r="E720" s="66" t="s">
        <v>971</v>
      </c>
      <c r="F720" s="65"/>
      <c r="G720" s="65"/>
      <c r="H720" s="65"/>
      <c r="I720" s="65"/>
      <c r="J720" s="65"/>
    </row>
    <row r="721" spans="1:10" ht="12.5">
      <c r="A721" s="66" t="s">
        <v>1831</v>
      </c>
      <c r="B721" s="66" t="s">
        <v>1832</v>
      </c>
      <c r="C721" s="66">
        <v>282</v>
      </c>
      <c r="D721" s="66" t="s">
        <v>1834</v>
      </c>
      <c r="E721" s="66" t="s">
        <v>971</v>
      </c>
      <c r="F721" s="65"/>
      <c r="G721" s="65"/>
      <c r="H721" s="65"/>
      <c r="I721" s="65"/>
      <c r="J721" s="65"/>
    </row>
    <row r="722" spans="1:10" ht="12.5">
      <c r="A722" s="66" t="s">
        <v>1831</v>
      </c>
      <c r="B722" s="66" t="s">
        <v>1832</v>
      </c>
      <c r="C722" s="66">
        <v>823</v>
      </c>
      <c r="D722" s="66" t="s">
        <v>1835</v>
      </c>
      <c r="E722" s="66" t="s">
        <v>971</v>
      </c>
      <c r="F722" s="65">
        <v>0.89400000000000002</v>
      </c>
      <c r="G722" s="65">
        <v>3.7999999999999999E-2</v>
      </c>
      <c r="H722" s="65">
        <v>6.9000000000000006E-2</v>
      </c>
      <c r="I722" s="65">
        <v>0.628</v>
      </c>
      <c r="J722" s="65">
        <v>6.3E-2</v>
      </c>
    </row>
    <row r="723" spans="1:10" ht="12.5">
      <c r="A723" s="66" t="s">
        <v>624</v>
      </c>
      <c r="B723" s="66" t="s">
        <v>625</v>
      </c>
      <c r="C723" s="66">
        <v>56</v>
      </c>
      <c r="D723" s="66" t="s">
        <v>1836</v>
      </c>
      <c r="E723" s="66" t="s">
        <v>975</v>
      </c>
      <c r="F723" s="65"/>
      <c r="G723" s="65"/>
      <c r="H723" s="65"/>
      <c r="I723" s="65"/>
      <c r="J723" s="65"/>
    </row>
    <row r="724" spans="1:10" ht="12.5">
      <c r="A724" s="66" t="s">
        <v>624</v>
      </c>
      <c r="B724" s="66" t="s">
        <v>625</v>
      </c>
      <c r="C724" s="66">
        <v>1003</v>
      </c>
      <c r="D724" s="66" t="s">
        <v>1837</v>
      </c>
      <c r="E724" s="66" t="s">
        <v>975</v>
      </c>
      <c r="F724" s="65"/>
      <c r="G724" s="65"/>
      <c r="H724" s="65"/>
      <c r="I724" s="65"/>
      <c r="J724" s="65"/>
    </row>
    <row r="725" spans="1:10" ht="12.5">
      <c r="A725" s="66" t="s">
        <v>624</v>
      </c>
      <c r="B725" s="66" t="s">
        <v>625</v>
      </c>
      <c r="C725" s="66">
        <v>1016</v>
      </c>
      <c r="D725" s="66" t="s">
        <v>757</v>
      </c>
      <c r="E725" s="66" t="s">
        <v>992</v>
      </c>
      <c r="F725" s="65"/>
      <c r="G725" s="65"/>
      <c r="H725" s="65"/>
      <c r="I725" s="65"/>
      <c r="J725" s="65"/>
    </row>
    <row r="726" spans="1:10" ht="12.5">
      <c r="A726" s="66" t="s">
        <v>624</v>
      </c>
      <c r="B726" s="66" t="s">
        <v>625</v>
      </c>
      <c r="C726" s="66">
        <v>1068</v>
      </c>
      <c r="D726" s="66" t="s">
        <v>1838</v>
      </c>
      <c r="E726" s="66" t="s">
        <v>975</v>
      </c>
      <c r="F726" s="65">
        <v>0.33500000000000002</v>
      </c>
      <c r="G726" s="65">
        <v>0.248</v>
      </c>
      <c r="H726" s="65">
        <v>0.41599999999999998</v>
      </c>
      <c r="I726" s="65">
        <v>0.45400000000000001</v>
      </c>
      <c r="J726" s="65">
        <v>0.376</v>
      </c>
    </row>
    <row r="727" spans="1:10" ht="12.5">
      <c r="A727" s="66" t="s">
        <v>624</v>
      </c>
      <c r="B727" s="66" t="s">
        <v>625</v>
      </c>
      <c r="C727" s="66">
        <v>1084</v>
      </c>
      <c r="D727" s="66" t="s">
        <v>1839</v>
      </c>
      <c r="E727" s="66" t="s">
        <v>975</v>
      </c>
      <c r="F727" s="65">
        <v>0.115</v>
      </c>
      <c r="G727" s="65">
        <v>0.48299999999999998</v>
      </c>
      <c r="H727" s="65">
        <v>0.40300000000000002</v>
      </c>
      <c r="I727" s="65">
        <v>0.52500000000000002</v>
      </c>
      <c r="J727" s="65">
        <v>0.90200000000000002</v>
      </c>
    </row>
    <row r="728" spans="1:10" ht="12.5">
      <c r="A728" s="66" t="s">
        <v>624</v>
      </c>
      <c r="B728" s="66" t="s">
        <v>625</v>
      </c>
      <c r="C728" s="66">
        <v>1112</v>
      </c>
      <c r="D728" s="66" t="s">
        <v>1840</v>
      </c>
      <c r="E728" s="66" t="s">
        <v>975</v>
      </c>
      <c r="F728" s="65">
        <v>0.129</v>
      </c>
      <c r="G728" s="65">
        <v>0.45500000000000002</v>
      </c>
      <c r="H728" s="65">
        <v>0.41599999999999998</v>
      </c>
      <c r="I728" s="65">
        <v>0.55800000000000005</v>
      </c>
      <c r="J728" s="65">
        <v>0.82399999999999995</v>
      </c>
    </row>
    <row r="729" spans="1:10" ht="12.5">
      <c r="A729" s="66" t="s">
        <v>624</v>
      </c>
      <c r="B729" s="66" t="s">
        <v>625</v>
      </c>
      <c r="C729" s="66">
        <v>1163</v>
      </c>
      <c r="D729" s="66" t="s">
        <v>870</v>
      </c>
      <c r="E729" s="66" t="s">
        <v>1013</v>
      </c>
      <c r="F729" s="65">
        <v>0.2</v>
      </c>
      <c r="G729" s="65">
        <v>0.26</v>
      </c>
      <c r="H729" s="65">
        <v>0.54</v>
      </c>
      <c r="I729" s="65">
        <v>0.45800000000000002</v>
      </c>
      <c r="J729" s="65">
        <v>0.82299999999999995</v>
      </c>
    </row>
    <row r="730" spans="1:10" ht="12.5">
      <c r="A730" s="66" t="s">
        <v>624</v>
      </c>
      <c r="B730" s="66" t="s">
        <v>625</v>
      </c>
      <c r="C730" s="66">
        <v>1195</v>
      </c>
      <c r="D730" s="66" t="s">
        <v>918</v>
      </c>
      <c r="E730" s="66" t="s">
        <v>1013</v>
      </c>
      <c r="F730" s="65">
        <v>0.16400000000000001</v>
      </c>
      <c r="G730" s="65">
        <v>0.316</v>
      </c>
      <c r="H730" s="65">
        <v>0.52100000000000002</v>
      </c>
      <c r="I730" s="65">
        <v>0.53500000000000003</v>
      </c>
      <c r="J730" s="65">
        <v>0.86</v>
      </c>
    </row>
    <row r="731" spans="1:10" ht="12.5">
      <c r="A731" s="66" t="s">
        <v>624</v>
      </c>
      <c r="B731" s="66" t="s">
        <v>625</v>
      </c>
      <c r="C731" s="66">
        <v>1195</v>
      </c>
      <c r="D731" s="66" t="s">
        <v>871</v>
      </c>
      <c r="E731" s="66" t="s">
        <v>975</v>
      </c>
      <c r="F731" s="65">
        <v>0.16800000000000001</v>
      </c>
      <c r="G731" s="65">
        <v>0.33800000000000002</v>
      </c>
      <c r="H731" s="65">
        <v>0.49399999999999999</v>
      </c>
      <c r="I731" s="65">
        <v>0.55400000000000005</v>
      </c>
      <c r="J731" s="65">
        <v>0.876</v>
      </c>
    </row>
    <row r="732" spans="1:10" ht="12.5">
      <c r="A732" s="66" t="s">
        <v>624</v>
      </c>
      <c r="B732" s="66" t="s">
        <v>625</v>
      </c>
      <c r="C732" s="66">
        <v>1195</v>
      </c>
      <c r="D732" s="66" t="s">
        <v>871</v>
      </c>
      <c r="E732" s="66" t="s">
        <v>1013</v>
      </c>
      <c r="F732" s="65">
        <v>0.16800000000000001</v>
      </c>
      <c r="G732" s="65">
        <v>0.33800000000000002</v>
      </c>
      <c r="H732" s="65">
        <v>0.49399999999999999</v>
      </c>
      <c r="I732" s="65">
        <v>0.55400000000000005</v>
      </c>
      <c r="J732" s="65">
        <v>0.876</v>
      </c>
    </row>
    <row r="733" spans="1:10" ht="12.5">
      <c r="A733" s="66" t="s">
        <v>624</v>
      </c>
      <c r="B733" s="66" t="s">
        <v>625</v>
      </c>
      <c r="C733" s="66">
        <v>1200</v>
      </c>
      <c r="D733" s="66" t="s">
        <v>868</v>
      </c>
      <c r="E733" s="66" t="s">
        <v>1013</v>
      </c>
      <c r="F733" s="65">
        <v>0.251</v>
      </c>
      <c r="G733" s="65">
        <v>0.39</v>
      </c>
      <c r="H733" s="65">
        <v>0.36</v>
      </c>
      <c r="I733" s="65">
        <v>0.46100000000000002</v>
      </c>
      <c r="J733" s="65">
        <v>0.54700000000000004</v>
      </c>
    </row>
    <row r="734" spans="1:10" ht="12.5">
      <c r="A734" s="66" t="s">
        <v>624</v>
      </c>
      <c r="B734" s="66" t="s">
        <v>625</v>
      </c>
      <c r="C734" s="66">
        <v>1200</v>
      </c>
      <c r="D734" s="66" t="s">
        <v>869</v>
      </c>
      <c r="E734" s="66" t="s">
        <v>1013</v>
      </c>
      <c r="F734" s="65">
        <v>0.245</v>
      </c>
      <c r="G734" s="65">
        <v>0.45700000000000002</v>
      </c>
      <c r="H734" s="65">
        <v>0.29799999999999999</v>
      </c>
      <c r="I734" s="65">
        <v>0.34499999999999997</v>
      </c>
      <c r="J734" s="65">
        <v>0.57399999999999995</v>
      </c>
    </row>
    <row r="735" spans="1:10" ht="12.5">
      <c r="A735" s="66" t="s">
        <v>624</v>
      </c>
      <c r="B735" s="66" t="s">
        <v>625</v>
      </c>
      <c r="C735" s="66">
        <v>1228</v>
      </c>
      <c r="D735" s="66" t="s">
        <v>1841</v>
      </c>
      <c r="E735" s="66" t="s">
        <v>975</v>
      </c>
      <c r="F735" s="65">
        <v>1.4999999999999999E-2</v>
      </c>
      <c r="G735" s="65">
        <v>0.02</v>
      </c>
      <c r="H735" s="65">
        <v>0.96499999999999997</v>
      </c>
      <c r="I735" s="65">
        <v>0.95899999999999996</v>
      </c>
      <c r="J735" s="65">
        <v>0.996</v>
      </c>
    </row>
    <row r="736" spans="1:10" ht="12.5">
      <c r="A736" s="66" t="s">
        <v>624</v>
      </c>
      <c r="B736" s="66" t="s">
        <v>625</v>
      </c>
      <c r="C736" s="66">
        <v>1234</v>
      </c>
      <c r="D736" s="66" t="s">
        <v>626</v>
      </c>
      <c r="E736" s="66" t="s">
        <v>988</v>
      </c>
      <c r="F736" s="65">
        <v>8.9999999999999993E-3</v>
      </c>
      <c r="G736" s="65">
        <v>7.0999999999999994E-2</v>
      </c>
      <c r="H736" s="65">
        <v>0.92</v>
      </c>
      <c r="I736" s="65">
        <v>0.95799999999999996</v>
      </c>
      <c r="J736" s="65">
        <v>0.94099999999999995</v>
      </c>
    </row>
    <row r="737" spans="1:10" ht="12.5">
      <c r="A737" s="66" t="s">
        <v>624</v>
      </c>
      <c r="B737" s="66" t="s">
        <v>625</v>
      </c>
      <c r="C737" s="66">
        <v>1235</v>
      </c>
      <c r="D737" s="66" t="s">
        <v>1842</v>
      </c>
      <c r="E737" s="66" t="s">
        <v>975</v>
      </c>
      <c r="F737" s="65">
        <v>2.8000000000000001E-2</v>
      </c>
      <c r="G737" s="65">
        <v>0.26500000000000001</v>
      </c>
      <c r="H737" s="65">
        <v>0.70699999999999996</v>
      </c>
      <c r="I737" s="65">
        <v>0.71399999999999997</v>
      </c>
      <c r="J737" s="65">
        <v>0.71099999999999997</v>
      </c>
    </row>
    <row r="738" spans="1:10" ht="12.5">
      <c r="A738" s="66" t="s">
        <v>624</v>
      </c>
      <c r="B738" s="66" t="s">
        <v>625</v>
      </c>
      <c r="C738" s="66">
        <v>1250</v>
      </c>
      <c r="D738" s="66" t="s">
        <v>872</v>
      </c>
      <c r="E738" s="66" t="s">
        <v>1013</v>
      </c>
      <c r="F738" s="65">
        <v>0.161</v>
      </c>
      <c r="G738" s="65">
        <v>0.48899999999999999</v>
      </c>
      <c r="H738" s="65">
        <v>0.35099999999999998</v>
      </c>
      <c r="I738" s="65">
        <v>0.42699999999999999</v>
      </c>
      <c r="J738" s="65">
        <v>0.436</v>
      </c>
    </row>
    <row r="739" spans="1:10" ht="12.5">
      <c r="A739" s="66" t="s">
        <v>1843</v>
      </c>
      <c r="B739" s="66" t="s">
        <v>1844</v>
      </c>
      <c r="C739" s="66">
        <v>576</v>
      </c>
      <c r="D739" s="66" t="s">
        <v>1845</v>
      </c>
      <c r="E739" s="66" t="s">
        <v>971</v>
      </c>
      <c r="F739" s="65"/>
      <c r="G739" s="65"/>
      <c r="H739" s="65"/>
      <c r="I739" s="65"/>
      <c r="J739" s="65"/>
    </row>
    <row r="740" spans="1:10" ht="12.5">
      <c r="A740" s="66" t="s">
        <v>1843</v>
      </c>
      <c r="B740" s="66" t="s">
        <v>1844</v>
      </c>
      <c r="C740" s="66">
        <v>771</v>
      </c>
      <c r="D740" s="66" t="s">
        <v>1846</v>
      </c>
      <c r="E740" s="66" t="s">
        <v>971</v>
      </c>
      <c r="F740" s="65"/>
      <c r="G740" s="65"/>
      <c r="H740" s="65"/>
      <c r="I740" s="65"/>
      <c r="J740" s="65"/>
    </row>
    <row r="741" spans="1:10" ht="12.5">
      <c r="A741" s="66" t="s">
        <v>1843</v>
      </c>
      <c r="B741" s="66" t="s">
        <v>1844</v>
      </c>
      <c r="C741" s="66">
        <v>837</v>
      </c>
      <c r="D741" s="66" t="s">
        <v>1847</v>
      </c>
      <c r="E741" s="66" t="s">
        <v>971</v>
      </c>
      <c r="F741" s="65"/>
      <c r="G741" s="65"/>
      <c r="H741" s="65"/>
      <c r="I741" s="65"/>
      <c r="J741" s="65"/>
    </row>
    <row r="742" spans="1:10" ht="12.5">
      <c r="A742" s="66" t="s">
        <v>1843</v>
      </c>
      <c r="B742" s="66" t="s">
        <v>1844</v>
      </c>
      <c r="C742" s="66">
        <v>967</v>
      </c>
      <c r="D742" s="66" t="s">
        <v>1848</v>
      </c>
      <c r="E742" s="66" t="s">
        <v>971</v>
      </c>
      <c r="F742" s="65"/>
      <c r="G742" s="65"/>
      <c r="H742" s="65"/>
      <c r="I742" s="65"/>
      <c r="J742" s="65"/>
    </row>
    <row r="743" spans="1:10" ht="12.5">
      <c r="A743" s="66" t="s">
        <v>1849</v>
      </c>
      <c r="B743" s="66" t="s">
        <v>1850</v>
      </c>
      <c r="C743" s="66">
        <v>422</v>
      </c>
      <c r="D743" s="66" t="s">
        <v>1851</v>
      </c>
      <c r="E743" s="66" t="s">
        <v>971</v>
      </c>
      <c r="F743" s="65"/>
      <c r="G743" s="65"/>
      <c r="H743" s="65"/>
      <c r="I743" s="65"/>
      <c r="J743" s="65"/>
    </row>
    <row r="744" spans="1:10" ht="12.5">
      <c r="A744" s="66" t="s">
        <v>1852</v>
      </c>
      <c r="B744" s="66" t="s">
        <v>1853</v>
      </c>
      <c r="C744" s="66">
        <v>19</v>
      </c>
      <c r="D744" s="66" t="s">
        <v>1854</v>
      </c>
      <c r="E744" s="66" t="s">
        <v>971</v>
      </c>
      <c r="F744" s="65"/>
      <c r="G744" s="65"/>
      <c r="H744" s="65"/>
      <c r="I744" s="65"/>
      <c r="J744" s="65"/>
    </row>
    <row r="745" spans="1:10" ht="12.5">
      <c r="A745" s="66" t="s">
        <v>927</v>
      </c>
      <c r="B745" s="66" t="s">
        <v>928</v>
      </c>
      <c r="C745" s="66">
        <v>105</v>
      </c>
      <c r="D745" s="66" t="s">
        <v>1855</v>
      </c>
      <c r="E745" s="66" t="s">
        <v>971</v>
      </c>
      <c r="F745" s="65">
        <v>0.86199999999999999</v>
      </c>
      <c r="G745" s="65">
        <v>6.3E-2</v>
      </c>
      <c r="H745" s="65">
        <v>7.3999999999999996E-2</v>
      </c>
      <c r="I745" s="65">
        <v>0.59799999999999998</v>
      </c>
      <c r="J745" s="65">
        <v>0.16300000000000001</v>
      </c>
    </row>
    <row r="746" spans="1:10" ht="12.5">
      <c r="A746" s="66" t="s">
        <v>1856</v>
      </c>
      <c r="B746" s="66" t="s">
        <v>1857</v>
      </c>
      <c r="C746" s="66">
        <v>778</v>
      </c>
      <c r="D746" s="66" t="s">
        <v>1858</v>
      </c>
      <c r="E746" s="66" t="s">
        <v>971</v>
      </c>
      <c r="F746" s="65"/>
      <c r="G746" s="65"/>
      <c r="H746" s="65"/>
      <c r="I746" s="65"/>
      <c r="J746" s="65"/>
    </row>
    <row r="747" spans="1:10" ht="12.5">
      <c r="A747" s="66" t="s">
        <v>1856</v>
      </c>
      <c r="B747" s="66" t="s">
        <v>1857</v>
      </c>
      <c r="C747" s="66">
        <v>910</v>
      </c>
      <c r="D747" s="66" t="s">
        <v>1859</v>
      </c>
      <c r="E747" s="66" t="s">
        <v>971</v>
      </c>
      <c r="F747" s="65"/>
      <c r="G747" s="65"/>
      <c r="H747" s="65"/>
      <c r="I747" s="65"/>
      <c r="J747" s="65"/>
    </row>
    <row r="748" spans="1:10" ht="12.5">
      <c r="A748" s="66" t="s">
        <v>1856</v>
      </c>
      <c r="B748" s="66" t="s">
        <v>1857</v>
      </c>
      <c r="C748" s="66">
        <v>957</v>
      </c>
      <c r="D748" s="66" t="s">
        <v>1860</v>
      </c>
      <c r="E748" s="66" t="s">
        <v>971</v>
      </c>
      <c r="F748" s="65"/>
      <c r="G748" s="65"/>
      <c r="H748" s="65"/>
      <c r="I748" s="65"/>
      <c r="J748" s="65"/>
    </row>
    <row r="749" spans="1:10" ht="12.5">
      <c r="A749" s="66" t="s">
        <v>1856</v>
      </c>
      <c r="B749" s="66" t="s">
        <v>1857</v>
      </c>
      <c r="C749" s="66">
        <v>1385</v>
      </c>
      <c r="D749" s="66" t="s">
        <v>1861</v>
      </c>
      <c r="E749" s="66" t="s">
        <v>971</v>
      </c>
      <c r="F749" s="65"/>
      <c r="G749" s="65"/>
      <c r="H749" s="65"/>
      <c r="I749" s="65"/>
      <c r="J749" s="65"/>
    </row>
    <row r="750" spans="1:10" ht="12.5">
      <c r="A750" s="66" t="s">
        <v>923</v>
      </c>
      <c r="B750" s="66" t="s">
        <v>924</v>
      </c>
      <c r="C750" s="66">
        <v>107</v>
      </c>
      <c r="D750" s="66" t="s">
        <v>1862</v>
      </c>
      <c r="E750" s="66" t="s">
        <v>971</v>
      </c>
      <c r="F750" s="65"/>
      <c r="G750" s="65"/>
      <c r="H750" s="65"/>
      <c r="I750" s="65"/>
      <c r="J750" s="65"/>
    </row>
    <row r="751" spans="1:10" ht="12.5">
      <c r="A751" s="66" t="s">
        <v>923</v>
      </c>
      <c r="B751" s="66" t="s">
        <v>924</v>
      </c>
      <c r="C751" s="66">
        <v>133</v>
      </c>
      <c r="D751" s="66" t="s">
        <v>1863</v>
      </c>
      <c r="E751" s="66" t="s">
        <v>971</v>
      </c>
      <c r="F751" s="65"/>
      <c r="G751" s="65"/>
      <c r="H751" s="65"/>
      <c r="I751" s="65"/>
      <c r="J751" s="65"/>
    </row>
    <row r="752" spans="1:10" ht="12.5">
      <c r="A752" s="66" t="s">
        <v>923</v>
      </c>
      <c r="B752" s="66" t="s">
        <v>924</v>
      </c>
      <c r="C752" s="66">
        <v>664</v>
      </c>
      <c r="D752" s="66" t="s">
        <v>1864</v>
      </c>
      <c r="E752" s="66" t="s">
        <v>971</v>
      </c>
      <c r="F752" s="65">
        <v>0.77900000000000003</v>
      </c>
      <c r="G752" s="65">
        <v>7.1999999999999995E-2</v>
      </c>
      <c r="H752" s="65">
        <v>0.14899999999999999</v>
      </c>
      <c r="I752" s="65">
        <v>0.64200000000000002</v>
      </c>
      <c r="J752" s="65">
        <v>0.27400000000000002</v>
      </c>
    </row>
    <row r="753" spans="1:10" ht="12.5">
      <c r="A753" s="66" t="s">
        <v>923</v>
      </c>
      <c r="B753" s="66" t="s">
        <v>924</v>
      </c>
      <c r="C753" s="66">
        <v>763</v>
      </c>
      <c r="D753" s="66" t="s">
        <v>1865</v>
      </c>
      <c r="E753" s="66" t="s">
        <v>975</v>
      </c>
      <c r="F753" s="65">
        <v>0.36099999999999999</v>
      </c>
      <c r="G753" s="65">
        <v>0.54500000000000004</v>
      </c>
      <c r="H753" s="65">
        <v>9.4E-2</v>
      </c>
      <c r="I753" s="65">
        <v>0.104</v>
      </c>
      <c r="J753" s="65">
        <v>0.04</v>
      </c>
    </row>
    <row r="754" spans="1:10" ht="12.5">
      <c r="A754" s="66" t="s">
        <v>1866</v>
      </c>
      <c r="B754" s="66" t="s">
        <v>1867</v>
      </c>
      <c r="C754" s="66">
        <v>336</v>
      </c>
      <c r="D754" s="66" t="s">
        <v>1868</v>
      </c>
      <c r="E754" s="66" t="s">
        <v>971</v>
      </c>
      <c r="F754" s="65"/>
      <c r="G754" s="65"/>
      <c r="H754" s="65"/>
      <c r="I754" s="65"/>
      <c r="J754" s="65"/>
    </row>
    <row r="755" spans="1:10" ht="12.5">
      <c r="A755" s="66" t="s">
        <v>1866</v>
      </c>
      <c r="B755" s="66" t="s">
        <v>1867</v>
      </c>
      <c r="C755" s="66">
        <v>656</v>
      </c>
      <c r="D755" s="66" t="s">
        <v>1869</v>
      </c>
      <c r="E755" s="66" t="s">
        <v>971</v>
      </c>
      <c r="F755" s="65"/>
      <c r="G755" s="65"/>
      <c r="H755" s="65"/>
      <c r="I755" s="65"/>
      <c r="J755" s="65"/>
    </row>
    <row r="756" spans="1:10" ht="12.5">
      <c r="A756" s="66" t="s">
        <v>1866</v>
      </c>
      <c r="B756" s="66" t="s">
        <v>1867</v>
      </c>
      <c r="C756" s="66">
        <v>1714</v>
      </c>
      <c r="D756" s="66" t="s">
        <v>1870</v>
      </c>
      <c r="E756" s="66" t="s">
        <v>971</v>
      </c>
      <c r="F756" s="65">
        <v>0.20300000000000001</v>
      </c>
      <c r="G756" s="65">
        <v>0.56599999999999995</v>
      </c>
      <c r="H756" s="65">
        <v>0.23100000000000001</v>
      </c>
      <c r="I756" s="65">
        <v>0.24099999999999999</v>
      </c>
      <c r="J756" s="65">
        <v>0.58099999999999996</v>
      </c>
    </row>
    <row r="757" spans="1:10" ht="12.5">
      <c r="A757" s="66" t="s">
        <v>1871</v>
      </c>
      <c r="B757" s="66" t="s">
        <v>1872</v>
      </c>
      <c r="C757" s="66">
        <v>89</v>
      </c>
      <c r="D757" s="66" t="s">
        <v>1873</v>
      </c>
      <c r="E757" s="66" t="s">
        <v>971</v>
      </c>
      <c r="F757" s="65"/>
      <c r="G757" s="65"/>
      <c r="H757" s="65"/>
      <c r="I757" s="65"/>
      <c r="J757" s="65"/>
    </row>
    <row r="758" spans="1:10" ht="12.5">
      <c r="A758" s="66" t="s">
        <v>1871</v>
      </c>
      <c r="B758" s="66" t="s">
        <v>1872</v>
      </c>
      <c r="C758" s="66">
        <v>144</v>
      </c>
      <c r="D758" s="66" t="s">
        <v>1874</v>
      </c>
      <c r="E758" s="66" t="s">
        <v>971</v>
      </c>
      <c r="F758" s="65"/>
      <c r="G758" s="65"/>
      <c r="H758" s="65"/>
      <c r="I758" s="65"/>
      <c r="J758" s="65"/>
    </row>
    <row r="759" spans="1:10" ht="12.5">
      <c r="A759" s="66" t="s">
        <v>1875</v>
      </c>
      <c r="B759" s="66" t="s">
        <v>1876</v>
      </c>
      <c r="C759" s="66">
        <v>654</v>
      </c>
      <c r="D759" s="66" t="s">
        <v>1430</v>
      </c>
      <c r="E759" s="66" t="s">
        <v>971</v>
      </c>
      <c r="F759" s="65">
        <v>0.27</v>
      </c>
      <c r="G759" s="65">
        <v>0.38100000000000001</v>
      </c>
      <c r="H759" s="65">
        <v>0.34899999999999998</v>
      </c>
      <c r="I759" s="65">
        <v>0.35499999999999998</v>
      </c>
      <c r="J759" s="65">
        <v>0.39</v>
      </c>
    </row>
    <row r="760" spans="1:10" ht="12.5">
      <c r="A760" s="66" t="s">
        <v>1877</v>
      </c>
      <c r="B760" s="66" t="s">
        <v>1878</v>
      </c>
      <c r="C760" s="66">
        <v>373</v>
      </c>
      <c r="D760" s="66" t="s">
        <v>1879</v>
      </c>
      <c r="E760" s="66" t="s">
        <v>971</v>
      </c>
      <c r="F760" s="65">
        <v>0.86099999999999999</v>
      </c>
      <c r="G760" s="65">
        <v>3.7999999999999999E-2</v>
      </c>
      <c r="H760" s="65">
        <v>0.10100000000000001</v>
      </c>
      <c r="I760" s="65">
        <v>0.68500000000000005</v>
      </c>
      <c r="J760" s="65">
        <v>0.08</v>
      </c>
    </row>
    <row r="761" spans="1:10" ht="12.5">
      <c r="A761" s="66" t="s">
        <v>940</v>
      </c>
      <c r="B761" s="66" t="s">
        <v>941</v>
      </c>
      <c r="C761" s="66">
        <v>442</v>
      </c>
      <c r="D761" s="66" t="s">
        <v>1880</v>
      </c>
      <c r="E761" s="66" t="s">
        <v>975</v>
      </c>
      <c r="F761" s="65"/>
      <c r="G761" s="65"/>
      <c r="H761" s="65"/>
      <c r="I761" s="65"/>
      <c r="J761" s="65"/>
    </row>
    <row r="762" spans="1:10" ht="12.5">
      <c r="A762" s="66" t="s">
        <v>940</v>
      </c>
      <c r="B762" s="66" t="s">
        <v>941</v>
      </c>
      <c r="C762" s="66">
        <v>520</v>
      </c>
      <c r="D762" s="66" t="s">
        <v>1881</v>
      </c>
      <c r="E762" s="66" t="s">
        <v>971</v>
      </c>
      <c r="F762" s="65"/>
      <c r="G762" s="65"/>
      <c r="H762" s="65"/>
      <c r="I762" s="65"/>
      <c r="J762" s="65"/>
    </row>
    <row r="763" spans="1:10" ht="12.5">
      <c r="A763" s="66" t="s">
        <v>1882</v>
      </c>
      <c r="B763" s="66" t="s">
        <v>1883</v>
      </c>
      <c r="C763" s="66">
        <v>139</v>
      </c>
      <c r="D763" s="66" t="s">
        <v>1884</v>
      </c>
      <c r="E763" s="66" t="s">
        <v>971</v>
      </c>
      <c r="F763" s="65">
        <v>0.871</v>
      </c>
      <c r="G763" s="65">
        <v>3.2000000000000001E-2</v>
      </c>
      <c r="H763" s="65">
        <v>9.8000000000000004E-2</v>
      </c>
      <c r="I763" s="65">
        <v>0.71099999999999997</v>
      </c>
      <c r="J763" s="65">
        <v>0.109</v>
      </c>
    </row>
    <row r="764" spans="1:10" ht="12.5">
      <c r="A764" s="66" t="s">
        <v>1882</v>
      </c>
      <c r="B764" s="66" t="s">
        <v>1883</v>
      </c>
      <c r="C764" s="66">
        <v>678</v>
      </c>
      <c r="D764" s="66" t="s">
        <v>1885</v>
      </c>
      <c r="E764" s="66" t="s">
        <v>971</v>
      </c>
      <c r="F764" s="65"/>
      <c r="G764" s="65"/>
      <c r="H764" s="65"/>
      <c r="I764" s="65"/>
      <c r="J764" s="65"/>
    </row>
    <row r="765" spans="1:10" ht="12.5">
      <c r="A765" s="66" t="s">
        <v>1882</v>
      </c>
      <c r="B765" s="66" t="s">
        <v>1883</v>
      </c>
      <c r="C765" s="66">
        <v>990</v>
      </c>
      <c r="D765" s="66" t="s">
        <v>1886</v>
      </c>
      <c r="E765" s="66" t="s">
        <v>971</v>
      </c>
      <c r="F765" s="65"/>
      <c r="G765" s="65"/>
      <c r="H765" s="65"/>
      <c r="I765" s="65"/>
      <c r="J765" s="65"/>
    </row>
    <row r="766" spans="1:10" ht="12.5">
      <c r="A766" s="66" t="s">
        <v>1887</v>
      </c>
      <c r="B766" s="66" t="s">
        <v>1888</v>
      </c>
      <c r="C766" s="66">
        <v>80</v>
      </c>
      <c r="D766" s="66" t="s">
        <v>1889</v>
      </c>
      <c r="E766" s="66" t="s">
        <v>975</v>
      </c>
      <c r="F766" s="65">
        <v>0.124</v>
      </c>
      <c r="G766" s="65">
        <v>0.22800000000000001</v>
      </c>
      <c r="H766" s="65">
        <v>0.64700000000000002</v>
      </c>
      <c r="I766" s="65">
        <v>0.497</v>
      </c>
      <c r="J766" s="65">
        <v>0.97099999999999997</v>
      </c>
    </row>
    <row r="767" spans="1:10" ht="12.5">
      <c r="A767" s="66" t="s">
        <v>1887</v>
      </c>
      <c r="B767" s="66" t="s">
        <v>1888</v>
      </c>
      <c r="C767" s="66">
        <v>261</v>
      </c>
      <c r="D767" s="66" t="s">
        <v>1890</v>
      </c>
      <c r="E767" s="66" t="s">
        <v>971</v>
      </c>
      <c r="F767" s="65">
        <v>0.39400000000000002</v>
      </c>
      <c r="G767" s="65">
        <v>0.123</v>
      </c>
      <c r="H767" s="65">
        <v>0.48299999999999998</v>
      </c>
      <c r="I767" s="65">
        <v>0.86399999999999999</v>
      </c>
      <c r="J767" s="65">
        <v>0.21099999999999999</v>
      </c>
    </row>
    <row r="768" spans="1:10" ht="12.5">
      <c r="A768" s="66" t="s">
        <v>1887</v>
      </c>
      <c r="B768" s="66" t="s">
        <v>1888</v>
      </c>
      <c r="C768" s="66">
        <v>341</v>
      </c>
      <c r="D768" s="66" t="s">
        <v>1891</v>
      </c>
      <c r="E768" s="66" t="s">
        <v>971</v>
      </c>
      <c r="F768" s="65"/>
      <c r="G768" s="65"/>
      <c r="H768" s="65"/>
      <c r="I768" s="65"/>
      <c r="J768" s="65"/>
    </row>
    <row r="769" spans="1:10" ht="12.5">
      <c r="A769" s="66" t="s">
        <v>1892</v>
      </c>
      <c r="B769" s="66" t="s">
        <v>1893</v>
      </c>
      <c r="C769" s="66">
        <v>354</v>
      </c>
      <c r="D769" s="66" t="s">
        <v>1894</v>
      </c>
      <c r="E769" s="66" t="s">
        <v>971</v>
      </c>
      <c r="F769" s="65"/>
      <c r="G769" s="65"/>
      <c r="H769" s="65"/>
      <c r="I769" s="65"/>
      <c r="J769" s="65"/>
    </row>
    <row r="770" spans="1:10" ht="12.5">
      <c r="A770" s="66" t="s">
        <v>1892</v>
      </c>
      <c r="B770" s="66" t="s">
        <v>1893</v>
      </c>
      <c r="C770" s="66">
        <v>365</v>
      </c>
      <c r="D770" s="66" t="s">
        <v>1895</v>
      </c>
      <c r="E770" s="66" t="s">
        <v>971</v>
      </c>
      <c r="F770" s="65"/>
      <c r="G770" s="65"/>
      <c r="H770" s="65"/>
      <c r="I770" s="65"/>
      <c r="J770" s="65"/>
    </row>
    <row r="771" spans="1:10" ht="12.5">
      <c r="A771" s="66" t="s">
        <v>1892</v>
      </c>
      <c r="B771" s="66" t="s">
        <v>1893</v>
      </c>
      <c r="C771" s="66">
        <v>401</v>
      </c>
      <c r="D771" s="66" t="s">
        <v>1896</v>
      </c>
      <c r="E771" s="66" t="s">
        <v>971</v>
      </c>
      <c r="F771" s="65"/>
      <c r="G771" s="65"/>
      <c r="H771" s="65"/>
      <c r="I771" s="65"/>
      <c r="J771" s="65"/>
    </row>
    <row r="772" spans="1:10" ht="12.5">
      <c r="A772" s="66" t="s">
        <v>1892</v>
      </c>
      <c r="B772" s="66" t="s">
        <v>1893</v>
      </c>
      <c r="C772" s="66">
        <v>770</v>
      </c>
      <c r="D772" s="66" t="s">
        <v>1897</v>
      </c>
      <c r="E772" s="66" t="s">
        <v>971</v>
      </c>
      <c r="F772" s="65">
        <v>0.48499999999999999</v>
      </c>
      <c r="G772" s="65">
        <v>0.15</v>
      </c>
      <c r="H772" s="65">
        <v>0.36499999999999999</v>
      </c>
      <c r="I772" s="65">
        <v>0.73199999999999998</v>
      </c>
      <c r="J772" s="65">
        <v>0.153</v>
      </c>
    </row>
    <row r="773" spans="1:10" ht="12.5">
      <c r="A773" s="66" t="s">
        <v>1892</v>
      </c>
      <c r="B773" s="66" t="s">
        <v>1893</v>
      </c>
      <c r="C773" s="66">
        <v>872</v>
      </c>
      <c r="D773" s="66" t="s">
        <v>1898</v>
      </c>
      <c r="E773" s="66" t="s">
        <v>971</v>
      </c>
      <c r="F773" s="65"/>
      <c r="G773" s="65"/>
      <c r="H773" s="65"/>
      <c r="I773" s="65"/>
      <c r="J773" s="65"/>
    </row>
    <row r="774" spans="1:10" ht="12.5">
      <c r="A774" s="66" t="s">
        <v>1892</v>
      </c>
      <c r="B774" s="66" t="s">
        <v>1893</v>
      </c>
      <c r="C774" s="66">
        <v>878</v>
      </c>
      <c r="D774" s="66" t="s">
        <v>1899</v>
      </c>
      <c r="E774" s="66" t="s">
        <v>971</v>
      </c>
      <c r="F774" s="65"/>
      <c r="G774" s="65"/>
      <c r="H774" s="65"/>
      <c r="I774" s="65"/>
      <c r="J774" s="65"/>
    </row>
    <row r="775" spans="1:10" ht="12.5">
      <c r="A775" s="66" t="s">
        <v>1892</v>
      </c>
      <c r="B775" s="66" t="s">
        <v>1893</v>
      </c>
      <c r="C775" s="66">
        <v>1090</v>
      </c>
      <c r="D775" s="66" t="s">
        <v>1900</v>
      </c>
      <c r="E775" s="66" t="s">
        <v>971</v>
      </c>
      <c r="F775" s="65"/>
      <c r="G775" s="65"/>
      <c r="H775" s="65"/>
      <c r="I775" s="65"/>
      <c r="J775" s="65"/>
    </row>
    <row r="776" spans="1:10" ht="12.5">
      <c r="A776" s="66" t="s">
        <v>1901</v>
      </c>
      <c r="B776" s="66" t="s">
        <v>1902</v>
      </c>
      <c r="C776" s="66">
        <v>233</v>
      </c>
      <c r="D776" s="66" t="s">
        <v>1903</v>
      </c>
      <c r="E776" s="66" t="s">
        <v>971</v>
      </c>
      <c r="F776" s="65">
        <v>0.92200000000000004</v>
      </c>
      <c r="G776" s="65">
        <v>2.5000000000000001E-2</v>
      </c>
      <c r="H776" s="65">
        <v>5.2999999999999999E-2</v>
      </c>
      <c r="I776" s="65">
        <v>0.81599999999999995</v>
      </c>
      <c r="J776" s="65">
        <v>2.8000000000000001E-2</v>
      </c>
    </row>
    <row r="777" spans="1:10" ht="12.5">
      <c r="A777" s="66" t="s">
        <v>1901</v>
      </c>
      <c r="B777" s="66" t="s">
        <v>1902</v>
      </c>
      <c r="C777" s="66">
        <v>464</v>
      </c>
      <c r="D777" s="66" t="s">
        <v>1904</v>
      </c>
      <c r="E777" s="66" t="s">
        <v>971</v>
      </c>
      <c r="F777" s="65"/>
      <c r="G777" s="65"/>
      <c r="H777" s="65"/>
      <c r="I777" s="65"/>
      <c r="J777" s="65"/>
    </row>
    <row r="778" spans="1:10" ht="12.5">
      <c r="A778" s="66" t="s">
        <v>1901</v>
      </c>
      <c r="B778" s="66" t="s">
        <v>1902</v>
      </c>
      <c r="C778" s="66">
        <v>474</v>
      </c>
      <c r="D778" s="66" t="s">
        <v>1905</v>
      </c>
      <c r="E778" s="66" t="s">
        <v>971</v>
      </c>
      <c r="F778" s="65"/>
      <c r="G778" s="65"/>
      <c r="H778" s="65"/>
      <c r="I778" s="65"/>
      <c r="J778" s="65"/>
    </row>
    <row r="779" spans="1:10" ht="12.5">
      <c r="A779" s="66" t="s">
        <v>1901</v>
      </c>
      <c r="B779" s="66" t="s">
        <v>1902</v>
      </c>
      <c r="C779" s="66">
        <v>547</v>
      </c>
      <c r="D779" s="66" t="s">
        <v>1906</v>
      </c>
      <c r="E779" s="66" t="s">
        <v>971</v>
      </c>
      <c r="F779" s="65"/>
      <c r="G779" s="65"/>
      <c r="H779" s="65"/>
      <c r="I779" s="65"/>
      <c r="J779" s="65"/>
    </row>
    <row r="780" spans="1:10" ht="12.5">
      <c r="A780" s="66" t="s">
        <v>1901</v>
      </c>
      <c r="B780" s="66" t="s">
        <v>1902</v>
      </c>
      <c r="C780" s="66">
        <v>550</v>
      </c>
      <c r="D780" s="66" t="s">
        <v>1907</v>
      </c>
      <c r="E780" s="66" t="s">
        <v>971</v>
      </c>
      <c r="F780" s="65"/>
      <c r="G780" s="65"/>
      <c r="H780" s="65"/>
      <c r="I780" s="65"/>
      <c r="J780" s="65"/>
    </row>
    <row r="781" spans="1:10" ht="12.5">
      <c r="A781" s="66" t="s">
        <v>1901</v>
      </c>
      <c r="B781" s="66" t="s">
        <v>1902</v>
      </c>
      <c r="C781" s="66">
        <v>601</v>
      </c>
      <c r="D781" s="66" t="s">
        <v>1908</v>
      </c>
      <c r="E781" s="66" t="s">
        <v>971</v>
      </c>
      <c r="F781" s="65"/>
      <c r="G781" s="65"/>
      <c r="H781" s="65"/>
      <c r="I781" s="65"/>
      <c r="J781" s="65"/>
    </row>
    <row r="782" spans="1:10" ht="12.5">
      <c r="A782" s="66" t="s">
        <v>1901</v>
      </c>
      <c r="B782" s="66" t="s">
        <v>1902</v>
      </c>
      <c r="C782" s="66">
        <v>690</v>
      </c>
      <c r="D782" s="66" t="s">
        <v>1909</v>
      </c>
      <c r="E782" s="66" t="s">
        <v>971</v>
      </c>
      <c r="F782" s="65"/>
      <c r="G782" s="65"/>
      <c r="H782" s="65"/>
      <c r="I782" s="65"/>
      <c r="J782" s="65"/>
    </row>
    <row r="783" spans="1:10" ht="12.5">
      <c r="A783" s="66" t="s">
        <v>1910</v>
      </c>
      <c r="B783" s="66" t="s">
        <v>1911</v>
      </c>
      <c r="C783" s="66">
        <v>16</v>
      </c>
      <c r="D783" s="66" t="s">
        <v>1912</v>
      </c>
      <c r="E783" s="66" t="s">
        <v>971</v>
      </c>
      <c r="F783" s="65">
        <v>0.71</v>
      </c>
      <c r="G783" s="65">
        <v>0.17499999999999999</v>
      </c>
      <c r="H783" s="65">
        <v>0.115</v>
      </c>
      <c r="I783" s="65">
        <v>0.50800000000000001</v>
      </c>
      <c r="J783" s="65">
        <v>0.109</v>
      </c>
    </row>
    <row r="784" spans="1:10" ht="12.5">
      <c r="A784" s="66" t="s">
        <v>1910</v>
      </c>
      <c r="B784" s="66" t="s">
        <v>1911</v>
      </c>
      <c r="C784" s="66">
        <v>51</v>
      </c>
      <c r="D784" s="66" t="s">
        <v>1913</v>
      </c>
      <c r="E784" s="66" t="s">
        <v>975</v>
      </c>
      <c r="F784" s="65">
        <v>0.21</v>
      </c>
      <c r="G784" s="65">
        <v>0.29199999999999998</v>
      </c>
      <c r="H784" s="65">
        <v>0.498</v>
      </c>
      <c r="I784" s="65">
        <v>0.56699999999999995</v>
      </c>
      <c r="J784" s="65">
        <v>0.82599999999999996</v>
      </c>
    </row>
    <row r="785" spans="1:10" ht="12.5">
      <c r="A785" s="66" t="s">
        <v>1910</v>
      </c>
      <c r="B785" s="66" t="s">
        <v>1911</v>
      </c>
      <c r="C785" s="66">
        <v>76</v>
      </c>
      <c r="D785" s="66" t="s">
        <v>1914</v>
      </c>
      <c r="E785" s="66" t="s">
        <v>975</v>
      </c>
      <c r="F785" s="65">
        <v>0.217</v>
      </c>
      <c r="G785" s="65">
        <v>0.39600000000000002</v>
      </c>
      <c r="H785" s="65">
        <v>0.38600000000000001</v>
      </c>
      <c r="I785" s="65">
        <v>0.53400000000000003</v>
      </c>
      <c r="J785" s="65">
        <v>0.55400000000000005</v>
      </c>
    </row>
    <row r="786" spans="1:10" ht="12.5">
      <c r="A786" s="66" t="s">
        <v>1910</v>
      </c>
      <c r="B786" s="66" t="s">
        <v>1911</v>
      </c>
      <c r="C786" s="66">
        <v>134</v>
      </c>
      <c r="D786" s="66" t="s">
        <v>1915</v>
      </c>
      <c r="E786" s="66" t="s">
        <v>975</v>
      </c>
      <c r="F786" s="65">
        <v>0.12</v>
      </c>
      <c r="G786" s="65">
        <v>0.61099999999999999</v>
      </c>
      <c r="H786" s="65">
        <v>0.26900000000000002</v>
      </c>
      <c r="I786" s="65">
        <v>0.42199999999999999</v>
      </c>
      <c r="J786" s="65">
        <v>0.254</v>
      </c>
    </row>
    <row r="787" spans="1:10" ht="12.5">
      <c r="A787" s="66" t="s">
        <v>1910</v>
      </c>
      <c r="B787" s="66" t="s">
        <v>1911</v>
      </c>
      <c r="C787" s="66">
        <v>152</v>
      </c>
      <c r="D787" s="66" t="s">
        <v>1916</v>
      </c>
      <c r="E787" s="66" t="s">
        <v>975</v>
      </c>
      <c r="F787" s="65">
        <v>0.108</v>
      </c>
      <c r="G787" s="65">
        <v>0.435</v>
      </c>
      <c r="H787" s="65">
        <v>0.45700000000000002</v>
      </c>
      <c r="I787" s="65">
        <v>0.35399999999999998</v>
      </c>
      <c r="J787" s="65">
        <v>0.52400000000000002</v>
      </c>
    </row>
    <row r="788" spans="1:10" ht="12.5">
      <c r="A788" s="66" t="s">
        <v>1910</v>
      </c>
      <c r="B788" s="66" t="s">
        <v>1911</v>
      </c>
      <c r="C788" s="66">
        <v>171</v>
      </c>
      <c r="D788" s="66" t="s">
        <v>1917</v>
      </c>
      <c r="E788" s="66" t="s">
        <v>975</v>
      </c>
      <c r="F788" s="65">
        <v>7.0999999999999994E-2</v>
      </c>
      <c r="G788" s="65">
        <v>0.36599999999999999</v>
      </c>
      <c r="H788" s="65">
        <v>0.56200000000000006</v>
      </c>
      <c r="I788" s="65">
        <v>0.59299999999999997</v>
      </c>
      <c r="J788" s="65">
        <v>0.30299999999999999</v>
      </c>
    </row>
    <row r="789" spans="1:10" ht="12.5">
      <c r="A789" s="66" t="s">
        <v>1910</v>
      </c>
      <c r="B789" s="66" t="s">
        <v>1911</v>
      </c>
      <c r="C789" s="66">
        <v>186</v>
      </c>
      <c r="D789" s="66" t="s">
        <v>1918</v>
      </c>
      <c r="E789" s="66" t="s">
        <v>975</v>
      </c>
      <c r="F789" s="65">
        <v>9.1999999999999998E-2</v>
      </c>
      <c r="G789" s="65">
        <v>0.74299999999999999</v>
      </c>
      <c r="H789" s="65">
        <v>0.16500000000000001</v>
      </c>
      <c r="I789" s="65">
        <v>0.27100000000000002</v>
      </c>
      <c r="J789" s="65">
        <v>0.65</v>
      </c>
    </row>
    <row r="790" spans="1:10" ht="12.5">
      <c r="A790" s="66" t="s">
        <v>1910</v>
      </c>
      <c r="B790" s="66" t="s">
        <v>1911</v>
      </c>
      <c r="C790" s="66">
        <v>237</v>
      </c>
      <c r="D790" s="66" t="s">
        <v>1919</v>
      </c>
      <c r="E790" s="66" t="s">
        <v>975</v>
      </c>
      <c r="F790" s="65">
        <v>0.186</v>
      </c>
      <c r="G790" s="65">
        <v>0.55400000000000005</v>
      </c>
      <c r="H790" s="65">
        <v>0.26100000000000001</v>
      </c>
      <c r="I790" s="65">
        <v>0.28000000000000003</v>
      </c>
      <c r="J790" s="65">
        <v>0.435</v>
      </c>
    </row>
    <row r="791" spans="1:10" ht="12.5">
      <c r="A791" s="66" t="s">
        <v>1910</v>
      </c>
      <c r="B791" s="66" t="s">
        <v>1911</v>
      </c>
      <c r="C791" s="66">
        <v>285</v>
      </c>
      <c r="D791" s="66" t="s">
        <v>1920</v>
      </c>
      <c r="E791" s="66" t="s">
        <v>975</v>
      </c>
      <c r="F791" s="65">
        <v>0.19600000000000001</v>
      </c>
      <c r="G791" s="65">
        <v>0.52100000000000002</v>
      </c>
      <c r="H791" s="65">
        <v>0.28299999999999997</v>
      </c>
      <c r="I791" s="65">
        <v>0.39900000000000002</v>
      </c>
      <c r="J791" s="65">
        <v>0.49299999999999999</v>
      </c>
    </row>
    <row r="792" spans="1:10" ht="12.5">
      <c r="A792" s="66" t="s">
        <v>1921</v>
      </c>
      <c r="B792" s="66" t="s">
        <v>1922</v>
      </c>
      <c r="C792" s="66">
        <v>8</v>
      </c>
      <c r="D792" s="66" t="s">
        <v>1923</v>
      </c>
      <c r="E792" s="66" t="s">
        <v>971</v>
      </c>
      <c r="F792" s="65">
        <v>0.77200000000000002</v>
      </c>
      <c r="G792" s="65">
        <v>5.7000000000000002E-2</v>
      </c>
      <c r="H792" s="65">
        <v>0.17100000000000001</v>
      </c>
      <c r="I792" s="65">
        <v>0.67300000000000004</v>
      </c>
      <c r="J792" s="65">
        <v>0.20899999999999999</v>
      </c>
    </row>
    <row r="793" spans="1:10" ht="12.5">
      <c r="A793" s="66" t="s">
        <v>1924</v>
      </c>
      <c r="B793" s="66" t="s">
        <v>1925</v>
      </c>
      <c r="C793" s="66">
        <v>45</v>
      </c>
      <c r="D793" s="66" t="s">
        <v>1926</v>
      </c>
      <c r="E793" s="66" t="s">
        <v>975</v>
      </c>
      <c r="F793" s="65">
        <v>0.14499999999999999</v>
      </c>
      <c r="G793" s="65">
        <v>0.16900000000000001</v>
      </c>
      <c r="H793" s="65">
        <v>0.68500000000000005</v>
      </c>
      <c r="I793" s="65">
        <v>0.61899999999999999</v>
      </c>
      <c r="J793" s="65">
        <v>0.13600000000000001</v>
      </c>
    </row>
    <row r="794" spans="1:10" ht="12.5">
      <c r="A794" s="66" t="s">
        <v>1924</v>
      </c>
      <c r="B794" s="66" t="s">
        <v>1925</v>
      </c>
      <c r="C794" s="66">
        <v>150</v>
      </c>
      <c r="D794" s="66" t="s">
        <v>1927</v>
      </c>
      <c r="E794" s="66" t="s">
        <v>975</v>
      </c>
      <c r="F794" s="65">
        <v>0.13800000000000001</v>
      </c>
      <c r="G794" s="65">
        <v>0.371</v>
      </c>
      <c r="H794" s="65">
        <v>0.49099999999999999</v>
      </c>
      <c r="I794" s="65">
        <v>0.63100000000000001</v>
      </c>
      <c r="J794" s="65">
        <v>0.27900000000000003</v>
      </c>
    </row>
    <row r="795" spans="1:10" ht="12.5">
      <c r="A795" s="66" t="s">
        <v>1924</v>
      </c>
      <c r="B795" s="66" t="s">
        <v>1925</v>
      </c>
      <c r="C795" s="66">
        <v>157</v>
      </c>
      <c r="D795" s="66" t="s">
        <v>1928</v>
      </c>
      <c r="E795" s="66" t="s">
        <v>975</v>
      </c>
      <c r="F795" s="65">
        <v>0.55800000000000005</v>
      </c>
      <c r="G795" s="65">
        <v>0.17100000000000001</v>
      </c>
      <c r="H795" s="65">
        <v>0.27100000000000002</v>
      </c>
      <c r="I795" s="65">
        <v>0.71</v>
      </c>
      <c r="J795" s="65">
        <v>0.33300000000000002</v>
      </c>
    </row>
    <row r="796" spans="1:10" ht="12.5">
      <c r="A796" s="66" t="s">
        <v>1929</v>
      </c>
      <c r="B796" s="66" t="s">
        <v>1930</v>
      </c>
      <c r="C796" s="66">
        <v>43</v>
      </c>
      <c r="D796" s="66" t="s">
        <v>1931</v>
      </c>
      <c r="E796" s="66" t="s">
        <v>971</v>
      </c>
      <c r="F796" s="65">
        <v>0.41399999999999998</v>
      </c>
      <c r="G796" s="65">
        <v>0.16900000000000001</v>
      </c>
      <c r="H796" s="65">
        <v>0.41699999999999998</v>
      </c>
      <c r="I796" s="65">
        <v>0.80600000000000005</v>
      </c>
      <c r="J796" s="65">
        <v>9.2999999999999999E-2</v>
      </c>
    </row>
    <row r="797" spans="1:10" ht="12.5">
      <c r="A797" s="66" t="s">
        <v>1929</v>
      </c>
      <c r="B797" s="66" t="s">
        <v>1930</v>
      </c>
      <c r="C797" s="66">
        <v>84</v>
      </c>
      <c r="D797" s="66" t="s">
        <v>1932</v>
      </c>
      <c r="E797" s="66" t="s">
        <v>971</v>
      </c>
      <c r="F797" s="65">
        <v>0.75600000000000001</v>
      </c>
      <c r="G797" s="65">
        <v>0.12</v>
      </c>
      <c r="H797" s="65">
        <v>0.125</v>
      </c>
      <c r="I797" s="65">
        <v>0.47199999999999998</v>
      </c>
      <c r="J797" s="65">
        <v>0.156</v>
      </c>
    </row>
    <row r="798" spans="1:10" ht="12.5">
      <c r="A798" s="66" t="s">
        <v>1929</v>
      </c>
      <c r="B798" s="66" t="s">
        <v>1930</v>
      </c>
      <c r="C798" s="66">
        <v>751</v>
      </c>
      <c r="D798" s="66" t="s">
        <v>1933</v>
      </c>
      <c r="E798" s="66" t="s">
        <v>971</v>
      </c>
      <c r="F798" s="65"/>
      <c r="G798" s="65"/>
      <c r="H798" s="65"/>
      <c r="I798" s="65"/>
      <c r="J798" s="65"/>
    </row>
    <row r="799" spans="1:10" ht="12.5">
      <c r="A799" s="66" t="s">
        <v>1929</v>
      </c>
      <c r="B799" s="66" t="s">
        <v>1930</v>
      </c>
      <c r="C799" s="66">
        <v>755</v>
      </c>
      <c r="D799" s="66" t="s">
        <v>1934</v>
      </c>
      <c r="E799" s="66" t="s">
        <v>971</v>
      </c>
      <c r="F799" s="65"/>
      <c r="G799" s="65"/>
      <c r="H799" s="65"/>
      <c r="I799" s="65"/>
      <c r="J799" s="65"/>
    </row>
    <row r="800" spans="1:10" ht="12.5">
      <c r="A800" s="66" t="s">
        <v>1929</v>
      </c>
      <c r="B800" s="66" t="s">
        <v>1930</v>
      </c>
      <c r="C800" s="66">
        <v>962</v>
      </c>
      <c r="D800" s="66" t="s">
        <v>1935</v>
      </c>
      <c r="E800" s="66" t="s">
        <v>971</v>
      </c>
      <c r="F800" s="65"/>
      <c r="G800" s="65"/>
      <c r="H800" s="65"/>
      <c r="I800" s="65"/>
      <c r="J800" s="65"/>
    </row>
    <row r="801" spans="1:10" ht="12.5">
      <c r="A801" s="66" t="s">
        <v>1936</v>
      </c>
      <c r="B801" s="66" t="s">
        <v>1937</v>
      </c>
      <c r="C801" s="66">
        <v>23</v>
      </c>
      <c r="D801" s="66" t="s">
        <v>1938</v>
      </c>
      <c r="E801" s="66" t="s">
        <v>971</v>
      </c>
      <c r="F801" s="65"/>
      <c r="G801" s="65"/>
      <c r="H801" s="65"/>
      <c r="I801" s="65"/>
      <c r="J801" s="65"/>
    </row>
    <row r="802" spans="1:10" ht="12.5">
      <c r="A802" s="66" t="s">
        <v>1936</v>
      </c>
      <c r="B802" s="66" t="s">
        <v>1937</v>
      </c>
      <c r="C802" s="66">
        <v>320</v>
      </c>
      <c r="D802" s="66" t="s">
        <v>1939</v>
      </c>
      <c r="E802" s="66" t="s">
        <v>971</v>
      </c>
      <c r="F802" s="65">
        <v>0.78400000000000003</v>
      </c>
      <c r="G802" s="65">
        <v>6.0999999999999999E-2</v>
      </c>
      <c r="H802" s="65">
        <v>0.155</v>
      </c>
      <c r="I802" s="65">
        <v>0.58399999999999996</v>
      </c>
      <c r="J802" s="65">
        <v>0.17100000000000001</v>
      </c>
    </row>
    <row r="803" spans="1:10" ht="12.5">
      <c r="A803" s="66" t="s">
        <v>1940</v>
      </c>
      <c r="B803" s="66" t="s">
        <v>1941</v>
      </c>
      <c r="C803" s="66">
        <v>2</v>
      </c>
      <c r="D803" s="66" t="s">
        <v>1942</v>
      </c>
      <c r="E803" s="66" t="s">
        <v>971</v>
      </c>
      <c r="F803" s="65"/>
      <c r="G803" s="65"/>
      <c r="H803" s="65"/>
      <c r="I803" s="65"/>
      <c r="J803" s="65"/>
    </row>
    <row r="804" spans="1:10" ht="12.5">
      <c r="A804" s="66" t="s">
        <v>1940</v>
      </c>
      <c r="B804" s="66" t="s">
        <v>1941</v>
      </c>
      <c r="C804" s="66">
        <v>6</v>
      </c>
      <c r="D804" s="66" t="s">
        <v>1943</v>
      </c>
      <c r="E804" s="66" t="s">
        <v>971</v>
      </c>
      <c r="F804" s="65"/>
      <c r="G804" s="65"/>
      <c r="H804" s="65"/>
      <c r="I804" s="65"/>
      <c r="J804" s="65"/>
    </row>
    <row r="805" spans="1:10" ht="12.5">
      <c r="A805" s="66" t="s">
        <v>1940</v>
      </c>
      <c r="B805" s="66" t="s">
        <v>1941</v>
      </c>
      <c r="C805" s="66">
        <v>341</v>
      </c>
      <c r="D805" s="66" t="s">
        <v>1944</v>
      </c>
      <c r="E805" s="66" t="s">
        <v>971</v>
      </c>
      <c r="F805" s="65"/>
      <c r="G805" s="65"/>
      <c r="H805" s="65"/>
      <c r="I805" s="65"/>
      <c r="J805" s="65"/>
    </row>
    <row r="806" spans="1:10" ht="12.5">
      <c r="A806" s="66" t="s">
        <v>1940</v>
      </c>
      <c r="B806" s="66" t="s">
        <v>1941</v>
      </c>
      <c r="C806" s="66">
        <v>439</v>
      </c>
      <c r="D806" s="66" t="s">
        <v>1945</v>
      </c>
      <c r="E806" s="66" t="s">
        <v>971</v>
      </c>
      <c r="F806" s="65"/>
      <c r="G806" s="65"/>
      <c r="H806" s="65"/>
      <c r="I806" s="65"/>
      <c r="J806" s="65"/>
    </row>
    <row r="807" spans="1:10" ht="12.5">
      <c r="A807" s="66" t="s">
        <v>761</v>
      </c>
      <c r="B807" s="66" t="s">
        <v>762</v>
      </c>
      <c r="C807" s="66">
        <v>51</v>
      </c>
      <c r="D807" s="66" t="s">
        <v>765</v>
      </c>
      <c r="E807" s="66" t="s">
        <v>992</v>
      </c>
      <c r="F807" s="65"/>
      <c r="G807" s="65"/>
      <c r="H807" s="65"/>
      <c r="I807" s="65"/>
      <c r="J807" s="65"/>
    </row>
    <row r="808" spans="1:10" ht="12.5">
      <c r="A808" s="66" t="s">
        <v>761</v>
      </c>
      <c r="B808" s="66" t="s">
        <v>762</v>
      </c>
      <c r="C808" s="66">
        <v>123</v>
      </c>
      <c r="D808" s="66" t="s">
        <v>763</v>
      </c>
      <c r="E808" s="66" t="s">
        <v>992</v>
      </c>
      <c r="F808" s="65"/>
      <c r="G808" s="65"/>
      <c r="H808" s="65"/>
      <c r="I808" s="65"/>
      <c r="J808" s="65"/>
    </row>
    <row r="809" spans="1:10" ht="12.5">
      <c r="A809" s="66" t="s">
        <v>761</v>
      </c>
      <c r="B809" s="66" t="s">
        <v>762</v>
      </c>
      <c r="C809" s="66">
        <v>314</v>
      </c>
      <c r="D809" s="66" t="s">
        <v>764</v>
      </c>
      <c r="E809" s="66" t="s">
        <v>992</v>
      </c>
      <c r="F809" s="65"/>
      <c r="G809" s="65"/>
      <c r="H809" s="65"/>
      <c r="I809" s="65"/>
      <c r="J809" s="65"/>
    </row>
    <row r="810" spans="1:10" ht="12.5">
      <c r="A810" s="66" t="s">
        <v>761</v>
      </c>
      <c r="B810" s="66" t="s">
        <v>762</v>
      </c>
      <c r="C810" s="66">
        <v>388</v>
      </c>
      <c r="D810" s="66" t="s">
        <v>766</v>
      </c>
      <c r="E810" s="66" t="s">
        <v>992</v>
      </c>
      <c r="F810" s="65"/>
      <c r="G810" s="65"/>
      <c r="H810" s="65"/>
      <c r="I810" s="65"/>
      <c r="J810" s="65"/>
    </row>
    <row r="811" spans="1:10" ht="12.5">
      <c r="A811" s="66" t="s">
        <v>761</v>
      </c>
      <c r="B811" s="66" t="s">
        <v>762</v>
      </c>
      <c r="C811" s="66">
        <v>527</v>
      </c>
      <c r="D811" s="66" t="s">
        <v>1946</v>
      </c>
      <c r="E811" s="66" t="s">
        <v>975</v>
      </c>
      <c r="F811" s="65">
        <v>0.628</v>
      </c>
      <c r="G811" s="65">
        <v>0.20899999999999999</v>
      </c>
      <c r="H811" s="65">
        <v>0.16200000000000001</v>
      </c>
      <c r="I811" s="65">
        <v>0.27500000000000002</v>
      </c>
      <c r="J811" s="65">
        <v>0.159</v>
      </c>
    </row>
    <row r="812" spans="1:10" ht="12.5">
      <c r="A812" s="66" t="s">
        <v>761</v>
      </c>
      <c r="B812" s="66" t="s">
        <v>762</v>
      </c>
      <c r="C812" s="66">
        <v>932</v>
      </c>
      <c r="D812" s="66" t="s">
        <v>767</v>
      </c>
      <c r="E812" s="66" t="s">
        <v>992</v>
      </c>
      <c r="F812" s="65"/>
      <c r="G812" s="65"/>
      <c r="H812" s="65"/>
      <c r="I812" s="65"/>
      <c r="J812" s="65"/>
    </row>
    <row r="813" spans="1:10" ht="12.5">
      <c r="A813" s="66" t="s">
        <v>761</v>
      </c>
      <c r="B813" s="66" t="s">
        <v>762</v>
      </c>
      <c r="C813" s="66">
        <v>989</v>
      </c>
      <c r="D813" s="66" t="s">
        <v>1947</v>
      </c>
      <c r="E813" s="66" t="s">
        <v>975</v>
      </c>
      <c r="F813" s="65"/>
      <c r="G813" s="65"/>
      <c r="H813" s="65"/>
      <c r="I813" s="65"/>
      <c r="J813" s="65"/>
    </row>
    <row r="814" spans="1:10" ht="12.5">
      <c r="A814" s="66" t="s">
        <v>1948</v>
      </c>
      <c r="B814" s="66" t="s">
        <v>1949</v>
      </c>
      <c r="C814" s="66">
        <v>358</v>
      </c>
      <c r="D814" s="66" t="s">
        <v>1950</v>
      </c>
      <c r="E814" s="66" t="s">
        <v>971</v>
      </c>
      <c r="F814" s="65"/>
      <c r="G814" s="65"/>
      <c r="H814" s="65"/>
      <c r="I814" s="65"/>
      <c r="J814" s="65"/>
    </row>
    <row r="815" spans="1:10" ht="12.5">
      <c r="A815" s="66" t="s">
        <v>1948</v>
      </c>
      <c r="B815" s="66" t="s">
        <v>1949</v>
      </c>
      <c r="C815" s="66">
        <v>789</v>
      </c>
      <c r="D815" s="66" t="s">
        <v>1951</v>
      </c>
      <c r="E815" s="66" t="s">
        <v>971</v>
      </c>
      <c r="F815" s="65"/>
      <c r="G815" s="65"/>
      <c r="H815" s="65"/>
      <c r="I815" s="65"/>
      <c r="J815" s="65"/>
    </row>
    <row r="816" spans="1:10" ht="12.5">
      <c r="A816" s="66" t="s">
        <v>1948</v>
      </c>
      <c r="B816" s="66" t="s">
        <v>1949</v>
      </c>
      <c r="C816" s="66">
        <v>971</v>
      </c>
      <c r="D816" s="66" t="s">
        <v>1952</v>
      </c>
      <c r="E816" s="66" t="s">
        <v>971</v>
      </c>
      <c r="F816" s="65"/>
      <c r="G816" s="65"/>
      <c r="H816" s="65"/>
      <c r="I816" s="65"/>
      <c r="J816" s="65"/>
    </row>
    <row r="817" spans="1:10" ht="12.5">
      <c r="A817" s="66" t="s">
        <v>1948</v>
      </c>
      <c r="B817" s="66" t="s">
        <v>1949</v>
      </c>
      <c r="C817" s="66">
        <v>993</v>
      </c>
      <c r="D817" s="66" t="s">
        <v>1953</v>
      </c>
      <c r="E817" s="66" t="s">
        <v>971</v>
      </c>
      <c r="F817" s="65"/>
      <c r="G817" s="65"/>
      <c r="H817" s="65"/>
      <c r="I817" s="65"/>
      <c r="J817" s="65"/>
    </row>
    <row r="818" spans="1:10" ht="12.5">
      <c r="A818" s="66" t="s">
        <v>1948</v>
      </c>
      <c r="B818" s="66" t="s">
        <v>1949</v>
      </c>
      <c r="C818" s="66">
        <v>1131</v>
      </c>
      <c r="D818" s="66" t="s">
        <v>1954</v>
      </c>
      <c r="E818" s="66" t="s">
        <v>971</v>
      </c>
      <c r="F818" s="65"/>
      <c r="G818" s="65"/>
      <c r="H818" s="65"/>
      <c r="I818" s="65"/>
      <c r="J818" s="65"/>
    </row>
    <row r="819" spans="1:10" ht="12.5">
      <c r="A819" s="66" t="s">
        <v>1955</v>
      </c>
      <c r="B819" s="66" t="s">
        <v>1956</v>
      </c>
      <c r="C819" s="66">
        <v>6</v>
      </c>
      <c r="D819" s="66" t="s">
        <v>1957</v>
      </c>
      <c r="E819" s="66" t="s">
        <v>971</v>
      </c>
      <c r="F819" s="65"/>
      <c r="G819" s="65"/>
      <c r="H819" s="65"/>
      <c r="I819" s="65"/>
      <c r="J819" s="65"/>
    </row>
    <row r="820" spans="1:10" ht="12.5">
      <c r="A820" s="66" t="s">
        <v>1955</v>
      </c>
      <c r="B820" s="66" t="s">
        <v>1956</v>
      </c>
      <c r="C820" s="66">
        <v>289</v>
      </c>
      <c r="D820" s="66" t="s">
        <v>1958</v>
      </c>
      <c r="E820" s="66" t="s">
        <v>971</v>
      </c>
      <c r="F820" s="65"/>
      <c r="G820" s="65"/>
      <c r="H820" s="65"/>
      <c r="I820" s="65"/>
      <c r="J820" s="65"/>
    </row>
    <row r="821" spans="1:10" ht="12.5">
      <c r="A821" s="66" t="s">
        <v>1955</v>
      </c>
      <c r="B821" s="66" t="s">
        <v>1956</v>
      </c>
      <c r="C821" s="66">
        <v>595</v>
      </c>
      <c r="D821" s="66" t="s">
        <v>1959</v>
      </c>
      <c r="E821" s="66" t="s">
        <v>975</v>
      </c>
      <c r="F821" s="65">
        <v>0.20200000000000001</v>
      </c>
      <c r="G821" s="65">
        <v>0.21099999999999999</v>
      </c>
      <c r="H821" s="65">
        <v>0.58699999999999997</v>
      </c>
      <c r="I821" s="65">
        <v>0.442</v>
      </c>
      <c r="J821" s="65">
        <v>0.81100000000000005</v>
      </c>
    </row>
    <row r="822" spans="1:10" ht="12.5">
      <c r="A822" s="66" t="s">
        <v>1955</v>
      </c>
      <c r="B822" s="66" t="s">
        <v>1956</v>
      </c>
      <c r="C822" s="66">
        <v>667</v>
      </c>
      <c r="D822" s="66" t="s">
        <v>1960</v>
      </c>
      <c r="E822" s="66" t="s">
        <v>975</v>
      </c>
      <c r="F822" s="65">
        <v>0.20300000000000001</v>
      </c>
      <c r="G822" s="65">
        <v>0.255</v>
      </c>
      <c r="H822" s="65">
        <v>0.54200000000000004</v>
      </c>
      <c r="I822" s="65">
        <v>0.68600000000000005</v>
      </c>
      <c r="J822" s="65">
        <v>0.88500000000000001</v>
      </c>
    </row>
    <row r="823" spans="1:10" ht="12.5">
      <c r="A823" s="66" t="s">
        <v>1961</v>
      </c>
      <c r="B823" s="66" t="s">
        <v>1962</v>
      </c>
      <c r="C823" s="66">
        <v>2</v>
      </c>
      <c r="D823" s="66" t="s">
        <v>1963</v>
      </c>
      <c r="E823" s="66" t="s">
        <v>975</v>
      </c>
      <c r="F823" s="65"/>
      <c r="G823" s="65"/>
      <c r="H823" s="65"/>
      <c r="I823" s="65"/>
      <c r="J823" s="65"/>
    </row>
    <row r="824" spans="1:10" ht="12.5">
      <c r="A824" s="66" t="s">
        <v>1961</v>
      </c>
      <c r="B824" s="66" t="s">
        <v>1962</v>
      </c>
      <c r="C824" s="66">
        <v>167</v>
      </c>
      <c r="D824" s="66" t="s">
        <v>1964</v>
      </c>
      <c r="E824" s="66" t="s">
        <v>971</v>
      </c>
      <c r="F824" s="65"/>
      <c r="G824" s="65"/>
      <c r="H824" s="65"/>
      <c r="I824" s="65"/>
      <c r="J824" s="65"/>
    </row>
    <row r="825" spans="1:10" ht="12.5">
      <c r="A825" s="66" t="s">
        <v>1961</v>
      </c>
      <c r="B825" s="66" t="s">
        <v>1962</v>
      </c>
      <c r="C825" s="66">
        <v>204</v>
      </c>
      <c r="D825" s="66" t="s">
        <v>1965</v>
      </c>
      <c r="E825" s="66" t="s">
        <v>971</v>
      </c>
      <c r="F825" s="65"/>
      <c r="G825" s="65"/>
      <c r="H825" s="65"/>
      <c r="I825" s="65"/>
      <c r="J825" s="65"/>
    </row>
    <row r="826" spans="1:10" ht="12.5">
      <c r="A826" s="66" t="s">
        <v>1961</v>
      </c>
      <c r="B826" s="66" t="s">
        <v>1962</v>
      </c>
      <c r="C826" s="66">
        <v>408</v>
      </c>
      <c r="D826" s="66" t="s">
        <v>1966</v>
      </c>
      <c r="E826" s="66" t="s">
        <v>975</v>
      </c>
      <c r="F826" s="65"/>
      <c r="G826" s="65"/>
      <c r="H826" s="65"/>
      <c r="I826" s="65"/>
      <c r="J826" s="65"/>
    </row>
    <row r="827" spans="1:10" ht="12.5">
      <c r="A827" s="66" t="s">
        <v>907</v>
      </c>
      <c r="B827" s="66" t="s">
        <v>908</v>
      </c>
      <c r="C827" s="66">
        <v>582</v>
      </c>
      <c r="D827" s="66" t="s">
        <v>1967</v>
      </c>
      <c r="E827" s="66" t="s">
        <v>975</v>
      </c>
      <c r="F827" s="65">
        <v>0.36099999999999999</v>
      </c>
      <c r="G827" s="65">
        <v>0.312</v>
      </c>
      <c r="H827" s="65">
        <v>0.32600000000000001</v>
      </c>
      <c r="I827" s="65">
        <v>0.38500000000000001</v>
      </c>
      <c r="J827" s="65">
        <v>0.14799999999999999</v>
      </c>
    </row>
    <row r="828" spans="1:10" ht="12.5">
      <c r="A828" s="66" t="s">
        <v>907</v>
      </c>
      <c r="B828" s="66" t="s">
        <v>908</v>
      </c>
      <c r="C828" s="66">
        <v>617</v>
      </c>
      <c r="D828" s="66" t="s">
        <v>909</v>
      </c>
      <c r="E828" s="66" t="s">
        <v>1013</v>
      </c>
      <c r="F828" s="65">
        <v>0.30399999999999999</v>
      </c>
      <c r="G828" s="65">
        <v>0.161</v>
      </c>
      <c r="H828" s="65">
        <v>0.53500000000000003</v>
      </c>
      <c r="I828" s="65">
        <v>0.57599999999999996</v>
      </c>
      <c r="J828" s="65">
        <v>0.97399999999999998</v>
      </c>
    </row>
    <row r="829" spans="1:10" ht="12.5">
      <c r="A829" s="66" t="s">
        <v>907</v>
      </c>
      <c r="B829" s="66" t="s">
        <v>908</v>
      </c>
      <c r="C829" s="66">
        <v>623</v>
      </c>
      <c r="D829" s="66" t="s">
        <v>910</v>
      </c>
      <c r="E829" s="66" t="s">
        <v>1013</v>
      </c>
      <c r="F829" s="65">
        <v>0.105</v>
      </c>
      <c r="G829" s="65">
        <v>0.185</v>
      </c>
      <c r="H829" s="65">
        <v>0.71</v>
      </c>
      <c r="I829" s="65">
        <v>0.65800000000000003</v>
      </c>
      <c r="J829" s="65">
        <v>0.88</v>
      </c>
    </row>
    <row r="830" spans="1:10" ht="12.5">
      <c r="A830" s="66" t="s">
        <v>907</v>
      </c>
      <c r="B830" s="66" t="s">
        <v>908</v>
      </c>
      <c r="C830" s="66">
        <v>623</v>
      </c>
      <c r="D830" s="66" t="s">
        <v>911</v>
      </c>
      <c r="E830" s="66" t="s">
        <v>1013</v>
      </c>
      <c r="F830" s="65">
        <v>0.183</v>
      </c>
      <c r="G830" s="65">
        <v>0.22600000000000001</v>
      </c>
      <c r="H830" s="65">
        <v>0.59199999999999997</v>
      </c>
      <c r="I830" s="65">
        <v>0.56100000000000005</v>
      </c>
      <c r="J830" s="65">
        <v>0.88400000000000001</v>
      </c>
    </row>
    <row r="831" spans="1:10" ht="12.5">
      <c r="A831" s="66" t="s">
        <v>1968</v>
      </c>
      <c r="B831" s="66" t="s">
        <v>1969</v>
      </c>
      <c r="C831" s="66">
        <v>543</v>
      </c>
      <c r="D831" s="66" t="s">
        <v>1970</v>
      </c>
      <c r="E831" s="66" t="s">
        <v>971</v>
      </c>
      <c r="F831" s="65"/>
      <c r="G831" s="65"/>
      <c r="H831" s="65"/>
      <c r="I831" s="65"/>
      <c r="J831" s="65"/>
    </row>
    <row r="832" spans="1:10" ht="12.5">
      <c r="A832" s="66" t="s">
        <v>1968</v>
      </c>
      <c r="B832" s="66" t="s">
        <v>1969</v>
      </c>
      <c r="C832" s="66">
        <v>595</v>
      </c>
      <c r="D832" s="66" t="s">
        <v>1971</v>
      </c>
      <c r="E832" s="66" t="s">
        <v>971</v>
      </c>
      <c r="F832" s="65"/>
      <c r="G832" s="65"/>
      <c r="H832" s="65"/>
      <c r="I832" s="65"/>
      <c r="J832" s="65"/>
    </row>
    <row r="833" spans="1:10" ht="12.5">
      <c r="A833" s="66" t="s">
        <v>1972</v>
      </c>
      <c r="B833" s="66" t="s">
        <v>1973</v>
      </c>
      <c r="C833" s="66">
        <v>84</v>
      </c>
      <c r="D833" s="66" t="s">
        <v>1974</v>
      </c>
      <c r="E833" s="66" t="s">
        <v>975</v>
      </c>
      <c r="F833" s="65"/>
      <c r="G833" s="65"/>
      <c r="H833" s="65"/>
      <c r="I833" s="65"/>
      <c r="J833" s="65"/>
    </row>
    <row r="834" spans="1:10" ht="12.5">
      <c r="A834" s="66" t="s">
        <v>1972</v>
      </c>
      <c r="B834" s="66" t="s">
        <v>1973</v>
      </c>
      <c r="C834" s="66">
        <v>143</v>
      </c>
      <c r="D834" s="66" t="s">
        <v>1975</v>
      </c>
      <c r="E834" s="66" t="s">
        <v>975</v>
      </c>
      <c r="F834" s="65"/>
      <c r="G834" s="65"/>
      <c r="H834" s="65"/>
      <c r="I834" s="65"/>
      <c r="J834" s="65"/>
    </row>
    <row r="835" spans="1:10" ht="12.5">
      <c r="A835" s="66" t="s">
        <v>1972</v>
      </c>
      <c r="B835" s="66" t="s">
        <v>1973</v>
      </c>
      <c r="C835" s="66">
        <v>143</v>
      </c>
      <c r="D835" s="66" t="s">
        <v>1976</v>
      </c>
      <c r="E835" s="66" t="s">
        <v>975</v>
      </c>
      <c r="F835" s="65"/>
      <c r="G835" s="65"/>
      <c r="H835" s="65"/>
      <c r="I835" s="65"/>
      <c r="J835" s="65"/>
    </row>
    <row r="836" spans="1:10" ht="12.5">
      <c r="A836" s="66" t="s">
        <v>1972</v>
      </c>
      <c r="B836" s="66" t="s">
        <v>1973</v>
      </c>
      <c r="C836" s="66">
        <v>143</v>
      </c>
      <c r="D836" s="66" t="s">
        <v>1977</v>
      </c>
      <c r="E836" s="66" t="s">
        <v>975</v>
      </c>
      <c r="F836" s="65"/>
      <c r="G836" s="65"/>
      <c r="H836" s="65"/>
      <c r="I836" s="65"/>
      <c r="J836" s="65"/>
    </row>
    <row r="837" spans="1:10" ht="12.5">
      <c r="A837" s="66" t="s">
        <v>1972</v>
      </c>
      <c r="B837" s="66" t="s">
        <v>1973</v>
      </c>
      <c r="C837" s="66">
        <v>470</v>
      </c>
      <c r="D837" s="66" t="s">
        <v>1978</v>
      </c>
      <c r="E837" s="66" t="s">
        <v>975</v>
      </c>
      <c r="F837" s="65">
        <v>0.27100000000000002</v>
      </c>
      <c r="G837" s="65">
        <v>0.41499999999999998</v>
      </c>
      <c r="H837" s="65">
        <v>0.314</v>
      </c>
      <c r="I837" s="65">
        <v>0.54100000000000004</v>
      </c>
      <c r="J837" s="65">
        <v>0.54600000000000004</v>
      </c>
    </row>
    <row r="838" spans="1:10" ht="12.5">
      <c r="A838" s="66" t="s">
        <v>617</v>
      </c>
      <c r="B838" s="66" t="s">
        <v>618</v>
      </c>
      <c r="C838" s="66">
        <v>108</v>
      </c>
      <c r="D838" s="66" t="s">
        <v>1979</v>
      </c>
      <c r="E838" s="66" t="s">
        <v>971</v>
      </c>
      <c r="F838" s="65"/>
      <c r="G838" s="65"/>
      <c r="H838" s="65"/>
      <c r="I838" s="65"/>
      <c r="J838" s="65"/>
    </row>
    <row r="839" spans="1:10" ht="12.5">
      <c r="A839" s="66" t="s">
        <v>617</v>
      </c>
      <c r="B839" s="66" t="s">
        <v>618</v>
      </c>
      <c r="C839" s="66">
        <v>417</v>
      </c>
      <c r="D839" s="66" t="s">
        <v>619</v>
      </c>
      <c r="E839" s="66" t="s">
        <v>988</v>
      </c>
      <c r="F839" s="65">
        <v>0.29399999999999998</v>
      </c>
      <c r="G839" s="65">
        <v>0.35699999999999998</v>
      </c>
      <c r="H839" s="65">
        <v>0.34799999999999998</v>
      </c>
      <c r="I839" s="65">
        <v>0.55100000000000005</v>
      </c>
      <c r="J839" s="65">
        <v>0.48599999999999999</v>
      </c>
    </row>
    <row r="840" spans="1:10" ht="12.5">
      <c r="A840" s="66" t="s">
        <v>617</v>
      </c>
      <c r="B840" s="66" t="s">
        <v>618</v>
      </c>
      <c r="C840" s="66">
        <v>555</v>
      </c>
      <c r="D840" s="66" t="s">
        <v>1980</v>
      </c>
      <c r="E840" s="66" t="s">
        <v>971</v>
      </c>
      <c r="F840" s="65">
        <v>0.308</v>
      </c>
      <c r="G840" s="65">
        <v>0.373</v>
      </c>
      <c r="H840" s="65">
        <v>0.32</v>
      </c>
      <c r="I840" s="65">
        <v>0.54400000000000004</v>
      </c>
      <c r="J840" s="65">
        <v>0.26500000000000001</v>
      </c>
    </row>
    <row r="841" spans="1:10" ht="12.5">
      <c r="A841" s="66" t="s">
        <v>1981</v>
      </c>
      <c r="B841" s="66" t="s">
        <v>1982</v>
      </c>
      <c r="C841" s="66">
        <v>118</v>
      </c>
      <c r="D841" s="66" t="s">
        <v>1983</v>
      </c>
      <c r="E841" s="66" t="s">
        <v>971</v>
      </c>
      <c r="F841" s="65"/>
      <c r="G841" s="65"/>
      <c r="H841" s="65"/>
      <c r="I841" s="65"/>
      <c r="J841" s="65"/>
    </row>
    <row r="842" spans="1:10" ht="12.5">
      <c r="A842" s="66" t="s">
        <v>1981</v>
      </c>
      <c r="B842" s="66" t="s">
        <v>1982</v>
      </c>
      <c r="C842" s="66">
        <v>335</v>
      </c>
      <c r="D842" s="66" t="s">
        <v>1984</v>
      </c>
      <c r="E842" s="66" t="s">
        <v>971</v>
      </c>
      <c r="F842" s="65"/>
      <c r="G842" s="65"/>
      <c r="H842" s="65"/>
      <c r="I842" s="65"/>
      <c r="J842" s="65"/>
    </row>
    <row r="843" spans="1:10" ht="12.5">
      <c r="A843" s="66" t="s">
        <v>1981</v>
      </c>
      <c r="B843" s="66" t="s">
        <v>1982</v>
      </c>
      <c r="C843" s="66">
        <v>511</v>
      </c>
      <c r="D843" s="66" t="s">
        <v>1985</v>
      </c>
      <c r="E843" s="66" t="s">
        <v>971</v>
      </c>
      <c r="F843" s="65">
        <v>0.86</v>
      </c>
      <c r="G843" s="65">
        <v>7.3999999999999996E-2</v>
      </c>
      <c r="H843" s="65">
        <v>6.6000000000000003E-2</v>
      </c>
      <c r="I843" s="65">
        <v>0.66700000000000004</v>
      </c>
      <c r="J843" s="65">
        <v>2.5000000000000001E-2</v>
      </c>
    </row>
    <row r="844" spans="1:10" ht="12.5">
      <c r="A844" s="66" t="s">
        <v>1981</v>
      </c>
      <c r="B844" s="66" t="s">
        <v>1982</v>
      </c>
      <c r="C844" s="66">
        <v>665</v>
      </c>
      <c r="D844" s="66" t="s">
        <v>1986</v>
      </c>
      <c r="E844" s="66" t="s">
        <v>971</v>
      </c>
      <c r="F844" s="65">
        <v>0.89800000000000002</v>
      </c>
      <c r="G844" s="65">
        <v>2.1999999999999999E-2</v>
      </c>
      <c r="H844" s="65">
        <v>0.08</v>
      </c>
      <c r="I844" s="65">
        <v>0.81200000000000006</v>
      </c>
      <c r="J844" s="65">
        <v>3.6999999999999998E-2</v>
      </c>
    </row>
    <row r="845" spans="1:10" ht="12.5">
      <c r="A845" s="66" t="s">
        <v>1987</v>
      </c>
      <c r="B845" s="66" t="s">
        <v>1988</v>
      </c>
      <c r="C845" s="66">
        <v>191</v>
      </c>
      <c r="D845" s="66" t="s">
        <v>1989</v>
      </c>
      <c r="E845" s="66" t="s">
        <v>971</v>
      </c>
      <c r="F845" s="65"/>
      <c r="G845" s="65"/>
      <c r="H845" s="65"/>
      <c r="I845" s="65"/>
      <c r="J845" s="65"/>
    </row>
    <row r="846" spans="1:10" ht="12.5">
      <c r="A846" s="66" t="s">
        <v>1987</v>
      </c>
      <c r="B846" s="66" t="s">
        <v>1988</v>
      </c>
      <c r="C846" s="66">
        <v>262</v>
      </c>
      <c r="D846" s="66" t="s">
        <v>1990</v>
      </c>
      <c r="E846" s="66" t="s">
        <v>971</v>
      </c>
      <c r="F846" s="65"/>
      <c r="G846" s="65"/>
      <c r="H846" s="65"/>
      <c r="I846" s="65"/>
      <c r="J846" s="65"/>
    </row>
    <row r="847" spans="1:10" ht="12.5">
      <c r="A847" s="66" t="s">
        <v>1987</v>
      </c>
      <c r="B847" s="66" t="s">
        <v>1988</v>
      </c>
      <c r="C847" s="66">
        <v>334</v>
      </c>
      <c r="D847" s="66" t="s">
        <v>1991</v>
      </c>
      <c r="E847" s="66" t="s">
        <v>971</v>
      </c>
      <c r="F847" s="65"/>
      <c r="G847" s="65"/>
      <c r="H847" s="65"/>
      <c r="I847" s="65"/>
      <c r="J847" s="65"/>
    </row>
    <row r="848" spans="1:10" ht="12.5">
      <c r="A848" s="66" t="s">
        <v>1987</v>
      </c>
      <c r="B848" s="66" t="s">
        <v>1988</v>
      </c>
      <c r="C848" s="66">
        <v>376</v>
      </c>
      <c r="D848" s="66" t="s">
        <v>1992</v>
      </c>
      <c r="E848" s="66" t="s">
        <v>971</v>
      </c>
      <c r="F848" s="65"/>
      <c r="G848" s="65"/>
      <c r="H848" s="65"/>
      <c r="I848" s="65"/>
      <c r="J848" s="65"/>
    </row>
    <row r="849" spans="1:10" ht="12.5">
      <c r="A849" s="66" t="s">
        <v>1987</v>
      </c>
      <c r="B849" s="66" t="s">
        <v>1988</v>
      </c>
      <c r="C849" s="66">
        <v>425</v>
      </c>
      <c r="D849" s="66" t="s">
        <v>1993</v>
      </c>
      <c r="E849" s="66" t="s">
        <v>971</v>
      </c>
      <c r="F849" s="65">
        <v>0.65800000000000003</v>
      </c>
      <c r="G849" s="65">
        <v>5.3999999999999999E-2</v>
      </c>
      <c r="H849" s="65">
        <v>0.28799999999999998</v>
      </c>
      <c r="I849" s="65">
        <v>0.753</v>
      </c>
      <c r="J849" s="65">
        <v>6.0999999999999999E-2</v>
      </c>
    </row>
    <row r="850" spans="1:10" ht="12.5">
      <c r="A850" s="66" t="s">
        <v>942</v>
      </c>
      <c r="B850" s="66" t="s">
        <v>943</v>
      </c>
      <c r="C850" s="66">
        <v>136</v>
      </c>
      <c r="D850" s="66" t="s">
        <v>1994</v>
      </c>
      <c r="E850" s="66" t="s">
        <v>971</v>
      </c>
      <c r="F850" s="65"/>
      <c r="G850" s="65"/>
      <c r="H850" s="65"/>
      <c r="I850" s="65"/>
      <c r="J850" s="65"/>
    </row>
    <row r="851" spans="1:10" ht="12.5">
      <c r="A851" s="66" t="s">
        <v>942</v>
      </c>
      <c r="B851" s="66" t="s">
        <v>943</v>
      </c>
      <c r="C851" s="66">
        <v>455</v>
      </c>
      <c r="D851" s="66" t="s">
        <v>1995</v>
      </c>
      <c r="E851" s="66" t="s">
        <v>971</v>
      </c>
      <c r="F851" s="65"/>
      <c r="G851" s="65"/>
      <c r="H851" s="65"/>
      <c r="I851" s="65"/>
      <c r="J851" s="65"/>
    </row>
    <row r="852" spans="1:10" ht="12.5">
      <c r="A852" s="66" t="s">
        <v>942</v>
      </c>
      <c r="B852" s="66" t="s">
        <v>943</v>
      </c>
      <c r="C852" s="66">
        <v>763</v>
      </c>
      <c r="D852" s="66" t="s">
        <v>1996</v>
      </c>
      <c r="E852" s="66" t="s">
        <v>971</v>
      </c>
      <c r="F852" s="65"/>
      <c r="G852" s="65"/>
      <c r="H852" s="65"/>
      <c r="I852" s="65"/>
      <c r="J852" s="65"/>
    </row>
    <row r="853" spans="1:10" ht="12.5">
      <c r="A853" s="66" t="s">
        <v>942</v>
      </c>
      <c r="B853" s="66" t="s">
        <v>943</v>
      </c>
      <c r="C853" s="66">
        <v>782</v>
      </c>
      <c r="D853" s="66" t="s">
        <v>1997</v>
      </c>
      <c r="E853" s="66" t="s">
        <v>971</v>
      </c>
      <c r="F853" s="65"/>
      <c r="G853" s="65"/>
      <c r="H853" s="65"/>
      <c r="I853" s="65"/>
      <c r="J853" s="65"/>
    </row>
    <row r="854" spans="1:10" ht="12.5">
      <c r="A854" s="66" t="s">
        <v>942</v>
      </c>
      <c r="B854" s="66" t="s">
        <v>943</v>
      </c>
      <c r="C854" s="66">
        <v>850</v>
      </c>
      <c r="D854" s="66" t="s">
        <v>1998</v>
      </c>
      <c r="E854" s="66" t="s">
        <v>971</v>
      </c>
      <c r="F854" s="65"/>
      <c r="G854" s="65"/>
      <c r="H854" s="65"/>
      <c r="I854" s="65"/>
      <c r="J854" s="65"/>
    </row>
    <row r="855" spans="1:10" ht="12.5">
      <c r="A855" s="66" t="s">
        <v>942</v>
      </c>
      <c r="B855" s="66" t="s">
        <v>943</v>
      </c>
      <c r="C855" s="66">
        <v>899</v>
      </c>
      <c r="D855" s="66" t="s">
        <v>1999</v>
      </c>
      <c r="E855" s="66" t="s">
        <v>971</v>
      </c>
      <c r="F855" s="65"/>
      <c r="G855" s="65"/>
      <c r="H855" s="65"/>
      <c r="I855" s="65"/>
      <c r="J855" s="65"/>
    </row>
    <row r="856" spans="1:10" ht="12.5">
      <c r="A856" s="66" t="s">
        <v>942</v>
      </c>
      <c r="B856" s="66" t="s">
        <v>943</v>
      </c>
      <c r="C856" s="66">
        <v>1051</v>
      </c>
      <c r="D856" s="66" t="s">
        <v>2000</v>
      </c>
      <c r="E856" s="66" t="s">
        <v>971</v>
      </c>
      <c r="F856" s="65">
        <v>0.55200000000000005</v>
      </c>
      <c r="G856" s="65">
        <v>0.222</v>
      </c>
      <c r="H856" s="65">
        <v>0.22600000000000001</v>
      </c>
      <c r="I856" s="65">
        <v>0.54400000000000004</v>
      </c>
      <c r="J856" s="65">
        <v>0.39500000000000002</v>
      </c>
    </row>
    <row r="857" spans="1:10" ht="12.5">
      <c r="A857" s="66" t="s">
        <v>942</v>
      </c>
      <c r="B857" s="66" t="s">
        <v>943</v>
      </c>
      <c r="C857" s="66">
        <v>1195</v>
      </c>
      <c r="D857" s="66" t="s">
        <v>2001</v>
      </c>
      <c r="E857" s="66" t="s">
        <v>971</v>
      </c>
      <c r="F857" s="65">
        <v>0.52300000000000002</v>
      </c>
      <c r="G857" s="65">
        <v>0.25600000000000001</v>
      </c>
      <c r="H857" s="65">
        <v>0.221</v>
      </c>
      <c r="I857" s="65">
        <v>0.39400000000000002</v>
      </c>
      <c r="J857" s="65">
        <v>0.114</v>
      </c>
    </row>
    <row r="858" spans="1:10" ht="12.5">
      <c r="A858" s="66" t="s">
        <v>942</v>
      </c>
      <c r="B858" s="66" t="s">
        <v>943</v>
      </c>
      <c r="C858" s="66">
        <v>1266</v>
      </c>
      <c r="D858" s="66" t="s">
        <v>2002</v>
      </c>
      <c r="E858" s="66" t="s">
        <v>971</v>
      </c>
      <c r="F858" s="65">
        <v>0.91100000000000003</v>
      </c>
      <c r="G858" s="65">
        <v>3.2000000000000001E-2</v>
      </c>
      <c r="H858" s="65">
        <v>5.7000000000000002E-2</v>
      </c>
      <c r="I858" s="65">
        <v>0.77</v>
      </c>
      <c r="J858" s="65">
        <v>5.3999999999999999E-2</v>
      </c>
    </row>
    <row r="859" spans="1:10" ht="12.5">
      <c r="A859" s="66" t="s">
        <v>942</v>
      </c>
      <c r="B859" s="66" t="s">
        <v>943</v>
      </c>
      <c r="C859" s="66">
        <v>1319</v>
      </c>
      <c r="D859" s="66" t="s">
        <v>2003</v>
      </c>
      <c r="E859" s="66" t="s">
        <v>971</v>
      </c>
      <c r="F859" s="65"/>
      <c r="G859" s="65"/>
      <c r="H859" s="65"/>
      <c r="I859" s="65"/>
      <c r="J859" s="65"/>
    </row>
    <row r="860" spans="1:10" ht="12.5">
      <c r="A860" s="66" t="s">
        <v>2004</v>
      </c>
      <c r="B860" s="66" t="s">
        <v>2005</v>
      </c>
      <c r="C860" s="66">
        <v>87</v>
      </c>
      <c r="D860" s="66" t="s">
        <v>2006</v>
      </c>
      <c r="E860" s="66" t="s">
        <v>971</v>
      </c>
      <c r="F860" s="65">
        <v>0.247</v>
      </c>
      <c r="G860" s="65">
        <v>0.35599999999999998</v>
      </c>
      <c r="H860" s="65">
        <v>0.39700000000000002</v>
      </c>
      <c r="I860" s="65">
        <v>0.441</v>
      </c>
      <c r="J860" s="65">
        <v>0.39</v>
      </c>
    </row>
    <row r="861" spans="1:10" ht="12.5">
      <c r="A861" s="66" t="s">
        <v>638</v>
      </c>
      <c r="B861" s="66" t="s">
        <v>639</v>
      </c>
      <c r="C861" s="66">
        <v>221</v>
      </c>
      <c r="D861" s="66" t="s">
        <v>2007</v>
      </c>
      <c r="E861" s="66" t="s">
        <v>971</v>
      </c>
      <c r="F861" s="65"/>
      <c r="G861" s="65"/>
      <c r="H861" s="65"/>
      <c r="I861" s="65"/>
      <c r="J861" s="65"/>
    </row>
    <row r="862" spans="1:10" ht="12.5">
      <c r="A862" s="66" t="s">
        <v>638</v>
      </c>
      <c r="B862" s="66" t="s">
        <v>639</v>
      </c>
      <c r="C862" s="66">
        <v>340</v>
      </c>
      <c r="D862" s="66" t="s">
        <v>2008</v>
      </c>
      <c r="E862" s="66" t="s">
        <v>971</v>
      </c>
      <c r="F862" s="65"/>
      <c r="G862" s="65"/>
      <c r="H862" s="65"/>
      <c r="I862" s="65"/>
      <c r="J862" s="65"/>
    </row>
    <row r="863" spans="1:10" ht="12.5">
      <c r="A863" s="66" t="s">
        <v>638</v>
      </c>
      <c r="B863" s="66" t="s">
        <v>639</v>
      </c>
      <c r="C863" s="66">
        <v>680</v>
      </c>
      <c r="D863" s="66" t="s">
        <v>2009</v>
      </c>
      <c r="E863" s="66" t="s">
        <v>975</v>
      </c>
      <c r="F863" s="65">
        <v>0.14799999999999999</v>
      </c>
      <c r="G863" s="65">
        <v>0.20200000000000001</v>
      </c>
      <c r="H863" s="65">
        <v>0.65</v>
      </c>
      <c r="I863" s="65">
        <v>0.57899999999999996</v>
      </c>
      <c r="J863" s="65">
        <v>0.91200000000000003</v>
      </c>
    </row>
    <row r="864" spans="1:10" ht="12.5">
      <c r="A864" s="66" t="s">
        <v>638</v>
      </c>
      <c r="B864" s="66" t="s">
        <v>639</v>
      </c>
      <c r="C864" s="66">
        <v>842</v>
      </c>
      <c r="D864" s="66" t="s">
        <v>640</v>
      </c>
      <c r="E864" s="66" t="s">
        <v>988</v>
      </c>
      <c r="F864" s="65">
        <v>2.3E-2</v>
      </c>
      <c r="G864" s="65">
        <v>1.4999999999999999E-2</v>
      </c>
      <c r="H864" s="65">
        <v>0.96199999999999997</v>
      </c>
      <c r="I864" s="65">
        <v>0.96499999999999997</v>
      </c>
      <c r="J864" s="65">
        <v>0.98299999999999998</v>
      </c>
    </row>
    <row r="865" spans="1:10" ht="12.5">
      <c r="A865" s="66" t="s">
        <v>707</v>
      </c>
      <c r="B865" s="66" t="s">
        <v>708</v>
      </c>
      <c r="C865" s="66">
        <v>194</v>
      </c>
      <c r="D865" s="66" t="s">
        <v>2010</v>
      </c>
      <c r="E865" s="66" t="s">
        <v>971</v>
      </c>
      <c r="F865" s="65"/>
      <c r="G865" s="65"/>
      <c r="H865" s="65"/>
      <c r="I865" s="65"/>
      <c r="J865" s="65"/>
    </row>
    <row r="866" spans="1:10" ht="12.5">
      <c r="A866" s="66" t="s">
        <v>707</v>
      </c>
      <c r="B866" s="66" t="s">
        <v>708</v>
      </c>
      <c r="C866" s="66">
        <v>316</v>
      </c>
      <c r="D866" s="66" t="s">
        <v>2011</v>
      </c>
      <c r="E866" s="66" t="s">
        <v>971</v>
      </c>
      <c r="F866" s="65"/>
      <c r="G866" s="65"/>
      <c r="H866" s="65"/>
      <c r="I866" s="65"/>
      <c r="J866" s="65"/>
    </row>
    <row r="867" spans="1:10" ht="12.5">
      <c r="A867" s="66" t="s">
        <v>707</v>
      </c>
      <c r="B867" s="66" t="s">
        <v>708</v>
      </c>
      <c r="C867" s="66">
        <v>459</v>
      </c>
      <c r="D867" s="66" t="s">
        <v>2012</v>
      </c>
      <c r="E867" s="66" t="s">
        <v>971</v>
      </c>
      <c r="F867" s="65"/>
      <c r="G867" s="65"/>
      <c r="H867" s="65"/>
      <c r="I867" s="65"/>
      <c r="J867" s="65"/>
    </row>
    <row r="868" spans="1:10" ht="12.5">
      <c r="A868" s="66" t="s">
        <v>707</v>
      </c>
      <c r="B868" s="66" t="s">
        <v>708</v>
      </c>
      <c r="C868" s="66">
        <v>464</v>
      </c>
      <c r="D868" s="66" t="s">
        <v>2013</v>
      </c>
      <c r="E868" s="66" t="s">
        <v>971</v>
      </c>
      <c r="F868" s="65"/>
      <c r="G868" s="65"/>
      <c r="H868" s="65"/>
      <c r="I868" s="65"/>
      <c r="J868" s="65"/>
    </row>
    <row r="869" spans="1:10" ht="12.5">
      <c r="A869" s="66" t="s">
        <v>707</v>
      </c>
      <c r="B869" s="66" t="s">
        <v>708</v>
      </c>
      <c r="C869" s="66">
        <v>502</v>
      </c>
      <c r="D869" s="66" t="s">
        <v>2014</v>
      </c>
      <c r="E869" s="66" t="s">
        <v>971</v>
      </c>
      <c r="F869" s="65"/>
      <c r="G869" s="65"/>
      <c r="H869" s="65"/>
      <c r="I869" s="65"/>
      <c r="J869" s="65"/>
    </row>
    <row r="870" spans="1:10" ht="12.5">
      <c r="A870" s="66" t="s">
        <v>707</v>
      </c>
      <c r="B870" s="66" t="s">
        <v>708</v>
      </c>
      <c r="C870" s="66">
        <v>502</v>
      </c>
      <c r="D870" s="66" t="s">
        <v>2015</v>
      </c>
      <c r="E870" s="66" t="s">
        <v>971</v>
      </c>
      <c r="F870" s="65"/>
      <c r="G870" s="65"/>
      <c r="H870" s="65"/>
      <c r="I870" s="65"/>
      <c r="J870" s="65"/>
    </row>
    <row r="871" spans="1:10" ht="12.5">
      <c r="A871" s="66" t="s">
        <v>707</v>
      </c>
      <c r="B871" s="66" t="s">
        <v>708</v>
      </c>
      <c r="C871" s="66">
        <v>548</v>
      </c>
      <c r="D871" s="66" t="s">
        <v>731</v>
      </c>
      <c r="E871" s="66" t="s">
        <v>988</v>
      </c>
      <c r="F871" s="65"/>
      <c r="G871" s="65"/>
      <c r="H871" s="65"/>
      <c r="I871" s="65"/>
      <c r="J871" s="65"/>
    </row>
    <row r="872" spans="1:10" ht="12.5">
      <c r="A872" s="66" t="s">
        <v>707</v>
      </c>
      <c r="B872" s="66" t="s">
        <v>708</v>
      </c>
      <c r="C872" s="66">
        <v>561</v>
      </c>
      <c r="D872" s="66" t="s">
        <v>2016</v>
      </c>
      <c r="E872" s="66" t="s">
        <v>975</v>
      </c>
      <c r="F872" s="65"/>
      <c r="G872" s="65"/>
      <c r="H872" s="65"/>
      <c r="I872" s="65"/>
      <c r="J872" s="65"/>
    </row>
    <row r="873" spans="1:10" ht="12.5">
      <c r="A873" s="66" t="s">
        <v>707</v>
      </c>
      <c r="B873" s="66" t="s">
        <v>708</v>
      </c>
      <c r="C873" s="66">
        <v>562</v>
      </c>
      <c r="D873" s="66" t="s">
        <v>2017</v>
      </c>
      <c r="E873" s="66" t="s">
        <v>975</v>
      </c>
      <c r="F873" s="65"/>
      <c r="G873" s="65"/>
      <c r="H873" s="65"/>
      <c r="I873" s="65"/>
      <c r="J873" s="65"/>
    </row>
    <row r="874" spans="1:10" ht="12.5">
      <c r="A874" s="66" t="s">
        <v>707</v>
      </c>
      <c r="B874" s="66" t="s">
        <v>708</v>
      </c>
      <c r="C874" s="66">
        <v>574</v>
      </c>
      <c r="D874" s="66" t="s">
        <v>2018</v>
      </c>
      <c r="E874" s="66" t="s">
        <v>975</v>
      </c>
      <c r="F874" s="65">
        <v>0.32800000000000001</v>
      </c>
      <c r="G874" s="65">
        <v>0.29299999999999998</v>
      </c>
      <c r="H874" s="65">
        <v>0.379</v>
      </c>
      <c r="I874" s="65">
        <v>0.33100000000000002</v>
      </c>
      <c r="J874" s="65">
        <v>0.38200000000000001</v>
      </c>
    </row>
    <row r="875" spans="1:10" ht="12.5">
      <c r="A875" s="66" t="s">
        <v>707</v>
      </c>
      <c r="B875" s="66" t="s">
        <v>708</v>
      </c>
      <c r="C875" s="66">
        <v>576</v>
      </c>
      <c r="D875" s="66" t="s">
        <v>2019</v>
      </c>
      <c r="E875" s="66" t="s">
        <v>975</v>
      </c>
      <c r="F875" s="65">
        <v>0.55500000000000005</v>
      </c>
      <c r="G875" s="65">
        <v>0.22700000000000001</v>
      </c>
      <c r="H875" s="65">
        <v>0.219</v>
      </c>
      <c r="I875" s="65">
        <v>0.65300000000000002</v>
      </c>
      <c r="J875" s="65">
        <v>0.38700000000000001</v>
      </c>
    </row>
    <row r="876" spans="1:10" ht="12.5">
      <c r="A876" s="66" t="s">
        <v>707</v>
      </c>
      <c r="B876" s="66" t="s">
        <v>708</v>
      </c>
      <c r="C876" s="66">
        <v>655</v>
      </c>
      <c r="D876" s="66" t="s">
        <v>2020</v>
      </c>
      <c r="E876" s="66" t="s">
        <v>975</v>
      </c>
      <c r="F876" s="65">
        <v>0.214</v>
      </c>
      <c r="G876" s="65">
        <v>0.46500000000000002</v>
      </c>
      <c r="H876" s="65">
        <v>0.32</v>
      </c>
      <c r="I876" s="65">
        <v>0.25</v>
      </c>
      <c r="J876" s="65">
        <v>0.82899999999999996</v>
      </c>
    </row>
    <row r="877" spans="1:10" ht="12.5">
      <c r="A877" s="66" t="s">
        <v>707</v>
      </c>
      <c r="B877" s="66" t="s">
        <v>708</v>
      </c>
      <c r="C877" s="66">
        <v>657</v>
      </c>
      <c r="D877" s="66" t="s">
        <v>2021</v>
      </c>
      <c r="E877" s="66" t="s">
        <v>975</v>
      </c>
      <c r="F877" s="65">
        <v>0.13200000000000001</v>
      </c>
      <c r="G877" s="65">
        <v>0.153</v>
      </c>
      <c r="H877" s="65">
        <v>0.71499999999999997</v>
      </c>
      <c r="I877" s="65">
        <v>0.79400000000000004</v>
      </c>
      <c r="J877" s="65">
        <v>0.36199999999999999</v>
      </c>
    </row>
    <row r="878" spans="1:10" ht="12.5">
      <c r="A878" s="66" t="s">
        <v>707</v>
      </c>
      <c r="B878" s="66" t="s">
        <v>708</v>
      </c>
      <c r="C878" s="66">
        <v>666</v>
      </c>
      <c r="D878" s="66" t="s">
        <v>709</v>
      </c>
      <c r="E878" s="66" t="s">
        <v>988</v>
      </c>
      <c r="F878" s="65">
        <v>5.5E-2</v>
      </c>
      <c r="G878" s="65">
        <v>5.7000000000000002E-2</v>
      </c>
      <c r="H878" s="65">
        <v>0.88800000000000001</v>
      </c>
      <c r="I878" s="65">
        <v>0.90900000000000003</v>
      </c>
      <c r="J878" s="65">
        <v>0.98399999999999999</v>
      </c>
    </row>
    <row r="879" spans="1:10" ht="12.5">
      <c r="A879" s="66" t="s">
        <v>707</v>
      </c>
      <c r="B879" s="66" t="s">
        <v>708</v>
      </c>
      <c r="C879" s="66">
        <v>666</v>
      </c>
      <c r="D879" s="66" t="s">
        <v>718</v>
      </c>
      <c r="E879" s="66" t="s">
        <v>988</v>
      </c>
      <c r="F879" s="65">
        <v>0.06</v>
      </c>
      <c r="G879" s="65">
        <v>5.2999999999999999E-2</v>
      </c>
      <c r="H879" s="65">
        <v>0.88800000000000001</v>
      </c>
      <c r="I879" s="65">
        <v>0.90900000000000003</v>
      </c>
      <c r="J879" s="65">
        <v>0.97699999999999998</v>
      </c>
    </row>
    <row r="880" spans="1:10" ht="12.5">
      <c r="A880" s="66" t="s">
        <v>707</v>
      </c>
      <c r="B880" s="66" t="s">
        <v>708</v>
      </c>
      <c r="C880" s="66">
        <v>850</v>
      </c>
      <c r="D880" s="66" t="s">
        <v>2022</v>
      </c>
      <c r="E880" s="66" t="s">
        <v>975</v>
      </c>
      <c r="F880" s="65">
        <v>1.2999999999999999E-2</v>
      </c>
      <c r="G880" s="65">
        <v>1.7000000000000001E-2</v>
      </c>
      <c r="H880" s="65">
        <v>0.97</v>
      </c>
      <c r="I880" s="65">
        <v>0.96199999999999997</v>
      </c>
      <c r="J880" s="65">
        <v>0.995</v>
      </c>
    </row>
    <row r="881" spans="1:10" ht="12.5">
      <c r="A881" s="66" t="s">
        <v>707</v>
      </c>
      <c r="B881" s="66" t="s">
        <v>708</v>
      </c>
      <c r="C881" s="66">
        <v>919</v>
      </c>
      <c r="D881" s="66" t="s">
        <v>2023</v>
      </c>
      <c r="E881" s="66" t="s">
        <v>975</v>
      </c>
      <c r="F881" s="65">
        <v>0.505</v>
      </c>
      <c r="G881" s="65">
        <v>4.4999999999999998E-2</v>
      </c>
      <c r="H881" s="65">
        <v>0.45</v>
      </c>
      <c r="I881" s="65">
        <v>0.878</v>
      </c>
      <c r="J881" s="65">
        <v>8.1000000000000003E-2</v>
      </c>
    </row>
    <row r="882" spans="1:10" ht="12.5">
      <c r="A882" s="66" t="s">
        <v>707</v>
      </c>
      <c r="B882" s="66" t="s">
        <v>708</v>
      </c>
      <c r="C882" s="66">
        <v>1096</v>
      </c>
      <c r="D882" s="66" t="s">
        <v>2024</v>
      </c>
      <c r="E882" s="66" t="s">
        <v>971</v>
      </c>
      <c r="F882" s="65"/>
      <c r="G882" s="65"/>
      <c r="H882" s="65"/>
      <c r="I882" s="65"/>
      <c r="J882" s="65"/>
    </row>
    <row r="883" spans="1:10" ht="12.5">
      <c r="A883" s="66" t="s">
        <v>2025</v>
      </c>
      <c r="B883" s="66" t="s">
        <v>2026</v>
      </c>
      <c r="C883" s="66">
        <v>47</v>
      </c>
      <c r="D883" s="66" t="s">
        <v>2027</v>
      </c>
      <c r="E883" s="66" t="s">
        <v>971</v>
      </c>
      <c r="F883" s="65">
        <v>0.40400000000000003</v>
      </c>
      <c r="G883" s="65">
        <v>0.47399999999999998</v>
      </c>
      <c r="H883" s="65">
        <v>0.122</v>
      </c>
      <c r="I883" s="65">
        <v>0.26200000000000001</v>
      </c>
      <c r="J883" s="65">
        <v>0.1</v>
      </c>
    </row>
    <row r="884" spans="1:10" ht="12.5">
      <c r="A884" s="66" t="s">
        <v>2028</v>
      </c>
      <c r="B884" s="66" t="s">
        <v>2029</v>
      </c>
      <c r="C884" s="66">
        <v>448</v>
      </c>
      <c r="D884" s="66" t="s">
        <v>2030</v>
      </c>
      <c r="E884" s="66" t="s">
        <v>971</v>
      </c>
      <c r="F884" s="65"/>
      <c r="G884" s="65"/>
      <c r="H884" s="65"/>
      <c r="I884" s="65"/>
      <c r="J884" s="65"/>
    </row>
    <row r="885" spans="1:10" ht="12.5">
      <c r="A885" s="66" t="s">
        <v>2028</v>
      </c>
      <c r="B885" s="66" t="s">
        <v>2029</v>
      </c>
      <c r="C885" s="66">
        <v>471</v>
      </c>
      <c r="D885" s="66" t="s">
        <v>2031</v>
      </c>
      <c r="E885" s="66" t="s">
        <v>971</v>
      </c>
      <c r="F885" s="65"/>
      <c r="G885" s="65"/>
      <c r="H885" s="65"/>
      <c r="I885" s="65"/>
      <c r="J885" s="65"/>
    </row>
    <row r="886" spans="1:10" ht="12.5">
      <c r="A886" s="66" t="s">
        <v>2032</v>
      </c>
      <c r="B886" s="66" t="s">
        <v>2033</v>
      </c>
      <c r="C886" s="66">
        <v>124</v>
      </c>
      <c r="D886" s="66" t="s">
        <v>2034</v>
      </c>
      <c r="E886" s="66" t="s">
        <v>971</v>
      </c>
      <c r="F886" s="65">
        <v>0.76100000000000001</v>
      </c>
      <c r="G886" s="65">
        <v>9.8000000000000004E-2</v>
      </c>
      <c r="H886" s="65">
        <v>0.14099999999999999</v>
      </c>
      <c r="I886" s="65">
        <v>0.53200000000000003</v>
      </c>
      <c r="J886" s="65">
        <v>0.29799999999999999</v>
      </c>
    </row>
    <row r="887" spans="1:10" ht="12.5">
      <c r="A887" s="66" t="s">
        <v>2032</v>
      </c>
      <c r="B887" s="66" t="s">
        <v>2033</v>
      </c>
      <c r="C887" s="66">
        <v>311</v>
      </c>
      <c r="D887" s="66" t="s">
        <v>2035</v>
      </c>
      <c r="E887" s="66" t="s">
        <v>971</v>
      </c>
      <c r="F887" s="65">
        <v>0.748</v>
      </c>
      <c r="G887" s="65">
        <v>0.106</v>
      </c>
      <c r="H887" s="65">
        <v>0.14599999999999999</v>
      </c>
      <c r="I887" s="65">
        <v>0.67</v>
      </c>
      <c r="J887" s="65">
        <v>0.22500000000000001</v>
      </c>
    </row>
    <row r="888" spans="1:10" ht="12.5">
      <c r="A888" s="66" t="s">
        <v>2036</v>
      </c>
      <c r="B888" s="66" t="s">
        <v>2037</v>
      </c>
      <c r="C888" s="66">
        <v>313</v>
      </c>
      <c r="D888" s="66" t="s">
        <v>2038</v>
      </c>
      <c r="E888" s="66" t="s">
        <v>971</v>
      </c>
      <c r="F888" s="65">
        <v>0.84299999999999997</v>
      </c>
      <c r="G888" s="65">
        <v>0.03</v>
      </c>
      <c r="H888" s="65">
        <v>0.126</v>
      </c>
      <c r="I888" s="65">
        <v>0.75600000000000001</v>
      </c>
      <c r="J888" s="65">
        <v>8.3000000000000004E-2</v>
      </c>
    </row>
    <row r="889" spans="1:10" ht="12.5">
      <c r="A889" s="66" t="s">
        <v>680</v>
      </c>
      <c r="B889" s="66" t="s">
        <v>681</v>
      </c>
      <c r="C889" s="66">
        <v>318</v>
      </c>
      <c r="D889" s="66" t="s">
        <v>912</v>
      </c>
      <c r="E889" s="66" t="s">
        <v>1013</v>
      </c>
      <c r="F889" s="65">
        <v>7.6999999999999999E-2</v>
      </c>
      <c r="G889" s="65">
        <v>0.44400000000000001</v>
      </c>
      <c r="H889" s="65">
        <v>0.47899999999999998</v>
      </c>
      <c r="I889" s="65">
        <v>0.33700000000000002</v>
      </c>
      <c r="J889" s="65">
        <v>0.96699999999999997</v>
      </c>
    </row>
    <row r="890" spans="1:10" ht="12.5">
      <c r="A890" s="66" t="s">
        <v>680</v>
      </c>
      <c r="B890" s="66" t="s">
        <v>681</v>
      </c>
      <c r="C890" s="66">
        <v>339</v>
      </c>
      <c r="D890" s="66" t="s">
        <v>2039</v>
      </c>
      <c r="E890" s="66" t="s">
        <v>971</v>
      </c>
      <c r="F890" s="65">
        <v>0.89700000000000002</v>
      </c>
      <c r="G890" s="65">
        <v>4.1000000000000002E-2</v>
      </c>
      <c r="H890" s="65">
        <v>6.2E-2</v>
      </c>
      <c r="I890" s="65">
        <v>0.60699999999999998</v>
      </c>
      <c r="J890" s="65">
        <v>5.1999999999999998E-2</v>
      </c>
    </row>
    <row r="891" spans="1:10" ht="12.5">
      <c r="A891" s="66" t="s">
        <v>680</v>
      </c>
      <c r="B891" s="66" t="s">
        <v>681</v>
      </c>
      <c r="C891" s="66">
        <v>403</v>
      </c>
      <c r="D891" s="66" t="s">
        <v>683</v>
      </c>
      <c r="E891" s="66" t="s">
        <v>975</v>
      </c>
      <c r="F891" s="65">
        <v>0.54200000000000004</v>
      </c>
      <c r="G891" s="65">
        <v>0.219</v>
      </c>
      <c r="H891" s="65">
        <v>0.23899999999999999</v>
      </c>
      <c r="I891" s="65">
        <v>0.33800000000000002</v>
      </c>
      <c r="J891" s="65">
        <v>0.19500000000000001</v>
      </c>
    </row>
    <row r="892" spans="1:10" ht="12.5">
      <c r="A892" s="66" t="s">
        <v>680</v>
      </c>
      <c r="B892" s="66" t="s">
        <v>681</v>
      </c>
      <c r="C892" s="66">
        <v>409</v>
      </c>
      <c r="D892" s="66" t="s">
        <v>835</v>
      </c>
      <c r="E892" s="66" t="s">
        <v>992</v>
      </c>
      <c r="F892" s="65">
        <v>0.124</v>
      </c>
      <c r="G892" s="65">
        <v>0.73699999999999999</v>
      </c>
      <c r="H892" s="65">
        <v>0.13900000000000001</v>
      </c>
      <c r="I892" s="65">
        <v>0.217</v>
      </c>
      <c r="J892" s="65">
        <v>0.60199999999999998</v>
      </c>
    </row>
    <row r="893" spans="1:10" ht="12.5">
      <c r="A893" s="66" t="s">
        <v>680</v>
      </c>
      <c r="B893" s="66" t="s">
        <v>681</v>
      </c>
      <c r="C893" s="66">
        <v>411</v>
      </c>
      <c r="D893" s="66" t="s">
        <v>682</v>
      </c>
      <c r="E893" s="66" t="s">
        <v>988</v>
      </c>
      <c r="F893" s="65">
        <v>0.73099999999999998</v>
      </c>
      <c r="G893" s="65">
        <v>0.159</v>
      </c>
      <c r="H893" s="65">
        <v>0.11</v>
      </c>
      <c r="I893" s="65">
        <v>0.495</v>
      </c>
      <c r="J893" s="65">
        <v>6.5000000000000002E-2</v>
      </c>
    </row>
    <row r="894" spans="1:10" ht="12.5">
      <c r="A894" s="66" t="s">
        <v>2040</v>
      </c>
      <c r="B894" s="66" t="s">
        <v>2041</v>
      </c>
      <c r="C894" s="66">
        <v>102</v>
      </c>
      <c r="D894" s="66" t="s">
        <v>2042</v>
      </c>
      <c r="E894" s="66" t="s">
        <v>971</v>
      </c>
      <c r="F894" s="65"/>
      <c r="G894" s="65"/>
      <c r="H894" s="65"/>
      <c r="I894" s="65"/>
      <c r="J894" s="65"/>
    </row>
    <row r="895" spans="1:10" ht="12.5">
      <c r="A895" s="66" t="s">
        <v>2040</v>
      </c>
      <c r="B895" s="66" t="s">
        <v>2041</v>
      </c>
      <c r="C895" s="66">
        <v>109</v>
      </c>
      <c r="D895" s="66" t="s">
        <v>2043</v>
      </c>
      <c r="E895" s="66" t="s">
        <v>971</v>
      </c>
      <c r="F895" s="65"/>
      <c r="G895" s="65"/>
      <c r="H895" s="65"/>
      <c r="I895" s="65"/>
      <c r="J895" s="65"/>
    </row>
    <row r="896" spans="1:10" ht="12.5">
      <c r="A896" s="66" t="s">
        <v>2040</v>
      </c>
      <c r="B896" s="66" t="s">
        <v>2041</v>
      </c>
      <c r="C896" s="66">
        <v>237</v>
      </c>
      <c r="D896" s="66" t="s">
        <v>2044</v>
      </c>
      <c r="E896" s="66" t="s">
        <v>971</v>
      </c>
      <c r="F896" s="65">
        <v>0.89200000000000002</v>
      </c>
      <c r="G896" s="65">
        <v>3.9E-2</v>
      </c>
      <c r="H896" s="65">
        <v>6.9000000000000006E-2</v>
      </c>
      <c r="I896" s="65">
        <v>0.68400000000000005</v>
      </c>
      <c r="J896" s="65">
        <v>9.6000000000000002E-2</v>
      </c>
    </row>
    <row r="897" spans="1:10" ht="12.5">
      <c r="A897" s="66" t="s">
        <v>2040</v>
      </c>
      <c r="B897" s="66" t="s">
        <v>2041</v>
      </c>
      <c r="C897" s="66">
        <v>300</v>
      </c>
      <c r="D897" s="66" t="s">
        <v>2045</v>
      </c>
      <c r="E897" s="66" t="s">
        <v>971</v>
      </c>
      <c r="F897" s="65">
        <v>0.59799999999999998</v>
      </c>
      <c r="G897" s="65">
        <v>0.16700000000000001</v>
      </c>
      <c r="H897" s="65">
        <v>0.23499999999999999</v>
      </c>
      <c r="I897" s="65">
        <v>0.68799999999999994</v>
      </c>
      <c r="J897" s="65">
        <v>4.9000000000000002E-2</v>
      </c>
    </row>
    <row r="898" spans="1:10" ht="12.5">
      <c r="A898" s="66" t="s">
        <v>2046</v>
      </c>
      <c r="B898" s="66" t="s">
        <v>2047</v>
      </c>
      <c r="C898" s="66">
        <v>555</v>
      </c>
      <c r="D898" s="66" t="s">
        <v>2048</v>
      </c>
      <c r="E898" s="66" t="s">
        <v>971</v>
      </c>
      <c r="F898" s="65"/>
      <c r="G898" s="65"/>
      <c r="H898" s="65"/>
      <c r="I898" s="65"/>
      <c r="J898" s="65"/>
    </row>
    <row r="899" spans="1:10" ht="12.5">
      <c r="A899" s="66" t="s">
        <v>2046</v>
      </c>
      <c r="B899" s="66" t="s">
        <v>2047</v>
      </c>
      <c r="C899" s="66">
        <v>718</v>
      </c>
      <c r="D899" s="66" t="s">
        <v>2049</v>
      </c>
      <c r="E899" s="66" t="s">
        <v>971</v>
      </c>
      <c r="F899" s="65">
        <v>0.91200000000000003</v>
      </c>
      <c r="G899" s="65">
        <v>3.9E-2</v>
      </c>
      <c r="H899" s="65">
        <v>4.9000000000000002E-2</v>
      </c>
      <c r="I899" s="65">
        <v>0.73099999999999998</v>
      </c>
      <c r="J899" s="65">
        <v>4.2000000000000003E-2</v>
      </c>
    </row>
    <row r="900" spans="1:10" ht="12.5">
      <c r="A900" s="66" t="s">
        <v>2050</v>
      </c>
      <c r="B900" s="66" t="s">
        <v>2051</v>
      </c>
      <c r="C900" s="66">
        <v>180</v>
      </c>
      <c r="D900" s="66" t="s">
        <v>2052</v>
      </c>
      <c r="E900" s="66" t="s">
        <v>971</v>
      </c>
      <c r="F900" s="65"/>
      <c r="G900" s="65"/>
      <c r="H900" s="65"/>
      <c r="I900" s="65"/>
      <c r="J900" s="65"/>
    </row>
    <row r="901" spans="1:10" ht="12.5">
      <c r="A901" s="66" t="s">
        <v>2050</v>
      </c>
      <c r="B901" s="66" t="s">
        <v>2051</v>
      </c>
      <c r="C901" s="66">
        <v>351</v>
      </c>
      <c r="D901" s="66" t="s">
        <v>2053</v>
      </c>
      <c r="E901" s="66" t="s">
        <v>971</v>
      </c>
      <c r="F901" s="65"/>
      <c r="G901" s="65"/>
      <c r="H901" s="65"/>
      <c r="I901" s="65"/>
      <c r="J901" s="65"/>
    </row>
    <row r="902" spans="1:10" ht="12.5">
      <c r="A902" s="66" t="s">
        <v>2050</v>
      </c>
      <c r="B902" s="66" t="s">
        <v>2051</v>
      </c>
      <c r="C902" s="66">
        <v>450</v>
      </c>
      <c r="D902" s="66" t="s">
        <v>2054</v>
      </c>
      <c r="E902" s="66" t="s">
        <v>971</v>
      </c>
      <c r="F902" s="65"/>
      <c r="G902" s="65"/>
      <c r="H902" s="65"/>
      <c r="I902" s="65"/>
      <c r="J902" s="65"/>
    </row>
    <row r="903" spans="1:10" ht="12.5">
      <c r="A903" s="66" t="s">
        <v>2050</v>
      </c>
      <c r="B903" s="66" t="s">
        <v>2051</v>
      </c>
      <c r="C903" s="66">
        <v>553</v>
      </c>
      <c r="D903" s="66" t="s">
        <v>2055</v>
      </c>
      <c r="E903" s="66" t="s">
        <v>971</v>
      </c>
      <c r="F903" s="65">
        <v>0.90900000000000003</v>
      </c>
      <c r="G903" s="65">
        <v>0.04</v>
      </c>
      <c r="H903" s="65">
        <v>5.0999999999999997E-2</v>
      </c>
      <c r="I903" s="65">
        <v>0.55500000000000005</v>
      </c>
      <c r="J903" s="65">
        <v>0.126</v>
      </c>
    </row>
    <row r="904" spans="1:10" ht="12.5">
      <c r="A904" s="66" t="s">
        <v>2056</v>
      </c>
      <c r="B904" s="66" t="s">
        <v>2057</v>
      </c>
      <c r="C904" s="66">
        <v>60</v>
      </c>
      <c r="D904" s="66" t="s">
        <v>2058</v>
      </c>
      <c r="E904" s="66" t="s">
        <v>971</v>
      </c>
      <c r="F904" s="65">
        <v>0.60799999999999998</v>
      </c>
      <c r="G904" s="65">
        <v>0.06</v>
      </c>
      <c r="H904" s="65">
        <v>0.33200000000000002</v>
      </c>
      <c r="I904" s="65">
        <v>0.90900000000000003</v>
      </c>
      <c r="J904" s="65">
        <v>5.2999999999999999E-2</v>
      </c>
    </row>
    <row r="905" spans="1:10" ht="12.5">
      <c r="A905" s="66" t="s">
        <v>2059</v>
      </c>
      <c r="B905" s="66" t="s">
        <v>2060</v>
      </c>
      <c r="C905" s="66">
        <v>6</v>
      </c>
      <c r="D905" s="66" t="s">
        <v>2061</v>
      </c>
      <c r="E905" s="66" t="s">
        <v>971</v>
      </c>
      <c r="F905" s="65">
        <v>0.627</v>
      </c>
      <c r="G905" s="65">
        <v>0.105</v>
      </c>
      <c r="H905" s="65">
        <v>0.26800000000000002</v>
      </c>
      <c r="I905" s="65">
        <v>0.67400000000000004</v>
      </c>
      <c r="J905" s="65">
        <v>0.124</v>
      </c>
    </row>
    <row r="906" spans="1:10" ht="12.5">
      <c r="A906" s="66" t="s">
        <v>2059</v>
      </c>
      <c r="B906" s="66" t="s">
        <v>2060</v>
      </c>
      <c r="C906" s="66">
        <v>317</v>
      </c>
      <c r="D906" s="66" t="s">
        <v>2062</v>
      </c>
      <c r="E906" s="66" t="s">
        <v>971</v>
      </c>
      <c r="F906" s="65"/>
      <c r="G906" s="65"/>
      <c r="H906" s="65"/>
      <c r="I906" s="65"/>
      <c r="J906" s="65"/>
    </row>
    <row r="907" spans="1:10" ht="12.5">
      <c r="A907" s="66" t="s">
        <v>2063</v>
      </c>
      <c r="B907" s="66" t="s">
        <v>2064</v>
      </c>
      <c r="C907" s="66">
        <v>137</v>
      </c>
      <c r="D907" s="66" t="s">
        <v>2065</v>
      </c>
      <c r="E907" s="66" t="s">
        <v>975</v>
      </c>
      <c r="F907" s="65">
        <v>0.47199999999999998</v>
      </c>
      <c r="G907" s="65">
        <v>0.27400000000000002</v>
      </c>
      <c r="H907" s="65">
        <v>0.254</v>
      </c>
      <c r="I907" s="65">
        <v>0.46</v>
      </c>
      <c r="J907" s="65">
        <v>0.23300000000000001</v>
      </c>
    </row>
    <row r="908" spans="1:10" ht="12.5">
      <c r="A908" s="66" t="s">
        <v>2066</v>
      </c>
      <c r="B908" s="66" t="s">
        <v>2067</v>
      </c>
      <c r="C908" s="66">
        <v>463</v>
      </c>
      <c r="D908" s="66" t="s">
        <v>2068</v>
      </c>
      <c r="E908" s="66" t="s">
        <v>975</v>
      </c>
      <c r="F908" s="65">
        <v>2.1000000000000001E-2</v>
      </c>
      <c r="G908" s="65">
        <v>0.89400000000000002</v>
      </c>
      <c r="H908" s="65">
        <v>8.5000000000000006E-2</v>
      </c>
      <c r="I908" s="65">
        <v>0.11899999999999999</v>
      </c>
      <c r="J908" s="65">
        <v>0.46500000000000002</v>
      </c>
    </row>
    <row r="909" spans="1:10" ht="12.5">
      <c r="A909" s="66" t="s">
        <v>811</v>
      </c>
      <c r="B909" s="66" t="s">
        <v>812</v>
      </c>
      <c r="C909" s="66">
        <v>510</v>
      </c>
      <c r="D909" s="66" t="s">
        <v>813</v>
      </c>
      <c r="E909" s="66" t="s">
        <v>992</v>
      </c>
      <c r="F909" s="65">
        <v>0.249</v>
      </c>
      <c r="G909" s="65">
        <v>0.47899999999999998</v>
      </c>
      <c r="H909" s="65">
        <v>0.27200000000000002</v>
      </c>
      <c r="I909" s="65">
        <v>0.45600000000000002</v>
      </c>
      <c r="J909" s="65">
        <v>0.46899999999999997</v>
      </c>
    </row>
    <row r="910" spans="1:10" ht="12.5">
      <c r="A910" s="66" t="s">
        <v>2069</v>
      </c>
      <c r="B910" s="66" t="s">
        <v>2070</v>
      </c>
      <c r="C910" s="66">
        <v>510</v>
      </c>
      <c r="D910" s="66" t="s">
        <v>2071</v>
      </c>
      <c r="E910" s="66" t="s">
        <v>971</v>
      </c>
      <c r="F910" s="65">
        <v>0.57199999999999995</v>
      </c>
      <c r="G910" s="65">
        <v>0.17799999999999999</v>
      </c>
      <c r="H910" s="65">
        <v>0.249</v>
      </c>
      <c r="I910" s="65">
        <v>0.59699999999999998</v>
      </c>
      <c r="J910" s="65">
        <v>6.8000000000000005E-2</v>
      </c>
    </row>
    <row r="911" spans="1:10" ht="12.5">
      <c r="A911" s="66" t="s">
        <v>2072</v>
      </c>
      <c r="B911" s="66" t="s">
        <v>2073</v>
      </c>
      <c r="C911" s="66">
        <v>142</v>
      </c>
      <c r="D911" s="66" t="s">
        <v>2074</v>
      </c>
      <c r="E911" s="66" t="s">
        <v>975</v>
      </c>
      <c r="F911" s="65"/>
      <c r="G911" s="65"/>
      <c r="H911" s="65"/>
      <c r="I911" s="65"/>
      <c r="J911" s="65"/>
    </row>
    <row r="912" spans="1:10" ht="12.5">
      <c r="A912" s="66" t="s">
        <v>2072</v>
      </c>
      <c r="B912" s="66" t="s">
        <v>2073</v>
      </c>
      <c r="C912" s="66">
        <v>411</v>
      </c>
      <c r="D912" s="66" t="s">
        <v>682</v>
      </c>
      <c r="E912" s="66" t="s">
        <v>975</v>
      </c>
      <c r="F912" s="65">
        <v>0.89400000000000002</v>
      </c>
      <c r="G912" s="65">
        <v>4.2000000000000003E-2</v>
      </c>
      <c r="H912" s="65">
        <v>6.4000000000000001E-2</v>
      </c>
      <c r="I912" s="65">
        <v>0.63500000000000001</v>
      </c>
      <c r="J912" s="65">
        <v>3.5000000000000003E-2</v>
      </c>
    </row>
    <row r="913" spans="1:10" ht="12.5">
      <c r="A913" s="66" t="s">
        <v>2075</v>
      </c>
      <c r="B913" s="66" t="s">
        <v>2076</v>
      </c>
      <c r="C913" s="66">
        <v>148</v>
      </c>
      <c r="D913" s="66" t="s">
        <v>2077</v>
      </c>
      <c r="E913" s="66" t="s">
        <v>971</v>
      </c>
      <c r="F913" s="65"/>
      <c r="G913" s="65"/>
      <c r="H913" s="65"/>
      <c r="I913" s="65"/>
      <c r="J913" s="65"/>
    </row>
    <row r="914" spans="1:10" ht="12.5">
      <c r="A914" s="66" t="s">
        <v>2078</v>
      </c>
      <c r="B914" s="66" t="s">
        <v>2079</v>
      </c>
      <c r="C914" s="66">
        <v>7</v>
      </c>
      <c r="D914" s="66" t="s">
        <v>2080</v>
      </c>
      <c r="E914" s="66" t="s">
        <v>971</v>
      </c>
      <c r="F914" s="65"/>
      <c r="G914" s="65"/>
      <c r="H914" s="65"/>
      <c r="I914" s="65"/>
      <c r="J914" s="65"/>
    </row>
    <row r="915" spans="1:10" ht="12.5">
      <c r="A915" s="66" t="s">
        <v>2078</v>
      </c>
      <c r="B915" s="66" t="s">
        <v>2079</v>
      </c>
      <c r="C915" s="66">
        <v>710</v>
      </c>
      <c r="D915" s="66" t="s">
        <v>2081</v>
      </c>
      <c r="E915" s="66" t="s">
        <v>975</v>
      </c>
      <c r="F915" s="65">
        <v>0.42699999999999999</v>
      </c>
      <c r="G915" s="65">
        <v>0.34100000000000003</v>
      </c>
      <c r="H915" s="65">
        <v>0.23200000000000001</v>
      </c>
      <c r="I915" s="65">
        <v>0.26900000000000002</v>
      </c>
      <c r="J915" s="65">
        <v>0.29799999999999999</v>
      </c>
    </row>
    <row r="916" spans="1:10" ht="12.5">
      <c r="A916" s="66" t="s">
        <v>2082</v>
      </c>
      <c r="B916" s="66" t="s">
        <v>2083</v>
      </c>
      <c r="C916" s="66">
        <v>191</v>
      </c>
      <c r="D916" s="66" t="s">
        <v>2084</v>
      </c>
      <c r="E916" s="66" t="s">
        <v>971</v>
      </c>
      <c r="F916" s="65"/>
      <c r="G916" s="65"/>
      <c r="H916" s="65"/>
      <c r="I916" s="65"/>
      <c r="J916" s="65"/>
    </row>
    <row r="917" spans="1:10" ht="12.5">
      <c r="A917" s="66" t="s">
        <v>2082</v>
      </c>
      <c r="B917" s="66" t="s">
        <v>2083</v>
      </c>
      <c r="C917" s="66">
        <v>324</v>
      </c>
      <c r="D917" s="66" t="s">
        <v>2085</v>
      </c>
      <c r="E917" s="66" t="s">
        <v>971</v>
      </c>
      <c r="F917" s="65"/>
      <c r="G917" s="65"/>
      <c r="H917" s="65"/>
      <c r="I917" s="65"/>
      <c r="J917" s="65"/>
    </row>
    <row r="918" spans="1:10" ht="12.5">
      <c r="A918" s="66" t="s">
        <v>2082</v>
      </c>
      <c r="B918" s="66" t="s">
        <v>2083</v>
      </c>
      <c r="C918" s="66">
        <v>486</v>
      </c>
      <c r="D918" s="66" t="s">
        <v>2086</v>
      </c>
      <c r="E918" s="66" t="s">
        <v>971</v>
      </c>
      <c r="F918" s="65"/>
      <c r="G918" s="65"/>
      <c r="H918" s="65"/>
      <c r="I918" s="65"/>
      <c r="J918" s="65"/>
    </row>
    <row r="919" spans="1:10" ht="12.5">
      <c r="A919" s="66" t="s">
        <v>2082</v>
      </c>
      <c r="B919" s="66" t="s">
        <v>2083</v>
      </c>
      <c r="C919" s="66">
        <v>835</v>
      </c>
      <c r="D919" s="66" t="s">
        <v>2087</v>
      </c>
      <c r="E919" s="66" t="s">
        <v>971</v>
      </c>
      <c r="F919" s="65">
        <v>0.621</v>
      </c>
      <c r="G919" s="65">
        <v>7.1999999999999995E-2</v>
      </c>
      <c r="H919" s="65">
        <v>0.307</v>
      </c>
      <c r="I919" s="65">
        <v>0.76500000000000001</v>
      </c>
      <c r="J919" s="65">
        <v>0.14599999999999999</v>
      </c>
    </row>
    <row r="920" spans="1:10" ht="12.5">
      <c r="A920" s="66" t="s">
        <v>2082</v>
      </c>
      <c r="B920" s="66" t="s">
        <v>2083</v>
      </c>
      <c r="C920" s="66">
        <v>873</v>
      </c>
      <c r="D920" s="66" t="s">
        <v>2088</v>
      </c>
      <c r="E920" s="66" t="s">
        <v>971</v>
      </c>
      <c r="F920" s="65"/>
      <c r="G920" s="65"/>
      <c r="H920" s="65"/>
      <c r="I920" s="65"/>
      <c r="J920" s="65"/>
    </row>
    <row r="921" spans="1:10" ht="12.5">
      <c r="A921" s="66" t="s">
        <v>2089</v>
      </c>
      <c r="B921" s="66" t="s">
        <v>2090</v>
      </c>
      <c r="C921" s="66">
        <v>289</v>
      </c>
      <c r="D921" s="66" t="s">
        <v>2091</v>
      </c>
      <c r="E921" s="66" t="s">
        <v>971</v>
      </c>
      <c r="F921" s="65"/>
      <c r="G921" s="65"/>
      <c r="H921" s="65"/>
      <c r="I921" s="65"/>
      <c r="J921" s="65"/>
    </row>
    <row r="922" spans="1:10" ht="12.5">
      <c r="A922" s="66" t="s">
        <v>2089</v>
      </c>
      <c r="B922" s="66" t="s">
        <v>2090</v>
      </c>
      <c r="C922" s="66">
        <v>297</v>
      </c>
      <c r="D922" s="66" t="s">
        <v>2092</v>
      </c>
      <c r="E922" s="66" t="s">
        <v>971</v>
      </c>
      <c r="F922" s="65"/>
      <c r="G922" s="65"/>
      <c r="H922" s="65"/>
      <c r="I922" s="65"/>
      <c r="J922" s="65"/>
    </row>
    <row r="923" spans="1:10" ht="12.5">
      <c r="A923" s="66" t="s">
        <v>2093</v>
      </c>
      <c r="B923" s="66" t="s">
        <v>2094</v>
      </c>
      <c r="C923" s="66">
        <v>180</v>
      </c>
      <c r="D923" s="66" t="s">
        <v>2095</v>
      </c>
      <c r="E923" s="66" t="s">
        <v>971</v>
      </c>
      <c r="F923" s="65"/>
      <c r="G923" s="65"/>
      <c r="H923" s="65"/>
      <c r="I923" s="65"/>
      <c r="J923" s="65"/>
    </row>
    <row r="924" spans="1:10" ht="12.5">
      <c r="A924" s="66" t="s">
        <v>2093</v>
      </c>
      <c r="B924" s="66" t="s">
        <v>2094</v>
      </c>
      <c r="C924" s="66">
        <v>470</v>
      </c>
      <c r="D924" s="66" t="s">
        <v>2096</v>
      </c>
      <c r="E924" s="66" t="s">
        <v>975</v>
      </c>
      <c r="F924" s="65">
        <v>0.46600000000000003</v>
      </c>
      <c r="G924" s="65">
        <v>0.22500000000000001</v>
      </c>
      <c r="H924" s="65">
        <v>0.309</v>
      </c>
      <c r="I924" s="65">
        <v>0.54200000000000004</v>
      </c>
      <c r="J924" s="65">
        <v>0.33500000000000002</v>
      </c>
    </row>
    <row r="925" spans="1:10" ht="12.5">
      <c r="A925" s="66" t="s">
        <v>2097</v>
      </c>
      <c r="B925" s="66" t="s">
        <v>2098</v>
      </c>
      <c r="C925" s="66">
        <v>286</v>
      </c>
      <c r="D925" s="66" t="s">
        <v>2099</v>
      </c>
      <c r="E925" s="66" t="s">
        <v>971</v>
      </c>
      <c r="F925" s="65"/>
      <c r="G925" s="65"/>
      <c r="H925" s="65"/>
      <c r="I925" s="65"/>
      <c r="J925" s="65"/>
    </row>
    <row r="926" spans="1:10" ht="12.5">
      <c r="A926" s="66" t="s">
        <v>2100</v>
      </c>
      <c r="B926" s="66" t="s">
        <v>2101</v>
      </c>
      <c r="C926" s="66">
        <v>264</v>
      </c>
      <c r="D926" s="66" t="s">
        <v>2102</v>
      </c>
      <c r="E926" s="66" t="s">
        <v>971</v>
      </c>
      <c r="F926" s="65"/>
      <c r="G926" s="65"/>
      <c r="H926" s="65"/>
      <c r="I926" s="65"/>
      <c r="J926" s="65"/>
    </row>
    <row r="927" spans="1:10" ht="12.5">
      <c r="A927" s="66" t="s">
        <v>2100</v>
      </c>
      <c r="B927" s="66" t="s">
        <v>2101</v>
      </c>
      <c r="C927" s="66">
        <v>414</v>
      </c>
      <c r="D927" s="66" t="s">
        <v>2103</v>
      </c>
      <c r="E927" s="66" t="s">
        <v>971</v>
      </c>
      <c r="F927" s="65">
        <v>0.24299999999999999</v>
      </c>
      <c r="G927" s="65">
        <v>0.23200000000000001</v>
      </c>
      <c r="H927" s="65">
        <v>0.52500000000000002</v>
      </c>
      <c r="I927" s="65">
        <v>0.623</v>
      </c>
      <c r="J927" s="65">
        <v>0.30499999999999999</v>
      </c>
    </row>
    <row r="928" spans="1:10" ht="12.5">
      <c r="A928" s="66" t="s">
        <v>2100</v>
      </c>
      <c r="B928" s="66" t="s">
        <v>2101</v>
      </c>
      <c r="C928" s="66">
        <v>864</v>
      </c>
      <c r="D928" s="66" t="s">
        <v>2104</v>
      </c>
      <c r="E928" s="66" t="s">
        <v>971</v>
      </c>
      <c r="F928" s="65"/>
      <c r="G928" s="65"/>
      <c r="H928" s="65"/>
      <c r="I928" s="65"/>
      <c r="J928" s="65"/>
    </row>
    <row r="929" spans="1:10" ht="12.5">
      <c r="A929" s="66" t="s">
        <v>2105</v>
      </c>
      <c r="B929" s="66" t="s">
        <v>2106</v>
      </c>
      <c r="C929" s="66">
        <v>746</v>
      </c>
      <c r="D929" s="66" t="s">
        <v>2107</v>
      </c>
      <c r="E929" s="66" t="s">
        <v>971</v>
      </c>
      <c r="F929" s="65"/>
      <c r="G929" s="65"/>
      <c r="H929" s="65"/>
      <c r="I929" s="65"/>
      <c r="J929" s="65"/>
    </row>
    <row r="930" spans="1:10" ht="12.5">
      <c r="A930" s="66" t="s">
        <v>704</v>
      </c>
      <c r="B930" s="66" t="s">
        <v>705</v>
      </c>
      <c r="C930" s="66">
        <v>231</v>
      </c>
      <c r="D930" s="66" t="s">
        <v>706</v>
      </c>
      <c r="E930" s="66" t="s">
        <v>988</v>
      </c>
      <c r="F930" s="65"/>
      <c r="G930" s="65"/>
      <c r="H930" s="65"/>
      <c r="I930" s="65"/>
      <c r="J930" s="65"/>
    </row>
    <row r="931" spans="1:10" ht="12.5">
      <c r="A931" s="66" t="s">
        <v>704</v>
      </c>
      <c r="B931" s="66" t="s">
        <v>705</v>
      </c>
      <c r="C931" s="66">
        <v>543</v>
      </c>
      <c r="D931" s="66" t="s">
        <v>752</v>
      </c>
      <c r="E931" s="66" t="s">
        <v>992</v>
      </c>
      <c r="F931" s="65">
        <v>0.111</v>
      </c>
      <c r="G931" s="65">
        <v>0.40300000000000002</v>
      </c>
      <c r="H931" s="65">
        <v>0.48599999999999999</v>
      </c>
      <c r="I931" s="65">
        <v>0.53900000000000003</v>
      </c>
      <c r="J931" s="65">
        <v>0.41099999999999998</v>
      </c>
    </row>
    <row r="932" spans="1:10" ht="12.5">
      <c r="A932" s="66" t="s">
        <v>725</v>
      </c>
      <c r="B932" s="66" t="s">
        <v>726</v>
      </c>
      <c r="C932" s="66">
        <v>56</v>
      </c>
      <c r="D932" s="66" t="s">
        <v>2108</v>
      </c>
      <c r="E932" s="66" t="s">
        <v>971</v>
      </c>
      <c r="F932" s="65"/>
      <c r="G932" s="65"/>
      <c r="H932" s="65"/>
      <c r="I932" s="65"/>
      <c r="J932" s="65"/>
    </row>
    <row r="933" spans="1:10" ht="12.5">
      <c r="A933" s="66" t="s">
        <v>725</v>
      </c>
      <c r="B933" s="66" t="s">
        <v>726</v>
      </c>
      <c r="C933" s="66">
        <v>244</v>
      </c>
      <c r="D933" s="66" t="s">
        <v>2109</v>
      </c>
      <c r="E933" s="66" t="s">
        <v>975</v>
      </c>
      <c r="F933" s="65"/>
      <c r="G933" s="65"/>
      <c r="H933" s="65"/>
      <c r="I933" s="65"/>
      <c r="J933" s="65"/>
    </row>
    <row r="934" spans="1:10" ht="12.5">
      <c r="A934" s="66" t="s">
        <v>725</v>
      </c>
      <c r="B934" s="66" t="s">
        <v>726</v>
      </c>
      <c r="C934" s="66">
        <v>611</v>
      </c>
      <c r="D934" s="66" t="s">
        <v>2110</v>
      </c>
      <c r="E934" s="66" t="s">
        <v>975</v>
      </c>
      <c r="F934" s="65"/>
      <c r="G934" s="65"/>
      <c r="H934" s="65"/>
      <c r="I934" s="65"/>
      <c r="J934" s="65"/>
    </row>
    <row r="935" spans="1:10" ht="12.5">
      <c r="A935" s="66" t="s">
        <v>725</v>
      </c>
      <c r="B935" s="66" t="s">
        <v>726</v>
      </c>
      <c r="C935" s="66">
        <v>618</v>
      </c>
      <c r="D935" s="66" t="s">
        <v>2111</v>
      </c>
      <c r="E935" s="66" t="s">
        <v>975</v>
      </c>
      <c r="F935" s="65"/>
      <c r="G935" s="65"/>
      <c r="H935" s="65"/>
      <c r="I935" s="65"/>
      <c r="J935" s="65"/>
    </row>
    <row r="936" spans="1:10" ht="12.5">
      <c r="A936" s="66" t="s">
        <v>725</v>
      </c>
      <c r="B936" s="66" t="s">
        <v>726</v>
      </c>
      <c r="C936" s="66">
        <v>620</v>
      </c>
      <c r="D936" s="66" t="s">
        <v>2112</v>
      </c>
      <c r="E936" s="66" t="s">
        <v>975</v>
      </c>
      <c r="F936" s="65"/>
      <c r="G936" s="65"/>
      <c r="H936" s="65"/>
      <c r="I936" s="65"/>
      <c r="J936" s="65"/>
    </row>
    <row r="937" spans="1:10" ht="12.5">
      <c r="A937" s="66" t="s">
        <v>725</v>
      </c>
      <c r="B937" s="66" t="s">
        <v>726</v>
      </c>
      <c r="C937" s="66">
        <v>630</v>
      </c>
      <c r="D937" s="66" t="s">
        <v>727</v>
      </c>
      <c r="E937" s="66" t="s">
        <v>988</v>
      </c>
      <c r="F937" s="65"/>
      <c r="G937" s="65"/>
      <c r="H937" s="65"/>
      <c r="I937" s="65"/>
      <c r="J937" s="65"/>
    </row>
    <row r="938" spans="1:10" ht="12.5">
      <c r="A938" s="66" t="s">
        <v>725</v>
      </c>
      <c r="B938" s="66" t="s">
        <v>726</v>
      </c>
      <c r="C938" s="66">
        <v>634</v>
      </c>
      <c r="D938" s="66" t="s">
        <v>2113</v>
      </c>
      <c r="E938" s="66" t="s">
        <v>975</v>
      </c>
      <c r="F938" s="65"/>
      <c r="G938" s="65"/>
      <c r="H938" s="65"/>
      <c r="I938" s="65"/>
      <c r="J938" s="65"/>
    </row>
    <row r="939" spans="1:10" ht="12.5">
      <c r="A939" s="66" t="s">
        <v>725</v>
      </c>
      <c r="B939" s="66" t="s">
        <v>726</v>
      </c>
      <c r="C939" s="66">
        <v>634</v>
      </c>
      <c r="D939" s="66" t="s">
        <v>2114</v>
      </c>
      <c r="E939" s="66" t="s">
        <v>975</v>
      </c>
      <c r="F939" s="65"/>
      <c r="G939" s="65"/>
      <c r="H939" s="65"/>
      <c r="I939" s="65"/>
      <c r="J939" s="65"/>
    </row>
    <row r="940" spans="1:10" ht="12.5">
      <c r="A940" s="66" t="s">
        <v>725</v>
      </c>
      <c r="B940" s="66" t="s">
        <v>726</v>
      </c>
      <c r="C940" s="66">
        <v>634</v>
      </c>
      <c r="D940" s="66" t="s">
        <v>2115</v>
      </c>
      <c r="E940" s="66" t="s">
        <v>975</v>
      </c>
      <c r="F940" s="65"/>
      <c r="G940" s="65"/>
      <c r="H940" s="65"/>
      <c r="I940" s="65"/>
      <c r="J940" s="65"/>
    </row>
    <row r="941" spans="1:10" ht="12.5">
      <c r="A941" s="66" t="s">
        <v>725</v>
      </c>
      <c r="B941" s="66" t="s">
        <v>726</v>
      </c>
      <c r="C941" s="66">
        <v>768</v>
      </c>
      <c r="D941" s="66" t="s">
        <v>2116</v>
      </c>
      <c r="E941" s="66" t="s">
        <v>975</v>
      </c>
      <c r="F941" s="65">
        <v>0.60599999999999998</v>
      </c>
      <c r="G941" s="65">
        <v>0.13600000000000001</v>
      </c>
      <c r="H941" s="65">
        <v>0.25700000000000001</v>
      </c>
      <c r="I941" s="65">
        <v>0.63400000000000001</v>
      </c>
      <c r="J941" s="65">
        <v>0.314</v>
      </c>
    </row>
    <row r="942" spans="1:10" ht="12.5">
      <c r="A942" s="66" t="s">
        <v>725</v>
      </c>
      <c r="B942" s="66" t="s">
        <v>726</v>
      </c>
      <c r="C942" s="66">
        <v>790</v>
      </c>
      <c r="D942" s="66" t="s">
        <v>2117</v>
      </c>
      <c r="E942" s="66" t="s">
        <v>975</v>
      </c>
      <c r="F942" s="65">
        <v>0.10199999999999999</v>
      </c>
      <c r="G942" s="65">
        <v>8.1000000000000003E-2</v>
      </c>
      <c r="H942" s="65">
        <v>0.81699999999999995</v>
      </c>
      <c r="I942" s="65">
        <v>0.92600000000000005</v>
      </c>
      <c r="J942" s="65">
        <v>0.30499999999999999</v>
      </c>
    </row>
    <row r="943" spans="1:10" ht="12.5">
      <c r="A943" s="66" t="s">
        <v>725</v>
      </c>
      <c r="B943" s="66" t="s">
        <v>726</v>
      </c>
      <c r="C943" s="66">
        <v>791</v>
      </c>
      <c r="D943" s="66" t="s">
        <v>2118</v>
      </c>
      <c r="E943" s="66" t="s">
        <v>971</v>
      </c>
      <c r="F943" s="65">
        <v>0.36399999999999999</v>
      </c>
      <c r="G943" s="65">
        <v>0.24199999999999999</v>
      </c>
      <c r="H943" s="65">
        <v>0.39400000000000002</v>
      </c>
      <c r="I943" s="65">
        <v>0.39400000000000002</v>
      </c>
      <c r="J943" s="65">
        <v>0.187</v>
      </c>
    </row>
    <row r="944" spans="1:10" ht="12.5">
      <c r="A944" s="66" t="s">
        <v>725</v>
      </c>
      <c r="B944" s="66" t="s">
        <v>726</v>
      </c>
      <c r="C944" s="66">
        <v>804</v>
      </c>
      <c r="D944" s="66" t="s">
        <v>2119</v>
      </c>
      <c r="E944" s="66" t="s">
        <v>975</v>
      </c>
      <c r="F944" s="65">
        <v>0.55600000000000005</v>
      </c>
      <c r="G944" s="65">
        <v>9.7000000000000003E-2</v>
      </c>
      <c r="H944" s="65">
        <v>0.34699999999999998</v>
      </c>
      <c r="I944" s="65">
        <v>0.69299999999999995</v>
      </c>
      <c r="J944" s="65">
        <v>0.91</v>
      </c>
    </row>
    <row r="945" spans="1:10" ht="12.5">
      <c r="A945" s="66" t="s">
        <v>725</v>
      </c>
      <c r="B945" s="66" t="s">
        <v>726</v>
      </c>
      <c r="C945" s="66">
        <v>804</v>
      </c>
      <c r="D945" s="66" t="s">
        <v>2120</v>
      </c>
      <c r="E945" s="66" t="s">
        <v>975</v>
      </c>
      <c r="F945" s="65">
        <v>0.66900000000000004</v>
      </c>
      <c r="G945" s="65">
        <v>6.4000000000000001E-2</v>
      </c>
      <c r="H945" s="65">
        <v>0.26700000000000002</v>
      </c>
      <c r="I945" s="65">
        <v>0.78200000000000003</v>
      </c>
      <c r="J945" s="65">
        <v>0.93400000000000005</v>
      </c>
    </row>
    <row r="946" spans="1:10" ht="12.5">
      <c r="A946" s="66" t="s">
        <v>725</v>
      </c>
      <c r="B946" s="66" t="s">
        <v>726</v>
      </c>
      <c r="C946" s="66">
        <v>810</v>
      </c>
      <c r="D946" s="66" t="s">
        <v>865</v>
      </c>
      <c r="E946" s="66" t="s">
        <v>1013</v>
      </c>
      <c r="F946" s="65">
        <v>0.13700000000000001</v>
      </c>
      <c r="G946" s="65">
        <v>0.26100000000000001</v>
      </c>
      <c r="H946" s="65">
        <v>0.60299999999999998</v>
      </c>
      <c r="I946" s="65">
        <v>0.48199999999999998</v>
      </c>
      <c r="J946" s="65">
        <v>0.92300000000000004</v>
      </c>
    </row>
    <row r="947" spans="1:10" ht="12.5">
      <c r="A947" s="66" t="s">
        <v>725</v>
      </c>
      <c r="B947" s="66" t="s">
        <v>726</v>
      </c>
      <c r="C947" s="66">
        <v>810</v>
      </c>
      <c r="D947" s="66" t="s">
        <v>866</v>
      </c>
      <c r="E947" s="66" t="s">
        <v>1013</v>
      </c>
      <c r="F947" s="65">
        <v>0.184</v>
      </c>
      <c r="G947" s="65">
        <v>0.28699999999999998</v>
      </c>
      <c r="H947" s="65">
        <v>0.53</v>
      </c>
      <c r="I947" s="65">
        <v>0.435</v>
      </c>
      <c r="J947" s="65">
        <v>0.90100000000000002</v>
      </c>
    </row>
    <row r="948" spans="1:10" ht="12.5">
      <c r="A948" s="66" t="s">
        <v>725</v>
      </c>
      <c r="B948" s="66" t="s">
        <v>726</v>
      </c>
      <c r="C948" s="66">
        <v>810</v>
      </c>
      <c r="D948" s="66" t="s">
        <v>867</v>
      </c>
      <c r="E948" s="66" t="s">
        <v>1013</v>
      </c>
      <c r="F948" s="65">
        <v>0.20499999999999999</v>
      </c>
      <c r="G948" s="65">
        <v>0.26900000000000002</v>
      </c>
      <c r="H948" s="65">
        <v>0.52600000000000002</v>
      </c>
      <c r="I948" s="65">
        <v>0.56299999999999994</v>
      </c>
      <c r="J948" s="65">
        <v>0.92300000000000004</v>
      </c>
    </row>
    <row r="949" spans="1:10" ht="12.5">
      <c r="A949" s="66" t="s">
        <v>725</v>
      </c>
      <c r="B949" s="66" t="s">
        <v>726</v>
      </c>
      <c r="C949" s="66">
        <v>810</v>
      </c>
      <c r="D949" s="66" t="s">
        <v>864</v>
      </c>
      <c r="E949" s="66" t="s">
        <v>1013</v>
      </c>
      <c r="F949" s="65">
        <v>0.20499999999999999</v>
      </c>
      <c r="G949" s="65">
        <v>0.28000000000000003</v>
      </c>
      <c r="H949" s="65">
        <v>0.51600000000000001</v>
      </c>
      <c r="I949" s="65">
        <v>0.56299999999999994</v>
      </c>
      <c r="J949" s="65">
        <v>0.84799999999999998</v>
      </c>
    </row>
    <row r="950" spans="1:10" ht="12.5">
      <c r="A950" s="66" t="s">
        <v>725</v>
      </c>
      <c r="B950" s="66" t="s">
        <v>726</v>
      </c>
      <c r="C950" s="66">
        <v>810</v>
      </c>
      <c r="D950" s="66" t="s">
        <v>2121</v>
      </c>
      <c r="E950" s="66" t="s">
        <v>975</v>
      </c>
      <c r="F950" s="65">
        <v>0.22600000000000001</v>
      </c>
      <c r="G950" s="65">
        <v>0.38700000000000001</v>
      </c>
      <c r="H950" s="65">
        <v>0.38700000000000001</v>
      </c>
      <c r="I950" s="65">
        <v>0.46700000000000003</v>
      </c>
      <c r="J950" s="65">
        <v>0.79200000000000004</v>
      </c>
    </row>
    <row r="951" spans="1:10" ht="12.5">
      <c r="A951" s="66" t="s">
        <v>725</v>
      </c>
      <c r="B951" s="66" t="s">
        <v>726</v>
      </c>
      <c r="C951" s="66">
        <v>811</v>
      </c>
      <c r="D951" s="66" t="s">
        <v>756</v>
      </c>
      <c r="E951" s="66" t="s">
        <v>992</v>
      </c>
      <c r="F951" s="65">
        <v>7.0999999999999994E-2</v>
      </c>
      <c r="G951" s="65">
        <v>0.65900000000000003</v>
      </c>
      <c r="H951" s="65">
        <v>0.26900000000000002</v>
      </c>
      <c r="I951" s="65">
        <v>0.38900000000000001</v>
      </c>
      <c r="J951" s="65">
        <v>0.97199999999999998</v>
      </c>
    </row>
    <row r="952" spans="1:10" ht="12.5">
      <c r="A952" s="66" t="s">
        <v>725</v>
      </c>
      <c r="B952" s="66" t="s">
        <v>726</v>
      </c>
      <c r="C952" s="66">
        <v>891</v>
      </c>
      <c r="D952" s="66" t="s">
        <v>2122</v>
      </c>
      <c r="E952" s="66" t="s">
        <v>975</v>
      </c>
      <c r="F952" s="65">
        <v>0.12</v>
      </c>
      <c r="G952" s="65">
        <v>0.40400000000000003</v>
      </c>
      <c r="H952" s="65">
        <v>0.47599999999999998</v>
      </c>
      <c r="I952" s="65">
        <v>0.621</v>
      </c>
      <c r="J952" s="65">
        <v>0.69299999999999995</v>
      </c>
    </row>
    <row r="953" spans="1:10" ht="12.5">
      <c r="A953" s="66" t="s">
        <v>725</v>
      </c>
      <c r="B953" s="66" t="s">
        <v>726</v>
      </c>
      <c r="C953" s="66">
        <v>912</v>
      </c>
      <c r="D953" s="66" t="s">
        <v>2123</v>
      </c>
      <c r="E953" s="66" t="s">
        <v>975</v>
      </c>
      <c r="F953" s="65">
        <v>3.3000000000000002E-2</v>
      </c>
      <c r="G953" s="65">
        <v>0.85299999999999998</v>
      </c>
      <c r="H953" s="65">
        <v>0.114</v>
      </c>
      <c r="I953" s="65">
        <v>0.10299999999999999</v>
      </c>
      <c r="J953" s="65">
        <v>0.157</v>
      </c>
    </row>
    <row r="954" spans="1:10" ht="12.5">
      <c r="A954" s="66" t="s">
        <v>725</v>
      </c>
      <c r="B954" s="66" t="s">
        <v>726</v>
      </c>
      <c r="C954" s="66">
        <v>918</v>
      </c>
      <c r="D954" s="66" t="s">
        <v>2124</v>
      </c>
      <c r="E954" s="66" t="s">
        <v>975</v>
      </c>
      <c r="F954" s="65">
        <v>0.14499999999999999</v>
      </c>
      <c r="G954" s="65">
        <v>0.57299999999999995</v>
      </c>
      <c r="H954" s="65">
        <v>0.28199999999999997</v>
      </c>
      <c r="I954" s="65">
        <v>0.39100000000000001</v>
      </c>
      <c r="J954" s="65">
        <v>0.51900000000000002</v>
      </c>
    </row>
    <row r="955" spans="1:10" ht="12.5">
      <c r="A955" s="66" t="s">
        <v>814</v>
      </c>
      <c r="B955" s="66" t="s">
        <v>815</v>
      </c>
      <c r="C955" s="66">
        <v>138</v>
      </c>
      <c r="D955" s="66" t="s">
        <v>816</v>
      </c>
      <c r="E955" s="66" t="s">
        <v>992</v>
      </c>
      <c r="F955" s="65">
        <v>0.04</v>
      </c>
      <c r="G955" s="65">
        <v>0.76700000000000002</v>
      </c>
      <c r="H955" s="65">
        <v>0.193</v>
      </c>
      <c r="I955" s="65">
        <v>0.185</v>
      </c>
      <c r="J955" s="65">
        <v>0.754</v>
      </c>
    </row>
    <row r="956" spans="1:10" ht="12.5">
      <c r="A956" s="66" t="s">
        <v>2125</v>
      </c>
      <c r="B956" s="66" t="s">
        <v>2126</v>
      </c>
      <c r="C956" s="66">
        <v>3</v>
      </c>
      <c r="D956" s="66" t="s">
        <v>2127</v>
      </c>
      <c r="E956" s="66" t="s">
        <v>971</v>
      </c>
      <c r="F956" s="65">
        <v>0.89300000000000002</v>
      </c>
      <c r="G956" s="65">
        <v>3.9E-2</v>
      </c>
      <c r="H956" s="65">
        <v>6.8000000000000005E-2</v>
      </c>
      <c r="I956" s="65">
        <v>0.70799999999999996</v>
      </c>
      <c r="J956" s="65">
        <v>6.4000000000000001E-2</v>
      </c>
    </row>
    <row r="957" spans="1:10" ht="12.5">
      <c r="A957" s="66" t="s">
        <v>851</v>
      </c>
      <c r="B957" s="66" t="s">
        <v>852</v>
      </c>
      <c r="C957" s="66">
        <v>41</v>
      </c>
      <c r="D957" s="66" t="s">
        <v>2128</v>
      </c>
      <c r="E957" s="66" t="s">
        <v>971</v>
      </c>
      <c r="F957" s="65"/>
      <c r="G957" s="65"/>
      <c r="H957" s="65"/>
      <c r="I957" s="65"/>
      <c r="J957" s="65"/>
    </row>
    <row r="958" spans="1:10" ht="12.5">
      <c r="A958" s="66" t="s">
        <v>851</v>
      </c>
      <c r="B958" s="66" t="s">
        <v>852</v>
      </c>
      <c r="C958" s="66">
        <v>1007</v>
      </c>
      <c r="D958" s="66" t="s">
        <v>853</v>
      </c>
      <c r="E958" s="66" t="s">
        <v>992</v>
      </c>
      <c r="F958" s="65"/>
      <c r="G958" s="65"/>
      <c r="H958" s="65"/>
      <c r="I958" s="65"/>
      <c r="J958" s="65"/>
    </row>
    <row r="959" spans="1:10" ht="12.5">
      <c r="A959" s="66" t="s">
        <v>2129</v>
      </c>
      <c r="B959" s="66" t="s">
        <v>2130</v>
      </c>
      <c r="C959" s="66">
        <v>548</v>
      </c>
      <c r="D959" s="66" t="s">
        <v>2131</v>
      </c>
      <c r="E959" s="66" t="s">
        <v>971</v>
      </c>
      <c r="F959" s="65">
        <v>0.3</v>
      </c>
      <c r="G959" s="65">
        <v>0.311</v>
      </c>
      <c r="H959" s="65">
        <v>0.38900000000000001</v>
      </c>
      <c r="I959" s="65">
        <v>0.504</v>
      </c>
      <c r="J959" s="65">
        <v>0.47799999999999998</v>
      </c>
    </row>
    <row r="960" spans="1:10" ht="12.5">
      <c r="A960" s="66" t="s">
        <v>2129</v>
      </c>
      <c r="B960" s="66" t="s">
        <v>2130</v>
      </c>
      <c r="C960" s="66">
        <v>762</v>
      </c>
      <c r="D960" s="66" t="s">
        <v>2132</v>
      </c>
      <c r="E960" s="66" t="s">
        <v>971</v>
      </c>
      <c r="F960" s="65">
        <v>0.251</v>
      </c>
      <c r="G960" s="65">
        <v>0.433</v>
      </c>
      <c r="H960" s="65">
        <v>0.317</v>
      </c>
      <c r="I960" s="65">
        <v>0.58499999999999996</v>
      </c>
      <c r="J960" s="65">
        <v>0.35199999999999998</v>
      </c>
    </row>
    <row r="961" spans="1:10" ht="12.5">
      <c r="A961" s="66" t="s">
        <v>2129</v>
      </c>
      <c r="B961" s="66" t="s">
        <v>2130</v>
      </c>
      <c r="C961" s="66">
        <v>799</v>
      </c>
      <c r="D961" s="66" t="s">
        <v>2133</v>
      </c>
      <c r="E961" s="66" t="s">
        <v>971</v>
      </c>
      <c r="F961" s="65"/>
      <c r="G961" s="65"/>
      <c r="H961" s="65"/>
      <c r="I961" s="65"/>
      <c r="J961" s="65"/>
    </row>
    <row r="962" spans="1:10" ht="12.5">
      <c r="A962" s="66" t="s">
        <v>728</v>
      </c>
      <c r="B962" s="66" t="s">
        <v>729</v>
      </c>
      <c r="C962" s="66">
        <v>648</v>
      </c>
      <c r="D962" s="66" t="s">
        <v>2134</v>
      </c>
      <c r="E962" s="66" t="s">
        <v>971</v>
      </c>
      <c r="F962" s="65"/>
      <c r="G962" s="65"/>
      <c r="H962" s="65"/>
      <c r="I962" s="65"/>
      <c r="J962" s="65"/>
    </row>
    <row r="963" spans="1:10" ht="12.5">
      <c r="A963" s="66" t="s">
        <v>728</v>
      </c>
      <c r="B963" s="66" t="s">
        <v>729</v>
      </c>
      <c r="C963" s="66">
        <v>1957</v>
      </c>
      <c r="D963" s="66" t="s">
        <v>876</v>
      </c>
      <c r="E963" s="66" t="s">
        <v>1013</v>
      </c>
      <c r="F963" s="65">
        <v>0.109</v>
      </c>
      <c r="G963" s="65">
        <v>0.68100000000000005</v>
      </c>
      <c r="H963" s="65">
        <v>0.20899999999999999</v>
      </c>
      <c r="I963" s="65">
        <v>0.35</v>
      </c>
      <c r="J963" s="65">
        <v>0.27400000000000002</v>
      </c>
    </row>
    <row r="964" spans="1:10" ht="12.5">
      <c r="A964" s="66" t="s">
        <v>728</v>
      </c>
      <c r="B964" s="66" t="s">
        <v>729</v>
      </c>
      <c r="C964" s="66">
        <v>1982</v>
      </c>
      <c r="D964" s="66" t="s">
        <v>878</v>
      </c>
      <c r="E964" s="66" t="s">
        <v>1013</v>
      </c>
      <c r="F964" s="65">
        <v>0.184</v>
      </c>
      <c r="G964" s="65">
        <v>0.40100000000000002</v>
      </c>
      <c r="H964" s="65">
        <v>0.41499999999999998</v>
      </c>
      <c r="I964" s="65">
        <v>0.621</v>
      </c>
      <c r="J964" s="65">
        <v>0.70599999999999996</v>
      </c>
    </row>
    <row r="965" spans="1:10" ht="12.5">
      <c r="A965" s="66" t="s">
        <v>728</v>
      </c>
      <c r="B965" s="66" t="s">
        <v>729</v>
      </c>
      <c r="C965" s="66">
        <v>1986</v>
      </c>
      <c r="D965" s="66" t="s">
        <v>883</v>
      </c>
      <c r="E965" s="66" t="s">
        <v>1013</v>
      </c>
      <c r="F965" s="65">
        <v>0.29299999999999998</v>
      </c>
      <c r="G965" s="65">
        <v>0.376</v>
      </c>
      <c r="H965" s="65">
        <v>0.33100000000000002</v>
      </c>
      <c r="I965" s="65">
        <v>0.57599999999999996</v>
      </c>
      <c r="J965" s="65">
        <v>0.83</v>
      </c>
    </row>
    <row r="966" spans="1:10" ht="12.5">
      <c r="A966" s="66" t="s">
        <v>728</v>
      </c>
      <c r="B966" s="66" t="s">
        <v>729</v>
      </c>
      <c r="C966" s="66">
        <v>1986</v>
      </c>
      <c r="D966" s="66" t="s">
        <v>882</v>
      </c>
      <c r="E966" s="66" t="s">
        <v>1013</v>
      </c>
      <c r="F966" s="65">
        <v>0.28399999999999997</v>
      </c>
      <c r="G966" s="65">
        <v>0.41499999999999998</v>
      </c>
      <c r="H966" s="65">
        <v>0.30199999999999999</v>
      </c>
      <c r="I966" s="65">
        <v>0.504</v>
      </c>
      <c r="J966" s="65">
        <v>0.80500000000000005</v>
      </c>
    </row>
    <row r="967" spans="1:10" ht="12.5">
      <c r="A967" s="66" t="s">
        <v>728</v>
      </c>
      <c r="B967" s="66" t="s">
        <v>729</v>
      </c>
      <c r="C967" s="66">
        <v>1988</v>
      </c>
      <c r="D967" s="66" t="s">
        <v>873</v>
      </c>
      <c r="E967" s="66" t="s">
        <v>1013</v>
      </c>
      <c r="F967" s="65">
        <v>0.57699999999999996</v>
      </c>
      <c r="G967" s="65">
        <v>0.23</v>
      </c>
      <c r="H967" s="65">
        <v>0.19400000000000001</v>
      </c>
      <c r="I967" s="65">
        <v>0.57799999999999996</v>
      </c>
      <c r="J967" s="65">
        <v>0.19</v>
      </c>
    </row>
    <row r="968" spans="1:10" ht="12.5">
      <c r="A968" s="66" t="s">
        <v>728</v>
      </c>
      <c r="B968" s="66" t="s">
        <v>729</v>
      </c>
      <c r="C968" s="66">
        <v>2004</v>
      </c>
      <c r="D968" s="66" t="s">
        <v>875</v>
      </c>
      <c r="E968" s="66" t="s">
        <v>1013</v>
      </c>
      <c r="F968" s="65">
        <v>0.28399999999999997</v>
      </c>
      <c r="G968" s="65">
        <v>0.41899999999999998</v>
      </c>
      <c r="H968" s="65">
        <v>0.29699999999999999</v>
      </c>
      <c r="I968" s="65">
        <v>0.48799999999999999</v>
      </c>
      <c r="J968" s="65">
        <v>0.82</v>
      </c>
    </row>
    <row r="969" spans="1:10" ht="12.5">
      <c r="A969" s="66" t="s">
        <v>728</v>
      </c>
      <c r="B969" s="66" t="s">
        <v>729</v>
      </c>
      <c r="C969" s="66">
        <v>2004</v>
      </c>
      <c r="D969" s="66" t="s">
        <v>2135</v>
      </c>
      <c r="E969" s="66" t="s">
        <v>975</v>
      </c>
      <c r="F969" s="65">
        <v>0.28699999999999998</v>
      </c>
      <c r="G969" s="65">
        <v>0.42799999999999999</v>
      </c>
      <c r="H969" s="65">
        <v>0.28499999999999998</v>
      </c>
      <c r="I969" s="65">
        <v>0.5</v>
      </c>
      <c r="J969" s="65">
        <v>0.80500000000000005</v>
      </c>
    </row>
    <row r="970" spans="1:10" ht="12.5">
      <c r="A970" s="66" t="s">
        <v>728</v>
      </c>
      <c r="B970" s="66" t="s">
        <v>729</v>
      </c>
      <c r="C970" s="66">
        <v>2010</v>
      </c>
      <c r="D970" s="66" t="s">
        <v>879</v>
      </c>
      <c r="E970" s="66" t="s">
        <v>1013</v>
      </c>
      <c r="F970" s="65">
        <v>0.54700000000000004</v>
      </c>
      <c r="G970" s="65">
        <v>8.7999999999999995E-2</v>
      </c>
      <c r="H970" s="65">
        <v>0.36499999999999999</v>
      </c>
      <c r="I970" s="65">
        <v>0.73799999999999999</v>
      </c>
      <c r="J970" s="65">
        <v>0.23400000000000001</v>
      </c>
    </row>
    <row r="971" spans="1:10" ht="12.5">
      <c r="A971" s="66" t="s">
        <v>728</v>
      </c>
      <c r="B971" s="66" t="s">
        <v>729</v>
      </c>
      <c r="C971" s="66">
        <v>2026</v>
      </c>
      <c r="D971" s="66" t="s">
        <v>880</v>
      </c>
      <c r="E971" s="66" t="s">
        <v>1013</v>
      </c>
      <c r="F971" s="65">
        <v>0.8</v>
      </c>
      <c r="G971" s="65">
        <v>0.03</v>
      </c>
      <c r="H971" s="65">
        <v>0.17</v>
      </c>
      <c r="I971" s="65">
        <v>0.56299999999999994</v>
      </c>
      <c r="J971" s="65">
        <v>0.95599999999999996</v>
      </c>
    </row>
    <row r="972" spans="1:10" ht="12.5">
      <c r="A972" s="66" t="s">
        <v>728</v>
      </c>
      <c r="B972" s="66" t="s">
        <v>729</v>
      </c>
      <c r="C972" s="66">
        <v>2032</v>
      </c>
      <c r="D972" s="66" t="s">
        <v>877</v>
      </c>
      <c r="E972" s="66" t="s">
        <v>1013</v>
      </c>
      <c r="F972" s="65">
        <v>0.21099999999999999</v>
      </c>
      <c r="G972" s="65">
        <v>0.23699999999999999</v>
      </c>
      <c r="H972" s="65">
        <v>0.55200000000000005</v>
      </c>
      <c r="I972" s="65">
        <v>0.48199999999999998</v>
      </c>
      <c r="J972" s="65">
        <v>0.78600000000000003</v>
      </c>
    </row>
    <row r="973" spans="1:10" ht="12.5">
      <c r="A973" s="66" t="s">
        <v>728</v>
      </c>
      <c r="B973" s="66" t="s">
        <v>729</v>
      </c>
      <c r="C973" s="66">
        <v>2033</v>
      </c>
      <c r="D973" s="66" t="s">
        <v>874</v>
      </c>
      <c r="E973" s="66" t="s">
        <v>1013</v>
      </c>
      <c r="F973" s="65">
        <v>0.30199999999999999</v>
      </c>
      <c r="G973" s="65">
        <v>0.32200000000000001</v>
      </c>
      <c r="H973" s="65">
        <v>0.376</v>
      </c>
      <c r="I973" s="65">
        <v>0.42</v>
      </c>
      <c r="J973" s="65">
        <v>0.95899999999999996</v>
      </c>
    </row>
    <row r="974" spans="1:10" ht="12.5">
      <c r="A974" s="66" t="s">
        <v>728</v>
      </c>
      <c r="B974" s="66" t="s">
        <v>729</v>
      </c>
      <c r="C974" s="66">
        <v>2086</v>
      </c>
      <c r="D974" s="66" t="s">
        <v>881</v>
      </c>
      <c r="E974" s="66" t="s">
        <v>1013</v>
      </c>
      <c r="F974" s="65">
        <v>0.45400000000000001</v>
      </c>
      <c r="G974" s="65">
        <v>0.309</v>
      </c>
      <c r="H974" s="65">
        <v>0.23699999999999999</v>
      </c>
      <c r="I974" s="65">
        <v>0.32900000000000001</v>
      </c>
      <c r="J974" s="65">
        <v>0.38700000000000001</v>
      </c>
    </row>
    <row r="975" spans="1:10" ht="12.5">
      <c r="A975" s="66" t="s">
        <v>728</v>
      </c>
      <c r="B975" s="66" t="s">
        <v>729</v>
      </c>
      <c r="C975" s="66">
        <v>2113</v>
      </c>
      <c r="D975" s="66" t="s">
        <v>730</v>
      </c>
      <c r="E975" s="66" t="s">
        <v>1013</v>
      </c>
      <c r="F975" s="65">
        <v>0.221</v>
      </c>
      <c r="G975" s="65">
        <v>0.39900000000000002</v>
      </c>
      <c r="H975" s="65">
        <v>0.38</v>
      </c>
      <c r="I975" s="65">
        <v>0.56599999999999995</v>
      </c>
      <c r="J975" s="65">
        <v>0.29399999999999998</v>
      </c>
    </row>
    <row r="976" spans="1:10" ht="12.5">
      <c r="A976" s="66" t="s">
        <v>728</v>
      </c>
      <c r="B976" s="66" t="s">
        <v>729</v>
      </c>
      <c r="C976" s="66">
        <v>2130</v>
      </c>
      <c r="D976" s="66" t="s">
        <v>2136</v>
      </c>
      <c r="E976" s="66" t="s">
        <v>975</v>
      </c>
      <c r="F976" s="65">
        <v>0.17799999999999999</v>
      </c>
      <c r="G976" s="65">
        <v>0.64500000000000002</v>
      </c>
      <c r="H976" s="65">
        <v>0.17699999999999999</v>
      </c>
      <c r="I976" s="65">
        <v>0.45500000000000002</v>
      </c>
      <c r="J976" s="65">
        <v>0.47099999999999997</v>
      </c>
    </row>
    <row r="977" spans="1:10" ht="12.5">
      <c r="A977" s="66" t="s">
        <v>728</v>
      </c>
      <c r="B977" s="66" t="s">
        <v>729</v>
      </c>
      <c r="C977" s="66">
        <v>2234</v>
      </c>
      <c r="D977" s="66" t="s">
        <v>2137</v>
      </c>
      <c r="E977" s="66" t="s">
        <v>971</v>
      </c>
      <c r="F977" s="65">
        <v>0.91900000000000004</v>
      </c>
      <c r="G977" s="65">
        <v>2.8000000000000001E-2</v>
      </c>
      <c r="H977" s="65">
        <v>5.3999999999999999E-2</v>
      </c>
      <c r="I977" s="65">
        <v>0.76200000000000001</v>
      </c>
      <c r="J977" s="65">
        <v>4.8000000000000001E-2</v>
      </c>
    </row>
    <row r="978" spans="1:10" ht="12.5">
      <c r="A978" s="66" t="s">
        <v>2138</v>
      </c>
      <c r="B978" s="66" t="s">
        <v>2139</v>
      </c>
      <c r="C978" s="66">
        <v>11</v>
      </c>
      <c r="D978" s="66" t="s">
        <v>2140</v>
      </c>
      <c r="E978" s="66" t="s">
        <v>971</v>
      </c>
      <c r="F978" s="65"/>
      <c r="G978" s="65"/>
      <c r="H978" s="65"/>
      <c r="I978" s="65"/>
      <c r="J978" s="65"/>
    </row>
    <row r="979" spans="1:10" ht="12.5">
      <c r="A979" s="66" t="s">
        <v>2141</v>
      </c>
      <c r="B979" s="66" t="s">
        <v>2142</v>
      </c>
      <c r="C979" s="66">
        <v>371</v>
      </c>
      <c r="D979" s="66" t="s">
        <v>2143</v>
      </c>
      <c r="E979" s="66" t="s">
        <v>971</v>
      </c>
      <c r="F979" s="65"/>
      <c r="G979" s="65"/>
      <c r="H979" s="65"/>
      <c r="I979" s="65"/>
      <c r="J979" s="65"/>
    </row>
    <row r="980" spans="1:10" ht="12.5">
      <c r="A980" s="66" t="s">
        <v>2144</v>
      </c>
      <c r="B980" s="66" t="s">
        <v>2145</v>
      </c>
      <c r="C980" s="66">
        <v>723</v>
      </c>
      <c r="D980" s="66" t="s">
        <v>2146</v>
      </c>
      <c r="E980" s="66" t="s">
        <v>971</v>
      </c>
      <c r="F980" s="65"/>
      <c r="G980" s="65"/>
      <c r="H980" s="65"/>
      <c r="I980" s="65"/>
      <c r="J980" s="65"/>
    </row>
    <row r="981" spans="1:10" ht="15.75" customHeight="1">
      <c r="A981" s="66" t="s">
        <v>2147</v>
      </c>
      <c r="B981" s="66" t="s">
        <v>2148</v>
      </c>
      <c r="C981" s="66">
        <v>427</v>
      </c>
      <c r="D981" s="66" t="s">
        <v>2149</v>
      </c>
      <c r="E981" s="66" t="s">
        <v>971</v>
      </c>
      <c r="F981" s="65">
        <v>0.28899999999999998</v>
      </c>
      <c r="G981" s="65">
        <v>0.214</v>
      </c>
      <c r="H981" s="65">
        <v>0.498</v>
      </c>
      <c r="I981" s="65">
        <v>0.66900000000000004</v>
      </c>
      <c r="J981" s="65">
        <v>0.182</v>
      </c>
    </row>
    <row r="982" spans="1:10" ht="15.75" customHeight="1">
      <c r="A982" s="66" t="s">
        <v>2150</v>
      </c>
      <c r="B982" s="66" t="s">
        <v>2151</v>
      </c>
      <c r="C982" s="66">
        <v>16</v>
      </c>
      <c r="D982" s="66" t="s">
        <v>2152</v>
      </c>
      <c r="E982" s="66" t="s">
        <v>971</v>
      </c>
      <c r="F982" s="65"/>
      <c r="G982" s="65"/>
      <c r="H982" s="65"/>
      <c r="I982" s="65"/>
      <c r="J982" s="65"/>
    </row>
    <row r="983" spans="1:10" ht="15.75" customHeight="1">
      <c r="A983" s="66" t="s">
        <v>2150</v>
      </c>
      <c r="B983" s="66" t="s">
        <v>2151</v>
      </c>
      <c r="C983" s="66">
        <v>787</v>
      </c>
      <c r="D983" s="66" t="s">
        <v>2153</v>
      </c>
      <c r="E983" s="66" t="s">
        <v>971</v>
      </c>
      <c r="F983" s="65"/>
      <c r="G983" s="65"/>
      <c r="H983" s="65"/>
      <c r="I983" s="65"/>
      <c r="J983" s="65"/>
    </row>
    <row r="984" spans="1:10" ht="15.75" customHeight="1">
      <c r="A984" s="66" t="s">
        <v>2154</v>
      </c>
      <c r="B984" s="66" t="s">
        <v>2155</v>
      </c>
      <c r="C984" s="66">
        <v>120</v>
      </c>
      <c r="D984" s="66" t="s">
        <v>2156</v>
      </c>
      <c r="E984" s="66" t="s">
        <v>971</v>
      </c>
      <c r="F984" s="65">
        <v>0.187</v>
      </c>
      <c r="G984" s="65">
        <v>0.378</v>
      </c>
      <c r="H984" s="65">
        <v>0.435</v>
      </c>
      <c r="I984" s="65">
        <v>0.50900000000000001</v>
      </c>
      <c r="J984" s="65">
        <v>0.2</v>
      </c>
    </row>
    <row r="985" spans="1:10" ht="15.75" customHeight="1">
      <c r="A985" s="66" t="s">
        <v>2154</v>
      </c>
      <c r="B985" s="66" t="s">
        <v>2155</v>
      </c>
      <c r="C985" s="66">
        <v>267</v>
      </c>
      <c r="D985" s="66" t="s">
        <v>2157</v>
      </c>
      <c r="E985" s="66" t="s">
        <v>971</v>
      </c>
      <c r="F985" s="65">
        <v>0.41399999999999998</v>
      </c>
      <c r="G985" s="65">
        <v>0.41299999999999998</v>
      </c>
      <c r="H985" s="65">
        <v>0.17199999999999999</v>
      </c>
      <c r="I985" s="65">
        <v>0.219</v>
      </c>
      <c r="J985" s="65">
        <v>0.245</v>
      </c>
    </row>
    <row r="986" spans="1:10" ht="15.75" customHeight="1">
      <c r="A986" s="66" t="s">
        <v>2158</v>
      </c>
      <c r="B986" s="66" t="s">
        <v>2159</v>
      </c>
      <c r="C986" s="66">
        <v>261</v>
      </c>
      <c r="D986" s="66" t="s">
        <v>2160</v>
      </c>
      <c r="E986" s="66" t="s">
        <v>971</v>
      </c>
      <c r="F986" s="65"/>
      <c r="G986" s="65"/>
      <c r="H986" s="65"/>
      <c r="I986" s="65"/>
      <c r="J986" s="65"/>
    </row>
    <row r="987" spans="1:10" ht="15.75" customHeight="1">
      <c r="A987" s="66" t="s">
        <v>2158</v>
      </c>
      <c r="B987" s="66" t="s">
        <v>2159</v>
      </c>
      <c r="C987" s="66">
        <v>407</v>
      </c>
      <c r="D987" s="66" t="s">
        <v>2161</v>
      </c>
      <c r="E987" s="66" t="s">
        <v>971</v>
      </c>
      <c r="F987" s="65"/>
      <c r="G987" s="65"/>
      <c r="H987" s="65"/>
      <c r="I987" s="65"/>
      <c r="J987" s="65"/>
    </row>
    <row r="988" spans="1:10" ht="15.75" customHeight="1">
      <c r="A988" s="66" t="s">
        <v>2158</v>
      </c>
      <c r="B988" s="66" t="s">
        <v>2159</v>
      </c>
      <c r="C988" s="66">
        <v>561</v>
      </c>
      <c r="D988" s="66" t="s">
        <v>2162</v>
      </c>
      <c r="E988" s="66" t="s">
        <v>975</v>
      </c>
      <c r="F988" s="65"/>
      <c r="G988" s="65"/>
      <c r="H988" s="65"/>
      <c r="I988" s="65"/>
      <c r="J988" s="65"/>
    </row>
    <row r="989" spans="1:10" ht="15.75" customHeight="1">
      <c r="A989" s="66" t="s">
        <v>2163</v>
      </c>
      <c r="B989" s="66" t="s">
        <v>2164</v>
      </c>
      <c r="C989" s="66">
        <v>241</v>
      </c>
      <c r="D989" s="66" t="s">
        <v>2165</v>
      </c>
      <c r="E989" s="66" t="s">
        <v>971</v>
      </c>
      <c r="F989" s="65"/>
      <c r="G989" s="65"/>
      <c r="H989" s="65"/>
      <c r="I989" s="65"/>
      <c r="J989" s="65"/>
    </row>
    <row r="990" spans="1:10" ht="15.75" customHeight="1">
      <c r="A990" s="66" t="s">
        <v>2163</v>
      </c>
      <c r="B990" s="66" t="s">
        <v>2164</v>
      </c>
      <c r="C990" s="66">
        <v>277</v>
      </c>
      <c r="D990" s="66" t="s">
        <v>2166</v>
      </c>
      <c r="E990" s="66" t="s">
        <v>971</v>
      </c>
      <c r="F990" s="65"/>
      <c r="G990" s="65"/>
      <c r="H990" s="65"/>
      <c r="I990" s="65"/>
      <c r="J990" s="65"/>
    </row>
    <row r="991" spans="1:10" ht="15.75" customHeight="1">
      <c r="A991" s="66" t="s">
        <v>2167</v>
      </c>
      <c r="B991" s="66" t="s">
        <v>2168</v>
      </c>
      <c r="C991" s="66">
        <v>3</v>
      </c>
      <c r="D991" s="66" t="s">
        <v>2169</v>
      </c>
      <c r="E991" s="66" t="s">
        <v>971</v>
      </c>
      <c r="F991" s="65"/>
      <c r="G991" s="65"/>
      <c r="H991" s="65"/>
      <c r="I991" s="65"/>
      <c r="J991" s="65"/>
    </row>
    <row r="992" spans="1:10" ht="15.75" customHeight="1">
      <c r="A992" s="66" t="s">
        <v>2167</v>
      </c>
      <c r="B992" s="66" t="s">
        <v>2168</v>
      </c>
      <c r="C992" s="66">
        <v>65</v>
      </c>
      <c r="D992" s="66" t="s">
        <v>2170</v>
      </c>
      <c r="E992" s="66" t="s">
        <v>971</v>
      </c>
      <c r="F992" s="65"/>
      <c r="G992" s="65"/>
      <c r="H992" s="65"/>
      <c r="I992" s="65"/>
      <c r="J992" s="65"/>
    </row>
    <row r="993" spans="1:10" ht="15.75" customHeight="1">
      <c r="A993" s="66" t="s">
        <v>2167</v>
      </c>
      <c r="B993" s="66" t="s">
        <v>2168</v>
      </c>
      <c r="C993" s="66">
        <v>173</v>
      </c>
      <c r="D993" s="66" t="s">
        <v>2171</v>
      </c>
      <c r="E993" s="66" t="s">
        <v>971</v>
      </c>
      <c r="F993" s="65">
        <v>0.625</v>
      </c>
      <c r="G993" s="65">
        <v>0.155</v>
      </c>
      <c r="H993" s="65">
        <v>0.22</v>
      </c>
      <c r="I993" s="65">
        <v>0.58099999999999996</v>
      </c>
      <c r="J993" s="65">
        <v>0.115</v>
      </c>
    </row>
    <row r="994" spans="1:10" ht="15.75" customHeight="1">
      <c r="A994" s="66" t="s">
        <v>2167</v>
      </c>
      <c r="B994" s="66" t="s">
        <v>2168</v>
      </c>
      <c r="C994" s="66">
        <v>249</v>
      </c>
      <c r="D994" s="66" t="s">
        <v>2172</v>
      </c>
      <c r="E994" s="66" t="s">
        <v>971</v>
      </c>
      <c r="F994" s="65">
        <v>0.05</v>
      </c>
      <c r="G994" s="65">
        <v>0.2</v>
      </c>
      <c r="H994" s="65">
        <v>0.75</v>
      </c>
      <c r="I994" s="65">
        <v>0.70799999999999996</v>
      </c>
      <c r="J994" s="65">
        <v>0.54600000000000004</v>
      </c>
    </row>
    <row r="995" spans="1:10" ht="15.75" customHeight="1">
      <c r="A995" s="66" t="s">
        <v>2167</v>
      </c>
      <c r="B995" s="66" t="s">
        <v>2168</v>
      </c>
      <c r="C995" s="66">
        <v>340</v>
      </c>
      <c r="D995" s="66" t="s">
        <v>2173</v>
      </c>
      <c r="E995" s="66" t="s">
        <v>971</v>
      </c>
      <c r="F995" s="65">
        <v>0.73499999999999999</v>
      </c>
      <c r="G995" s="65">
        <v>9.7000000000000003E-2</v>
      </c>
      <c r="H995" s="65">
        <v>0.16800000000000001</v>
      </c>
      <c r="I995" s="65">
        <v>0.69499999999999995</v>
      </c>
      <c r="J995" s="65">
        <v>0.28399999999999997</v>
      </c>
    </row>
    <row r="996" spans="1:10" ht="15.75" customHeight="1">
      <c r="A996" s="66" t="s">
        <v>2174</v>
      </c>
      <c r="B996" s="66" t="s">
        <v>2175</v>
      </c>
      <c r="C996" s="66">
        <v>12</v>
      </c>
      <c r="D996" s="66" t="s">
        <v>2176</v>
      </c>
      <c r="E996" s="66" t="s">
        <v>971</v>
      </c>
      <c r="F996" s="65"/>
      <c r="G996" s="65"/>
      <c r="H996" s="65"/>
      <c r="I996" s="65"/>
      <c r="J996" s="65"/>
    </row>
    <row r="997" spans="1:10" ht="15.75" customHeight="1">
      <c r="A997" s="66" t="s">
        <v>2177</v>
      </c>
      <c r="B997" s="66" t="s">
        <v>2178</v>
      </c>
      <c r="C997" s="66">
        <v>102</v>
      </c>
      <c r="D997" s="66" t="s">
        <v>2179</v>
      </c>
      <c r="E997" s="66" t="s">
        <v>971</v>
      </c>
      <c r="F997" s="65">
        <v>0.75600000000000001</v>
      </c>
      <c r="G997" s="65">
        <v>0.06</v>
      </c>
      <c r="H997" s="65">
        <v>0.184</v>
      </c>
      <c r="I997" s="65">
        <v>0.79400000000000004</v>
      </c>
      <c r="J997" s="65">
        <v>9.6000000000000002E-2</v>
      </c>
    </row>
    <row r="998" spans="1:10" ht="15.75" customHeight="1">
      <c r="A998" s="66" t="s">
        <v>2180</v>
      </c>
      <c r="B998" s="66" t="s">
        <v>2181</v>
      </c>
      <c r="C998" s="66">
        <v>627</v>
      </c>
      <c r="D998" s="66" t="s">
        <v>2182</v>
      </c>
      <c r="E998" s="66" t="s">
        <v>971</v>
      </c>
      <c r="F998" s="65"/>
      <c r="G998" s="65"/>
      <c r="H998" s="65"/>
      <c r="I998" s="65"/>
      <c r="J998" s="65"/>
    </row>
    <row r="999" spans="1:10" ht="15.75" customHeight="1">
      <c r="A999" s="66" t="s">
        <v>2180</v>
      </c>
      <c r="B999" s="66" t="s">
        <v>2181</v>
      </c>
      <c r="C999" s="66">
        <v>645</v>
      </c>
      <c r="D999" s="66" t="s">
        <v>2183</v>
      </c>
      <c r="E999" s="66" t="s">
        <v>971</v>
      </c>
      <c r="F999" s="65"/>
      <c r="G999" s="65"/>
      <c r="H999" s="65"/>
      <c r="I999" s="65"/>
      <c r="J999" s="65"/>
    </row>
    <row r="1000" spans="1:10" ht="15.75" customHeight="1">
      <c r="A1000" s="66" t="s">
        <v>2180</v>
      </c>
      <c r="B1000" s="66" t="s">
        <v>2181</v>
      </c>
      <c r="C1000" s="66">
        <v>682</v>
      </c>
      <c r="D1000" s="66" t="s">
        <v>1420</v>
      </c>
      <c r="E1000" s="66" t="s">
        <v>971</v>
      </c>
      <c r="F1000" s="65"/>
      <c r="G1000" s="65"/>
      <c r="H1000" s="65"/>
      <c r="I1000" s="65"/>
      <c r="J1000" s="65"/>
    </row>
    <row r="1001" spans="1:10" ht="15.75" customHeight="1">
      <c r="A1001" s="66" t="s">
        <v>2180</v>
      </c>
      <c r="B1001" s="66" t="s">
        <v>2181</v>
      </c>
      <c r="C1001" s="66">
        <v>720</v>
      </c>
      <c r="D1001" s="66" t="s">
        <v>2184</v>
      </c>
      <c r="E1001" s="66" t="s">
        <v>971</v>
      </c>
      <c r="F1001" s="65"/>
      <c r="G1001" s="65"/>
      <c r="H1001" s="65"/>
      <c r="I1001" s="65"/>
      <c r="J1001" s="65"/>
    </row>
    <row r="1002" spans="1:10" ht="15.75" customHeight="1">
      <c r="A1002" s="66" t="s">
        <v>2185</v>
      </c>
      <c r="B1002" s="66" t="s">
        <v>2186</v>
      </c>
      <c r="C1002" s="66">
        <v>663</v>
      </c>
      <c r="D1002" s="66" t="s">
        <v>2187</v>
      </c>
      <c r="E1002" s="66" t="s">
        <v>971</v>
      </c>
      <c r="F1002" s="65"/>
      <c r="G1002" s="65"/>
      <c r="H1002" s="65"/>
      <c r="I1002" s="65"/>
      <c r="J1002" s="65"/>
    </row>
    <row r="1003" spans="1:10" ht="15.75" customHeight="1">
      <c r="A1003" s="66" t="s">
        <v>2185</v>
      </c>
      <c r="B1003" s="66" t="s">
        <v>2186</v>
      </c>
      <c r="C1003" s="66">
        <v>716</v>
      </c>
      <c r="D1003" s="66" t="s">
        <v>2188</v>
      </c>
      <c r="E1003" s="66" t="s">
        <v>971</v>
      </c>
      <c r="F1003" s="65"/>
      <c r="G1003" s="65"/>
      <c r="H1003" s="65"/>
      <c r="I1003" s="65"/>
      <c r="J1003" s="65"/>
    </row>
    <row r="1004" spans="1:10" ht="15.75" customHeight="1">
      <c r="A1004" s="66" t="s">
        <v>2185</v>
      </c>
      <c r="B1004" s="66" t="s">
        <v>2186</v>
      </c>
      <c r="C1004" s="66">
        <v>745</v>
      </c>
      <c r="D1004" s="66" t="s">
        <v>2189</v>
      </c>
      <c r="E1004" s="66" t="s">
        <v>971</v>
      </c>
      <c r="F1004" s="65"/>
      <c r="G1004" s="65"/>
      <c r="H1004" s="65"/>
      <c r="I1004" s="65"/>
      <c r="J1004" s="65"/>
    </row>
    <row r="1005" spans="1:10" ht="15.75" customHeight="1">
      <c r="A1005" s="66" t="s">
        <v>2185</v>
      </c>
      <c r="B1005" s="66" t="s">
        <v>2186</v>
      </c>
      <c r="C1005" s="66">
        <v>888</v>
      </c>
      <c r="D1005" s="66" t="s">
        <v>2190</v>
      </c>
      <c r="E1005" s="66" t="s">
        <v>971</v>
      </c>
      <c r="F1005" s="65"/>
      <c r="G1005" s="65"/>
      <c r="H1005" s="65"/>
      <c r="I1005" s="65"/>
      <c r="J1005" s="65"/>
    </row>
    <row r="1006" spans="1:10" ht="15.75" customHeight="1">
      <c r="A1006" s="66" t="s">
        <v>2191</v>
      </c>
      <c r="B1006" s="66" t="s">
        <v>2192</v>
      </c>
      <c r="C1006" s="66">
        <v>289</v>
      </c>
      <c r="D1006" s="66" t="s">
        <v>2193</v>
      </c>
      <c r="E1006" s="66" t="s">
        <v>971</v>
      </c>
      <c r="F1006" s="65">
        <v>0.20200000000000001</v>
      </c>
      <c r="G1006" s="65">
        <v>0.46</v>
      </c>
      <c r="H1006" s="65">
        <v>0.33800000000000002</v>
      </c>
      <c r="I1006" s="65">
        <v>0.378</v>
      </c>
      <c r="J1006" s="65">
        <v>0.40799999999999997</v>
      </c>
    </row>
    <row r="1007" spans="1:10" ht="15.75" customHeight="1">
      <c r="A1007" s="66" t="s">
        <v>2194</v>
      </c>
      <c r="B1007" s="66" t="s">
        <v>2195</v>
      </c>
      <c r="C1007" s="66">
        <v>446</v>
      </c>
      <c r="D1007" s="66" t="s">
        <v>2196</v>
      </c>
      <c r="E1007" s="66" t="s">
        <v>971</v>
      </c>
      <c r="F1007" s="65">
        <v>0.42799999999999999</v>
      </c>
      <c r="G1007" s="65">
        <v>0.24099999999999999</v>
      </c>
      <c r="H1007" s="65">
        <v>0.33100000000000002</v>
      </c>
      <c r="I1007" s="65">
        <v>0.71499999999999997</v>
      </c>
      <c r="J1007" s="65">
        <v>0.32100000000000001</v>
      </c>
    </row>
    <row r="1008" spans="1:10" ht="15.75" customHeight="1">
      <c r="A1008" s="66" t="s">
        <v>2197</v>
      </c>
      <c r="B1008" s="66" t="s">
        <v>2198</v>
      </c>
      <c r="C1008" s="66">
        <v>358</v>
      </c>
      <c r="D1008" s="66" t="s">
        <v>2199</v>
      </c>
      <c r="E1008" s="66" t="s">
        <v>971</v>
      </c>
      <c r="F1008" s="65"/>
      <c r="G1008" s="65"/>
      <c r="H1008" s="65"/>
      <c r="I1008" s="65"/>
      <c r="J1008" s="65"/>
    </row>
    <row r="1009" spans="1:10" ht="15.75" customHeight="1">
      <c r="A1009" s="66" t="s">
        <v>2197</v>
      </c>
      <c r="B1009" s="66" t="s">
        <v>2198</v>
      </c>
      <c r="C1009" s="66">
        <v>735</v>
      </c>
      <c r="D1009" s="66" t="s">
        <v>2200</v>
      </c>
      <c r="E1009" s="66" t="s">
        <v>971</v>
      </c>
      <c r="F1009" s="65"/>
      <c r="G1009" s="65"/>
      <c r="H1009" s="65"/>
      <c r="I1009" s="65"/>
      <c r="J1009" s="65"/>
    </row>
    <row r="1010" spans="1:10" ht="15.75" customHeight="1">
      <c r="A1010" s="66" t="s">
        <v>2201</v>
      </c>
      <c r="B1010" s="66" t="s">
        <v>2202</v>
      </c>
      <c r="C1010" s="66">
        <v>221</v>
      </c>
      <c r="D1010" s="66" t="s">
        <v>2203</v>
      </c>
      <c r="E1010" s="66" t="s">
        <v>975</v>
      </c>
      <c r="F1010" s="65">
        <v>0.313</v>
      </c>
      <c r="G1010" s="65">
        <v>0.47699999999999998</v>
      </c>
      <c r="H1010" s="65">
        <v>0.21</v>
      </c>
      <c r="I1010" s="65">
        <v>0.48299999999999998</v>
      </c>
      <c r="J1010" s="65">
        <v>0.17100000000000001</v>
      </c>
    </row>
    <row r="1011" spans="1:10" ht="15.75" customHeight="1">
      <c r="A1011" s="66" t="s">
        <v>2201</v>
      </c>
      <c r="B1011" s="66" t="s">
        <v>2202</v>
      </c>
      <c r="C1011" s="66">
        <v>458</v>
      </c>
      <c r="D1011" s="66" t="s">
        <v>2204</v>
      </c>
      <c r="E1011" s="66" t="s">
        <v>971</v>
      </c>
      <c r="F1011" s="65"/>
      <c r="G1011" s="65"/>
      <c r="H1011" s="65"/>
      <c r="I1011" s="65"/>
      <c r="J1011" s="65"/>
    </row>
    <row r="1012" spans="1:10" ht="15.75" customHeight="1">
      <c r="A1012" s="66" t="s">
        <v>2201</v>
      </c>
      <c r="B1012" s="66" t="s">
        <v>2202</v>
      </c>
      <c r="C1012" s="66">
        <v>825</v>
      </c>
      <c r="D1012" s="66" t="s">
        <v>2205</v>
      </c>
      <c r="E1012" s="66" t="s">
        <v>975</v>
      </c>
      <c r="F1012" s="65"/>
      <c r="G1012" s="65"/>
      <c r="H1012" s="65"/>
      <c r="I1012" s="65"/>
      <c r="J1012" s="65"/>
    </row>
    <row r="1013" spans="1:10" ht="15.75" customHeight="1">
      <c r="A1013" s="66" t="s">
        <v>2201</v>
      </c>
      <c r="B1013" s="66" t="s">
        <v>2202</v>
      </c>
      <c r="C1013" s="66">
        <v>828</v>
      </c>
      <c r="D1013" s="66" t="s">
        <v>2206</v>
      </c>
      <c r="E1013" s="66" t="s">
        <v>975</v>
      </c>
      <c r="F1013" s="65"/>
      <c r="G1013" s="65"/>
      <c r="H1013" s="65"/>
      <c r="I1013" s="65"/>
      <c r="J1013" s="65"/>
    </row>
    <row r="1014" spans="1:10" ht="15.75" customHeight="1">
      <c r="A1014" s="66" t="s">
        <v>2201</v>
      </c>
      <c r="B1014" s="66" t="s">
        <v>2202</v>
      </c>
      <c r="C1014" s="66">
        <v>831</v>
      </c>
      <c r="D1014" s="66" t="s">
        <v>2207</v>
      </c>
      <c r="E1014" s="66" t="s">
        <v>975</v>
      </c>
      <c r="F1014" s="65"/>
      <c r="G1014" s="65"/>
      <c r="H1014" s="65"/>
      <c r="I1014" s="65"/>
      <c r="J1014" s="65"/>
    </row>
    <row r="1015" spans="1:10" ht="15.75" customHeight="1">
      <c r="A1015" s="66" t="s">
        <v>2208</v>
      </c>
      <c r="B1015" s="66" t="s">
        <v>2209</v>
      </c>
      <c r="C1015" s="66">
        <v>19</v>
      </c>
      <c r="D1015" s="66" t="s">
        <v>2210</v>
      </c>
      <c r="E1015" s="66" t="s">
        <v>971</v>
      </c>
      <c r="F1015" s="65"/>
      <c r="G1015" s="65"/>
      <c r="H1015" s="65"/>
      <c r="I1015" s="65"/>
      <c r="J1015" s="65"/>
    </row>
    <row r="1016" spans="1:10" ht="15.75" customHeight="1">
      <c r="A1016" s="66" t="s">
        <v>2208</v>
      </c>
      <c r="B1016" s="66" t="s">
        <v>2209</v>
      </c>
      <c r="C1016" s="66">
        <v>959</v>
      </c>
      <c r="D1016" s="66" t="s">
        <v>2211</v>
      </c>
      <c r="E1016" s="66" t="s">
        <v>971</v>
      </c>
      <c r="F1016" s="65"/>
      <c r="G1016" s="65"/>
      <c r="H1016" s="65"/>
      <c r="I1016" s="65"/>
      <c r="J1016" s="65"/>
    </row>
    <row r="1017" spans="1:10" ht="15.75" customHeight="1">
      <c r="A1017" s="66" t="s">
        <v>2208</v>
      </c>
      <c r="B1017" s="66" t="s">
        <v>2209</v>
      </c>
      <c r="C1017" s="66">
        <v>1042</v>
      </c>
      <c r="D1017" s="66" t="s">
        <v>2212</v>
      </c>
      <c r="E1017" s="66" t="s">
        <v>971</v>
      </c>
      <c r="F1017" s="65"/>
      <c r="G1017" s="65"/>
      <c r="H1017" s="65"/>
      <c r="I1017" s="65"/>
      <c r="J1017" s="65"/>
    </row>
    <row r="1018" spans="1:10" ht="15.75" customHeight="1">
      <c r="A1018" s="66" t="s">
        <v>2208</v>
      </c>
      <c r="B1018" s="66" t="s">
        <v>2209</v>
      </c>
      <c r="C1018" s="66">
        <v>1050</v>
      </c>
      <c r="D1018" s="66" t="s">
        <v>2213</v>
      </c>
      <c r="E1018" s="66" t="s">
        <v>971</v>
      </c>
      <c r="F1018" s="65"/>
      <c r="G1018" s="65"/>
      <c r="H1018" s="65"/>
      <c r="I1018" s="65"/>
      <c r="J1018" s="65"/>
    </row>
    <row r="1019" spans="1:10" ht="15.75" customHeight="1">
      <c r="A1019" s="66" t="s">
        <v>2208</v>
      </c>
      <c r="B1019" s="66" t="s">
        <v>2209</v>
      </c>
      <c r="C1019" s="66">
        <v>1136</v>
      </c>
      <c r="D1019" s="66" t="s">
        <v>2214</v>
      </c>
      <c r="E1019" s="66" t="s">
        <v>971</v>
      </c>
      <c r="F1019" s="65"/>
      <c r="G1019" s="65"/>
      <c r="H1019" s="65"/>
      <c r="I1019" s="65"/>
      <c r="J1019" s="65"/>
    </row>
    <row r="1020" spans="1:10" ht="15.75" customHeight="1">
      <c r="A1020" s="66" t="s">
        <v>2215</v>
      </c>
      <c r="B1020" s="66" t="s">
        <v>2216</v>
      </c>
      <c r="C1020" s="66">
        <v>748</v>
      </c>
      <c r="D1020" s="66" t="s">
        <v>2217</v>
      </c>
      <c r="E1020" s="66" t="s">
        <v>971</v>
      </c>
      <c r="F1020" s="65"/>
      <c r="G1020" s="65"/>
      <c r="H1020" s="65"/>
      <c r="I1020" s="65"/>
      <c r="J1020" s="65"/>
    </row>
    <row r="1021" spans="1:10" ht="15.75" customHeight="1">
      <c r="A1021" s="66" t="s">
        <v>2215</v>
      </c>
      <c r="B1021" s="66" t="s">
        <v>2216</v>
      </c>
      <c r="C1021" s="66">
        <v>1121</v>
      </c>
      <c r="D1021" s="66" t="s">
        <v>2218</v>
      </c>
      <c r="E1021" s="66" t="s">
        <v>971</v>
      </c>
      <c r="F1021" s="65"/>
      <c r="G1021" s="65"/>
      <c r="H1021" s="65"/>
      <c r="I1021" s="65"/>
      <c r="J1021" s="65"/>
    </row>
    <row r="1022" spans="1:10" ht="15.75" customHeight="1">
      <c r="A1022" s="66" t="s">
        <v>2219</v>
      </c>
      <c r="B1022" s="66" t="s">
        <v>2220</v>
      </c>
      <c r="C1022" s="66">
        <v>703</v>
      </c>
      <c r="D1022" s="66" t="s">
        <v>2221</v>
      </c>
      <c r="E1022" s="66" t="s">
        <v>971</v>
      </c>
      <c r="F1022" s="65"/>
      <c r="G1022" s="65"/>
      <c r="H1022" s="65"/>
      <c r="I1022" s="65"/>
      <c r="J1022" s="65"/>
    </row>
    <row r="1023" spans="1:10" ht="15.75" customHeight="1">
      <c r="A1023" s="66" t="s">
        <v>2222</v>
      </c>
      <c r="B1023" s="66" t="s">
        <v>2223</v>
      </c>
      <c r="C1023" s="66">
        <v>302</v>
      </c>
      <c r="D1023" s="66" t="s">
        <v>2224</v>
      </c>
      <c r="E1023" s="66" t="s">
        <v>975</v>
      </c>
      <c r="F1023" s="65">
        <v>0.65200000000000002</v>
      </c>
      <c r="G1023" s="65">
        <v>0.17100000000000001</v>
      </c>
      <c r="H1023" s="65">
        <v>0.17599999999999999</v>
      </c>
      <c r="I1023" s="65">
        <v>0.55700000000000005</v>
      </c>
      <c r="J1023" s="65">
        <v>0.28199999999999997</v>
      </c>
    </row>
    <row r="1024" spans="1:10" ht="15.75" customHeight="1">
      <c r="A1024" s="66" t="s">
        <v>2222</v>
      </c>
      <c r="B1024" s="66" t="s">
        <v>2223</v>
      </c>
      <c r="C1024" s="66">
        <v>348</v>
      </c>
      <c r="D1024" s="66" t="s">
        <v>2225</v>
      </c>
      <c r="E1024" s="66" t="s">
        <v>975</v>
      </c>
      <c r="F1024" s="65">
        <v>0.153</v>
      </c>
      <c r="G1024" s="65">
        <v>0.39500000000000002</v>
      </c>
      <c r="H1024" s="65">
        <v>0.45200000000000001</v>
      </c>
      <c r="I1024" s="65">
        <v>0.29599999999999999</v>
      </c>
      <c r="J1024" s="65">
        <v>0.874</v>
      </c>
    </row>
    <row r="1025" spans="1:10" ht="15.75" customHeight="1">
      <c r="A1025" s="66" t="s">
        <v>2226</v>
      </c>
      <c r="B1025" s="66" t="s">
        <v>2227</v>
      </c>
      <c r="C1025" s="66">
        <v>75</v>
      </c>
      <c r="D1025" s="66" t="s">
        <v>2228</v>
      </c>
      <c r="E1025" s="66" t="s">
        <v>971</v>
      </c>
      <c r="F1025" s="65"/>
      <c r="G1025" s="65"/>
      <c r="H1025" s="65"/>
      <c r="I1025" s="65"/>
      <c r="J1025" s="65"/>
    </row>
    <row r="1026" spans="1:10" ht="15.75" customHeight="1">
      <c r="A1026" s="66" t="s">
        <v>2226</v>
      </c>
      <c r="B1026" s="66" t="s">
        <v>2227</v>
      </c>
      <c r="C1026" s="66">
        <v>222</v>
      </c>
      <c r="D1026" s="66" t="s">
        <v>2229</v>
      </c>
      <c r="E1026" s="66" t="s">
        <v>971</v>
      </c>
      <c r="F1026" s="65">
        <v>0.85899999999999999</v>
      </c>
      <c r="G1026" s="65">
        <v>4.4999999999999998E-2</v>
      </c>
      <c r="H1026" s="65">
        <v>9.6000000000000002E-2</v>
      </c>
      <c r="I1026" s="65">
        <v>0.52</v>
      </c>
      <c r="J1026" s="65">
        <v>4.7E-2</v>
      </c>
    </row>
    <row r="1027" spans="1:10" ht="15.75" customHeight="1">
      <c r="A1027" s="66" t="s">
        <v>2230</v>
      </c>
      <c r="B1027" s="66" t="s">
        <v>2231</v>
      </c>
      <c r="C1027" s="66">
        <v>159</v>
      </c>
      <c r="D1027" s="66" t="s">
        <v>2232</v>
      </c>
      <c r="E1027" s="66" t="s">
        <v>975</v>
      </c>
      <c r="F1027" s="65">
        <v>0.17199999999999999</v>
      </c>
      <c r="G1027" s="65">
        <v>0.371</v>
      </c>
      <c r="H1027" s="65">
        <v>0.45700000000000002</v>
      </c>
      <c r="I1027" s="65">
        <v>0.39900000000000002</v>
      </c>
      <c r="J1027" s="65">
        <v>0.26</v>
      </c>
    </row>
    <row r="1028" spans="1:10" ht="15.75" customHeight="1">
      <c r="A1028" s="66" t="s">
        <v>2230</v>
      </c>
      <c r="B1028" s="66" t="s">
        <v>2231</v>
      </c>
      <c r="C1028" s="66">
        <v>458</v>
      </c>
      <c r="D1028" s="66" t="s">
        <v>2233</v>
      </c>
      <c r="E1028" s="66" t="s">
        <v>975</v>
      </c>
      <c r="F1028" s="65">
        <v>8.3000000000000004E-2</v>
      </c>
      <c r="G1028" s="65">
        <v>0.55200000000000005</v>
      </c>
      <c r="H1028" s="65">
        <v>0.36499999999999999</v>
      </c>
      <c r="I1028" s="65">
        <v>0.39400000000000002</v>
      </c>
      <c r="J1028" s="65">
        <v>0.49299999999999999</v>
      </c>
    </row>
    <row r="1029" spans="1:10" ht="15.75" customHeight="1">
      <c r="A1029" s="66" t="s">
        <v>2230</v>
      </c>
      <c r="B1029" s="66" t="s">
        <v>2231</v>
      </c>
      <c r="C1029" s="66">
        <v>529</v>
      </c>
      <c r="D1029" s="66" t="s">
        <v>2234</v>
      </c>
      <c r="E1029" s="66" t="s">
        <v>975</v>
      </c>
      <c r="F1029" s="65">
        <v>0.76400000000000001</v>
      </c>
      <c r="G1029" s="65">
        <v>7.8E-2</v>
      </c>
      <c r="H1029" s="65">
        <v>0.158</v>
      </c>
      <c r="I1029" s="65">
        <v>0.68200000000000005</v>
      </c>
      <c r="J1029" s="65">
        <v>0.20399999999999999</v>
      </c>
    </row>
    <row r="1030" spans="1:10" ht="15.75" customHeight="1">
      <c r="A1030" s="66" t="s">
        <v>2235</v>
      </c>
      <c r="B1030" s="66" t="s">
        <v>2236</v>
      </c>
      <c r="C1030" s="66">
        <v>394</v>
      </c>
      <c r="D1030" s="66" t="s">
        <v>2237</v>
      </c>
      <c r="E1030" s="66" t="s">
        <v>971</v>
      </c>
      <c r="F1030" s="65"/>
      <c r="G1030" s="65"/>
      <c r="H1030" s="65"/>
      <c r="I1030" s="65"/>
      <c r="J1030" s="65"/>
    </row>
    <row r="1031" spans="1:10" ht="15.75" customHeight="1">
      <c r="A1031" s="66" t="s">
        <v>2235</v>
      </c>
      <c r="B1031" s="66" t="s">
        <v>2236</v>
      </c>
      <c r="C1031" s="66">
        <v>603</v>
      </c>
      <c r="D1031" s="66" t="s">
        <v>2238</v>
      </c>
      <c r="E1031" s="66" t="s">
        <v>971</v>
      </c>
      <c r="F1031" s="65"/>
      <c r="G1031" s="65"/>
      <c r="H1031" s="65"/>
      <c r="I1031" s="65"/>
      <c r="J1031" s="65"/>
    </row>
    <row r="1032" spans="1:10" ht="15.75" customHeight="1">
      <c r="A1032" s="66" t="s">
        <v>2239</v>
      </c>
      <c r="B1032" s="66" t="s">
        <v>2240</v>
      </c>
      <c r="C1032" s="66">
        <v>354</v>
      </c>
      <c r="D1032" s="66" t="s">
        <v>2241</v>
      </c>
      <c r="E1032" s="66" t="s">
        <v>975</v>
      </c>
      <c r="F1032" s="65"/>
      <c r="G1032" s="65"/>
      <c r="H1032" s="65"/>
      <c r="I1032" s="65"/>
      <c r="J1032" s="65"/>
    </row>
    <row r="1033" spans="1:10" ht="15.75" customHeight="1">
      <c r="A1033" s="66" t="s">
        <v>2239</v>
      </c>
      <c r="B1033" s="66" t="s">
        <v>2240</v>
      </c>
      <c r="C1033" s="66">
        <v>354</v>
      </c>
      <c r="D1033" s="66" t="s">
        <v>2241</v>
      </c>
      <c r="E1033" s="66" t="s">
        <v>971</v>
      </c>
      <c r="F1033" s="65"/>
      <c r="G1033" s="65"/>
      <c r="H1033" s="65"/>
      <c r="I1033" s="65"/>
      <c r="J1033" s="65"/>
    </row>
    <row r="1034" spans="1:10" ht="15.75" customHeight="1">
      <c r="A1034" s="66" t="s">
        <v>2242</v>
      </c>
      <c r="B1034" s="66" t="s">
        <v>2243</v>
      </c>
      <c r="C1034" s="66">
        <v>29</v>
      </c>
      <c r="D1034" s="66" t="s">
        <v>2244</v>
      </c>
      <c r="E1034" s="66" t="s">
        <v>971</v>
      </c>
      <c r="F1034" s="65"/>
      <c r="G1034" s="65"/>
      <c r="H1034" s="65"/>
      <c r="I1034" s="65"/>
      <c r="J1034" s="65"/>
    </row>
    <row r="1035" spans="1:10" ht="15.75" customHeight="1">
      <c r="A1035" s="66" t="s">
        <v>2245</v>
      </c>
      <c r="B1035" s="66" t="s">
        <v>2246</v>
      </c>
      <c r="C1035" s="66">
        <v>45</v>
      </c>
      <c r="D1035" s="66" t="s">
        <v>2247</v>
      </c>
      <c r="E1035" s="66" t="s">
        <v>971</v>
      </c>
      <c r="F1035" s="65">
        <v>0.26200000000000001</v>
      </c>
      <c r="G1035" s="65">
        <v>0.498</v>
      </c>
      <c r="H1035" s="65">
        <v>0.24</v>
      </c>
      <c r="I1035" s="65">
        <v>0.36899999999999999</v>
      </c>
      <c r="J1035" s="65">
        <v>0.23599999999999999</v>
      </c>
    </row>
    <row r="1036" spans="1:10" ht="15.75" customHeight="1">
      <c r="A1036" s="66" t="s">
        <v>2248</v>
      </c>
      <c r="B1036" s="66" t="s">
        <v>2249</v>
      </c>
      <c r="C1036" s="66">
        <v>40</v>
      </c>
      <c r="D1036" s="66" t="s">
        <v>2250</v>
      </c>
      <c r="E1036" s="66" t="s">
        <v>971</v>
      </c>
      <c r="F1036" s="65">
        <v>0.627</v>
      </c>
      <c r="G1036" s="65">
        <v>0.22500000000000001</v>
      </c>
      <c r="H1036" s="65">
        <v>0.14899999999999999</v>
      </c>
      <c r="I1036" s="65">
        <v>0.63200000000000001</v>
      </c>
      <c r="J1036" s="65">
        <v>0.56399999999999995</v>
      </c>
    </row>
    <row r="1037" spans="1:10" ht="15.75" customHeight="1">
      <c r="A1037" s="66" t="s">
        <v>944</v>
      </c>
      <c r="B1037" s="66" t="s">
        <v>945</v>
      </c>
      <c r="C1037" s="66">
        <v>71</v>
      </c>
      <c r="D1037" s="66" t="s">
        <v>2251</v>
      </c>
      <c r="E1037" s="66" t="s">
        <v>971</v>
      </c>
      <c r="F1037" s="65"/>
      <c r="G1037" s="65"/>
      <c r="H1037" s="65"/>
      <c r="I1037" s="65"/>
      <c r="J1037" s="65"/>
    </row>
    <row r="1038" spans="1:10" ht="15.75" customHeight="1">
      <c r="A1038" s="66" t="s">
        <v>944</v>
      </c>
      <c r="B1038" s="66" t="s">
        <v>945</v>
      </c>
      <c r="C1038" s="66">
        <v>125</v>
      </c>
      <c r="D1038" s="66" t="s">
        <v>2252</v>
      </c>
      <c r="E1038" s="66" t="s">
        <v>975</v>
      </c>
      <c r="F1038" s="65"/>
      <c r="G1038" s="65"/>
      <c r="H1038" s="65"/>
      <c r="I1038" s="65"/>
      <c r="J1038" s="65"/>
    </row>
    <row r="1039" spans="1:10" ht="15.75" customHeight="1">
      <c r="A1039" s="66" t="s">
        <v>944</v>
      </c>
      <c r="B1039" s="66" t="s">
        <v>945</v>
      </c>
      <c r="C1039" s="66">
        <v>277</v>
      </c>
      <c r="D1039" s="66" t="s">
        <v>2253</v>
      </c>
      <c r="E1039" s="66" t="s">
        <v>971</v>
      </c>
      <c r="F1039" s="65"/>
      <c r="G1039" s="65"/>
      <c r="H1039" s="65"/>
      <c r="I1039" s="65"/>
      <c r="J1039" s="65"/>
    </row>
    <row r="1040" spans="1:10" ht="15.75" customHeight="1">
      <c r="A1040" s="66" t="s">
        <v>944</v>
      </c>
      <c r="B1040" s="66" t="s">
        <v>945</v>
      </c>
      <c r="C1040" s="66">
        <v>387</v>
      </c>
      <c r="D1040" s="66" t="s">
        <v>2254</v>
      </c>
      <c r="E1040" s="66" t="s">
        <v>971</v>
      </c>
      <c r="F1040" s="65"/>
      <c r="G1040" s="65"/>
      <c r="H1040" s="65"/>
      <c r="I1040" s="65"/>
      <c r="J1040" s="65"/>
    </row>
    <row r="1041" spans="1:10" ht="15.75" customHeight="1">
      <c r="A1041" s="66" t="s">
        <v>944</v>
      </c>
      <c r="B1041" s="66" t="s">
        <v>945</v>
      </c>
      <c r="C1041" s="66">
        <v>489</v>
      </c>
      <c r="D1041" s="66" t="s">
        <v>2255</v>
      </c>
      <c r="E1041" s="66" t="s">
        <v>975</v>
      </c>
      <c r="F1041" s="65"/>
      <c r="G1041" s="65"/>
      <c r="H1041" s="65"/>
      <c r="I1041" s="65"/>
      <c r="J1041" s="65"/>
    </row>
    <row r="1042" spans="1:10" ht="15.75" customHeight="1">
      <c r="A1042" s="66" t="s">
        <v>944</v>
      </c>
      <c r="B1042" s="66" t="s">
        <v>945</v>
      </c>
      <c r="C1042" s="66">
        <v>684</v>
      </c>
      <c r="D1042" s="66" t="s">
        <v>2256</v>
      </c>
      <c r="E1042" s="66" t="s">
        <v>971</v>
      </c>
      <c r="F1042" s="65"/>
      <c r="G1042" s="65"/>
      <c r="H1042" s="65"/>
      <c r="I1042" s="65"/>
      <c r="J1042" s="65"/>
    </row>
    <row r="1043" spans="1:10" ht="15.75" customHeight="1">
      <c r="A1043" s="66" t="s">
        <v>944</v>
      </c>
      <c r="B1043" s="66" t="s">
        <v>945</v>
      </c>
      <c r="C1043" s="66">
        <v>940</v>
      </c>
      <c r="D1043" s="66" t="s">
        <v>2257</v>
      </c>
      <c r="E1043" s="66" t="s">
        <v>971</v>
      </c>
      <c r="F1043" s="65">
        <v>0.82899999999999996</v>
      </c>
      <c r="G1043" s="65">
        <v>2.5000000000000001E-2</v>
      </c>
      <c r="H1043" s="65">
        <v>0.14599999999999999</v>
      </c>
      <c r="I1043" s="65">
        <v>0.83399999999999996</v>
      </c>
      <c r="J1043" s="65">
        <v>4.1000000000000002E-2</v>
      </c>
    </row>
    <row r="1044" spans="1:10" ht="15.75" customHeight="1">
      <c r="A1044" s="66" t="s">
        <v>944</v>
      </c>
      <c r="B1044" s="66" t="s">
        <v>945</v>
      </c>
      <c r="C1044" s="66">
        <v>1000</v>
      </c>
      <c r="D1044" s="66" t="s">
        <v>2258</v>
      </c>
      <c r="E1044" s="66" t="s">
        <v>971</v>
      </c>
      <c r="F1044" s="65"/>
      <c r="G1044" s="65"/>
      <c r="H1044" s="65"/>
      <c r="I1044" s="65"/>
      <c r="J1044" s="65"/>
    </row>
    <row r="1045" spans="1:10" ht="15.75" customHeight="1">
      <c r="A1045" s="66" t="s">
        <v>944</v>
      </c>
      <c r="B1045" s="66" t="s">
        <v>945</v>
      </c>
      <c r="C1045" s="66">
        <v>1010</v>
      </c>
      <c r="D1045" s="66" t="s">
        <v>2259</v>
      </c>
      <c r="E1045" s="66" t="s">
        <v>975</v>
      </c>
      <c r="F1045" s="65"/>
      <c r="G1045" s="65"/>
      <c r="H1045" s="65"/>
      <c r="I1045" s="65"/>
      <c r="J1045" s="65"/>
    </row>
    <row r="1046" spans="1:10" ht="15.75" customHeight="1">
      <c r="A1046" s="66" t="s">
        <v>2260</v>
      </c>
      <c r="B1046" s="66" t="s">
        <v>2261</v>
      </c>
      <c r="C1046" s="66">
        <v>14</v>
      </c>
      <c r="D1046" s="66" t="s">
        <v>2262</v>
      </c>
      <c r="E1046" s="66" t="s">
        <v>971</v>
      </c>
      <c r="F1046" s="65"/>
      <c r="G1046" s="65"/>
      <c r="H1046" s="65"/>
      <c r="I1046" s="65"/>
      <c r="J1046" s="65"/>
    </row>
    <row r="1047" spans="1:10" ht="15.75" customHeight="1">
      <c r="A1047" s="66" t="s">
        <v>2263</v>
      </c>
      <c r="B1047" s="66" t="s">
        <v>2264</v>
      </c>
      <c r="C1047" s="66">
        <v>69</v>
      </c>
      <c r="D1047" s="66" t="s">
        <v>2265</v>
      </c>
      <c r="E1047" s="66" t="s">
        <v>971</v>
      </c>
      <c r="F1047" s="65"/>
      <c r="G1047" s="65"/>
      <c r="H1047" s="65"/>
      <c r="I1047" s="65"/>
      <c r="J1047" s="65"/>
    </row>
    <row r="1048" spans="1:10" ht="15.75" customHeight="1">
      <c r="A1048" s="66" t="s">
        <v>2263</v>
      </c>
      <c r="B1048" s="66" t="s">
        <v>2264</v>
      </c>
      <c r="C1048" s="66">
        <v>85</v>
      </c>
      <c r="D1048" s="66" t="s">
        <v>2266</v>
      </c>
      <c r="E1048" s="66" t="s">
        <v>971</v>
      </c>
      <c r="F1048" s="65"/>
      <c r="G1048" s="65"/>
      <c r="H1048" s="65"/>
      <c r="I1048" s="65"/>
      <c r="J1048" s="65"/>
    </row>
    <row r="1049" spans="1:10" ht="15.75" customHeight="1">
      <c r="A1049" s="66" t="s">
        <v>2267</v>
      </c>
      <c r="B1049" s="66" t="s">
        <v>2268</v>
      </c>
      <c r="C1049" s="66">
        <v>415</v>
      </c>
      <c r="D1049" s="66" t="s">
        <v>2269</v>
      </c>
      <c r="E1049" s="66" t="s">
        <v>971</v>
      </c>
      <c r="F1049" s="65"/>
      <c r="G1049" s="65"/>
      <c r="H1049" s="65"/>
      <c r="I1049" s="65"/>
      <c r="J1049" s="65"/>
    </row>
    <row r="1050" spans="1:10" ht="15.75" customHeight="1">
      <c r="A1050" s="66" t="s">
        <v>2267</v>
      </c>
      <c r="B1050" s="66" t="s">
        <v>2268</v>
      </c>
      <c r="C1050" s="66">
        <v>638</v>
      </c>
      <c r="D1050" s="66" t="s">
        <v>2270</v>
      </c>
      <c r="E1050" s="66" t="s">
        <v>971</v>
      </c>
      <c r="F1050" s="65"/>
      <c r="G1050" s="65"/>
      <c r="H1050" s="65"/>
      <c r="I1050" s="65"/>
      <c r="J1050" s="65"/>
    </row>
    <row r="1051" spans="1:10" ht="15.75" customHeight="1">
      <c r="A1051" s="66" t="s">
        <v>2267</v>
      </c>
      <c r="B1051" s="66" t="s">
        <v>2268</v>
      </c>
      <c r="C1051" s="66">
        <v>696</v>
      </c>
      <c r="D1051" s="66" t="s">
        <v>2271</v>
      </c>
      <c r="E1051" s="66" t="s">
        <v>971</v>
      </c>
      <c r="F1051" s="65"/>
      <c r="G1051" s="65"/>
      <c r="H1051" s="65"/>
      <c r="I1051" s="65"/>
      <c r="J1051" s="65"/>
    </row>
    <row r="1052" spans="1:10" ht="15.75" customHeight="1">
      <c r="A1052" s="66" t="s">
        <v>2267</v>
      </c>
      <c r="B1052" s="66" t="s">
        <v>2268</v>
      </c>
      <c r="C1052" s="66">
        <v>790</v>
      </c>
      <c r="D1052" s="66" t="s">
        <v>2272</v>
      </c>
      <c r="E1052" s="66" t="s">
        <v>971</v>
      </c>
      <c r="F1052" s="65"/>
      <c r="G1052" s="65"/>
      <c r="H1052" s="65"/>
      <c r="I1052" s="65"/>
      <c r="J1052" s="65"/>
    </row>
    <row r="1053" spans="1:10" ht="15.75" customHeight="1">
      <c r="A1053" s="66" t="s">
        <v>2267</v>
      </c>
      <c r="B1053" s="66" t="s">
        <v>2268</v>
      </c>
      <c r="C1053" s="66">
        <v>839</v>
      </c>
      <c r="D1053" s="66" t="s">
        <v>2273</v>
      </c>
      <c r="E1053" s="66" t="s">
        <v>971</v>
      </c>
      <c r="F1053" s="65"/>
      <c r="G1053" s="65"/>
      <c r="H1053" s="65"/>
      <c r="I1053" s="65"/>
      <c r="J1053" s="65"/>
    </row>
    <row r="1054" spans="1:10" ht="15.75" customHeight="1">
      <c r="A1054" s="66" t="s">
        <v>2267</v>
      </c>
      <c r="B1054" s="66" t="s">
        <v>2268</v>
      </c>
      <c r="C1054" s="66">
        <v>1231</v>
      </c>
      <c r="D1054" s="66" t="s">
        <v>2274</v>
      </c>
      <c r="E1054" s="66" t="s">
        <v>971</v>
      </c>
      <c r="F1054" s="65"/>
      <c r="G1054" s="65"/>
      <c r="H1054" s="65"/>
      <c r="I1054" s="65"/>
      <c r="J1054" s="65"/>
    </row>
    <row r="1055" spans="1:10" ht="15.75" customHeight="1">
      <c r="A1055" s="66" t="s">
        <v>2267</v>
      </c>
      <c r="B1055" s="66" t="s">
        <v>2268</v>
      </c>
      <c r="C1055" s="66">
        <v>1280</v>
      </c>
      <c r="D1055" s="66" t="s">
        <v>2275</v>
      </c>
      <c r="E1055" s="66" t="s">
        <v>971</v>
      </c>
      <c r="F1055" s="65"/>
      <c r="G1055" s="65"/>
      <c r="H1055" s="65"/>
      <c r="I1055" s="65"/>
      <c r="J1055" s="65"/>
    </row>
    <row r="1056" spans="1:10" ht="15.75" customHeight="1">
      <c r="A1056" s="66" t="s">
        <v>2276</v>
      </c>
      <c r="B1056" s="66" t="s">
        <v>2277</v>
      </c>
      <c r="C1056" s="66">
        <v>399</v>
      </c>
      <c r="D1056" s="66" t="s">
        <v>2278</v>
      </c>
      <c r="E1056" s="66" t="s">
        <v>971</v>
      </c>
      <c r="F1056" s="65"/>
      <c r="G1056" s="65"/>
      <c r="H1056" s="65"/>
      <c r="I1056" s="65"/>
      <c r="J1056" s="65"/>
    </row>
    <row r="1057" spans="1:10" ht="15.75" customHeight="1">
      <c r="A1057" s="66" t="s">
        <v>2279</v>
      </c>
      <c r="B1057" s="66" t="s">
        <v>2280</v>
      </c>
      <c r="C1057" s="66">
        <v>353</v>
      </c>
      <c r="D1057" s="66" t="s">
        <v>2281</v>
      </c>
      <c r="E1057" s="66" t="s">
        <v>971</v>
      </c>
      <c r="F1057" s="65"/>
      <c r="G1057" s="65"/>
      <c r="H1057" s="65"/>
      <c r="I1057" s="65"/>
      <c r="J1057" s="65"/>
    </row>
    <row r="1058" spans="1:10" ht="15.75" customHeight="1">
      <c r="A1058" s="66" t="s">
        <v>2282</v>
      </c>
      <c r="B1058" s="66" t="s">
        <v>2283</v>
      </c>
      <c r="C1058" s="66">
        <v>119</v>
      </c>
      <c r="D1058" s="66" t="s">
        <v>2284</v>
      </c>
      <c r="E1058" s="66" t="s">
        <v>971</v>
      </c>
      <c r="F1058" s="65">
        <v>0.376</v>
      </c>
      <c r="G1058" s="65">
        <v>0.23899999999999999</v>
      </c>
      <c r="H1058" s="65">
        <v>0.38600000000000001</v>
      </c>
      <c r="I1058" s="65">
        <v>0.73299999999999998</v>
      </c>
      <c r="J1058" s="65">
        <v>0.153</v>
      </c>
    </row>
    <row r="1059" spans="1:10" ht="15.75" customHeight="1">
      <c r="A1059" s="66" t="s">
        <v>2282</v>
      </c>
      <c r="B1059" s="66" t="s">
        <v>2283</v>
      </c>
      <c r="C1059" s="66">
        <v>313</v>
      </c>
      <c r="D1059" s="66" t="s">
        <v>2285</v>
      </c>
      <c r="E1059" s="66" t="s">
        <v>971</v>
      </c>
      <c r="F1059" s="65"/>
      <c r="G1059" s="65"/>
      <c r="H1059" s="65"/>
      <c r="I1059" s="65"/>
      <c r="J1059" s="65"/>
    </row>
    <row r="1060" spans="1:10" ht="15.75" customHeight="1">
      <c r="A1060" s="66" t="s">
        <v>822</v>
      </c>
      <c r="B1060" s="66" t="s">
        <v>823</v>
      </c>
      <c r="C1060" s="66">
        <v>264</v>
      </c>
      <c r="D1060" s="66" t="s">
        <v>824</v>
      </c>
      <c r="E1060" s="66" t="s">
        <v>992</v>
      </c>
      <c r="F1060" s="65">
        <v>0.127</v>
      </c>
      <c r="G1060" s="65">
        <v>0.70099999999999996</v>
      </c>
      <c r="H1060" s="65">
        <v>0.17100000000000001</v>
      </c>
      <c r="I1060" s="65">
        <v>0.221</v>
      </c>
      <c r="J1060" s="65">
        <v>0.54</v>
      </c>
    </row>
    <row r="1061" spans="1:10" ht="15.75" customHeight="1">
      <c r="A1061" s="66" t="s">
        <v>2286</v>
      </c>
      <c r="B1061" s="66" t="s">
        <v>2287</v>
      </c>
      <c r="C1061" s="66">
        <v>110</v>
      </c>
      <c r="D1061" s="66" t="s">
        <v>2288</v>
      </c>
      <c r="E1061" s="66" t="s">
        <v>971</v>
      </c>
      <c r="F1061" s="65">
        <v>0.18</v>
      </c>
      <c r="G1061" s="65">
        <v>0.56299999999999994</v>
      </c>
      <c r="H1061" s="65">
        <v>0.25700000000000001</v>
      </c>
      <c r="I1061" s="65">
        <v>0.34599999999999997</v>
      </c>
      <c r="J1061" s="65">
        <v>0.214</v>
      </c>
    </row>
    <row r="1062" spans="1:10" ht="15.75" customHeight="1">
      <c r="A1062" s="66" t="s">
        <v>2289</v>
      </c>
      <c r="B1062" s="66" t="s">
        <v>2290</v>
      </c>
      <c r="C1062" s="66">
        <v>145</v>
      </c>
      <c r="D1062" s="66" t="s">
        <v>2291</v>
      </c>
      <c r="E1062" s="66" t="s">
        <v>971</v>
      </c>
      <c r="F1062" s="65">
        <v>0.79200000000000004</v>
      </c>
      <c r="G1062" s="65">
        <v>3.9E-2</v>
      </c>
      <c r="H1062" s="65">
        <v>0.16900000000000001</v>
      </c>
      <c r="I1062" s="65">
        <v>0.9</v>
      </c>
      <c r="J1062" s="65">
        <v>0.33900000000000002</v>
      </c>
    </row>
    <row r="1063" spans="1:10" ht="15.75" customHeight="1">
      <c r="A1063" s="66" t="s">
        <v>2289</v>
      </c>
      <c r="B1063" s="66" t="s">
        <v>2290</v>
      </c>
      <c r="C1063" s="66">
        <v>325</v>
      </c>
      <c r="D1063" s="66" t="s">
        <v>2292</v>
      </c>
      <c r="E1063" s="66" t="s">
        <v>971</v>
      </c>
      <c r="F1063" s="65"/>
      <c r="G1063" s="65"/>
      <c r="H1063" s="65"/>
      <c r="I1063" s="65"/>
      <c r="J1063" s="65"/>
    </row>
    <row r="1064" spans="1:10" ht="15.75" customHeight="1">
      <c r="A1064" s="66" t="s">
        <v>2289</v>
      </c>
      <c r="B1064" s="66" t="s">
        <v>2290</v>
      </c>
      <c r="C1064" s="66">
        <v>377</v>
      </c>
      <c r="D1064" s="66" t="s">
        <v>2293</v>
      </c>
      <c r="E1064" s="66" t="s">
        <v>971</v>
      </c>
      <c r="F1064" s="65"/>
      <c r="G1064" s="65"/>
      <c r="H1064" s="65"/>
      <c r="I1064" s="65"/>
      <c r="J1064" s="65"/>
    </row>
    <row r="1065" spans="1:10" ht="15.75" customHeight="1">
      <c r="A1065" s="66" t="s">
        <v>688</v>
      </c>
      <c r="B1065" s="66" t="s">
        <v>689</v>
      </c>
      <c r="C1065" s="66">
        <v>235</v>
      </c>
      <c r="D1065" s="66" t="s">
        <v>2294</v>
      </c>
      <c r="E1065" s="66" t="s">
        <v>975</v>
      </c>
      <c r="F1065" s="65">
        <v>0.56100000000000005</v>
      </c>
      <c r="G1065" s="65">
        <v>0.187</v>
      </c>
      <c r="H1065" s="65">
        <v>0.252</v>
      </c>
      <c r="I1065" s="65">
        <v>0.63</v>
      </c>
      <c r="J1065" s="65">
        <v>0.15</v>
      </c>
    </row>
    <row r="1066" spans="1:10" ht="15.75" customHeight="1">
      <c r="A1066" s="66" t="s">
        <v>688</v>
      </c>
      <c r="B1066" s="66" t="s">
        <v>689</v>
      </c>
      <c r="C1066" s="66">
        <v>511</v>
      </c>
      <c r="D1066" s="66" t="s">
        <v>840</v>
      </c>
      <c r="E1066" s="66" t="s">
        <v>992</v>
      </c>
      <c r="F1066" s="65"/>
      <c r="G1066" s="65"/>
      <c r="H1066" s="65"/>
      <c r="I1066" s="65"/>
      <c r="J1066" s="65"/>
    </row>
    <row r="1067" spans="1:10" ht="15.75" customHeight="1">
      <c r="A1067" s="66" t="s">
        <v>688</v>
      </c>
      <c r="B1067" s="66" t="s">
        <v>689</v>
      </c>
      <c r="C1067" s="66">
        <v>511</v>
      </c>
      <c r="D1067" s="66" t="s">
        <v>691</v>
      </c>
      <c r="E1067" s="66" t="s">
        <v>988</v>
      </c>
      <c r="F1067" s="65"/>
      <c r="G1067" s="65"/>
      <c r="H1067" s="65"/>
      <c r="I1067" s="65"/>
      <c r="J1067" s="65"/>
    </row>
    <row r="1068" spans="1:10" ht="15.75" customHeight="1">
      <c r="A1068" s="66" t="s">
        <v>688</v>
      </c>
      <c r="B1068" s="66" t="s">
        <v>689</v>
      </c>
      <c r="C1068" s="66">
        <v>573</v>
      </c>
      <c r="D1068" s="66" t="s">
        <v>690</v>
      </c>
      <c r="E1068" s="66" t="s">
        <v>975</v>
      </c>
      <c r="F1068" s="65"/>
      <c r="G1068" s="65"/>
      <c r="H1068" s="65"/>
      <c r="I1068" s="65"/>
      <c r="J1068" s="65"/>
    </row>
    <row r="1069" spans="1:10" ht="15.75" customHeight="1">
      <c r="A1069" s="66" t="s">
        <v>688</v>
      </c>
      <c r="B1069" s="66" t="s">
        <v>689</v>
      </c>
      <c r="C1069" s="66">
        <v>573</v>
      </c>
      <c r="D1069" s="66" t="s">
        <v>2295</v>
      </c>
      <c r="E1069" s="66" t="s">
        <v>975</v>
      </c>
      <c r="F1069" s="65"/>
      <c r="G1069" s="65"/>
      <c r="H1069" s="65"/>
      <c r="I1069" s="65"/>
      <c r="J1069" s="65"/>
    </row>
    <row r="1070" spans="1:10" ht="15.75" customHeight="1">
      <c r="A1070" s="66" t="s">
        <v>931</v>
      </c>
      <c r="B1070" s="66" t="s">
        <v>932</v>
      </c>
      <c r="C1070" s="66">
        <v>634</v>
      </c>
      <c r="D1070" s="66" t="s">
        <v>933</v>
      </c>
      <c r="E1070" s="66" t="s">
        <v>971</v>
      </c>
      <c r="F1070" s="65"/>
      <c r="G1070" s="65"/>
      <c r="H1070" s="65"/>
      <c r="I1070" s="65"/>
      <c r="J1070" s="65"/>
    </row>
    <row r="1071" spans="1:10" ht="15.75" customHeight="1">
      <c r="A1071" s="66" t="s">
        <v>931</v>
      </c>
      <c r="B1071" s="66" t="s">
        <v>932</v>
      </c>
      <c r="C1071" s="66">
        <v>693</v>
      </c>
      <c r="D1071" s="66" t="s">
        <v>2296</v>
      </c>
      <c r="E1071" s="66" t="s">
        <v>975</v>
      </c>
      <c r="F1071" s="65"/>
      <c r="G1071" s="65"/>
      <c r="H1071" s="65"/>
      <c r="I1071" s="65"/>
      <c r="J1071" s="65"/>
    </row>
    <row r="1072" spans="1:10" ht="15.75" customHeight="1">
      <c r="A1072" s="66" t="s">
        <v>2297</v>
      </c>
      <c r="B1072" s="66" t="s">
        <v>2298</v>
      </c>
      <c r="C1072" s="66">
        <v>18</v>
      </c>
      <c r="D1072" s="66" t="s">
        <v>2299</v>
      </c>
      <c r="E1072" s="66" t="s">
        <v>971</v>
      </c>
      <c r="F1072" s="65"/>
      <c r="G1072" s="65"/>
      <c r="H1072" s="65"/>
      <c r="I1072" s="65"/>
      <c r="J1072" s="65"/>
    </row>
    <row r="1073" spans="1:10" ht="15.75" customHeight="1">
      <c r="A1073" s="66" t="s">
        <v>2297</v>
      </c>
      <c r="B1073" s="66" t="s">
        <v>2298</v>
      </c>
      <c r="C1073" s="66">
        <v>32</v>
      </c>
      <c r="D1073" s="66" t="s">
        <v>2300</v>
      </c>
      <c r="E1073" s="66" t="s">
        <v>971</v>
      </c>
      <c r="F1073" s="65">
        <v>0.58699999999999997</v>
      </c>
      <c r="G1073" s="65">
        <v>0.309</v>
      </c>
      <c r="H1073" s="65">
        <v>0.104</v>
      </c>
      <c r="I1073" s="65">
        <v>0.61199999999999999</v>
      </c>
      <c r="J1073" s="65">
        <v>4.2999999999999997E-2</v>
      </c>
    </row>
    <row r="1074" spans="1:10" ht="15.75" customHeight="1">
      <c r="A1074" s="66" t="s">
        <v>2297</v>
      </c>
      <c r="B1074" s="66" t="s">
        <v>2298</v>
      </c>
      <c r="C1074" s="66">
        <v>455</v>
      </c>
      <c r="D1074" s="66" t="s">
        <v>2301</v>
      </c>
      <c r="E1074" s="66" t="s">
        <v>971</v>
      </c>
      <c r="F1074" s="65"/>
      <c r="G1074" s="65"/>
      <c r="H1074" s="65"/>
      <c r="I1074" s="65"/>
      <c r="J1074" s="65"/>
    </row>
    <row r="1075" spans="1:10" ht="15.75" customHeight="1">
      <c r="A1075" s="66" t="s">
        <v>2302</v>
      </c>
      <c r="B1075" s="66" t="s">
        <v>2303</v>
      </c>
      <c r="C1075" s="66">
        <v>80</v>
      </c>
      <c r="D1075" s="66" t="s">
        <v>2304</v>
      </c>
      <c r="E1075" s="66" t="s">
        <v>975</v>
      </c>
      <c r="F1075" s="65"/>
      <c r="G1075" s="65"/>
      <c r="H1075" s="65"/>
      <c r="I1075" s="65"/>
      <c r="J1075" s="65"/>
    </row>
    <row r="1076" spans="1:10" ht="15.75" customHeight="1">
      <c r="A1076" s="66" t="s">
        <v>2302</v>
      </c>
      <c r="B1076" s="66" t="s">
        <v>2303</v>
      </c>
      <c r="C1076" s="66">
        <v>105</v>
      </c>
      <c r="D1076" s="66" t="s">
        <v>2305</v>
      </c>
      <c r="E1076" s="66" t="s">
        <v>975</v>
      </c>
      <c r="F1076" s="65"/>
      <c r="G1076" s="65"/>
      <c r="H1076" s="65"/>
      <c r="I1076" s="65"/>
      <c r="J1076" s="65"/>
    </row>
    <row r="1077" spans="1:10" ht="15.75" customHeight="1">
      <c r="A1077" s="66" t="s">
        <v>2302</v>
      </c>
      <c r="B1077" s="66" t="s">
        <v>2303</v>
      </c>
      <c r="C1077" s="66">
        <v>398</v>
      </c>
      <c r="D1077" s="66" t="s">
        <v>2307</v>
      </c>
      <c r="E1077" s="66" t="s">
        <v>975</v>
      </c>
      <c r="F1077" s="65">
        <v>0.499</v>
      </c>
      <c r="G1077" s="65">
        <v>0.19900000000000001</v>
      </c>
      <c r="H1077" s="65">
        <v>0.30299999999999999</v>
      </c>
      <c r="I1077" s="65">
        <v>0.57099999999999995</v>
      </c>
      <c r="J1077" s="65">
        <v>9.6000000000000002E-2</v>
      </c>
    </row>
    <row r="1078" spans="1:10" ht="15.75" customHeight="1">
      <c r="A1078" s="66" t="s">
        <v>2302</v>
      </c>
      <c r="B1078" s="66" t="s">
        <v>2303</v>
      </c>
      <c r="C1078" s="66">
        <v>398</v>
      </c>
      <c r="D1078" s="66" t="s">
        <v>2306</v>
      </c>
      <c r="E1078" s="66" t="s">
        <v>975</v>
      </c>
      <c r="F1078" s="65">
        <v>0.77100000000000002</v>
      </c>
      <c r="G1078" s="65">
        <v>9.2999999999999999E-2</v>
      </c>
      <c r="H1078" s="65">
        <v>0.13600000000000001</v>
      </c>
      <c r="I1078" s="65">
        <v>0.46300000000000002</v>
      </c>
      <c r="J1078" s="65">
        <v>3.1E-2</v>
      </c>
    </row>
    <row r="1079" spans="1:10" ht="15.75" customHeight="1">
      <c r="A1079" s="66" t="s">
        <v>2308</v>
      </c>
      <c r="B1079" s="66" t="s">
        <v>2309</v>
      </c>
      <c r="C1079" s="66">
        <v>315</v>
      </c>
      <c r="D1079" s="66" t="s">
        <v>2310</v>
      </c>
      <c r="E1079" s="66" t="s">
        <v>975</v>
      </c>
      <c r="F1079" s="65">
        <v>0.83</v>
      </c>
      <c r="G1079" s="65">
        <v>6.0999999999999999E-2</v>
      </c>
      <c r="H1079" s="65">
        <v>0.109</v>
      </c>
      <c r="I1079" s="65">
        <v>0.6</v>
      </c>
      <c r="J1079" s="65">
        <v>3.7999999999999999E-2</v>
      </c>
    </row>
    <row r="1080" spans="1:10" ht="15.75" customHeight="1">
      <c r="A1080" s="66" t="s">
        <v>2308</v>
      </c>
      <c r="B1080" s="66" t="s">
        <v>2309</v>
      </c>
      <c r="C1080" s="66">
        <v>387</v>
      </c>
      <c r="D1080" s="66" t="s">
        <v>2311</v>
      </c>
      <c r="E1080" s="66" t="s">
        <v>971</v>
      </c>
      <c r="F1080" s="65">
        <v>0.40100000000000002</v>
      </c>
      <c r="G1080" s="65">
        <v>0.309</v>
      </c>
      <c r="H1080" s="65">
        <v>0.28899999999999998</v>
      </c>
      <c r="I1080" s="65">
        <v>0.55900000000000005</v>
      </c>
      <c r="J1080" s="65">
        <v>0.19</v>
      </c>
    </row>
    <row r="1081" spans="1:10" ht="15.75" customHeight="1">
      <c r="A1081" s="66" t="s">
        <v>2308</v>
      </c>
      <c r="B1081" s="66" t="s">
        <v>2309</v>
      </c>
      <c r="C1081" s="66">
        <v>528</v>
      </c>
      <c r="D1081" s="66" t="s">
        <v>2312</v>
      </c>
      <c r="E1081" s="66" t="s">
        <v>975</v>
      </c>
      <c r="F1081" s="65">
        <v>0.16</v>
      </c>
      <c r="G1081" s="65">
        <v>0.69399999999999995</v>
      </c>
      <c r="H1081" s="65">
        <v>0.14599999999999999</v>
      </c>
      <c r="I1081" s="65">
        <v>0.248</v>
      </c>
      <c r="J1081" s="65">
        <v>0.26300000000000001</v>
      </c>
    </row>
    <row r="1082" spans="1:10" ht="15.75" customHeight="1">
      <c r="A1082" s="66" t="s">
        <v>2308</v>
      </c>
      <c r="B1082" s="66" t="s">
        <v>2309</v>
      </c>
      <c r="C1082" s="66">
        <v>553</v>
      </c>
      <c r="D1082" s="66" t="s">
        <v>2313</v>
      </c>
      <c r="E1082" s="66" t="s">
        <v>971</v>
      </c>
      <c r="F1082" s="65">
        <v>0.69499999999999995</v>
      </c>
      <c r="G1082" s="65">
        <v>0.10100000000000001</v>
      </c>
      <c r="H1082" s="65">
        <v>0.20399999999999999</v>
      </c>
      <c r="I1082" s="65">
        <v>0.64500000000000002</v>
      </c>
      <c r="J1082" s="65">
        <v>0.11899999999999999</v>
      </c>
    </row>
    <row r="1083" spans="1:10" ht="15.75" customHeight="1">
      <c r="A1083" s="66" t="s">
        <v>2314</v>
      </c>
      <c r="B1083" s="66" t="s">
        <v>2315</v>
      </c>
      <c r="C1083" s="66">
        <v>136</v>
      </c>
      <c r="D1083" s="66" t="s">
        <v>2316</v>
      </c>
      <c r="E1083" s="66" t="s">
        <v>971</v>
      </c>
      <c r="F1083" s="65"/>
      <c r="G1083" s="65"/>
      <c r="H1083" s="65"/>
      <c r="I1083" s="65"/>
      <c r="J1083" s="65"/>
    </row>
    <row r="1084" spans="1:10" ht="15.75" customHeight="1">
      <c r="A1084" s="66" t="s">
        <v>841</v>
      </c>
      <c r="B1084" s="66" t="s">
        <v>842</v>
      </c>
      <c r="C1084" s="66">
        <v>479</v>
      </c>
      <c r="D1084" s="66" t="s">
        <v>844</v>
      </c>
      <c r="E1084" s="66" t="s">
        <v>992</v>
      </c>
      <c r="F1084" s="65">
        <v>0.29799999999999999</v>
      </c>
      <c r="G1084" s="65">
        <v>0.16400000000000001</v>
      </c>
      <c r="H1084" s="65">
        <v>0.53800000000000003</v>
      </c>
      <c r="I1084" s="65">
        <v>0.80800000000000005</v>
      </c>
      <c r="J1084" s="65">
        <v>0.16400000000000001</v>
      </c>
    </row>
    <row r="1085" spans="1:10" ht="15.75" customHeight="1">
      <c r="A1085" s="66" t="s">
        <v>841</v>
      </c>
      <c r="B1085" s="66" t="s">
        <v>842</v>
      </c>
      <c r="C1085" s="66">
        <v>566</v>
      </c>
      <c r="D1085" s="66" t="s">
        <v>843</v>
      </c>
      <c r="E1085" s="66" t="s">
        <v>992</v>
      </c>
      <c r="F1085" s="65">
        <v>0.11600000000000001</v>
      </c>
      <c r="G1085" s="65">
        <v>0.30399999999999999</v>
      </c>
      <c r="H1085" s="65">
        <v>0.57999999999999996</v>
      </c>
      <c r="I1085" s="65">
        <v>0.65800000000000003</v>
      </c>
      <c r="J1085" s="65">
        <v>0.38700000000000001</v>
      </c>
    </row>
    <row r="1086" spans="1:10" ht="15.75" customHeight="1">
      <c r="A1086" s="66" t="s">
        <v>2317</v>
      </c>
      <c r="B1086" s="66" t="s">
        <v>2318</v>
      </c>
      <c r="C1086" s="66">
        <v>962</v>
      </c>
      <c r="D1086" s="66" t="s">
        <v>2319</v>
      </c>
      <c r="E1086" s="66" t="s">
        <v>971</v>
      </c>
      <c r="F1086" s="65"/>
      <c r="G1086" s="65"/>
      <c r="H1086" s="65"/>
      <c r="I1086" s="65"/>
      <c r="J1086" s="65"/>
    </row>
    <row r="1087" spans="1:10" ht="15.75" customHeight="1">
      <c r="A1087" s="66" t="s">
        <v>2317</v>
      </c>
      <c r="B1087" s="66" t="s">
        <v>2318</v>
      </c>
      <c r="C1087" s="66">
        <v>1054</v>
      </c>
      <c r="D1087" s="66" t="s">
        <v>2320</v>
      </c>
      <c r="E1087" s="66" t="s">
        <v>971</v>
      </c>
      <c r="F1087" s="65"/>
      <c r="G1087" s="65"/>
      <c r="H1087" s="65"/>
      <c r="I1087" s="65"/>
      <c r="J1087" s="65"/>
    </row>
    <row r="1088" spans="1:10" ht="15.75" customHeight="1">
      <c r="A1088" s="66" t="s">
        <v>2321</v>
      </c>
      <c r="B1088" s="66" t="s">
        <v>2322</v>
      </c>
      <c r="C1088" s="66">
        <v>299</v>
      </c>
      <c r="D1088" s="66" t="s">
        <v>2323</v>
      </c>
      <c r="E1088" s="66" t="s">
        <v>971</v>
      </c>
      <c r="F1088" s="65">
        <v>0.55300000000000005</v>
      </c>
      <c r="G1088" s="65">
        <v>7.4999999999999997E-2</v>
      </c>
      <c r="H1088" s="65">
        <v>0.373</v>
      </c>
      <c r="I1088" s="65">
        <v>0.84199999999999997</v>
      </c>
      <c r="J1088" s="65">
        <v>0.16700000000000001</v>
      </c>
    </row>
    <row r="1089" spans="1:10" ht="15.75" customHeight="1">
      <c r="A1089" s="66" t="s">
        <v>2324</v>
      </c>
      <c r="B1089" s="66" t="s">
        <v>2325</v>
      </c>
      <c r="C1089" s="66">
        <v>507</v>
      </c>
      <c r="D1089" s="66" t="s">
        <v>2326</v>
      </c>
      <c r="E1089" s="66" t="s">
        <v>971</v>
      </c>
      <c r="F1089" s="65"/>
      <c r="G1089" s="65"/>
      <c r="H1089" s="65"/>
      <c r="I1089" s="65"/>
      <c r="J1089" s="65"/>
    </row>
    <row r="1090" spans="1:10" ht="15.75" customHeight="1">
      <c r="A1090" s="66" t="s">
        <v>2324</v>
      </c>
      <c r="B1090" s="66" t="s">
        <v>2325</v>
      </c>
      <c r="C1090" s="66">
        <v>510</v>
      </c>
      <c r="D1090" s="66" t="s">
        <v>2327</v>
      </c>
      <c r="E1090" s="66" t="s">
        <v>971</v>
      </c>
      <c r="F1090" s="65"/>
      <c r="G1090" s="65"/>
      <c r="H1090" s="65"/>
      <c r="I1090" s="65"/>
      <c r="J1090" s="65"/>
    </row>
    <row r="1091" spans="1:10" ht="15.75" customHeight="1">
      <c r="A1091" s="66" t="s">
        <v>2324</v>
      </c>
      <c r="B1091" s="66" t="s">
        <v>2325</v>
      </c>
      <c r="C1091" s="66">
        <v>522</v>
      </c>
      <c r="D1091" s="66" t="s">
        <v>2328</v>
      </c>
      <c r="E1091" s="66" t="s">
        <v>971</v>
      </c>
      <c r="F1091" s="65"/>
      <c r="G1091" s="65"/>
      <c r="H1091" s="65"/>
      <c r="I1091" s="65"/>
      <c r="J1091" s="65"/>
    </row>
    <row r="1092" spans="1:10" ht="15.75" customHeight="1">
      <c r="A1092" s="66" t="s">
        <v>2324</v>
      </c>
      <c r="B1092" s="66" t="s">
        <v>2325</v>
      </c>
      <c r="C1092" s="66">
        <v>674</v>
      </c>
      <c r="D1092" s="66" t="s">
        <v>2329</v>
      </c>
      <c r="E1092" s="66" t="s">
        <v>971</v>
      </c>
      <c r="F1092" s="65"/>
      <c r="G1092" s="65"/>
      <c r="H1092" s="65"/>
      <c r="I1092" s="65"/>
      <c r="J1092" s="65"/>
    </row>
    <row r="1093" spans="1:10" ht="15.75" customHeight="1">
      <c r="A1093" s="66" t="s">
        <v>2324</v>
      </c>
      <c r="B1093" s="66" t="s">
        <v>2325</v>
      </c>
      <c r="C1093" s="66">
        <v>877</v>
      </c>
      <c r="D1093" s="66" t="s">
        <v>2330</v>
      </c>
      <c r="E1093" s="66" t="s">
        <v>971</v>
      </c>
      <c r="F1093" s="65"/>
      <c r="G1093" s="65"/>
      <c r="H1093" s="65"/>
      <c r="I1093" s="65"/>
      <c r="J1093" s="65"/>
    </row>
    <row r="1094" spans="1:10" ht="15.75" customHeight="1">
      <c r="A1094" s="66" t="s">
        <v>2324</v>
      </c>
      <c r="B1094" s="66" t="s">
        <v>2325</v>
      </c>
      <c r="C1094" s="66">
        <v>890</v>
      </c>
      <c r="D1094" s="66" t="s">
        <v>2331</v>
      </c>
      <c r="E1094" s="66" t="s">
        <v>971</v>
      </c>
      <c r="F1094" s="65"/>
      <c r="G1094" s="65"/>
      <c r="H1094" s="65"/>
      <c r="I1094" s="65"/>
      <c r="J1094" s="65"/>
    </row>
    <row r="1095" spans="1:10" ht="15.75" customHeight="1">
      <c r="A1095" s="66" t="s">
        <v>2324</v>
      </c>
      <c r="B1095" s="66" t="s">
        <v>2325</v>
      </c>
      <c r="C1095" s="66">
        <v>985</v>
      </c>
      <c r="D1095" s="66" t="s">
        <v>2332</v>
      </c>
      <c r="E1095" s="66" t="s">
        <v>971</v>
      </c>
      <c r="F1095" s="65"/>
      <c r="G1095" s="65"/>
      <c r="H1095" s="65"/>
      <c r="I1095" s="65"/>
      <c r="J1095" s="65"/>
    </row>
    <row r="1096" spans="1:10" ht="15.75" customHeight="1">
      <c r="A1096" s="66" t="s">
        <v>2324</v>
      </c>
      <c r="B1096" s="66" t="s">
        <v>2325</v>
      </c>
      <c r="C1096" s="66">
        <v>1038</v>
      </c>
      <c r="D1096" s="66" t="s">
        <v>2333</v>
      </c>
      <c r="E1096" s="66" t="s">
        <v>971</v>
      </c>
      <c r="F1096" s="65"/>
      <c r="G1096" s="65"/>
      <c r="H1096" s="65"/>
      <c r="I1096" s="65"/>
      <c r="J1096" s="65"/>
    </row>
    <row r="1097" spans="1:10" ht="15.75" customHeight="1">
      <c r="A1097" s="66" t="s">
        <v>667</v>
      </c>
      <c r="B1097" s="66" t="s">
        <v>668</v>
      </c>
      <c r="C1097" s="66">
        <v>171</v>
      </c>
      <c r="D1097" s="66" t="s">
        <v>2334</v>
      </c>
      <c r="E1097" s="66" t="s">
        <v>971</v>
      </c>
      <c r="F1097" s="65"/>
      <c r="G1097" s="65"/>
      <c r="H1097" s="65"/>
      <c r="I1097" s="65"/>
      <c r="J1097" s="65"/>
    </row>
    <row r="1098" spans="1:10" ht="15.75" customHeight="1">
      <c r="A1098" s="66" t="s">
        <v>667</v>
      </c>
      <c r="B1098" s="66" t="s">
        <v>668</v>
      </c>
      <c r="C1098" s="66">
        <v>259</v>
      </c>
      <c r="D1098" s="66" t="s">
        <v>2335</v>
      </c>
      <c r="E1098" s="66" t="s">
        <v>971</v>
      </c>
      <c r="F1098" s="65"/>
      <c r="G1098" s="65"/>
      <c r="H1098" s="65"/>
      <c r="I1098" s="65"/>
      <c r="J1098" s="65"/>
    </row>
    <row r="1099" spans="1:10" ht="15.75" customHeight="1">
      <c r="A1099" s="66" t="s">
        <v>667</v>
      </c>
      <c r="B1099" s="66" t="s">
        <v>668</v>
      </c>
      <c r="C1099" s="66">
        <v>406</v>
      </c>
      <c r="D1099" s="66" t="s">
        <v>2336</v>
      </c>
      <c r="E1099" s="66" t="s">
        <v>975</v>
      </c>
      <c r="F1099" s="65"/>
      <c r="G1099" s="65"/>
      <c r="H1099" s="65"/>
      <c r="I1099" s="65"/>
      <c r="J1099" s="65"/>
    </row>
    <row r="1100" spans="1:10" ht="15.75" customHeight="1">
      <c r="A1100" s="66" t="s">
        <v>667</v>
      </c>
      <c r="B1100" s="66" t="s">
        <v>668</v>
      </c>
      <c r="C1100" s="66">
        <v>512</v>
      </c>
      <c r="D1100" s="66" t="s">
        <v>670</v>
      </c>
      <c r="E1100" s="66" t="s">
        <v>988</v>
      </c>
      <c r="F1100" s="65">
        <v>8.8999999999999996E-2</v>
      </c>
      <c r="G1100" s="65">
        <v>0.188</v>
      </c>
      <c r="H1100" s="65">
        <v>0.72399999999999998</v>
      </c>
      <c r="I1100" s="65">
        <v>0.67800000000000005</v>
      </c>
      <c r="J1100" s="65">
        <v>0.77700000000000002</v>
      </c>
    </row>
    <row r="1101" spans="1:10" ht="15.75" customHeight="1">
      <c r="A1101" s="66" t="s">
        <v>667</v>
      </c>
      <c r="B1101" s="66" t="s">
        <v>668</v>
      </c>
      <c r="C1101" s="66">
        <v>539</v>
      </c>
      <c r="D1101" s="66" t="s">
        <v>2337</v>
      </c>
      <c r="E1101" s="66" t="s">
        <v>975</v>
      </c>
      <c r="F1101" s="65">
        <v>0.152</v>
      </c>
      <c r="G1101" s="65">
        <v>0.47699999999999998</v>
      </c>
      <c r="H1101" s="65">
        <v>0.37</v>
      </c>
      <c r="I1101" s="65">
        <v>0.29699999999999999</v>
      </c>
      <c r="J1101" s="65">
        <v>0.96899999999999997</v>
      </c>
    </row>
    <row r="1102" spans="1:10" ht="15.75" customHeight="1">
      <c r="A1102" s="66" t="s">
        <v>667</v>
      </c>
      <c r="B1102" s="66" t="s">
        <v>668</v>
      </c>
      <c r="C1102" s="66">
        <v>577</v>
      </c>
      <c r="D1102" s="66" t="s">
        <v>846</v>
      </c>
      <c r="E1102" s="66" t="s">
        <v>2338</v>
      </c>
      <c r="F1102" s="65">
        <v>0.13600000000000001</v>
      </c>
      <c r="G1102" s="65">
        <v>0.42199999999999999</v>
      </c>
      <c r="H1102" s="65">
        <v>0.442</v>
      </c>
      <c r="I1102" s="65">
        <v>0.44400000000000001</v>
      </c>
      <c r="J1102" s="65">
        <v>0.90200000000000002</v>
      </c>
    </row>
    <row r="1103" spans="1:10" ht="15.75" customHeight="1">
      <c r="A1103" s="66" t="s">
        <v>667</v>
      </c>
      <c r="B1103" s="66" t="s">
        <v>668</v>
      </c>
      <c r="C1103" s="66">
        <v>592</v>
      </c>
      <c r="D1103" s="66" t="s">
        <v>669</v>
      </c>
      <c r="E1103" s="66" t="s">
        <v>988</v>
      </c>
      <c r="F1103" s="65">
        <v>0.23400000000000001</v>
      </c>
      <c r="G1103" s="65">
        <v>0.57399999999999995</v>
      </c>
      <c r="H1103" s="65">
        <v>0.192</v>
      </c>
      <c r="I1103" s="65">
        <v>0.25900000000000001</v>
      </c>
      <c r="J1103" s="65">
        <v>0.20599999999999999</v>
      </c>
    </row>
    <row r="1104" spans="1:10" ht="15.75" customHeight="1">
      <c r="A1104" s="66" t="s">
        <v>667</v>
      </c>
      <c r="B1104" s="66" t="s">
        <v>668</v>
      </c>
      <c r="C1104" s="66">
        <v>742</v>
      </c>
      <c r="D1104" s="66" t="s">
        <v>820</v>
      </c>
      <c r="E1104" s="66" t="s">
        <v>992</v>
      </c>
      <c r="F1104" s="65">
        <v>0.69299999999999995</v>
      </c>
      <c r="G1104" s="65">
        <v>0.15</v>
      </c>
      <c r="H1104" s="65">
        <v>0.157</v>
      </c>
      <c r="I1104" s="65">
        <v>0.626</v>
      </c>
      <c r="J1104" s="65">
        <v>0.23200000000000001</v>
      </c>
    </row>
    <row r="1105" spans="1:10" ht="15.75" customHeight="1">
      <c r="A1105" s="66" t="s">
        <v>832</v>
      </c>
      <c r="B1105" s="66" t="s">
        <v>833</v>
      </c>
      <c r="C1105" s="66">
        <v>8</v>
      </c>
      <c r="D1105" s="66" t="s">
        <v>2339</v>
      </c>
      <c r="E1105" s="66" t="s">
        <v>971</v>
      </c>
      <c r="F1105" s="65"/>
      <c r="G1105" s="65"/>
      <c r="H1105" s="65"/>
      <c r="I1105" s="65"/>
      <c r="J1105" s="65"/>
    </row>
    <row r="1106" spans="1:10" ht="15.75" customHeight="1">
      <c r="A1106" s="66" t="s">
        <v>832</v>
      </c>
      <c r="B1106" s="66" t="s">
        <v>833</v>
      </c>
      <c r="C1106" s="66">
        <v>62</v>
      </c>
      <c r="D1106" s="66" t="s">
        <v>2340</v>
      </c>
      <c r="E1106" s="66" t="s">
        <v>975</v>
      </c>
      <c r="F1106" s="65">
        <v>0.61899999999999999</v>
      </c>
      <c r="G1106" s="65">
        <v>0.121</v>
      </c>
      <c r="H1106" s="65">
        <v>0.26</v>
      </c>
      <c r="I1106" s="65">
        <v>0.69799999999999995</v>
      </c>
      <c r="J1106" s="65">
        <v>0.13500000000000001</v>
      </c>
    </row>
    <row r="1107" spans="1:10" ht="15.75" customHeight="1">
      <c r="A1107" s="66" t="s">
        <v>832</v>
      </c>
      <c r="B1107" s="66" t="s">
        <v>833</v>
      </c>
      <c r="C1107" s="66">
        <v>112</v>
      </c>
      <c r="D1107" s="66" t="s">
        <v>2341</v>
      </c>
      <c r="E1107" s="66" t="s">
        <v>975</v>
      </c>
      <c r="F1107" s="65">
        <v>0.54600000000000004</v>
      </c>
      <c r="G1107" s="65">
        <v>0.14399999999999999</v>
      </c>
      <c r="H1107" s="65">
        <v>0.309</v>
      </c>
      <c r="I1107" s="65">
        <v>0.60599999999999998</v>
      </c>
      <c r="J1107" s="65">
        <v>0.22500000000000001</v>
      </c>
    </row>
    <row r="1108" spans="1:10" ht="15.75" customHeight="1">
      <c r="A1108" s="66" t="s">
        <v>832</v>
      </c>
      <c r="B1108" s="66" t="s">
        <v>833</v>
      </c>
      <c r="C1108" s="66">
        <v>249</v>
      </c>
      <c r="D1108" s="66" t="s">
        <v>834</v>
      </c>
      <c r="E1108" s="66" t="s">
        <v>992</v>
      </c>
      <c r="F1108" s="65"/>
      <c r="G1108" s="65"/>
      <c r="H1108" s="65"/>
      <c r="I1108" s="65"/>
      <c r="J1108" s="65"/>
    </row>
    <row r="1109" spans="1:10" ht="15.75" customHeight="1">
      <c r="A1109" s="66" t="s">
        <v>710</v>
      </c>
      <c r="B1109" s="66" t="s">
        <v>711</v>
      </c>
      <c r="C1109" s="66">
        <v>29</v>
      </c>
      <c r="D1109" s="66" t="s">
        <v>2342</v>
      </c>
      <c r="E1109" s="66" t="s">
        <v>971</v>
      </c>
      <c r="F1109" s="65"/>
      <c r="G1109" s="65"/>
      <c r="H1109" s="65"/>
      <c r="I1109" s="65"/>
      <c r="J1109" s="65"/>
    </row>
    <row r="1110" spans="1:10" ht="15.75" customHeight="1">
      <c r="A1110" s="66" t="s">
        <v>710</v>
      </c>
      <c r="B1110" s="66" t="s">
        <v>711</v>
      </c>
      <c r="C1110" s="66">
        <v>84</v>
      </c>
      <c r="D1110" s="66" t="s">
        <v>712</v>
      </c>
      <c r="E1110" s="66" t="s">
        <v>988</v>
      </c>
      <c r="F1110" s="65"/>
      <c r="G1110" s="65"/>
      <c r="H1110" s="65"/>
      <c r="I1110" s="65"/>
      <c r="J1110" s="65"/>
    </row>
    <row r="1111" spans="1:10" ht="15.75" customHeight="1">
      <c r="A1111" s="66" t="s">
        <v>710</v>
      </c>
      <c r="B1111" s="66" t="s">
        <v>711</v>
      </c>
      <c r="C1111" s="66">
        <v>84</v>
      </c>
      <c r="D1111" s="66" t="s">
        <v>712</v>
      </c>
      <c r="E1111" s="66" t="s">
        <v>971</v>
      </c>
      <c r="F1111" s="65"/>
      <c r="G1111" s="65"/>
      <c r="H1111" s="65"/>
      <c r="I1111" s="65"/>
      <c r="J1111" s="65"/>
    </row>
    <row r="1112" spans="1:10" ht="15.75" customHeight="1">
      <c r="A1112" s="66" t="s">
        <v>710</v>
      </c>
      <c r="B1112" s="66" t="s">
        <v>711</v>
      </c>
      <c r="C1112" s="66">
        <v>107</v>
      </c>
      <c r="D1112" s="66" t="s">
        <v>2343</v>
      </c>
      <c r="E1112" s="66" t="s">
        <v>971</v>
      </c>
      <c r="F1112" s="65"/>
      <c r="G1112" s="65"/>
      <c r="H1112" s="65"/>
      <c r="I1112" s="65"/>
      <c r="J1112" s="65"/>
    </row>
    <row r="1113" spans="1:10" ht="15.75" customHeight="1">
      <c r="A1113" s="66" t="s">
        <v>710</v>
      </c>
      <c r="B1113" s="66" t="s">
        <v>711</v>
      </c>
      <c r="C1113" s="66">
        <v>146</v>
      </c>
      <c r="D1113" s="66" t="s">
        <v>2344</v>
      </c>
      <c r="E1113" s="66" t="s">
        <v>971</v>
      </c>
      <c r="F1113" s="65"/>
      <c r="G1113" s="65"/>
      <c r="H1113" s="65"/>
      <c r="I1113" s="65"/>
      <c r="J1113" s="65"/>
    </row>
    <row r="1114" spans="1:10" ht="15.75" customHeight="1">
      <c r="A1114" s="66" t="s">
        <v>710</v>
      </c>
      <c r="B1114" s="66" t="s">
        <v>711</v>
      </c>
      <c r="C1114" s="66">
        <v>181</v>
      </c>
      <c r="D1114" s="66" t="s">
        <v>2345</v>
      </c>
      <c r="E1114" s="66" t="s">
        <v>971</v>
      </c>
      <c r="F1114" s="65">
        <v>7.1999999999999995E-2</v>
      </c>
      <c r="G1114" s="65">
        <v>0.53500000000000003</v>
      </c>
      <c r="H1114" s="65">
        <v>0.39400000000000002</v>
      </c>
      <c r="I1114" s="65">
        <v>0.48199999999999998</v>
      </c>
      <c r="J1114" s="65">
        <v>0.47099999999999997</v>
      </c>
    </row>
    <row r="1115" spans="1:10" ht="15.75" customHeight="1">
      <c r="A1115" s="66" t="s">
        <v>710</v>
      </c>
      <c r="B1115" s="66" t="s">
        <v>711</v>
      </c>
      <c r="C1115" s="66">
        <v>276</v>
      </c>
      <c r="D1115" s="66" t="s">
        <v>2346</v>
      </c>
      <c r="E1115" s="66" t="s">
        <v>971</v>
      </c>
      <c r="F1115" s="65">
        <v>0.17100000000000001</v>
      </c>
      <c r="G1115" s="65">
        <v>0.185</v>
      </c>
      <c r="H1115" s="65">
        <v>0.64500000000000002</v>
      </c>
      <c r="I1115" s="65">
        <v>0.68799999999999994</v>
      </c>
      <c r="J1115" s="65">
        <v>0.38700000000000001</v>
      </c>
    </row>
    <row r="1116" spans="1:10" ht="15.75" customHeight="1">
      <c r="A1116" s="66" t="s">
        <v>2347</v>
      </c>
      <c r="B1116" s="66" t="s">
        <v>2348</v>
      </c>
      <c r="C1116" s="66">
        <v>233</v>
      </c>
      <c r="D1116" s="66" t="s">
        <v>2349</v>
      </c>
      <c r="E1116" s="66" t="s">
        <v>971</v>
      </c>
      <c r="F1116" s="65">
        <v>0.83599999999999997</v>
      </c>
      <c r="G1116" s="65">
        <v>5.8999999999999997E-2</v>
      </c>
      <c r="H1116" s="65">
        <v>0.106</v>
      </c>
      <c r="I1116" s="65">
        <v>0.73899999999999999</v>
      </c>
      <c r="J1116" s="65">
        <v>9.7000000000000003E-2</v>
      </c>
    </row>
    <row r="1117" spans="1:10" ht="15.75" customHeight="1">
      <c r="A1117" s="66" t="s">
        <v>2347</v>
      </c>
      <c r="B1117" s="66" t="s">
        <v>2348</v>
      </c>
      <c r="C1117" s="66">
        <v>336</v>
      </c>
      <c r="D1117" s="66" t="s">
        <v>2350</v>
      </c>
      <c r="E1117" s="66" t="s">
        <v>971</v>
      </c>
      <c r="F1117" s="65"/>
      <c r="G1117" s="65"/>
      <c r="H1117" s="65"/>
      <c r="I1117" s="65"/>
      <c r="J1117" s="65"/>
    </row>
    <row r="1118" spans="1:10" ht="15.75" customHeight="1">
      <c r="A1118" s="66" t="s">
        <v>2351</v>
      </c>
      <c r="B1118" s="66" t="s">
        <v>2352</v>
      </c>
      <c r="C1118" s="66">
        <v>89</v>
      </c>
      <c r="D1118" s="66" t="s">
        <v>2353</v>
      </c>
      <c r="E1118" s="66" t="s">
        <v>971</v>
      </c>
      <c r="F1118" s="65">
        <v>0.114</v>
      </c>
      <c r="G1118" s="65">
        <v>0.50900000000000001</v>
      </c>
      <c r="H1118" s="65">
        <v>0.377</v>
      </c>
      <c r="I1118" s="65">
        <v>0.32200000000000001</v>
      </c>
      <c r="J1118" s="65">
        <v>0.68899999999999995</v>
      </c>
    </row>
    <row r="1119" spans="1:10" ht="15.75" customHeight="1">
      <c r="A1119" s="66" t="s">
        <v>2354</v>
      </c>
      <c r="B1119" s="66" t="s">
        <v>2355</v>
      </c>
      <c r="C1119" s="66">
        <v>623</v>
      </c>
      <c r="D1119" s="66" t="s">
        <v>2356</v>
      </c>
      <c r="E1119" s="66" t="s">
        <v>971</v>
      </c>
      <c r="F1119" s="65"/>
      <c r="G1119" s="65"/>
      <c r="H1119" s="65"/>
      <c r="I1119" s="65"/>
      <c r="J1119" s="65"/>
    </row>
    <row r="1120" spans="1:10" ht="15.75" customHeight="1">
      <c r="A1120" s="66" t="s">
        <v>2354</v>
      </c>
      <c r="B1120" s="66" t="s">
        <v>2355</v>
      </c>
      <c r="C1120" s="66">
        <v>694</v>
      </c>
      <c r="D1120" s="66" t="s">
        <v>2357</v>
      </c>
      <c r="E1120" s="66" t="s">
        <v>971</v>
      </c>
      <c r="F1120" s="65"/>
      <c r="G1120" s="65"/>
      <c r="H1120" s="65"/>
      <c r="I1120" s="65"/>
      <c r="J1120" s="65"/>
    </row>
    <row r="1121" spans="1:10" ht="15.75" customHeight="1">
      <c r="A1121" s="66" t="s">
        <v>2354</v>
      </c>
      <c r="B1121" s="66" t="s">
        <v>2355</v>
      </c>
      <c r="C1121" s="66">
        <v>744</v>
      </c>
      <c r="D1121" s="66" t="s">
        <v>2358</v>
      </c>
      <c r="E1121" s="66" t="s">
        <v>971</v>
      </c>
      <c r="F1121" s="65"/>
      <c r="G1121" s="65"/>
      <c r="H1121" s="65"/>
      <c r="I1121" s="65"/>
      <c r="J1121" s="65"/>
    </row>
    <row r="1122" spans="1:10" ht="15.75" customHeight="1">
      <c r="A1122" s="66" t="s">
        <v>2354</v>
      </c>
      <c r="B1122" s="66" t="s">
        <v>2355</v>
      </c>
      <c r="C1122" s="66">
        <v>760</v>
      </c>
      <c r="D1122" s="66" t="s">
        <v>2359</v>
      </c>
      <c r="E1122" s="66" t="s">
        <v>971</v>
      </c>
      <c r="F1122" s="65"/>
      <c r="G1122" s="65"/>
      <c r="H1122" s="65"/>
      <c r="I1122" s="65"/>
      <c r="J1122" s="65"/>
    </row>
    <row r="1123" spans="1:10" ht="15.75" customHeight="1">
      <c r="A1123" s="66" t="s">
        <v>2354</v>
      </c>
      <c r="B1123" s="66" t="s">
        <v>2355</v>
      </c>
      <c r="C1123" s="66">
        <v>1044</v>
      </c>
      <c r="D1123" s="66" t="s">
        <v>2360</v>
      </c>
      <c r="E1123" s="66" t="s">
        <v>971</v>
      </c>
      <c r="F1123" s="65"/>
      <c r="G1123" s="65"/>
      <c r="H1123" s="65"/>
      <c r="I1123" s="65"/>
      <c r="J1123" s="65"/>
    </row>
    <row r="1124" spans="1:10" ht="15.75" customHeight="1">
      <c r="A1124" s="66" t="s">
        <v>2354</v>
      </c>
      <c r="B1124" s="66" t="s">
        <v>2355</v>
      </c>
      <c r="C1124" s="66">
        <v>1233</v>
      </c>
      <c r="D1124" s="66" t="s">
        <v>2361</v>
      </c>
      <c r="E1124" s="66" t="s">
        <v>971</v>
      </c>
      <c r="F1124" s="65"/>
      <c r="G1124" s="65"/>
      <c r="H1124" s="65"/>
      <c r="I1124" s="65"/>
      <c r="J1124" s="65"/>
    </row>
    <row r="1125" spans="1:10" ht="15.75" customHeight="1">
      <c r="A1125" s="66" t="s">
        <v>2354</v>
      </c>
      <c r="B1125" s="66" t="s">
        <v>2355</v>
      </c>
      <c r="C1125" s="66">
        <v>1262</v>
      </c>
      <c r="D1125" s="66" t="s">
        <v>2362</v>
      </c>
      <c r="E1125" s="66" t="s">
        <v>971</v>
      </c>
      <c r="F1125" s="65"/>
      <c r="G1125" s="65"/>
      <c r="H1125" s="65"/>
      <c r="I1125" s="65"/>
      <c r="J1125" s="65"/>
    </row>
    <row r="1126" spans="1:10" ht="15.75" customHeight="1">
      <c r="A1126" s="66" t="s">
        <v>936</v>
      </c>
      <c r="B1126" s="66" t="s">
        <v>937</v>
      </c>
      <c r="C1126" s="66">
        <v>1110</v>
      </c>
      <c r="D1126" s="66" t="s">
        <v>2363</v>
      </c>
      <c r="E1126" s="66" t="s">
        <v>971</v>
      </c>
      <c r="F1126" s="65"/>
      <c r="G1126" s="65"/>
      <c r="H1126" s="65"/>
      <c r="I1126" s="65"/>
      <c r="J1126" s="65"/>
    </row>
    <row r="1127" spans="1:10" ht="15.75" customHeight="1">
      <c r="A1127" s="66" t="s">
        <v>2364</v>
      </c>
      <c r="B1127" s="66" t="s">
        <v>2365</v>
      </c>
      <c r="C1127" s="66">
        <v>185</v>
      </c>
      <c r="D1127" s="66" t="s">
        <v>2366</v>
      </c>
      <c r="E1127" s="66" t="s">
        <v>971</v>
      </c>
      <c r="F1127" s="65"/>
      <c r="G1127" s="65"/>
      <c r="H1127" s="65"/>
      <c r="I1127" s="65"/>
      <c r="J1127" s="65"/>
    </row>
    <row r="1128" spans="1:10" ht="15.75" customHeight="1">
      <c r="A1128" s="66" t="s">
        <v>2364</v>
      </c>
      <c r="B1128" s="66" t="s">
        <v>2365</v>
      </c>
      <c r="C1128" s="66">
        <v>250</v>
      </c>
      <c r="D1128" s="66" t="s">
        <v>2367</v>
      </c>
      <c r="E1128" s="66" t="s">
        <v>971</v>
      </c>
      <c r="F1128" s="65"/>
      <c r="G1128" s="65"/>
      <c r="H1128" s="65"/>
      <c r="I1128" s="65"/>
      <c r="J1128" s="65"/>
    </row>
    <row r="1129" spans="1:10" ht="15.75" customHeight="1">
      <c r="A1129" s="66" t="s">
        <v>2368</v>
      </c>
      <c r="B1129" s="66" t="s">
        <v>2369</v>
      </c>
      <c r="C1129" s="66">
        <v>63</v>
      </c>
      <c r="D1129" s="66" t="s">
        <v>2370</v>
      </c>
      <c r="E1129" s="66" t="s">
        <v>971</v>
      </c>
      <c r="F1129" s="65"/>
      <c r="G1129" s="65"/>
      <c r="H1129" s="65"/>
      <c r="I1129" s="65"/>
      <c r="J1129" s="65"/>
    </row>
    <row r="1130" spans="1:10" ht="15.75" customHeight="1">
      <c r="A1130" s="66" t="s">
        <v>2371</v>
      </c>
      <c r="B1130" s="66" t="s">
        <v>2372</v>
      </c>
      <c r="C1130" s="66">
        <v>15</v>
      </c>
      <c r="D1130" s="66" t="s">
        <v>2373</v>
      </c>
      <c r="E1130" s="66" t="s">
        <v>971</v>
      </c>
      <c r="F1130" s="65"/>
      <c r="G1130" s="65"/>
      <c r="H1130" s="65"/>
      <c r="I1130" s="65"/>
      <c r="J1130" s="65"/>
    </row>
    <row r="1131" spans="1:10" ht="15.75" customHeight="1">
      <c r="A1131" s="66" t="s">
        <v>2371</v>
      </c>
      <c r="B1131" s="66" t="s">
        <v>2372</v>
      </c>
      <c r="C1131" s="66">
        <v>53</v>
      </c>
      <c r="D1131" s="66" t="s">
        <v>2374</v>
      </c>
      <c r="E1131" s="66" t="s">
        <v>971</v>
      </c>
      <c r="F1131" s="65"/>
      <c r="G1131" s="65"/>
      <c r="H1131" s="65"/>
      <c r="I1131" s="65"/>
      <c r="J1131" s="65"/>
    </row>
    <row r="1132" spans="1:10" ht="15.75" customHeight="1">
      <c r="A1132" s="66" t="s">
        <v>2371</v>
      </c>
      <c r="B1132" s="66" t="s">
        <v>2372</v>
      </c>
      <c r="C1132" s="66">
        <v>684</v>
      </c>
      <c r="D1132" s="66" t="s">
        <v>2375</v>
      </c>
      <c r="E1132" s="66" t="s">
        <v>971</v>
      </c>
      <c r="F1132" s="65"/>
      <c r="G1132" s="65"/>
      <c r="H1132" s="65"/>
      <c r="I1132" s="65"/>
      <c r="J1132" s="65"/>
    </row>
    <row r="1133" spans="1:10" ht="15.75" customHeight="1">
      <c r="A1133" s="66" t="s">
        <v>2371</v>
      </c>
      <c r="B1133" s="66" t="s">
        <v>2372</v>
      </c>
      <c r="C1133" s="66">
        <v>703</v>
      </c>
      <c r="D1133" s="66" t="s">
        <v>2376</v>
      </c>
      <c r="E1133" s="66" t="s">
        <v>971</v>
      </c>
      <c r="F1133" s="65"/>
      <c r="G1133" s="65"/>
      <c r="H1133" s="65"/>
      <c r="I1133" s="65"/>
      <c r="J1133" s="65"/>
    </row>
    <row r="1134" spans="1:10" ht="15.75" customHeight="1">
      <c r="A1134" s="66" t="s">
        <v>2377</v>
      </c>
      <c r="B1134" s="66" t="s">
        <v>2378</v>
      </c>
      <c r="C1134" s="66">
        <v>620</v>
      </c>
      <c r="D1134" s="66" t="s">
        <v>2379</v>
      </c>
      <c r="E1134" s="66" t="s">
        <v>971</v>
      </c>
      <c r="F1134" s="65">
        <v>0.56299999999999994</v>
      </c>
      <c r="G1134" s="65">
        <v>0.11899999999999999</v>
      </c>
      <c r="H1134" s="65">
        <v>0.318</v>
      </c>
      <c r="I1134" s="65">
        <v>0.79200000000000004</v>
      </c>
      <c r="J1134" s="65">
        <v>0.183</v>
      </c>
    </row>
    <row r="1135" spans="1:10" ht="15.75" customHeight="1">
      <c r="A1135" s="66" t="s">
        <v>742</v>
      </c>
      <c r="B1135" s="66" t="s">
        <v>743</v>
      </c>
      <c r="C1135" s="66">
        <v>56</v>
      </c>
      <c r="D1135" s="66" t="s">
        <v>2380</v>
      </c>
      <c r="E1135" s="66" t="s">
        <v>975</v>
      </c>
      <c r="F1135" s="65">
        <v>0.56100000000000005</v>
      </c>
      <c r="G1135" s="65">
        <v>0.16400000000000001</v>
      </c>
      <c r="H1135" s="65">
        <v>0.27500000000000002</v>
      </c>
      <c r="I1135" s="65">
        <v>0.48699999999999999</v>
      </c>
      <c r="J1135" s="65">
        <v>7.1999999999999995E-2</v>
      </c>
    </row>
    <row r="1136" spans="1:10" ht="15.75" customHeight="1">
      <c r="A1136" s="66" t="s">
        <v>742</v>
      </c>
      <c r="B1136" s="66" t="s">
        <v>743</v>
      </c>
      <c r="C1136" s="66">
        <v>147</v>
      </c>
      <c r="D1136" s="66" t="s">
        <v>2381</v>
      </c>
      <c r="E1136" s="66" t="s">
        <v>975</v>
      </c>
      <c r="F1136" s="65">
        <v>0.56499999999999995</v>
      </c>
      <c r="G1136" s="65">
        <v>0.219</v>
      </c>
      <c r="H1136" s="65">
        <v>0.216</v>
      </c>
      <c r="I1136" s="65">
        <v>0.51700000000000002</v>
      </c>
      <c r="J1136" s="65">
        <v>0.13700000000000001</v>
      </c>
    </row>
    <row r="1137" spans="1:10" ht="15.75" customHeight="1">
      <c r="A1137" s="66" t="s">
        <v>742</v>
      </c>
      <c r="B1137" s="66" t="s">
        <v>743</v>
      </c>
      <c r="C1137" s="66">
        <v>242</v>
      </c>
      <c r="D1137" s="66" t="s">
        <v>2382</v>
      </c>
      <c r="E1137" s="66" t="s">
        <v>971</v>
      </c>
      <c r="F1137" s="65">
        <v>0.91800000000000004</v>
      </c>
      <c r="G1137" s="65">
        <v>3.1E-2</v>
      </c>
      <c r="H1137" s="65">
        <v>5.0999999999999997E-2</v>
      </c>
      <c r="I1137" s="65">
        <v>0.56799999999999995</v>
      </c>
      <c r="J1137" s="65">
        <v>2.5000000000000001E-2</v>
      </c>
    </row>
    <row r="1138" spans="1:10" ht="15.75" customHeight="1">
      <c r="A1138" s="66" t="s">
        <v>742</v>
      </c>
      <c r="B1138" s="66" t="s">
        <v>743</v>
      </c>
      <c r="C1138" s="66">
        <v>452</v>
      </c>
      <c r="D1138" s="66" t="s">
        <v>2383</v>
      </c>
      <c r="E1138" s="66" t="s">
        <v>971</v>
      </c>
      <c r="F1138" s="65"/>
      <c r="G1138" s="65"/>
      <c r="H1138" s="65"/>
      <c r="I1138" s="65"/>
      <c r="J1138" s="65"/>
    </row>
    <row r="1139" spans="1:10" ht="15.75" customHeight="1">
      <c r="A1139" s="66" t="s">
        <v>742</v>
      </c>
      <c r="B1139" s="66" t="s">
        <v>743</v>
      </c>
      <c r="C1139" s="66">
        <v>467</v>
      </c>
      <c r="D1139" s="66" t="s">
        <v>744</v>
      </c>
      <c r="E1139" s="66" t="s">
        <v>992</v>
      </c>
      <c r="F1139" s="65"/>
      <c r="G1139" s="65"/>
      <c r="H1139" s="65"/>
      <c r="I1139" s="65"/>
      <c r="J1139" s="65"/>
    </row>
    <row r="1140" spans="1:10" ht="15.75" customHeight="1">
      <c r="A1140" s="66" t="s">
        <v>742</v>
      </c>
      <c r="B1140" s="66" t="s">
        <v>743</v>
      </c>
      <c r="C1140" s="66">
        <v>574</v>
      </c>
      <c r="D1140" s="66" t="s">
        <v>2384</v>
      </c>
      <c r="E1140" s="66" t="s">
        <v>971</v>
      </c>
      <c r="F1140" s="65"/>
      <c r="G1140" s="65"/>
      <c r="H1140" s="65"/>
      <c r="I1140" s="65"/>
      <c r="J1140" s="65"/>
    </row>
    <row r="1141" spans="1:10" ht="15.75" customHeight="1">
      <c r="A1141" s="66" t="s">
        <v>742</v>
      </c>
      <c r="B1141" s="66" t="s">
        <v>743</v>
      </c>
      <c r="C1141" s="66">
        <v>705</v>
      </c>
      <c r="D1141" s="66" t="s">
        <v>2385</v>
      </c>
      <c r="E1141" s="66" t="s">
        <v>971</v>
      </c>
      <c r="F1141" s="65"/>
      <c r="G1141" s="65"/>
      <c r="H1141" s="65"/>
      <c r="I1141" s="65"/>
      <c r="J1141" s="65"/>
    </row>
    <row r="1142" spans="1:10" ht="15.75" customHeight="1">
      <c r="A1142" s="66" t="s">
        <v>742</v>
      </c>
      <c r="B1142" s="66" t="s">
        <v>743</v>
      </c>
      <c r="C1142" s="66">
        <v>745</v>
      </c>
      <c r="D1142" s="66" t="s">
        <v>2386</v>
      </c>
      <c r="E1142" s="66" t="s">
        <v>971</v>
      </c>
      <c r="F1142" s="65"/>
      <c r="G1142" s="65"/>
      <c r="H1142" s="65"/>
      <c r="I1142" s="65"/>
      <c r="J1142" s="65"/>
    </row>
    <row r="1143" spans="1:10" ht="15.75" customHeight="1">
      <c r="A1143" s="66" t="s">
        <v>2387</v>
      </c>
      <c r="B1143" s="66" t="s">
        <v>2388</v>
      </c>
      <c r="C1143" s="66">
        <v>500</v>
      </c>
      <c r="D1143" s="66" t="s">
        <v>2389</v>
      </c>
      <c r="E1143" s="66" t="s">
        <v>971</v>
      </c>
      <c r="F1143" s="65"/>
      <c r="G1143" s="65"/>
      <c r="H1143" s="65"/>
      <c r="I1143" s="65"/>
      <c r="J1143" s="65"/>
    </row>
    <row r="1144" spans="1:10" ht="15.75" customHeight="1">
      <c r="A1144" s="66" t="s">
        <v>2387</v>
      </c>
      <c r="B1144" s="66" t="s">
        <v>2388</v>
      </c>
      <c r="C1144" s="66">
        <v>881</v>
      </c>
      <c r="D1144" s="66" t="s">
        <v>2390</v>
      </c>
      <c r="E1144" s="66" t="s">
        <v>971</v>
      </c>
      <c r="F1144" s="65"/>
      <c r="G1144" s="65"/>
      <c r="H1144" s="65"/>
      <c r="I1144" s="65"/>
      <c r="J1144" s="65"/>
    </row>
    <row r="1145" spans="1:10" ht="15.75" customHeight="1">
      <c r="A1145" s="66" t="s">
        <v>2387</v>
      </c>
      <c r="B1145" s="66" t="s">
        <v>2388</v>
      </c>
      <c r="C1145" s="66">
        <v>886</v>
      </c>
      <c r="D1145" s="66" t="s">
        <v>2391</v>
      </c>
      <c r="E1145" s="66" t="s">
        <v>971</v>
      </c>
      <c r="F1145" s="65"/>
      <c r="G1145" s="65"/>
      <c r="H1145" s="65"/>
      <c r="I1145" s="65"/>
      <c r="J1145" s="65"/>
    </row>
    <row r="1146" spans="1:10" ht="15.75" customHeight="1">
      <c r="A1146" s="66" t="s">
        <v>2392</v>
      </c>
      <c r="B1146" s="66" t="s">
        <v>2393</v>
      </c>
      <c r="C1146" s="66">
        <v>348</v>
      </c>
      <c r="D1146" s="66" t="s">
        <v>2394</v>
      </c>
      <c r="E1146" s="66" t="s">
        <v>971</v>
      </c>
      <c r="F1146" s="65"/>
      <c r="G1146" s="65"/>
      <c r="H1146" s="65"/>
      <c r="I1146" s="65"/>
      <c r="J1146" s="65"/>
    </row>
    <row r="1147" spans="1:10" ht="15.75" customHeight="1">
      <c r="A1147" s="66" t="s">
        <v>2392</v>
      </c>
      <c r="B1147" s="66" t="s">
        <v>2393</v>
      </c>
      <c r="C1147" s="66">
        <v>391</v>
      </c>
      <c r="D1147" s="66" t="s">
        <v>2395</v>
      </c>
      <c r="E1147" s="66" t="s">
        <v>971</v>
      </c>
      <c r="F1147" s="65"/>
      <c r="G1147" s="65"/>
      <c r="H1147" s="65"/>
      <c r="I1147" s="65"/>
      <c r="J1147" s="65"/>
    </row>
    <row r="1148" spans="1:10" ht="15.75" customHeight="1">
      <c r="A1148" s="66" t="s">
        <v>2392</v>
      </c>
      <c r="B1148" s="66" t="s">
        <v>2393</v>
      </c>
      <c r="C1148" s="66">
        <v>570</v>
      </c>
      <c r="D1148" s="66" t="s">
        <v>2396</v>
      </c>
      <c r="E1148" s="66" t="s">
        <v>971</v>
      </c>
      <c r="F1148" s="65"/>
      <c r="G1148" s="65"/>
      <c r="H1148" s="65"/>
      <c r="I1148" s="65"/>
      <c r="J1148" s="65"/>
    </row>
    <row r="1149" spans="1:10" ht="15.75" customHeight="1">
      <c r="A1149" s="66" t="s">
        <v>2392</v>
      </c>
      <c r="B1149" s="66" t="s">
        <v>2393</v>
      </c>
      <c r="C1149" s="66">
        <v>686</v>
      </c>
      <c r="D1149" s="66" t="s">
        <v>2397</v>
      </c>
      <c r="E1149" s="66" t="s">
        <v>971</v>
      </c>
      <c r="F1149" s="65"/>
      <c r="G1149" s="65"/>
      <c r="H1149" s="65"/>
      <c r="I1149" s="65"/>
      <c r="J1149" s="65"/>
    </row>
    <row r="1150" spans="1:10" ht="15.75" customHeight="1">
      <c r="A1150" s="66" t="s">
        <v>2392</v>
      </c>
      <c r="B1150" s="66" t="s">
        <v>2393</v>
      </c>
      <c r="C1150" s="66">
        <v>796</v>
      </c>
      <c r="D1150" s="66" t="s">
        <v>2398</v>
      </c>
      <c r="E1150" s="66" t="s">
        <v>971</v>
      </c>
      <c r="F1150" s="65"/>
      <c r="G1150" s="65"/>
      <c r="H1150" s="65"/>
      <c r="I1150" s="65"/>
      <c r="J1150" s="65"/>
    </row>
    <row r="1151" spans="1:10" ht="15.75" customHeight="1">
      <c r="A1151" s="66" t="s">
        <v>2392</v>
      </c>
      <c r="B1151" s="66" t="s">
        <v>2393</v>
      </c>
      <c r="C1151" s="66">
        <v>844</v>
      </c>
      <c r="D1151" s="66" t="s">
        <v>2399</v>
      </c>
      <c r="E1151" s="66" t="s">
        <v>971</v>
      </c>
      <c r="F1151" s="65"/>
      <c r="G1151" s="65"/>
      <c r="H1151" s="65"/>
      <c r="I1151" s="65"/>
      <c r="J1151" s="65"/>
    </row>
    <row r="1152" spans="1:10" ht="15.75" customHeight="1">
      <c r="A1152" s="66" t="s">
        <v>2392</v>
      </c>
      <c r="B1152" s="66" t="s">
        <v>2393</v>
      </c>
      <c r="C1152" s="66">
        <v>851</v>
      </c>
      <c r="D1152" s="66" t="s">
        <v>2400</v>
      </c>
      <c r="E1152" s="66" t="s">
        <v>971</v>
      </c>
      <c r="F1152" s="65"/>
      <c r="G1152" s="65"/>
      <c r="H1152" s="65"/>
      <c r="I1152" s="65"/>
      <c r="J1152" s="65"/>
    </row>
    <row r="1153" spans="1:10" ht="15.75" customHeight="1">
      <c r="A1153" s="66" t="s">
        <v>2392</v>
      </c>
      <c r="B1153" s="66" t="s">
        <v>2393</v>
      </c>
      <c r="C1153" s="66">
        <v>963</v>
      </c>
      <c r="D1153" s="66" t="s">
        <v>2401</v>
      </c>
      <c r="E1153" s="66" t="s">
        <v>971</v>
      </c>
      <c r="F1153" s="65"/>
      <c r="G1153" s="65"/>
      <c r="H1153" s="65"/>
      <c r="I1153" s="65"/>
      <c r="J1153" s="65"/>
    </row>
    <row r="1154" spans="1:10" ht="15.75" customHeight="1">
      <c r="A1154" s="66" t="s">
        <v>2392</v>
      </c>
      <c r="B1154" s="66" t="s">
        <v>2393</v>
      </c>
      <c r="C1154" s="66">
        <v>1126</v>
      </c>
      <c r="D1154" s="66" t="s">
        <v>2402</v>
      </c>
      <c r="E1154" s="66" t="s">
        <v>971</v>
      </c>
      <c r="F1154" s="65"/>
      <c r="G1154" s="65"/>
      <c r="H1154" s="65"/>
      <c r="I1154" s="65"/>
      <c r="J1154" s="65"/>
    </row>
    <row r="1155" spans="1:10" ht="15.75" customHeight="1">
      <c r="A1155" s="66" t="s">
        <v>938</v>
      </c>
      <c r="B1155" s="66" t="s">
        <v>939</v>
      </c>
      <c r="C1155" s="66">
        <v>35</v>
      </c>
      <c r="D1155" s="66" t="s">
        <v>2403</v>
      </c>
      <c r="E1155" s="66" t="s">
        <v>971</v>
      </c>
      <c r="F1155" s="65">
        <v>0.13900000000000001</v>
      </c>
      <c r="G1155" s="65">
        <v>0.50800000000000001</v>
      </c>
      <c r="H1155" s="65">
        <v>0.35399999999999998</v>
      </c>
      <c r="I1155" s="65">
        <v>0.502</v>
      </c>
      <c r="J1155" s="65">
        <v>0.90600000000000003</v>
      </c>
    </row>
    <row r="1156" spans="1:10" ht="15.75" customHeight="1">
      <c r="A1156" s="66" t="s">
        <v>938</v>
      </c>
      <c r="B1156" s="66" t="s">
        <v>939</v>
      </c>
      <c r="C1156" s="66">
        <v>113</v>
      </c>
      <c r="D1156" s="66" t="s">
        <v>2404</v>
      </c>
      <c r="E1156" s="66" t="s">
        <v>971</v>
      </c>
      <c r="F1156" s="65">
        <v>0.622</v>
      </c>
      <c r="G1156" s="65">
        <v>8.5000000000000006E-2</v>
      </c>
      <c r="H1156" s="65">
        <v>0.29299999999999998</v>
      </c>
      <c r="I1156" s="65">
        <v>0.80500000000000005</v>
      </c>
      <c r="J1156" s="65">
        <v>0.106</v>
      </c>
    </row>
    <row r="1157" spans="1:10" ht="15.75" customHeight="1">
      <c r="A1157" s="66" t="s">
        <v>2405</v>
      </c>
      <c r="B1157" s="66" t="s">
        <v>2406</v>
      </c>
      <c r="C1157" s="66">
        <v>382</v>
      </c>
      <c r="D1157" s="66" t="s">
        <v>2407</v>
      </c>
      <c r="E1157" s="66" t="s">
        <v>975</v>
      </c>
      <c r="F1157" s="65">
        <v>1.6E-2</v>
      </c>
      <c r="G1157" s="65">
        <v>0.81799999999999995</v>
      </c>
      <c r="H1157" s="65">
        <v>0.16600000000000001</v>
      </c>
      <c r="I1157" s="65">
        <v>0.13400000000000001</v>
      </c>
      <c r="J1157" s="65">
        <v>0.76400000000000001</v>
      </c>
    </row>
    <row r="1158" spans="1:10" ht="15.75" customHeight="1">
      <c r="A1158" s="66" t="s">
        <v>2405</v>
      </c>
      <c r="B1158" s="66" t="s">
        <v>2406</v>
      </c>
      <c r="C1158" s="66">
        <v>619</v>
      </c>
      <c r="D1158" s="66" t="s">
        <v>2408</v>
      </c>
      <c r="E1158" s="66" t="s">
        <v>971</v>
      </c>
      <c r="F1158" s="65"/>
      <c r="G1158" s="65"/>
      <c r="H1158" s="65"/>
      <c r="I1158" s="65"/>
      <c r="J1158" s="65"/>
    </row>
    <row r="1159" spans="1:10" ht="15.75" customHeight="1">
      <c r="A1159" s="66" t="s">
        <v>2405</v>
      </c>
      <c r="B1159" s="66" t="s">
        <v>2406</v>
      </c>
      <c r="C1159" s="66">
        <v>630</v>
      </c>
      <c r="D1159" s="66" t="s">
        <v>2409</v>
      </c>
      <c r="E1159" s="66" t="s">
        <v>975</v>
      </c>
      <c r="F1159" s="65"/>
      <c r="G1159" s="65"/>
      <c r="H1159" s="65"/>
      <c r="I1159" s="65"/>
      <c r="J1159" s="65"/>
    </row>
    <row r="1160" spans="1:10" ht="15.75" customHeight="1">
      <c r="A1160" s="66" t="s">
        <v>2405</v>
      </c>
      <c r="B1160" s="66" t="s">
        <v>2406</v>
      </c>
      <c r="C1160" s="66">
        <v>694</v>
      </c>
      <c r="D1160" s="66" t="s">
        <v>2410</v>
      </c>
      <c r="E1160" s="66" t="s">
        <v>971</v>
      </c>
      <c r="F1160" s="65"/>
      <c r="G1160" s="65"/>
      <c r="H1160" s="65"/>
      <c r="I1160" s="65"/>
      <c r="J1160" s="65"/>
    </row>
    <row r="1161" spans="1:10" ht="15.75" customHeight="1">
      <c r="A1161" s="66" t="s">
        <v>2405</v>
      </c>
      <c r="B1161" s="66" t="s">
        <v>2406</v>
      </c>
      <c r="C1161" s="66">
        <v>736</v>
      </c>
      <c r="D1161" s="66" t="s">
        <v>2411</v>
      </c>
      <c r="E1161" s="66" t="s">
        <v>971</v>
      </c>
      <c r="F1161" s="65"/>
      <c r="G1161" s="65"/>
      <c r="H1161" s="65"/>
      <c r="I1161" s="65"/>
      <c r="J1161" s="65"/>
    </row>
    <row r="1162" spans="1:10" ht="15.75" customHeight="1">
      <c r="A1162" s="66" t="s">
        <v>2405</v>
      </c>
      <c r="B1162" s="66" t="s">
        <v>2406</v>
      </c>
      <c r="C1162" s="66">
        <v>1452</v>
      </c>
      <c r="D1162" s="66" t="s">
        <v>2412</v>
      </c>
      <c r="E1162" s="66" t="s">
        <v>971</v>
      </c>
      <c r="F1162" s="65"/>
      <c r="G1162" s="65"/>
      <c r="H1162" s="65"/>
      <c r="I1162" s="65"/>
      <c r="J1162" s="65"/>
    </row>
    <row r="1163" spans="1:10" ht="15.75" customHeight="1">
      <c r="A1163" s="66" t="s">
        <v>695</v>
      </c>
      <c r="B1163" s="66" t="s">
        <v>696</v>
      </c>
      <c r="C1163" s="66">
        <v>585</v>
      </c>
      <c r="D1163" s="66" t="s">
        <v>2413</v>
      </c>
      <c r="E1163" s="66" t="s">
        <v>971</v>
      </c>
      <c r="F1163" s="65"/>
      <c r="G1163" s="65"/>
      <c r="H1163" s="65"/>
      <c r="I1163" s="65"/>
      <c r="J1163" s="65"/>
    </row>
    <row r="1164" spans="1:10" ht="15.75" customHeight="1">
      <c r="A1164" s="66" t="s">
        <v>695</v>
      </c>
      <c r="B1164" s="66" t="s">
        <v>696</v>
      </c>
      <c r="C1164" s="66">
        <v>702</v>
      </c>
      <c r="D1164" s="66" t="s">
        <v>698</v>
      </c>
      <c r="E1164" s="66" t="s">
        <v>988</v>
      </c>
      <c r="F1164" s="65"/>
      <c r="G1164" s="65"/>
      <c r="H1164" s="65"/>
      <c r="I1164" s="65"/>
      <c r="J1164" s="65"/>
    </row>
    <row r="1165" spans="1:10" ht="15.75" customHeight="1">
      <c r="A1165" s="66" t="s">
        <v>695</v>
      </c>
      <c r="B1165" s="66" t="s">
        <v>696</v>
      </c>
      <c r="C1165" s="66">
        <v>758</v>
      </c>
      <c r="D1165" s="66" t="s">
        <v>2414</v>
      </c>
      <c r="E1165" s="66" t="s">
        <v>971</v>
      </c>
      <c r="F1165" s="65"/>
      <c r="G1165" s="65"/>
      <c r="H1165" s="65"/>
      <c r="I1165" s="65"/>
      <c r="J1165" s="65"/>
    </row>
    <row r="1166" spans="1:10" ht="15.75" customHeight="1">
      <c r="A1166" s="66" t="s">
        <v>695</v>
      </c>
      <c r="B1166" s="66" t="s">
        <v>696</v>
      </c>
      <c r="C1166" s="66">
        <v>849</v>
      </c>
      <c r="D1166" s="66" t="s">
        <v>2415</v>
      </c>
      <c r="E1166" s="66" t="s">
        <v>971</v>
      </c>
      <c r="F1166" s="65"/>
      <c r="G1166" s="65"/>
      <c r="H1166" s="65"/>
      <c r="I1166" s="65"/>
      <c r="J1166" s="65"/>
    </row>
    <row r="1167" spans="1:10" ht="15.75" customHeight="1">
      <c r="A1167" s="66" t="s">
        <v>695</v>
      </c>
      <c r="B1167" s="66" t="s">
        <v>696</v>
      </c>
      <c r="C1167" s="66">
        <v>865</v>
      </c>
      <c r="D1167" s="66" t="s">
        <v>2416</v>
      </c>
      <c r="E1167" s="66" t="s">
        <v>971</v>
      </c>
      <c r="F1167" s="65"/>
      <c r="G1167" s="65"/>
      <c r="H1167" s="65"/>
      <c r="I1167" s="65"/>
      <c r="J1167" s="65"/>
    </row>
    <row r="1168" spans="1:10" ht="15.75" customHeight="1">
      <c r="A1168" s="66" t="s">
        <v>695</v>
      </c>
      <c r="B1168" s="66" t="s">
        <v>696</v>
      </c>
      <c r="C1168" s="66">
        <v>908</v>
      </c>
      <c r="D1168" s="66" t="s">
        <v>2417</v>
      </c>
      <c r="E1168" s="66" t="s">
        <v>971</v>
      </c>
      <c r="F1168" s="65"/>
      <c r="G1168" s="65"/>
      <c r="H1168" s="65"/>
      <c r="I1168" s="65"/>
      <c r="J1168" s="65"/>
    </row>
    <row r="1169" spans="1:10" ht="15.75" customHeight="1">
      <c r="A1169" s="66" t="s">
        <v>695</v>
      </c>
      <c r="B1169" s="66" t="s">
        <v>696</v>
      </c>
      <c r="C1169" s="66">
        <v>1112</v>
      </c>
      <c r="D1169" s="66" t="s">
        <v>2418</v>
      </c>
      <c r="E1169" s="66" t="s">
        <v>971</v>
      </c>
      <c r="F1169" s="65"/>
      <c r="G1169" s="65"/>
      <c r="H1169" s="65"/>
      <c r="I1169" s="65"/>
      <c r="J1169" s="65"/>
    </row>
    <row r="1170" spans="1:10" ht="15.75" customHeight="1">
      <c r="A1170" s="66" t="s">
        <v>695</v>
      </c>
      <c r="B1170" s="66" t="s">
        <v>696</v>
      </c>
      <c r="C1170" s="66">
        <v>1379</v>
      </c>
      <c r="D1170" s="66" t="s">
        <v>2419</v>
      </c>
      <c r="E1170" s="66" t="s">
        <v>971</v>
      </c>
      <c r="F1170" s="65"/>
      <c r="G1170" s="65"/>
      <c r="H1170" s="65"/>
      <c r="I1170" s="65"/>
      <c r="J1170" s="65"/>
    </row>
    <row r="1171" spans="1:10" ht="15.75" customHeight="1">
      <c r="A1171" s="66" t="s">
        <v>695</v>
      </c>
      <c r="B1171" s="66" t="s">
        <v>696</v>
      </c>
      <c r="C1171" s="66">
        <v>1392</v>
      </c>
      <c r="D1171" s="66" t="s">
        <v>2420</v>
      </c>
      <c r="E1171" s="66" t="s">
        <v>971</v>
      </c>
      <c r="F1171" s="65"/>
      <c r="G1171" s="65"/>
      <c r="H1171" s="65"/>
      <c r="I1171" s="65"/>
      <c r="J1171" s="65"/>
    </row>
    <row r="1172" spans="1:10" ht="15.75" customHeight="1">
      <c r="A1172" s="66" t="s">
        <v>695</v>
      </c>
      <c r="B1172" s="66" t="s">
        <v>696</v>
      </c>
      <c r="C1172" s="66">
        <v>1439</v>
      </c>
      <c r="D1172" s="66" t="s">
        <v>2421</v>
      </c>
      <c r="E1172" s="66" t="s">
        <v>971</v>
      </c>
      <c r="F1172" s="65"/>
      <c r="G1172" s="65"/>
      <c r="H1172" s="65"/>
      <c r="I1172" s="65"/>
      <c r="J1172" s="65"/>
    </row>
    <row r="1173" spans="1:10" ht="15.75" customHeight="1">
      <c r="A1173" s="66" t="s">
        <v>695</v>
      </c>
      <c r="B1173" s="66" t="s">
        <v>696</v>
      </c>
      <c r="C1173" s="66">
        <v>1607</v>
      </c>
      <c r="D1173" s="66" t="s">
        <v>697</v>
      </c>
      <c r="E1173" s="66" t="s">
        <v>988</v>
      </c>
      <c r="F1173" s="65"/>
      <c r="G1173" s="65"/>
      <c r="H1173" s="65"/>
      <c r="I1173" s="65"/>
      <c r="J1173" s="65"/>
    </row>
    <row r="1174" spans="1:10" ht="15.75" customHeight="1">
      <c r="A1174" s="66" t="s">
        <v>695</v>
      </c>
      <c r="B1174" s="66" t="s">
        <v>696</v>
      </c>
      <c r="C1174" s="66">
        <v>1638</v>
      </c>
      <c r="D1174" s="66" t="s">
        <v>2422</v>
      </c>
      <c r="E1174" s="66" t="s">
        <v>971</v>
      </c>
      <c r="F1174" s="65"/>
      <c r="G1174" s="65"/>
      <c r="H1174" s="65"/>
      <c r="I1174" s="65"/>
      <c r="J1174" s="65"/>
    </row>
    <row r="1175" spans="1:10" ht="15.75" customHeight="1">
      <c r="A1175" s="66" t="s">
        <v>695</v>
      </c>
      <c r="B1175" s="66" t="s">
        <v>696</v>
      </c>
      <c r="C1175" s="66">
        <v>1886</v>
      </c>
      <c r="D1175" s="66" t="s">
        <v>2423</v>
      </c>
      <c r="E1175" s="66" t="s">
        <v>971</v>
      </c>
      <c r="F1175" s="65"/>
      <c r="G1175" s="65"/>
      <c r="H1175" s="65"/>
      <c r="I1175" s="65"/>
      <c r="J1175" s="65"/>
    </row>
    <row r="1176" spans="1:10" ht="15.75" customHeight="1">
      <c r="A1176" s="66" t="s">
        <v>695</v>
      </c>
      <c r="B1176" s="66" t="s">
        <v>696</v>
      </c>
      <c r="C1176" s="66">
        <v>2053</v>
      </c>
      <c r="D1176" s="66" t="s">
        <v>699</v>
      </c>
      <c r="E1176" s="66" t="s">
        <v>988</v>
      </c>
      <c r="F1176" s="65"/>
      <c r="G1176" s="65"/>
      <c r="H1176" s="65"/>
      <c r="I1176" s="65"/>
      <c r="J1176" s="65"/>
    </row>
    <row r="1177" spans="1:10" ht="15.75" customHeight="1">
      <c r="A1177" s="66" t="s">
        <v>695</v>
      </c>
      <c r="B1177" s="66" t="s">
        <v>696</v>
      </c>
      <c r="C1177" s="66">
        <v>2144</v>
      </c>
      <c r="D1177" s="66" t="s">
        <v>2424</v>
      </c>
      <c r="E1177" s="66" t="s">
        <v>971</v>
      </c>
      <c r="F1177" s="65"/>
      <c r="G1177" s="65"/>
      <c r="H1177" s="65"/>
      <c r="I1177" s="65"/>
      <c r="J1177" s="65"/>
    </row>
    <row r="1178" spans="1:10" ht="15.75" customHeight="1">
      <c r="A1178" s="66" t="s">
        <v>684</v>
      </c>
      <c r="B1178" s="66" t="s">
        <v>685</v>
      </c>
      <c r="C1178" s="66">
        <v>314</v>
      </c>
      <c r="D1178" s="66" t="s">
        <v>687</v>
      </c>
      <c r="E1178" s="66" t="s">
        <v>988</v>
      </c>
      <c r="F1178" s="65">
        <v>0.23499999999999999</v>
      </c>
      <c r="G1178" s="65">
        <v>0.219</v>
      </c>
      <c r="H1178" s="65">
        <v>0.54600000000000004</v>
      </c>
      <c r="I1178" s="65">
        <v>0.78700000000000003</v>
      </c>
      <c r="J1178" s="65">
        <v>0.32100000000000001</v>
      </c>
    </row>
    <row r="1179" spans="1:10" ht="15.75" customHeight="1">
      <c r="A1179" s="66" t="s">
        <v>684</v>
      </c>
      <c r="B1179" s="66" t="s">
        <v>685</v>
      </c>
      <c r="C1179" s="66">
        <v>314</v>
      </c>
      <c r="D1179" s="66" t="s">
        <v>686</v>
      </c>
      <c r="E1179" s="66" t="s">
        <v>988</v>
      </c>
      <c r="F1179" s="65">
        <v>0.185</v>
      </c>
      <c r="G1179" s="65">
        <v>0.29599999999999999</v>
      </c>
      <c r="H1179" s="65">
        <v>0.51900000000000002</v>
      </c>
      <c r="I1179" s="65">
        <v>0.73799999999999999</v>
      </c>
      <c r="J1179" s="65">
        <v>0.46400000000000002</v>
      </c>
    </row>
    <row r="1180" spans="1:10" ht="15.75" customHeight="1">
      <c r="A1180" s="66" t="s">
        <v>829</v>
      </c>
      <c r="B1180" s="66" t="s">
        <v>830</v>
      </c>
      <c r="C1180" s="66">
        <v>6</v>
      </c>
      <c r="D1180" s="66" t="s">
        <v>2425</v>
      </c>
      <c r="E1180" s="66" t="s">
        <v>971</v>
      </c>
      <c r="F1180" s="65"/>
      <c r="G1180" s="65"/>
      <c r="H1180" s="65"/>
      <c r="I1180" s="65"/>
      <c r="J1180" s="65"/>
    </row>
    <row r="1181" spans="1:10" ht="15.75" customHeight="1">
      <c r="A1181" s="66" t="s">
        <v>829</v>
      </c>
      <c r="B1181" s="66" t="s">
        <v>830</v>
      </c>
      <c r="C1181" s="66">
        <v>80</v>
      </c>
      <c r="D1181" s="66" t="s">
        <v>2426</v>
      </c>
      <c r="E1181" s="66" t="s">
        <v>971</v>
      </c>
      <c r="F1181" s="65"/>
      <c r="G1181" s="65"/>
      <c r="H1181" s="65"/>
      <c r="I1181" s="65"/>
      <c r="J1181" s="65"/>
    </row>
    <row r="1182" spans="1:10" ht="15.75" customHeight="1">
      <c r="A1182" s="66" t="s">
        <v>829</v>
      </c>
      <c r="B1182" s="66" t="s">
        <v>830</v>
      </c>
      <c r="C1182" s="66">
        <v>321</v>
      </c>
      <c r="D1182" s="66" t="s">
        <v>831</v>
      </c>
      <c r="E1182" s="66" t="s">
        <v>992</v>
      </c>
      <c r="F1182" s="65">
        <v>1.6E-2</v>
      </c>
      <c r="G1182" s="65">
        <v>0.96299999999999997</v>
      </c>
      <c r="H1182" s="65">
        <v>2.1000000000000001E-2</v>
      </c>
      <c r="I1182" s="65">
        <v>2.7E-2</v>
      </c>
      <c r="J1182" s="65">
        <v>0.53100000000000003</v>
      </c>
    </row>
    <row r="1183" spans="1:10" ht="15.75" customHeight="1">
      <c r="A1183" s="66" t="s">
        <v>829</v>
      </c>
      <c r="B1183" s="66" t="s">
        <v>830</v>
      </c>
      <c r="C1183" s="66">
        <v>508</v>
      </c>
      <c r="D1183" s="66" t="s">
        <v>2427</v>
      </c>
      <c r="E1183" s="66" t="s">
        <v>971</v>
      </c>
      <c r="F1183" s="65"/>
      <c r="G1183" s="65"/>
      <c r="H1183" s="65"/>
      <c r="I1183" s="65"/>
      <c r="J1183" s="65"/>
    </row>
    <row r="1184" spans="1:10" ht="15.75" customHeight="1">
      <c r="A1184" s="66" t="s">
        <v>829</v>
      </c>
      <c r="B1184" s="66" t="s">
        <v>830</v>
      </c>
      <c r="C1184" s="66">
        <v>555</v>
      </c>
      <c r="D1184" s="66" t="s">
        <v>2428</v>
      </c>
      <c r="E1184" s="66" t="s">
        <v>971</v>
      </c>
      <c r="F1184" s="65"/>
      <c r="G1184" s="65"/>
      <c r="H1184" s="65"/>
      <c r="I1184" s="65"/>
      <c r="J1184" s="65"/>
    </row>
    <row r="1185" spans="1:10" ht="15.75" customHeight="1">
      <c r="A1185" s="66" t="s">
        <v>829</v>
      </c>
      <c r="B1185" s="66" t="s">
        <v>830</v>
      </c>
      <c r="C1185" s="66">
        <v>565</v>
      </c>
      <c r="D1185" s="66" t="s">
        <v>2429</v>
      </c>
      <c r="E1185" s="66" t="s">
        <v>975</v>
      </c>
      <c r="F1185" s="65"/>
      <c r="G1185" s="65"/>
      <c r="H1185" s="65"/>
      <c r="I1185" s="65"/>
      <c r="J1185" s="65"/>
    </row>
    <row r="1186" spans="1:10" ht="15.75" customHeight="1">
      <c r="A1186" s="66" t="s">
        <v>829</v>
      </c>
      <c r="B1186" s="66" t="s">
        <v>830</v>
      </c>
      <c r="C1186" s="66">
        <v>790</v>
      </c>
      <c r="D1186" s="66" t="s">
        <v>2430</v>
      </c>
      <c r="E1186" s="66" t="s">
        <v>971</v>
      </c>
      <c r="F1186" s="65"/>
      <c r="G1186" s="65"/>
      <c r="H1186" s="65"/>
      <c r="I1186" s="65"/>
      <c r="J1186" s="65"/>
    </row>
    <row r="1187" spans="1:10" ht="15.75" customHeight="1">
      <c r="A1187" s="66" t="s">
        <v>829</v>
      </c>
      <c r="B1187" s="66" t="s">
        <v>830</v>
      </c>
      <c r="C1187" s="66">
        <v>825</v>
      </c>
      <c r="D1187" s="66" t="s">
        <v>2205</v>
      </c>
      <c r="E1187" s="66" t="s">
        <v>971</v>
      </c>
      <c r="F1187" s="65"/>
      <c r="G1187" s="65"/>
      <c r="H1187" s="65"/>
      <c r="I1187" s="65"/>
      <c r="J1187" s="65"/>
    </row>
    <row r="1188" spans="1:10" ht="15.75" customHeight="1">
      <c r="A1188" s="66" t="s">
        <v>829</v>
      </c>
      <c r="B1188" s="66" t="s">
        <v>830</v>
      </c>
      <c r="C1188" s="66">
        <v>891</v>
      </c>
      <c r="D1188" s="66" t="s">
        <v>2431</v>
      </c>
      <c r="E1188" s="66" t="s">
        <v>971</v>
      </c>
      <c r="F1188" s="65"/>
      <c r="G1188" s="65"/>
      <c r="H1188" s="65"/>
      <c r="I1188" s="65"/>
      <c r="J1188" s="65"/>
    </row>
    <row r="1189" spans="1:10" ht="15.75" customHeight="1">
      <c r="A1189" s="66" t="s">
        <v>829</v>
      </c>
      <c r="B1189" s="66" t="s">
        <v>830</v>
      </c>
      <c r="C1189" s="66">
        <v>1025</v>
      </c>
      <c r="D1189" s="66" t="s">
        <v>2432</v>
      </c>
      <c r="E1189" s="66" t="s">
        <v>971</v>
      </c>
      <c r="F1189" s="65"/>
      <c r="G1189" s="65"/>
      <c r="H1189" s="65"/>
      <c r="I1189" s="65"/>
      <c r="J1189" s="65"/>
    </row>
    <row r="1190" spans="1:10" ht="15.75" customHeight="1">
      <c r="A1190" s="66" t="s">
        <v>829</v>
      </c>
      <c r="B1190" s="66" t="s">
        <v>830</v>
      </c>
      <c r="C1190" s="66">
        <v>1084</v>
      </c>
      <c r="D1190" s="66" t="s">
        <v>2433</v>
      </c>
      <c r="E1190" s="66" t="s">
        <v>971</v>
      </c>
      <c r="F1190" s="65"/>
      <c r="G1190" s="65"/>
      <c r="H1190" s="65"/>
      <c r="I1190" s="65"/>
      <c r="J1190" s="65"/>
    </row>
    <row r="1191" spans="1:10" ht="15.75" customHeight="1">
      <c r="A1191" s="66" t="s">
        <v>829</v>
      </c>
      <c r="B1191" s="66" t="s">
        <v>830</v>
      </c>
      <c r="C1191" s="66">
        <v>1204</v>
      </c>
      <c r="D1191" s="66" t="s">
        <v>2434</v>
      </c>
      <c r="E1191" s="66" t="s">
        <v>971</v>
      </c>
      <c r="F1191" s="65"/>
      <c r="G1191" s="65"/>
      <c r="H1191" s="65"/>
      <c r="I1191" s="65"/>
      <c r="J1191" s="65"/>
    </row>
    <row r="1192" spans="1:10" ht="15.75" customHeight="1">
      <c r="A1192" s="66" t="s">
        <v>2435</v>
      </c>
      <c r="B1192" s="66" t="s">
        <v>2436</v>
      </c>
      <c r="C1192" s="66">
        <v>113</v>
      </c>
      <c r="D1192" s="66" t="s">
        <v>2437</v>
      </c>
      <c r="E1192" s="66" t="s">
        <v>971</v>
      </c>
      <c r="F1192" s="65"/>
      <c r="G1192" s="65"/>
      <c r="H1192" s="65"/>
      <c r="I1192" s="65"/>
      <c r="J1192" s="65"/>
    </row>
    <row r="1193" spans="1:10" ht="15.75" customHeight="1">
      <c r="A1193" s="66" t="s">
        <v>795</v>
      </c>
      <c r="B1193" s="66" t="s">
        <v>796</v>
      </c>
      <c r="C1193" s="66">
        <v>37</v>
      </c>
      <c r="D1193" s="66" t="s">
        <v>2438</v>
      </c>
      <c r="E1193" s="66" t="s">
        <v>975</v>
      </c>
      <c r="F1193" s="65"/>
      <c r="G1193" s="65"/>
      <c r="H1193" s="65"/>
      <c r="I1193" s="65"/>
      <c r="J1193" s="65"/>
    </row>
    <row r="1194" spans="1:10" ht="15.75" customHeight="1">
      <c r="A1194" s="66" t="s">
        <v>795</v>
      </c>
      <c r="B1194" s="66" t="s">
        <v>796</v>
      </c>
      <c r="C1194" s="66">
        <v>155</v>
      </c>
      <c r="D1194" s="66" t="s">
        <v>2439</v>
      </c>
      <c r="E1194" s="66" t="s">
        <v>971</v>
      </c>
      <c r="F1194" s="65"/>
      <c r="G1194" s="65"/>
      <c r="H1194" s="65"/>
      <c r="I1194" s="65"/>
      <c r="J1194" s="65"/>
    </row>
    <row r="1195" spans="1:10" ht="15.75" customHeight="1">
      <c r="A1195" s="66" t="s">
        <v>795</v>
      </c>
      <c r="B1195" s="66" t="s">
        <v>796</v>
      </c>
      <c r="C1195" s="66">
        <v>163</v>
      </c>
      <c r="D1195" s="66" t="s">
        <v>798</v>
      </c>
      <c r="E1195" s="66" t="s">
        <v>992</v>
      </c>
      <c r="F1195" s="65"/>
      <c r="G1195" s="65"/>
      <c r="H1195" s="65"/>
      <c r="I1195" s="65"/>
      <c r="J1195" s="65"/>
    </row>
    <row r="1196" spans="1:10" ht="15.75" customHeight="1">
      <c r="A1196" s="66" t="s">
        <v>795</v>
      </c>
      <c r="B1196" s="66" t="s">
        <v>796</v>
      </c>
      <c r="C1196" s="66">
        <v>507</v>
      </c>
      <c r="D1196" s="66" t="s">
        <v>2440</v>
      </c>
      <c r="E1196" s="66" t="s">
        <v>975</v>
      </c>
      <c r="F1196" s="65">
        <v>0.187</v>
      </c>
      <c r="G1196" s="65">
        <v>0.63200000000000001</v>
      </c>
      <c r="H1196" s="65">
        <v>0.18099999999999999</v>
      </c>
      <c r="I1196" s="65">
        <v>0.126</v>
      </c>
      <c r="J1196" s="65">
        <v>0.45100000000000001</v>
      </c>
    </row>
    <row r="1197" spans="1:10" ht="15.75" customHeight="1">
      <c r="A1197" s="66" t="s">
        <v>795</v>
      </c>
      <c r="B1197" s="66" t="s">
        <v>796</v>
      </c>
      <c r="C1197" s="66">
        <v>521</v>
      </c>
      <c r="D1197" s="66" t="s">
        <v>797</v>
      </c>
      <c r="E1197" s="66" t="s">
        <v>992</v>
      </c>
      <c r="F1197" s="65">
        <v>0.27</v>
      </c>
      <c r="G1197" s="65">
        <v>0.55100000000000005</v>
      </c>
      <c r="H1197" s="65">
        <v>0.18</v>
      </c>
      <c r="I1197" s="65">
        <v>0.216</v>
      </c>
      <c r="J1197" s="65">
        <v>0.51300000000000001</v>
      </c>
    </row>
    <row r="1198" spans="1:10" ht="15.75" customHeight="1">
      <c r="A1198" s="66" t="s">
        <v>795</v>
      </c>
      <c r="B1198" s="66" t="s">
        <v>796</v>
      </c>
      <c r="C1198" s="66"/>
      <c r="D1198" s="66" t="s">
        <v>849</v>
      </c>
      <c r="E1198" s="66" t="s">
        <v>992</v>
      </c>
      <c r="F1198" s="65"/>
      <c r="G1198" s="65"/>
      <c r="H1198" s="65"/>
      <c r="I1198" s="65"/>
      <c r="J1198" s="65"/>
    </row>
  </sheetData>
  <autoFilter ref="A5:J5" xr:uid="{00000000-0001-0000-0300-000000000000}">
    <sortState xmlns:xlrd2="http://schemas.microsoft.com/office/spreadsheetml/2017/richdata2" ref="A6:J1198">
      <sortCondition ref="A5"/>
    </sortState>
  </autoFilter>
  <mergeCells count="2">
    <mergeCell ref="A1:K1"/>
    <mergeCell ref="F4:H4"/>
  </mergeCells>
  <conditionalFormatting sqref="F1:F1048576">
    <cfRule type="colorScale" priority="10">
      <colorScale>
        <cfvo type="num" val="0"/>
        <cfvo type="num" val="1"/>
        <color rgb="FFFCFCFF"/>
        <color rgb="FFFFC000"/>
      </colorScale>
    </cfRule>
  </conditionalFormatting>
  <conditionalFormatting sqref="G1:G1048576">
    <cfRule type="colorScale" priority="9">
      <colorScale>
        <cfvo type="min"/>
        <cfvo type="max"/>
        <color rgb="FFFCFCFF"/>
        <color rgb="FFF8696B"/>
      </colorScale>
    </cfRule>
  </conditionalFormatting>
  <conditionalFormatting sqref="H1:H1048576">
    <cfRule type="colorScale" priority="8">
      <colorScale>
        <cfvo type="min"/>
        <cfvo type="max"/>
        <color rgb="FFFCFCFF"/>
        <color rgb="FF63BE7B"/>
      </colorScale>
    </cfRule>
  </conditionalFormatting>
  <conditionalFormatting sqref="I1:I1048576">
    <cfRule type="colorScale" priority="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1:J1048576">
    <cfRule type="colorScale" priority="6">
      <colorScale>
        <cfvo type="min"/>
        <cfvo type="max"/>
        <color rgb="FFFCFCFF"/>
        <color rgb="FF7030A0"/>
      </colorScale>
    </cfRule>
  </conditionalFormatting>
  <conditionalFormatting sqref="E1:E3 E5:E252 E254:E1048576">
    <cfRule type="containsText" dxfId="3" priority="2" operator="containsText" text="resistance">
      <formula>NOT(ISERROR(SEARCH("resistance",E1)))</formula>
    </cfRule>
    <cfRule type="containsText" dxfId="2" priority="3" operator="containsText" text="activating/increase">
      <formula>NOT(ISERROR(SEARCH("activating/increase",E1)))</formula>
    </cfRule>
    <cfRule type="containsText" dxfId="1" priority="4" operator="containsText" text="neutral">
      <formula>NOT(ISERROR(SEARCH("neutral",E1)))</formula>
    </cfRule>
    <cfRule type="containsText" dxfId="0" priority="5" operator="containsText" text="loss/decrease">
      <formula>NOT(ISERROR(SEARCH("loss/decrease",E1)))</formula>
    </cfRule>
  </conditionalFormatting>
  <conditionalFormatting sqref="A4:E4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G19"/>
  <sheetViews>
    <sheetView workbookViewId="0">
      <selection activeCell="A20" sqref="A20"/>
    </sheetView>
  </sheetViews>
  <sheetFormatPr defaultColWidth="12.54296875" defaultRowHeight="15.75" customHeight="1"/>
  <cols>
    <col min="1" max="1" width="47.54296875" customWidth="1"/>
    <col min="2" max="2" width="34.453125" customWidth="1"/>
    <col min="3" max="3" width="28.1796875" customWidth="1"/>
    <col min="4" max="4" width="38.453125" customWidth="1"/>
  </cols>
  <sheetData>
    <row r="1" spans="1:7" ht="15.75" customHeight="1">
      <c r="A1" s="123" t="s">
        <v>2458</v>
      </c>
      <c r="B1" s="92"/>
      <c r="C1" s="92"/>
      <c r="D1" s="92"/>
    </row>
    <row r="2" spans="1:7" ht="15.75" customHeight="1">
      <c r="A2" s="8"/>
      <c r="B2" s="8"/>
      <c r="C2" s="8"/>
      <c r="D2" s="8"/>
    </row>
    <row r="3" spans="1:7" ht="15.75" customHeight="1">
      <c r="A3" s="128" t="s">
        <v>952</v>
      </c>
      <c r="B3" s="106" t="s">
        <v>953</v>
      </c>
      <c r="C3" s="104"/>
      <c r="D3" s="105"/>
    </row>
    <row r="4" spans="1:7" ht="31">
      <c r="A4" s="95"/>
      <c r="B4" s="52" t="s">
        <v>588</v>
      </c>
      <c r="C4" s="52" t="s">
        <v>595</v>
      </c>
      <c r="D4" s="53" t="s">
        <v>597</v>
      </c>
    </row>
    <row r="5" spans="1:7" ht="15.5">
      <c r="A5" s="54" t="s">
        <v>954</v>
      </c>
      <c r="B5" s="55">
        <v>0.91</v>
      </c>
      <c r="C5" s="55">
        <v>0.95</v>
      </c>
      <c r="D5" s="56">
        <v>0.92</v>
      </c>
    </row>
    <row r="6" spans="1:7" ht="15.5">
      <c r="A6" s="54" t="s">
        <v>955</v>
      </c>
      <c r="B6" s="57">
        <v>0.89</v>
      </c>
      <c r="C6" s="57">
        <v>0.94</v>
      </c>
      <c r="D6" s="57">
        <v>0.89</v>
      </c>
    </row>
    <row r="7" spans="1:7" ht="15.5">
      <c r="A7" s="54" t="s">
        <v>956</v>
      </c>
      <c r="B7" s="57">
        <v>0.69</v>
      </c>
      <c r="C7" s="57">
        <v>0.84</v>
      </c>
      <c r="D7" s="58">
        <v>0.76</v>
      </c>
    </row>
    <row r="8" spans="1:7" ht="15.5">
      <c r="A8" s="54" t="s">
        <v>957</v>
      </c>
      <c r="B8" s="57">
        <v>0.87</v>
      </c>
      <c r="C8" s="57">
        <v>0.05</v>
      </c>
      <c r="D8" s="58">
        <v>0.87</v>
      </c>
    </row>
    <row r="9" spans="1:7" ht="15.5">
      <c r="A9" s="54" t="s">
        <v>958</v>
      </c>
      <c r="B9" s="57">
        <v>0.84</v>
      </c>
      <c r="C9" s="59">
        <v>0.93</v>
      </c>
      <c r="D9" s="59">
        <v>0.86</v>
      </c>
    </row>
    <row r="10" spans="1:7" ht="15.5">
      <c r="A10" s="54" t="s">
        <v>959</v>
      </c>
      <c r="B10" s="57">
        <v>0.9</v>
      </c>
      <c r="C10" s="55">
        <v>0.95</v>
      </c>
      <c r="D10" s="59">
        <v>0.88</v>
      </c>
    </row>
    <row r="11" spans="1:7" ht="15.5">
      <c r="A11" s="35"/>
      <c r="B11" s="35"/>
      <c r="C11" s="35"/>
      <c r="D11" s="36"/>
    </row>
    <row r="12" spans="1:7" ht="15.5">
      <c r="A12" s="60" t="s">
        <v>576</v>
      </c>
      <c r="B12" s="126" t="s">
        <v>960</v>
      </c>
      <c r="C12" s="104"/>
      <c r="D12" s="105"/>
      <c r="E12" s="61"/>
      <c r="F12" s="61"/>
      <c r="G12" s="61"/>
    </row>
    <row r="13" spans="1:7" ht="15.5">
      <c r="A13" s="37" t="s">
        <v>582</v>
      </c>
      <c r="B13" s="120" t="s">
        <v>599</v>
      </c>
      <c r="C13" s="104"/>
      <c r="D13" s="105"/>
      <c r="E13" s="62"/>
      <c r="F13" s="62"/>
      <c r="G13" s="62"/>
    </row>
    <row r="14" spans="1:7" ht="15.5">
      <c r="A14" s="39" t="s">
        <v>583</v>
      </c>
      <c r="B14" s="120" t="s">
        <v>600</v>
      </c>
      <c r="C14" s="104"/>
      <c r="D14" s="105"/>
      <c r="E14" s="62"/>
      <c r="F14" s="62"/>
      <c r="G14" s="62"/>
    </row>
    <row r="15" spans="1:7" ht="15.5">
      <c r="A15" s="40" t="s">
        <v>584</v>
      </c>
      <c r="B15" s="120" t="s">
        <v>601</v>
      </c>
      <c r="C15" s="104"/>
      <c r="D15" s="105"/>
      <c r="E15" s="62"/>
      <c r="F15" s="62"/>
      <c r="G15" s="62"/>
    </row>
    <row r="16" spans="1:7" ht="15.5">
      <c r="A16" s="37" t="s">
        <v>585</v>
      </c>
      <c r="B16" s="120" t="s">
        <v>602</v>
      </c>
      <c r="C16" s="104"/>
      <c r="D16" s="105"/>
      <c r="E16" s="62"/>
      <c r="F16" s="62"/>
      <c r="G16" s="62"/>
    </row>
    <row r="17" spans="1:7" ht="15.5">
      <c r="A17" s="39" t="s">
        <v>604</v>
      </c>
      <c r="B17" s="126" t="s">
        <v>961</v>
      </c>
      <c r="C17" s="104"/>
      <c r="D17" s="105"/>
      <c r="E17" s="63"/>
      <c r="F17" s="63"/>
      <c r="G17" s="63"/>
    </row>
    <row r="18" spans="1:7" ht="15.5">
      <c r="A18" s="35"/>
      <c r="B18" s="92"/>
      <c r="C18" s="92"/>
      <c r="D18" s="92"/>
    </row>
    <row r="19" spans="1:7" ht="15.75" customHeight="1">
      <c r="A19" s="64" t="s">
        <v>606</v>
      </c>
      <c r="B19" s="127" t="s">
        <v>962</v>
      </c>
      <c r="C19" s="92"/>
      <c r="D19" s="92"/>
    </row>
  </sheetData>
  <mergeCells count="11">
    <mergeCell ref="B16:D16"/>
    <mergeCell ref="B17:D17"/>
    <mergeCell ref="B18:D18"/>
    <mergeCell ref="B19:D19"/>
    <mergeCell ref="A1:D1"/>
    <mergeCell ref="A3:A4"/>
    <mergeCell ref="B3:D3"/>
    <mergeCell ref="B12:D12"/>
    <mergeCell ref="B13:D13"/>
    <mergeCell ref="B14:D14"/>
    <mergeCell ref="B15:D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C0915-C0F1-4214-8B4E-2BD651D61B0F}">
  <dimension ref="A1:AZ91"/>
  <sheetViews>
    <sheetView tabSelected="1" workbookViewId="0">
      <selection activeCell="Z21" sqref="Z21"/>
    </sheetView>
  </sheetViews>
  <sheetFormatPr defaultRowHeight="12.5"/>
  <cols>
    <col min="1" max="1" width="17.6328125" style="83" customWidth="1"/>
    <col min="2" max="2" width="10.6328125" style="83" customWidth="1"/>
    <col min="3" max="3" width="10.36328125" style="83" customWidth="1"/>
    <col min="4" max="18" width="15.6328125" style="83" customWidth="1"/>
    <col min="19" max="33" width="13.08984375" style="83" customWidth="1"/>
    <col min="34" max="50" width="12.1796875" style="83" customWidth="1"/>
    <col min="51" max="16384" width="8.7265625" style="83"/>
  </cols>
  <sheetData>
    <row r="1" spans="1:52" ht="15.5">
      <c r="A1" s="91" t="s">
        <v>2518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3" spans="1:52" s="130" customFormat="1" ht="13">
      <c r="A3" s="130" t="s">
        <v>966</v>
      </c>
      <c r="B3" s="130" t="s">
        <v>608</v>
      </c>
      <c r="C3" s="130" t="s">
        <v>2519</v>
      </c>
      <c r="D3" s="130" t="s">
        <v>2520</v>
      </c>
      <c r="E3" s="130" t="s">
        <v>2521</v>
      </c>
      <c r="F3" s="130" t="s">
        <v>2522</v>
      </c>
      <c r="G3" s="130" t="s">
        <v>2523</v>
      </c>
      <c r="H3" s="130" t="s">
        <v>2524</v>
      </c>
      <c r="I3" s="130" t="s">
        <v>2525</v>
      </c>
      <c r="J3" s="130" t="s">
        <v>2526</v>
      </c>
      <c r="K3" s="130" t="s">
        <v>2527</v>
      </c>
      <c r="L3" s="130" t="s">
        <v>2528</v>
      </c>
      <c r="M3" s="130" t="s">
        <v>2529</v>
      </c>
      <c r="N3" s="130" t="s">
        <v>2530</v>
      </c>
      <c r="O3" s="130" t="s">
        <v>2531</v>
      </c>
      <c r="P3" s="130" t="s">
        <v>2532</v>
      </c>
      <c r="Q3" s="130" t="s">
        <v>2533</v>
      </c>
      <c r="R3" s="130" t="s">
        <v>2534</v>
      </c>
      <c r="S3" s="130" t="s">
        <v>2535</v>
      </c>
      <c r="T3" s="130" t="s">
        <v>2536</v>
      </c>
      <c r="U3" s="130" t="s">
        <v>2537</v>
      </c>
      <c r="V3" s="130" t="s">
        <v>2538</v>
      </c>
      <c r="W3" s="130" t="s">
        <v>2539</v>
      </c>
      <c r="X3" s="130" t="s">
        <v>2540</v>
      </c>
      <c r="Y3" s="130" t="s">
        <v>2541</v>
      </c>
      <c r="Z3" s="130" t="s">
        <v>2542</v>
      </c>
      <c r="AA3" s="130" t="s">
        <v>2543</v>
      </c>
      <c r="AB3" s="130" t="s">
        <v>2544</v>
      </c>
      <c r="AC3" s="130" t="s">
        <v>2545</v>
      </c>
      <c r="AD3" s="130" t="s">
        <v>2546</v>
      </c>
      <c r="AE3" s="130" t="s">
        <v>2547</v>
      </c>
      <c r="AF3" s="130" t="s">
        <v>2548</v>
      </c>
      <c r="AG3" s="130" t="s">
        <v>2549</v>
      </c>
      <c r="AH3" s="130" t="s">
        <v>2550</v>
      </c>
      <c r="AI3" s="130" t="s">
        <v>2551</v>
      </c>
      <c r="AJ3" s="130" t="s">
        <v>2552</v>
      </c>
      <c r="AK3" s="130" t="s">
        <v>2553</v>
      </c>
      <c r="AL3" s="130" t="s">
        <v>2554</v>
      </c>
      <c r="AM3" s="130" t="s">
        <v>2555</v>
      </c>
      <c r="AN3" s="130" t="s">
        <v>2556</v>
      </c>
      <c r="AO3" s="130" t="s">
        <v>2557</v>
      </c>
      <c r="AP3" s="130" t="s">
        <v>2558</v>
      </c>
      <c r="AQ3" s="130" t="s">
        <v>2559</v>
      </c>
      <c r="AR3" s="130" t="s">
        <v>2560</v>
      </c>
      <c r="AS3" s="130" t="s">
        <v>2561</v>
      </c>
      <c r="AT3" s="130" t="s">
        <v>2562</v>
      </c>
      <c r="AU3" s="130" t="s">
        <v>2563</v>
      </c>
      <c r="AV3" s="130" t="s">
        <v>2564</v>
      </c>
      <c r="AW3" s="130" t="s">
        <v>2565</v>
      </c>
      <c r="AX3" s="130" t="s">
        <v>2566</v>
      </c>
      <c r="AY3" s="130" t="s">
        <v>2567</v>
      </c>
      <c r="AZ3" s="130" t="s">
        <v>2568</v>
      </c>
    </row>
    <row r="4" spans="1:52">
      <c r="A4" s="83" t="s">
        <v>2569</v>
      </c>
      <c r="B4" s="83" t="s">
        <v>1207</v>
      </c>
      <c r="C4" s="83" t="s">
        <v>585</v>
      </c>
      <c r="D4" s="83">
        <v>0.39300000000000002</v>
      </c>
      <c r="E4" s="83">
        <v>2.1371075999999999E-2</v>
      </c>
      <c r="F4" s="83">
        <v>0.53590000000000004</v>
      </c>
      <c r="G4" s="83">
        <v>0.34770000000000001</v>
      </c>
      <c r="H4" s="83">
        <v>0.47220000000000001</v>
      </c>
      <c r="I4" s="83">
        <v>0.12197</v>
      </c>
      <c r="J4" s="83">
        <v>0.28222999999999998</v>
      </c>
      <c r="K4" s="83">
        <v>0.33145999999999998</v>
      </c>
      <c r="L4" s="83">
        <v>0.85446</v>
      </c>
      <c r="M4" s="83">
        <v>0.15711</v>
      </c>
      <c r="N4" s="83">
        <v>0.65237000000000001</v>
      </c>
      <c r="O4" s="83">
        <v>0.70640999999999998</v>
      </c>
      <c r="P4" s="83">
        <v>0.60058999999999996</v>
      </c>
      <c r="Q4" s="83" t="s">
        <v>2570</v>
      </c>
      <c r="R4" s="83">
        <v>0.42742999999999998</v>
      </c>
      <c r="S4" s="83" t="s">
        <v>2571</v>
      </c>
      <c r="T4" s="83">
        <v>0.47789999999999999</v>
      </c>
      <c r="U4" s="83">
        <v>0.29866999999999999</v>
      </c>
      <c r="V4" s="83">
        <v>0.42248999999999998</v>
      </c>
      <c r="W4" s="83">
        <v>0.63773999999999997</v>
      </c>
      <c r="X4" s="83">
        <v>2.6749999999999999E-2</v>
      </c>
      <c r="Y4" s="83">
        <v>0.43214999999999998</v>
      </c>
      <c r="Z4" s="83">
        <v>0.10949</v>
      </c>
      <c r="AA4" s="83">
        <v>0.64693999999999996</v>
      </c>
      <c r="AB4" s="83">
        <v>0.15068999999999999</v>
      </c>
      <c r="AC4" s="83">
        <v>0.18767</v>
      </c>
      <c r="AD4" s="83">
        <v>0.13150000000000001</v>
      </c>
      <c r="AE4" s="83">
        <v>0.18767</v>
      </c>
      <c r="AF4" s="83">
        <v>0.60346</v>
      </c>
      <c r="AG4" s="83">
        <v>0.35583999999999999</v>
      </c>
      <c r="AH4" s="83">
        <v>0.3881</v>
      </c>
      <c r="AI4" s="83">
        <v>8.8299999999999993E-3</v>
      </c>
      <c r="AJ4" s="83">
        <v>0.45321</v>
      </c>
      <c r="AK4" s="83">
        <v>0.54403999999999997</v>
      </c>
      <c r="AL4" s="83">
        <v>0.25819999999999999</v>
      </c>
      <c r="AM4" s="83">
        <v>0.73633000000000004</v>
      </c>
      <c r="AN4" s="83">
        <v>0.41583999999999999</v>
      </c>
      <c r="AO4" s="83">
        <v>0.437</v>
      </c>
      <c r="AP4" s="83">
        <v>0.61140000000000005</v>
      </c>
      <c r="AQ4" s="83">
        <v>0.65849999999999997</v>
      </c>
      <c r="AR4" s="83">
        <v>0.89476999999999995</v>
      </c>
      <c r="AS4" s="83">
        <v>0.78215000000000001</v>
      </c>
      <c r="AT4" s="83">
        <v>0.14116999999999999</v>
      </c>
      <c r="AU4" s="83">
        <v>0.71708000000000005</v>
      </c>
      <c r="AV4" s="83">
        <v>0.68276000000000003</v>
      </c>
      <c r="AW4" s="83">
        <v>0.24238000000000001</v>
      </c>
      <c r="AX4" s="83">
        <v>0.24221000000000001</v>
      </c>
    </row>
    <row r="5" spans="1:52">
      <c r="A5" s="83" t="s">
        <v>2572</v>
      </c>
      <c r="B5" s="83" t="s">
        <v>921</v>
      </c>
      <c r="C5" s="83" t="s">
        <v>585</v>
      </c>
      <c r="D5" s="83">
        <v>8.3000000000000004E-2</v>
      </c>
      <c r="E5" s="129">
        <v>5.1999999999999997E-5</v>
      </c>
      <c r="F5" s="83">
        <v>5.33E-2</v>
      </c>
      <c r="G5" s="83">
        <v>0.65580000000000005</v>
      </c>
      <c r="H5" s="83">
        <v>0.68210000000000004</v>
      </c>
      <c r="I5" s="83">
        <v>0.34114</v>
      </c>
      <c r="J5" s="83">
        <v>0.43125000000000002</v>
      </c>
      <c r="K5" s="83">
        <v>0.10826</v>
      </c>
      <c r="L5" s="83">
        <v>8.9639999999999997E-2</v>
      </c>
      <c r="M5" s="83">
        <v>0.4486</v>
      </c>
      <c r="N5" s="83">
        <v>0.42775000000000002</v>
      </c>
      <c r="O5" s="83">
        <v>0.18898999999999999</v>
      </c>
      <c r="P5" s="83">
        <v>0.11788</v>
      </c>
      <c r="Q5" s="83">
        <v>2.2300000000000002E-3</v>
      </c>
      <c r="R5" s="83">
        <v>0.21984999999999999</v>
      </c>
      <c r="S5" s="83">
        <v>0.15858</v>
      </c>
      <c r="T5" s="83">
        <v>0.33978999999999998</v>
      </c>
      <c r="U5" s="83">
        <v>0.25955</v>
      </c>
      <c r="V5" s="83">
        <v>0.49851000000000001</v>
      </c>
      <c r="W5" s="83">
        <v>0.19800000000000001</v>
      </c>
      <c r="X5" s="83">
        <v>7.2190000000000004E-2</v>
      </c>
      <c r="Y5" s="83">
        <v>0.34062999999999999</v>
      </c>
      <c r="Z5" s="83">
        <v>3.5599999999999998E-3</v>
      </c>
      <c r="AA5" s="83">
        <v>0.17866000000000001</v>
      </c>
      <c r="AB5" s="83">
        <v>1.24E-3</v>
      </c>
      <c r="AC5" s="83">
        <v>0.81389999999999996</v>
      </c>
      <c r="AD5" s="83">
        <v>0.47332000000000002</v>
      </c>
      <c r="AE5" s="83">
        <v>0.46276</v>
      </c>
      <c r="AF5" s="83">
        <v>0.47332000000000002</v>
      </c>
      <c r="AG5" s="83">
        <v>0.46274999999999999</v>
      </c>
      <c r="AH5" s="83">
        <v>0.51675000000000004</v>
      </c>
      <c r="AI5" s="83">
        <v>7.4959999999999999E-2</v>
      </c>
      <c r="AJ5" s="83">
        <v>0.16134000000000001</v>
      </c>
      <c r="AK5" s="83">
        <v>0.44241999999999998</v>
      </c>
      <c r="AL5" s="83">
        <v>0.12089</v>
      </c>
      <c r="AM5" s="83">
        <v>0.10673000000000001</v>
      </c>
      <c r="AN5" s="83">
        <v>0.34456999999999999</v>
      </c>
      <c r="AO5" s="83">
        <v>0.11899999999999999</v>
      </c>
      <c r="AP5" s="83">
        <v>8.1909999999999997E-2</v>
      </c>
      <c r="AQ5" s="83">
        <v>6.9260000000000002E-2</v>
      </c>
      <c r="AR5" s="83" t="s">
        <v>2573</v>
      </c>
      <c r="AS5" s="83" t="s">
        <v>2571</v>
      </c>
      <c r="AT5" s="83">
        <v>0.12436999999999999</v>
      </c>
      <c r="AU5" s="83">
        <v>0.23071</v>
      </c>
      <c r="AV5" s="83">
        <v>8.4159999999999999E-2</v>
      </c>
      <c r="AW5" s="83">
        <v>5.2549999999999999E-2</v>
      </c>
      <c r="AX5" s="83">
        <v>0.47743000000000002</v>
      </c>
    </row>
    <row r="6" spans="1:52">
      <c r="A6" s="83" t="s">
        <v>2574</v>
      </c>
      <c r="B6" s="83" t="s">
        <v>1201</v>
      </c>
      <c r="C6" s="83" t="s">
        <v>585</v>
      </c>
      <c r="D6" s="83">
        <v>0.44600000000000001</v>
      </c>
      <c r="E6" s="83">
        <v>7.4750200000000004E-4</v>
      </c>
      <c r="F6" s="83">
        <v>0.2382</v>
      </c>
      <c r="G6" s="83">
        <v>0.35131000000000001</v>
      </c>
      <c r="H6" s="83">
        <v>0.36051</v>
      </c>
      <c r="I6" s="83">
        <v>0.90583999999999998</v>
      </c>
      <c r="J6" s="83">
        <v>0.74456999999999995</v>
      </c>
      <c r="K6" s="83">
        <v>0.36362</v>
      </c>
      <c r="L6" s="83">
        <v>0.26673999999999998</v>
      </c>
      <c r="M6" s="83">
        <v>0.62541999999999998</v>
      </c>
      <c r="N6" s="83">
        <v>0.34637000000000001</v>
      </c>
      <c r="O6" s="83">
        <v>0.25495000000000001</v>
      </c>
      <c r="P6" s="83">
        <v>0.43458999999999998</v>
      </c>
      <c r="Q6" s="83">
        <v>8.7150000000000005E-2</v>
      </c>
      <c r="R6" s="83">
        <v>0.17655999999999999</v>
      </c>
      <c r="S6" s="83">
        <v>0.52551000000000003</v>
      </c>
      <c r="T6" s="83">
        <v>0.46792</v>
      </c>
      <c r="U6" s="83">
        <v>0.49230000000000002</v>
      </c>
      <c r="V6" s="83">
        <v>0.59682999999999997</v>
      </c>
      <c r="W6" s="83">
        <v>0.56901000000000002</v>
      </c>
      <c r="X6" s="83">
        <v>0.56386000000000003</v>
      </c>
      <c r="Y6" s="83">
        <v>0.67508999999999997</v>
      </c>
      <c r="Z6" s="83">
        <v>1.806E-2</v>
      </c>
      <c r="AA6" s="83">
        <v>0.36581000000000002</v>
      </c>
      <c r="AB6" s="83">
        <v>1.9720000000000001E-2</v>
      </c>
      <c r="AC6" s="83">
        <v>0.46983999999999998</v>
      </c>
      <c r="AD6" s="83">
        <v>0.53876000000000002</v>
      </c>
      <c r="AE6" s="83">
        <v>0.36782999999999999</v>
      </c>
      <c r="AF6" s="83">
        <v>0.53876000000000002</v>
      </c>
      <c r="AG6" s="83">
        <v>0.36781999999999998</v>
      </c>
      <c r="AH6" s="83">
        <v>0.48637999999999998</v>
      </c>
      <c r="AI6" s="83">
        <v>5.738E-2</v>
      </c>
      <c r="AJ6" s="83">
        <v>0.19954</v>
      </c>
      <c r="AK6" s="83">
        <v>0.73433999999999999</v>
      </c>
      <c r="AL6" s="83">
        <v>0.64007999999999998</v>
      </c>
      <c r="AM6" s="83">
        <v>0.66420999999999997</v>
      </c>
      <c r="AN6" s="83">
        <v>0.34077000000000002</v>
      </c>
      <c r="AO6" s="83">
        <v>0.47682999999999998</v>
      </c>
      <c r="AP6" s="83">
        <v>0.75022</v>
      </c>
      <c r="AQ6" s="83">
        <v>0.78756999999999999</v>
      </c>
      <c r="AR6" s="83">
        <v>0.98673999999999995</v>
      </c>
      <c r="AS6" s="83">
        <v>0.71160999999999996</v>
      </c>
      <c r="AT6" s="83">
        <v>0.53685000000000005</v>
      </c>
      <c r="AU6" s="83">
        <v>0.47520000000000001</v>
      </c>
      <c r="AV6" s="83">
        <v>0.55103000000000002</v>
      </c>
      <c r="AW6" s="83">
        <v>0.71708000000000005</v>
      </c>
      <c r="AX6" s="83">
        <v>0.68276000000000003</v>
      </c>
      <c r="AY6" s="83">
        <v>0.97204000000000002</v>
      </c>
      <c r="AZ6" s="83">
        <v>0.39931</v>
      </c>
    </row>
    <row r="7" spans="1:52">
      <c r="A7" s="83" t="s">
        <v>2575</v>
      </c>
      <c r="B7" s="83" t="s">
        <v>1545</v>
      </c>
      <c r="C7" s="83" t="s">
        <v>585</v>
      </c>
      <c r="D7" s="83">
        <v>0.18099999999999999</v>
      </c>
      <c r="E7" s="129">
        <v>2.9900000000000002E-6</v>
      </c>
      <c r="F7" s="83">
        <v>0.15640000000000001</v>
      </c>
      <c r="G7" s="83">
        <v>0.21748000000000001</v>
      </c>
      <c r="H7" s="83">
        <v>0.35921999999999998</v>
      </c>
      <c r="I7" s="83">
        <v>0.52659999999999996</v>
      </c>
      <c r="J7" s="83">
        <v>0.50434999999999997</v>
      </c>
      <c r="K7" s="83">
        <v>7.9899999999999999E-2</v>
      </c>
      <c r="L7" s="83">
        <v>0.52041999999999999</v>
      </c>
      <c r="M7" s="83">
        <v>0.13733000000000001</v>
      </c>
      <c r="N7" s="83">
        <v>0.41008</v>
      </c>
      <c r="O7" s="83">
        <v>0.20938999999999999</v>
      </c>
      <c r="P7" s="83">
        <v>0.22613</v>
      </c>
      <c r="Q7" s="83" t="s">
        <v>2576</v>
      </c>
      <c r="R7" s="83">
        <v>0.26479000000000003</v>
      </c>
      <c r="S7" s="83">
        <v>0.78258000000000005</v>
      </c>
      <c r="T7" s="83">
        <v>0.31434000000000001</v>
      </c>
      <c r="U7" s="83">
        <v>0.49709999999999999</v>
      </c>
      <c r="V7" s="83">
        <v>0.2351</v>
      </c>
      <c r="W7" s="83">
        <v>0.26901999999999998</v>
      </c>
      <c r="X7" s="83">
        <v>6.7099999999999998E-3</v>
      </c>
      <c r="Y7" s="83">
        <v>0.28623999999999999</v>
      </c>
      <c r="Z7" s="83">
        <v>2.5400000000000002E-3</v>
      </c>
      <c r="AA7" s="83">
        <v>0.37991999999999998</v>
      </c>
      <c r="AB7" s="83">
        <v>0.19062999999999999</v>
      </c>
      <c r="AC7" s="83">
        <v>0.10303</v>
      </c>
      <c r="AD7" s="83">
        <v>0.19062999999999999</v>
      </c>
      <c r="AE7" s="83">
        <v>0.10302</v>
      </c>
      <c r="AF7" s="83">
        <v>0.61980000000000002</v>
      </c>
      <c r="AG7" s="83">
        <v>0.26395000000000002</v>
      </c>
      <c r="AH7" s="83">
        <v>0.16727</v>
      </c>
      <c r="AI7" s="83">
        <v>0.23946000000000001</v>
      </c>
      <c r="AJ7" s="83">
        <v>0.14821999999999999</v>
      </c>
      <c r="AK7" s="83">
        <v>0.29681999999999997</v>
      </c>
      <c r="AL7" s="83">
        <v>0.49647000000000002</v>
      </c>
      <c r="AM7" s="83">
        <v>0.12758</v>
      </c>
      <c r="AN7" s="83">
        <v>0.26750000000000002</v>
      </c>
      <c r="AO7" s="83">
        <v>0.22422</v>
      </c>
      <c r="AP7" s="83">
        <v>0.2656</v>
      </c>
      <c r="AQ7" s="83">
        <v>0.33040000000000003</v>
      </c>
      <c r="AR7" s="83">
        <v>0.24401</v>
      </c>
      <c r="AS7" s="83">
        <v>0.13686000000000001</v>
      </c>
      <c r="AT7" s="83">
        <v>0.33616000000000001</v>
      </c>
      <c r="AU7" s="83">
        <v>0.32006000000000001</v>
      </c>
      <c r="AV7" s="83">
        <v>0.24657000000000001</v>
      </c>
      <c r="AW7" s="83">
        <v>0.14329</v>
      </c>
      <c r="AX7" s="83">
        <v>0.58047000000000004</v>
      </c>
    </row>
    <row r="8" spans="1:52">
      <c r="A8" s="83" t="s">
        <v>2577</v>
      </c>
      <c r="B8" s="83" t="s">
        <v>1545</v>
      </c>
      <c r="C8" s="83" t="s">
        <v>585</v>
      </c>
      <c r="D8" s="83">
        <v>4.4999999999999998E-2</v>
      </c>
      <c r="E8" s="129">
        <v>9.9499999999999996E-6</v>
      </c>
      <c r="F8" s="83">
        <v>0.41949999999999998</v>
      </c>
      <c r="G8" s="83">
        <v>0.19888</v>
      </c>
      <c r="H8" s="83">
        <v>0.40938000000000002</v>
      </c>
      <c r="I8" s="83">
        <v>9.8669999999999994E-2</v>
      </c>
      <c r="J8" s="83">
        <v>4.3490000000000001E-2</v>
      </c>
      <c r="K8" s="83">
        <v>1.7479999999999999E-2</v>
      </c>
      <c r="L8" s="83">
        <v>0.35382999999999998</v>
      </c>
      <c r="M8" s="83">
        <v>0.33376</v>
      </c>
      <c r="N8" s="83">
        <v>4.7829999999999998E-2</v>
      </c>
      <c r="O8" s="83">
        <v>0.13364000000000001</v>
      </c>
      <c r="P8" s="83">
        <v>6.0899999999999999E-3</v>
      </c>
      <c r="Q8" s="83" t="s">
        <v>2578</v>
      </c>
      <c r="R8" s="83">
        <v>0.55786999999999998</v>
      </c>
      <c r="S8" s="83" t="s">
        <v>2571</v>
      </c>
      <c r="T8" s="83">
        <v>0.35570000000000002</v>
      </c>
      <c r="U8" s="83">
        <v>0.21037</v>
      </c>
      <c r="V8" s="83">
        <v>0.19522999999999999</v>
      </c>
      <c r="W8" s="83">
        <v>0.32478000000000001</v>
      </c>
      <c r="X8" s="83">
        <v>4.2999999999999999E-4</v>
      </c>
      <c r="Y8" s="83">
        <v>5.2290000000000003E-2</v>
      </c>
      <c r="Z8" s="83">
        <v>2.3000000000000001E-4</v>
      </c>
      <c r="AA8" s="83">
        <v>2.103E-2</v>
      </c>
      <c r="AB8" s="83">
        <v>0.25963999999999998</v>
      </c>
      <c r="AC8" s="83">
        <v>0.18215999999999999</v>
      </c>
      <c r="AD8" s="83">
        <v>0.25963999999999998</v>
      </c>
      <c r="AE8" s="83">
        <v>0.18215000000000001</v>
      </c>
      <c r="AF8" s="83">
        <v>0.68962000000000001</v>
      </c>
      <c r="AG8" s="83">
        <v>0.17559</v>
      </c>
      <c r="AH8" s="83">
        <v>3.6929999999999998E-2</v>
      </c>
      <c r="AI8" s="83">
        <v>1.864E-2</v>
      </c>
      <c r="AJ8" s="83">
        <v>5.4730000000000001E-2</v>
      </c>
      <c r="AK8" s="83">
        <v>0.14113000000000001</v>
      </c>
      <c r="AL8" s="83">
        <v>0.23541999999999999</v>
      </c>
      <c r="AM8" s="83">
        <v>0.12271</v>
      </c>
      <c r="AN8" s="83">
        <v>7.9009999999999997E-2</v>
      </c>
      <c r="AO8" s="83">
        <v>8.5010000000000002E-2</v>
      </c>
      <c r="AP8" s="83">
        <v>0.11608</v>
      </c>
      <c r="AQ8" s="83">
        <v>0.17760999999999999</v>
      </c>
      <c r="AR8" s="83">
        <v>0.17874999999999999</v>
      </c>
      <c r="AS8" s="83">
        <v>0.10863</v>
      </c>
      <c r="AT8" s="83">
        <v>0.10738</v>
      </c>
      <c r="AU8" s="83">
        <v>0.15309</v>
      </c>
      <c r="AV8" s="83">
        <v>8.4159999999999999E-2</v>
      </c>
      <c r="AW8" s="83">
        <v>0.27909</v>
      </c>
      <c r="AX8" s="83">
        <v>0.59509999999999996</v>
      </c>
    </row>
    <row r="9" spans="1:52">
      <c r="A9" s="83" t="s">
        <v>2579</v>
      </c>
      <c r="B9" s="83" t="s">
        <v>612</v>
      </c>
      <c r="C9" s="83" t="s">
        <v>585</v>
      </c>
      <c r="D9" s="83">
        <v>3.5000000000000003E-2</v>
      </c>
      <c r="E9" s="83">
        <v>4.9783399999999995E-4</v>
      </c>
      <c r="F9" s="83">
        <v>0.2611</v>
      </c>
      <c r="G9" s="83">
        <v>9.6600000000000005E-2</v>
      </c>
      <c r="H9" s="83">
        <v>0.11067</v>
      </c>
      <c r="I9" s="83">
        <v>0.11211</v>
      </c>
      <c r="J9" s="83">
        <v>8.6970000000000006E-2</v>
      </c>
      <c r="K9" s="83">
        <v>0.31413000000000002</v>
      </c>
      <c r="L9" s="83">
        <v>2.8549999999999999E-2</v>
      </c>
      <c r="M9" s="83">
        <v>3.8019999999999998E-2</v>
      </c>
      <c r="N9" s="83">
        <v>8.6199999999999999E-2</v>
      </c>
      <c r="O9" s="83">
        <v>0.66003000000000001</v>
      </c>
      <c r="P9" s="83">
        <v>0.69335000000000002</v>
      </c>
      <c r="Q9" s="83">
        <v>2.0500000000000002E-3</v>
      </c>
      <c r="R9" s="83">
        <v>0.50973000000000002</v>
      </c>
      <c r="S9" s="83">
        <v>0.66686999999999996</v>
      </c>
      <c r="T9" s="83">
        <v>0.33579999999999999</v>
      </c>
      <c r="U9" s="83">
        <v>0.63388</v>
      </c>
      <c r="V9" s="83">
        <v>0.28576000000000001</v>
      </c>
      <c r="W9" s="83">
        <v>0.15916</v>
      </c>
      <c r="X9" s="83">
        <v>0.33678999999999998</v>
      </c>
      <c r="Y9" s="83">
        <v>0.78708</v>
      </c>
      <c r="Z9" s="83">
        <v>1.043E-2</v>
      </c>
      <c r="AA9" s="83">
        <v>0.3054</v>
      </c>
      <c r="AB9" s="83">
        <v>1.25E-3</v>
      </c>
      <c r="AC9" s="83">
        <v>0.50365000000000004</v>
      </c>
      <c r="AD9" s="83">
        <v>0.40739999999999998</v>
      </c>
      <c r="AE9" s="83">
        <v>0.37010999999999999</v>
      </c>
      <c r="AF9" s="83">
        <v>0.40739999999999998</v>
      </c>
      <c r="AG9" s="83">
        <v>0.37009999999999998</v>
      </c>
      <c r="AH9" s="83">
        <v>2.9579999999999999E-2</v>
      </c>
      <c r="AI9" s="83">
        <v>2.0420000000000001E-2</v>
      </c>
      <c r="AJ9" s="83">
        <v>0.41889999999999999</v>
      </c>
      <c r="AK9" s="83">
        <v>0.65747999999999995</v>
      </c>
      <c r="AL9" s="83">
        <v>0.16802</v>
      </c>
      <c r="AM9" s="83">
        <v>0.31592999999999999</v>
      </c>
      <c r="AN9" s="83">
        <v>0.34609000000000001</v>
      </c>
      <c r="AO9" s="83">
        <v>0.39645999999999998</v>
      </c>
      <c r="AP9" s="83">
        <v>0.28325</v>
      </c>
      <c r="AQ9" s="83">
        <v>0.37412000000000001</v>
      </c>
      <c r="AR9" s="83" t="s">
        <v>2580</v>
      </c>
      <c r="AS9" s="83" t="s">
        <v>2571</v>
      </c>
      <c r="AT9" s="83">
        <v>0.85858000000000001</v>
      </c>
      <c r="AU9" s="83">
        <v>0.71708000000000005</v>
      </c>
      <c r="AV9" s="83">
        <v>0.68276000000000003</v>
      </c>
      <c r="AW9" s="83">
        <v>0.79790000000000005</v>
      </c>
      <c r="AX9" s="83">
        <v>0.61134999999999995</v>
      </c>
    </row>
    <row r="10" spans="1:52">
      <c r="A10" s="83" t="s">
        <v>2581</v>
      </c>
      <c r="B10" s="83" t="s">
        <v>742</v>
      </c>
      <c r="C10" s="83" t="s">
        <v>585</v>
      </c>
      <c r="D10" s="83">
        <v>2.1999999999999999E-2</v>
      </c>
      <c r="E10" s="129">
        <v>7.4800000000000002E-5</v>
      </c>
      <c r="F10" s="83">
        <v>0.1042</v>
      </c>
      <c r="G10" s="83">
        <v>0.23300999999999999</v>
      </c>
      <c r="H10" s="83">
        <v>0.33552999999999999</v>
      </c>
      <c r="I10" s="83">
        <v>0.11211</v>
      </c>
      <c r="J10" s="83">
        <v>0.11214</v>
      </c>
      <c r="K10" s="83">
        <v>0.16233</v>
      </c>
      <c r="L10" s="83">
        <v>0.16137000000000001</v>
      </c>
      <c r="M10" s="83">
        <v>0.45779999999999998</v>
      </c>
      <c r="N10" s="83">
        <v>0.23721</v>
      </c>
      <c r="O10" s="83">
        <v>2.0080000000000001E-2</v>
      </c>
      <c r="P10" s="83">
        <v>0.27733999999999998</v>
      </c>
      <c r="Q10" s="83">
        <v>1.82E-3</v>
      </c>
      <c r="R10" s="83">
        <v>0.47914000000000001</v>
      </c>
      <c r="S10" s="83">
        <v>0.28969</v>
      </c>
      <c r="T10" s="83">
        <v>0.13442999999999999</v>
      </c>
      <c r="U10" s="83">
        <v>0.39584000000000003</v>
      </c>
      <c r="V10" s="83">
        <v>0.17388999999999999</v>
      </c>
      <c r="W10" s="83">
        <v>0.78427999999999998</v>
      </c>
      <c r="X10" s="83">
        <v>0.19477</v>
      </c>
      <c r="Y10" s="83">
        <v>0.69533</v>
      </c>
      <c r="Z10" s="83">
        <v>7.0899999999999999E-3</v>
      </c>
      <c r="AA10" s="83">
        <v>0.26096000000000003</v>
      </c>
      <c r="AB10" s="83">
        <v>1.4999999999999999E-4</v>
      </c>
      <c r="AC10" s="83">
        <v>0.13511000000000001</v>
      </c>
      <c r="AD10" s="83">
        <v>0.30980999999999997</v>
      </c>
      <c r="AE10" s="83">
        <v>0.20483999999999999</v>
      </c>
      <c r="AF10" s="83">
        <v>0.30980999999999997</v>
      </c>
      <c r="AG10" s="83">
        <v>0.20483000000000001</v>
      </c>
      <c r="AH10" s="83">
        <v>0.50017</v>
      </c>
      <c r="AI10" s="83">
        <v>2.6159999999999999E-2</v>
      </c>
      <c r="AJ10" s="83">
        <v>6.1109999999999998E-2</v>
      </c>
      <c r="AK10" s="83">
        <v>0.52824000000000004</v>
      </c>
      <c r="AL10" s="83">
        <v>0.17766000000000001</v>
      </c>
      <c r="AM10" s="83">
        <v>0.15615999999999999</v>
      </c>
      <c r="AN10" s="83">
        <v>0.1331</v>
      </c>
      <c r="AO10" s="83">
        <v>0.16650999999999999</v>
      </c>
      <c r="AP10" s="83">
        <v>1.0710000000000001E-2</v>
      </c>
      <c r="AQ10" s="83">
        <v>1.2160000000000001E-2</v>
      </c>
      <c r="AR10" s="83">
        <v>3.1119999999999998E-2</v>
      </c>
      <c r="AS10" s="83">
        <v>1.6750000000000001E-2</v>
      </c>
      <c r="AT10" s="83">
        <v>0.18845999999999999</v>
      </c>
      <c r="AU10" s="83">
        <v>6.0400000000000002E-2</v>
      </c>
      <c r="AV10" s="83">
        <v>7.7329999999999996E-2</v>
      </c>
      <c r="AW10" s="83">
        <v>0.27365</v>
      </c>
      <c r="AX10" s="83">
        <v>8.4159999999999999E-2</v>
      </c>
      <c r="AY10" s="83">
        <v>0.32251999999999997</v>
      </c>
      <c r="AZ10" s="83">
        <v>4.7539999999999999E-2</v>
      </c>
    </row>
    <row r="11" spans="1:52">
      <c r="A11" s="83" t="s">
        <v>2582</v>
      </c>
      <c r="B11" s="83" t="s">
        <v>620</v>
      </c>
      <c r="C11" s="83" t="s">
        <v>2583</v>
      </c>
      <c r="D11" s="83">
        <v>0.93400000000000005</v>
      </c>
      <c r="E11" s="83">
        <v>0.97960046199999995</v>
      </c>
      <c r="F11" s="83">
        <v>0.85260000000000002</v>
      </c>
      <c r="G11" s="83">
        <v>0.91344999999999998</v>
      </c>
      <c r="H11" s="83">
        <v>0.92969999999999997</v>
      </c>
      <c r="I11" s="83">
        <v>0.90583999999999998</v>
      </c>
      <c r="J11" s="83">
        <v>0.97365999999999997</v>
      </c>
      <c r="K11" s="83">
        <v>0.94845999999999997</v>
      </c>
      <c r="L11" s="83">
        <v>0.63358000000000003</v>
      </c>
      <c r="M11" s="83">
        <v>0.83448999999999995</v>
      </c>
      <c r="N11" s="83">
        <v>0.95150999999999997</v>
      </c>
      <c r="O11" s="83">
        <v>0.90192000000000005</v>
      </c>
      <c r="P11" s="83">
        <v>0.88685000000000003</v>
      </c>
      <c r="Q11" s="83">
        <v>0.99526000000000003</v>
      </c>
      <c r="R11" s="83">
        <v>0.90046999999999999</v>
      </c>
      <c r="S11" s="83">
        <v>0.90946000000000005</v>
      </c>
      <c r="T11" s="83">
        <v>0.95798000000000005</v>
      </c>
      <c r="U11" s="83">
        <v>0.94057999999999997</v>
      </c>
      <c r="V11" s="83">
        <v>0.83801000000000003</v>
      </c>
      <c r="W11" s="83">
        <v>0.85953000000000002</v>
      </c>
      <c r="X11" s="83">
        <v>0.94982999999999995</v>
      </c>
      <c r="Y11" s="83">
        <v>0.97904000000000002</v>
      </c>
      <c r="Z11" s="83">
        <v>0.88619000000000003</v>
      </c>
      <c r="AA11" s="83">
        <v>0.88475000000000004</v>
      </c>
      <c r="AB11" s="83">
        <v>0.90610000000000002</v>
      </c>
      <c r="AC11" s="83">
        <v>0.93132000000000004</v>
      </c>
      <c r="AD11" s="83">
        <v>0.94408000000000003</v>
      </c>
      <c r="AE11" s="83">
        <v>0.92171000000000003</v>
      </c>
      <c r="AF11" s="83">
        <v>0.95089999999999997</v>
      </c>
      <c r="AG11" s="83">
        <v>0.93957000000000002</v>
      </c>
      <c r="AH11" s="83">
        <v>0.80501</v>
      </c>
      <c r="AI11" s="83">
        <v>0.98262000000000005</v>
      </c>
      <c r="AJ11" s="83">
        <v>0.94782</v>
      </c>
      <c r="AK11" s="83">
        <v>0.97157000000000004</v>
      </c>
      <c r="AL11" s="83">
        <v>0.99373999999999996</v>
      </c>
      <c r="AM11" s="83">
        <v>0.81803999999999999</v>
      </c>
      <c r="AN11" s="83">
        <v>0.94738</v>
      </c>
      <c r="AO11" s="83">
        <v>0.94906999999999997</v>
      </c>
      <c r="AP11" s="83">
        <v>0.85331999999999997</v>
      </c>
      <c r="AQ11" s="83">
        <v>0.82121999999999995</v>
      </c>
      <c r="AR11" s="83" t="s">
        <v>2584</v>
      </c>
      <c r="AS11" s="83">
        <v>0.94203000000000003</v>
      </c>
      <c r="AT11" s="83">
        <v>0.76771</v>
      </c>
      <c r="AU11" s="83">
        <v>0.71708000000000005</v>
      </c>
      <c r="AV11" s="83">
        <v>0.68276000000000003</v>
      </c>
      <c r="AW11" s="83">
        <v>0.19883000000000001</v>
      </c>
      <c r="AX11" s="83">
        <v>0.12094000000000001</v>
      </c>
    </row>
    <row r="12" spans="1:52">
      <c r="A12" s="83" t="s">
        <v>2585</v>
      </c>
      <c r="B12" s="83" t="s">
        <v>620</v>
      </c>
      <c r="C12" s="83" t="s">
        <v>2583</v>
      </c>
      <c r="D12" s="83">
        <v>0.73</v>
      </c>
      <c r="E12" s="83">
        <v>0.41232498899999998</v>
      </c>
      <c r="F12" s="83">
        <v>0.78439999999999999</v>
      </c>
      <c r="G12" s="83">
        <v>0.78666000000000003</v>
      </c>
      <c r="H12" s="83">
        <v>0.76781999999999995</v>
      </c>
      <c r="I12" s="83">
        <v>0.73236000000000001</v>
      </c>
      <c r="J12" s="83">
        <v>0.76919999999999999</v>
      </c>
      <c r="K12" s="83">
        <v>0.78463000000000005</v>
      </c>
      <c r="L12" s="83">
        <v>0.86273999999999995</v>
      </c>
      <c r="M12" s="83">
        <v>0.40465000000000001</v>
      </c>
      <c r="N12" s="83">
        <v>0.79618999999999995</v>
      </c>
      <c r="O12" s="83">
        <v>0.89307999999999998</v>
      </c>
      <c r="P12" s="83">
        <v>0.87351000000000001</v>
      </c>
      <c r="Q12" s="83">
        <v>0.92603000000000002</v>
      </c>
      <c r="R12" s="83">
        <v>0.82667999999999997</v>
      </c>
      <c r="S12" s="83">
        <v>0.83108000000000004</v>
      </c>
      <c r="T12" s="83">
        <v>0.62670999999999999</v>
      </c>
      <c r="U12" s="83">
        <v>0.78781000000000001</v>
      </c>
      <c r="V12" s="83">
        <v>0.61877000000000004</v>
      </c>
      <c r="W12" s="83">
        <v>0.85368999999999995</v>
      </c>
      <c r="X12" s="83">
        <v>0.83055000000000001</v>
      </c>
      <c r="Y12" s="83">
        <v>0.94879999999999998</v>
      </c>
      <c r="Z12" s="83">
        <v>0.71325000000000005</v>
      </c>
      <c r="AA12" s="83">
        <v>0.70953999999999995</v>
      </c>
      <c r="AB12" s="83">
        <v>0.66764999999999997</v>
      </c>
      <c r="AC12" s="83">
        <v>0.86385000000000001</v>
      </c>
      <c r="AD12" s="83">
        <v>0.87316000000000005</v>
      </c>
      <c r="AE12" s="83">
        <v>0.85943999999999998</v>
      </c>
      <c r="AF12" s="83">
        <v>0.87317</v>
      </c>
      <c r="AG12" s="83">
        <v>0.85945000000000005</v>
      </c>
      <c r="AH12" s="83">
        <v>0.91181000000000001</v>
      </c>
      <c r="AI12" s="83">
        <v>0.75656000000000001</v>
      </c>
      <c r="AJ12" s="83">
        <v>0.88331000000000004</v>
      </c>
      <c r="AK12" s="83">
        <v>0.94921</v>
      </c>
      <c r="AL12" s="83">
        <v>0.86765000000000003</v>
      </c>
      <c r="AM12" s="83">
        <v>0.46928999999999998</v>
      </c>
      <c r="AN12" s="83">
        <v>0.69552000000000003</v>
      </c>
      <c r="AO12" s="83">
        <v>0.67425999999999997</v>
      </c>
      <c r="AP12" s="83">
        <v>0.78527000000000002</v>
      </c>
      <c r="AQ12" s="83">
        <v>0.74011000000000005</v>
      </c>
      <c r="AR12" s="83">
        <v>0.93054000000000003</v>
      </c>
      <c r="AS12" s="83">
        <v>0.37463999999999997</v>
      </c>
      <c r="AT12" s="83">
        <v>0.47549000000000002</v>
      </c>
      <c r="AU12" s="83">
        <v>0.24052000000000001</v>
      </c>
      <c r="AV12" s="83">
        <v>0.10738</v>
      </c>
      <c r="AW12" s="83">
        <v>0.71708000000000005</v>
      </c>
      <c r="AX12" s="83">
        <v>0.25541999999999998</v>
      </c>
      <c r="AY12" s="83">
        <v>0.23488000000000001</v>
      </c>
      <c r="AZ12" s="83">
        <v>0.12094000000000001</v>
      </c>
    </row>
    <row r="13" spans="1:52">
      <c r="A13" s="83" t="s">
        <v>2586</v>
      </c>
      <c r="B13" s="83" t="s">
        <v>620</v>
      </c>
      <c r="C13" s="83" t="s">
        <v>2583</v>
      </c>
      <c r="D13" s="83">
        <v>0.96499999999999997</v>
      </c>
      <c r="E13" s="83">
        <v>0.96276441300000004</v>
      </c>
      <c r="F13" s="83">
        <v>0.87319999999999998</v>
      </c>
      <c r="G13" s="83">
        <v>0.91344999999999998</v>
      </c>
      <c r="H13" s="83">
        <v>0.76781999999999995</v>
      </c>
      <c r="I13" s="83">
        <v>0.90583999999999998</v>
      </c>
      <c r="J13" s="83">
        <v>0.92351000000000005</v>
      </c>
      <c r="K13" s="83">
        <v>0.91349000000000002</v>
      </c>
      <c r="L13" s="83">
        <v>0.38769999999999999</v>
      </c>
      <c r="M13" s="83">
        <v>0.90549000000000002</v>
      </c>
      <c r="N13" s="83">
        <v>0.94442000000000004</v>
      </c>
      <c r="O13" s="83">
        <v>0.75183</v>
      </c>
      <c r="P13" s="83">
        <v>0.72453999999999996</v>
      </c>
      <c r="Q13" s="83">
        <v>0.93403999999999998</v>
      </c>
      <c r="R13" s="83">
        <v>0.91901999999999995</v>
      </c>
      <c r="S13" s="83">
        <v>0.84536999999999995</v>
      </c>
      <c r="T13" s="83">
        <v>0.85604000000000002</v>
      </c>
      <c r="U13" s="83">
        <v>0.92898999999999998</v>
      </c>
      <c r="V13" s="83">
        <v>0.8478</v>
      </c>
      <c r="W13" s="83">
        <v>0.89078000000000002</v>
      </c>
      <c r="X13" s="83">
        <v>0.97529999999999994</v>
      </c>
      <c r="Y13" s="83">
        <v>0.98267000000000004</v>
      </c>
      <c r="Z13" s="83">
        <v>0.84953000000000001</v>
      </c>
      <c r="AA13" s="83">
        <v>0.84755999999999998</v>
      </c>
      <c r="AB13" s="83">
        <v>0.91622000000000003</v>
      </c>
      <c r="AC13" s="83">
        <v>0.98001000000000005</v>
      </c>
      <c r="AD13" s="83">
        <v>0.96148999999999996</v>
      </c>
      <c r="AE13" s="83">
        <v>0.97058</v>
      </c>
      <c r="AF13" s="83">
        <v>0.96148999999999996</v>
      </c>
      <c r="AG13" s="83">
        <v>0.97058999999999995</v>
      </c>
      <c r="AH13" s="83">
        <v>0.83674999999999999</v>
      </c>
      <c r="AI13" s="83">
        <v>0.89764999999999995</v>
      </c>
      <c r="AJ13" s="83">
        <v>0.94816999999999996</v>
      </c>
      <c r="AK13" s="83">
        <v>0.97065000000000001</v>
      </c>
      <c r="AL13" s="83">
        <v>0.98575999999999997</v>
      </c>
      <c r="AM13" s="83">
        <v>0.92667999999999995</v>
      </c>
      <c r="AN13" s="83">
        <v>0.94288000000000005</v>
      </c>
      <c r="AO13" s="83">
        <v>0.97785999999999995</v>
      </c>
      <c r="AP13" s="83">
        <v>0.82352000000000003</v>
      </c>
      <c r="AQ13" s="83">
        <v>0.85877999999999999</v>
      </c>
      <c r="AR13" s="83">
        <v>0.65402000000000005</v>
      </c>
      <c r="AS13" s="83">
        <v>0.88961000000000001</v>
      </c>
      <c r="AT13" s="83">
        <v>0.99045000000000005</v>
      </c>
      <c r="AU13" s="83">
        <v>0.94238999999999995</v>
      </c>
      <c r="AV13" s="83">
        <v>0.76771</v>
      </c>
      <c r="AW13" s="83">
        <v>0.71708000000000005</v>
      </c>
      <c r="AX13" s="83">
        <v>0.68276000000000003</v>
      </c>
      <c r="AY13" s="83">
        <v>0.85382999999999998</v>
      </c>
      <c r="AZ13" s="83">
        <v>0.19286</v>
      </c>
    </row>
    <row r="14" spans="1:52">
      <c r="A14" s="83" t="s">
        <v>2587</v>
      </c>
      <c r="B14" s="83" t="s">
        <v>620</v>
      </c>
      <c r="C14" s="83" t="s">
        <v>2583</v>
      </c>
      <c r="D14" s="83">
        <v>0.20799999999999999</v>
      </c>
      <c r="E14" s="83">
        <v>0.97932379400000003</v>
      </c>
      <c r="F14" s="83">
        <v>0.86919999999999997</v>
      </c>
      <c r="G14" s="83">
        <v>0.78666000000000003</v>
      </c>
      <c r="H14" s="83">
        <v>0.59501999999999999</v>
      </c>
      <c r="I14" s="83">
        <v>0.90583999999999998</v>
      </c>
      <c r="J14" s="83">
        <v>0.86262000000000005</v>
      </c>
      <c r="K14" s="83">
        <v>0.72350000000000003</v>
      </c>
      <c r="L14" s="83">
        <v>0.8448</v>
      </c>
      <c r="M14" s="83">
        <v>0.39113999999999999</v>
      </c>
      <c r="N14" s="83">
        <v>0.85412999999999994</v>
      </c>
      <c r="O14" s="83">
        <v>0.90551000000000004</v>
      </c>
      <c r="P14" s="83">
        <v>0.86441000000000001</v>
      </c>
      <c r="Q14" s="83">
        <v>0.89166999999999996</v>
      </c>
      <c r="R14" s="83">
        <v>0.86034999999999995</v>
      </c>
      <c r="S14" s="83">
        <v>0.85072000000000003</v>
      </c>
      <c r="T14" s="83">
        <v>0.62841999999999998</v>
      </c>
      <c r="U14" s="83">
        <v>0.90634999999999999</v>
      </c>
      <c r="V14" s="83">
        <v>0.77178000000000002</v>
      </c>
      <c r="W14" s="83">
        <v>0.86143999999999998</v>
      </c>
      <c r="X14" s="83">
        <v>0.94316</v>
      </c>
      <c r="Y14" s="83">
        <v>0.94835999999999998</v>
      </c>
      <c r="Z14" s="83">
        <v>0.86263999999999996</v>
      </c>
      <c r="AA14" s="83">
        <v>0.86082999999999998</v>
      </c>
      <c r="AB14" s="83">
        <v>0.67886000000000002</v>
      </c>
      <c r="AC14" s="83">
        <v>0.93308000000000002</v>
      </c>
      <c r="AD14" s="83">
        <v>0.8468</v>
      </c>
      <c r="AE14" s="83">
        <v>0.79361000000000004</v>
      </c>
      <c r="AF14" s="83">
        <v>0.84680999999999995</v>
      </c>
      <c r="AG14" s="83">
        <v>0.79361999999999999</v>
      </c>
      <c r="AH14" s="83">
        <v>0.94842000000000004</v>
      </c>
      <c r="AI14" s="83">
        <v>0.84560999999999997</v>
      </c>
      <c r="AJ14" s="83">
        <v>0.86614999999999998</v>
      </c>
      <c r="AK14" s="83">
        <v>0.97292000000000001</v>
      </c>
      <c r="AL14" s="83">
        <v>0.94843</v>
      </c>
      <c r="AM14" s="83">
        <v>0.93044000000000004</v>
      </c>
      <c r="AN14" s="83">
        <v>0.97355999999999998</v>
      </c>
      <c r="AO14" s="83">
        <v>0.95057000000000003</v>
      </c>
      <c r="AP14" s="83">
        <v>0.93169000000000002</v>
      </c>
      <c r="AQ14" s="83">
        <v>0.92090000000000005</v>
      </c>
      <c r="AR14" s="83">
        <v>0.65402000000000005</v>
      </c>
      <c r="AS14" s="83">
        <v>0.88961000000000001</v>
      </c>
      <c r="AT14" s="83">
        <v>0.87546000000000002</v>
      </c>
      <c r="AU14" s="83">
        <v>0.94238999999999995</v>
      </c>
      <c r="AV14" s="83">
        <v>0.76771</v>
      </c>
      <c r="AW14" s="83">
        <v>0.71708000000000005</v>
      </c>
      <c r="AX14" s="83">
        <v>0.68276000000000003</v>
      </c>
      <c r="AY14" s="83">
        <v>0.66518999999999995</v>
      </c>
      <c r="AZ14" s="83">
        <v>0.19286</v>
      </c>
    </row>
    <row r="15" spans="1:52">
      <c r="A15" s="83" t="s">
        <v>2588</v>
      </c>
      <c r="B15" s="83" t="s">
        <v>620</v>
      </c>
      <c r="C15" s="83" t="s">
        <v>2583</v>
      </c>
      <c r="D15" s="83">
        <v>0.98799999999999999</v>
      </c>
      <c r="E15" s="83">
        <v>0.98892790200000003</v>
      </c>
      <c r="F15" s="83">
        <v>0.87319999999999998</v>
      </c>
      <c r="G15" s="83">
        <v>0.91344999999999998</v>
      </c>
      <c r="H15" s="83">
        <v>0.68210000000000004</v>
      </c>
      <c r="I15" s="83">
        <v>0.90583999999999998</v>
      </c>
      <c r="J15" s="83">
        <v>0.92351000000000005</v>
      </c>
      <c r="K15" s="83">
        <v>0.94845999999999997</v>
      </c>
      <c r="L15" s="83">
        <v>0.87777000000000005</v>
      </c>
      <c r="M15" s="83">
        <v>0.91715999999999998</v>
      </c>
      <c r="N15" s="83">
        <v>0.89229999999999998</v>
      </c>
      <c r="O15" s="83">
        <v>0.86499000000000004</v>
      </c>
      <c r="P15" s="83">
        <v>0.83340999999999998</v>
      </c>
      <c r="Q15" s="83">
        <v>0.94608999999999999</v>
      </c>
      <c r="R15" s="83">
        <v>0.88993999999999995</v>
      </c>
      <c r="S15" s="83">
        <v>0.95753999999999995</v>
      </c>
      <c r="T15" s="83">
        <v>0.94635999999999998</v>
      </c>
      <c r="U15" s="83">
        <v>0.95848</v>
      </c>
      <c r="V15" s="83">
        <v>0.98958999999999997</v>
      </c>
      <c r="W15" s="83">
        <v>0.93269000000000002</v>
      </c>
      <c r="X15" s="83">
        <v>0.96062999999999998</v>
      </c>
      <c r="Y15" s="83">
        <v>0.98394000000000004</v>
      </c>
      <c r="Z15" s="83">
        <v>0.88119999999999998</v>
      </c>
      <c r="AA15" s="83">
        <v>0.87968999999999997</v>
      </c>
      <c r="AB15" s="83">
        <v>0.90183999999999997</v>
      </c>
      <c r="AC15" s="83">
        <v>0.75875999999999999</v>
      </c>
      <c r="AD15" s="83">
        <v>0.94588000000000005</v>
      </c>
      <c r="AE15" s="83">
        <v>0.98626000000000003</v>
      </c>
      <c r="AF15" s="83">
        <v>0.94589000000000001</v>
      </c>
      <c r="AG15" s="83">
        <v>0.98626000000000003</v>
      </c>
      <c r="AH15" s="83">
        <v>0.98816999999999999</v>
      </c>
      <c r="AI15" s="83">
        <v>0.97565000000000002</v>
      </c>
      <c r="AJ15" s="83">
        <v>0.97955000000000003</v>
      </c>
      <c r="AK15" s="83">
        <v>0.95943999999999996</v>
      </c>
      <c r="AL15" s="83">
        <v>0.93471000000000004</v>
      </c>
      <c r="AM15" s="83">
        <v>0.93564999999999998</v>
      </c>
      <c r="AN15" s="83">
        <v>0.55162999999999995</v>
      </c>
      <c r="AO15" s="83">
        <v>0.93269999999999997</v>
      </c>
      <c r="AP15" s="83">
        <v>0.84843000000000002</v>
      </c>
      <c r="AQ15" s="83">
        <v>0.82613000000000003</v>
      </c>
      <c r="AR15" s="83">
        <v>0.94947999999999999</v>
      </c>
      <c r="AS15" s="83">
        <v>0.76324000000000003</v>
      </c>
      <c r="AT15" s="83">
        <v>0.87860000000000005</v>
      </c>
      <c r="AU15" s="83">
        <v>0.72094000000000003</v>
      </c>
      <c r="AV15" s="83">
        <v>0.63024000000000002</v>
      </c>
      <c r="AW15" s="83">
        <v>0.71708000000000005</v>
      </c>
      <c r="AX15" s="83">
        <v>0.68276000000000003</v>
      </c>
      <c r="AY15" s="83">
        <v>0.61812</v>
      </c>
      <c r="AZ15" s="83">
        <v>0.25087999999999999</v>
      </c>
    </row>
    <row r="16" spans="1:52">
      <c r="A16" s="83" t="s">
        <v>2589</v>
      </c>
      <c r="B16" s="83" t="s">
        <v>927</v>
      </c>
      <c r="C16" s="83" t="s">
        <v>585</v>
      </c>
      <c r="D16" s="83">
        <v>7.2999999999999995E-2</v>
      </c>
      <c r="E16" s="129">
        <v>1.17E-6</v>
      </c>
      <c r="F16" s="83">
        <v>0.44319999999999998</v>
      </c>
      <c r="G16" s="83">
        <v>0.61597000000000002</v>
      </c>
      <c r="H16" s="83">
        <v>0.40149000000000001</v>
      </c>
      <c r="I16" s="83">
        <v>0.90583999999999998</v>
      </c>
      <c r="J16" s="83">
        <v>0.92351000000000005</v>
      </c>
      <c r="K16" s="83">
        <v>0.40670000000000001</v>
      </c>
      <c r="L16" s="83">
        <v>0.26626</v>
      </c>
      <c r="M16" s="83">
        <v>0.56172</v>
      </c>
      <c r="N16" s="83">
        <v>0.32911000000000001</v>
      </c>
      <c r="O16" s="83">
        <v>0.57343999999999995</v>
      </c>
      <c r="P16" s="83">
        <v>5.2720000000000003E-2</v>
      </c>
      <c r="Q16" s="83" t="s">
        <v>2590</v>
      </c>
      <c r="R16" s="83">
        <v>0.56569999999999998</v>
      </c>
      <c r="S16" s="83" t="s">
        <v>2571</v>
      </c>
      <c r="T16" s="83">
        <v>0.53591</v>
      </c>
      <c r="U16" s="83">
        <v>0.87407000000000001</v>
      </c>
      <c r="V16" s="83">
        <v>0.31784000000000001</v>
      </c>
      <c r="W16" s="83">
        <v>0.74073</v>
      </c>
      <c r="X16" s="83">
        <v>5.722E-2</v>
      </c>
      <c r="Y16" s="83">
        <v>0.62592000000000003</v>
      </c>
      <c r="Z16" s="83">
        <v>6.6899999999999998E-3</v>
      </c>
      <c r="AA16" s="83">
        <v>0.77503999999999995</v>
      </c>
      <c r="AB16" s="83">
        <v>0.70101000000000002</v>
      </c>
      <c r="AC16" s="83">
        <v>0.72274000000000005</v>
      </c>
      <c r="AD16" s="83">
        <v>0.70101999999999998</v>
      </c>
      <c r="AE16" s="83">
        <v>0.72274000000000005</v>
      </c>
      <c r="AF16" s="83">
        <v>0.44954</v>
      </c>
      <c r="AG16" s="83">
        <v>0.31413000000000002</v>
      </c>
      <c r="AH16" s="83">
        <v>0.29416999999999999</v>
      </c>
      <c r="AI16" s="83">
        <v>0.38524000000000003</v>
      </c>
      <c r="AJ16" s="83">
        <v>0.67040999999999995</v>
      </c>
      <c r="AK16" s="83">
        <v>0.75077000000000005</v>
      </c>
      <c r="AL16" s="83">
        <v>0.91217999999999999</v>
      </c>
      <c r="AM16" s="83">
        <v>0.70140999999999998</v>
      </c>
      <c r="AN16" s="83">
        <v>0.74528000000000005</v>
      </c>
      <c r="AO16" s="83">
        <v>0.78569</v>
      </c>
      <c r="AP16" s="83">
        <v>0.76934999999999998</v>
      </c>
      <c r="AQ16" s="83" t="s">
        <v>2571</v>
      </c>
      <c r="AR16" s="83">
        <v>0.69989999999999997</v>
      </c>
      <c r="AS16" s="83">
        <v>0.63404000000000005</v>
      </c>
      <c r="AT16" s="83">
        <v>0.40338000000000002</v>
      </c>
      <c r="AU16" s="83">
        <v>0.71708000000000005</v>
      </c>
      <c r="AV16" s="83">
        <v>0.68276000000000003</v>
      </c>
      <c r="AW16" s="83">
        <v>0.59274000000000004</v>
      </c>
      <c r="AX16" s="83">
        <v>0.20191000000000001</v>
      </c>
    </row>
    <row r="17" spans="1:52">
      <c r="A17" s="83" t="s">
        <v>2591</v>
      </c>
      <c r="B17" s="83" t="s">
        <v>707</v>
      </c>
      <c r="C17" s="83" t="s">
        <v>2583</v>
      </c>
      <c r="D17" s="83">
        <v>0.93</v>
      </c>
      <c r="E17" s="83">
        <v>0.31030875099999999</v>
      </c>
      <c r="F17" s="83">
        <v>0.55600000000000005</v>
      </c>
      <c r="G17" s="83">
        <v>0.91344999999999998</v>
      </c>
      <c r="H17" s="83">
        <v>0.92969999999999997</v>
      </c>
      <c r="I17" s="83">
        <v>0.90583999999999998</v>
      </c>
      <c r="J17" s="83">
        <v>0.97365999999999997</v>
      </c>
      <c r="K17" s="83">
        <v>0.93005000000000004</v>
      </c>
      <c r="L17" s="83">
        <v>9.0749999999999997E-2</v>
      </c>
      <c r="M17" s="83">
        <v>0.86482000000000003</v>
      </c>
      <c r="N17" s="83">
        <v>0.99780999999999997</v>
      </c>
      <c r="O17" s="83">
        <v>0.90312000000000003</v>
      </c>
      <c r="P17" s="83">
        <v>0.87273000000000001</v>
      </c>
      <c r="Q17" s="83">
        <v>0.95743</v>
      </c>
      <c r="R17" s="83">
        <v>0.95321</v>
      </c>
      <c r="S17" s="83">
        <v>0.87910999999999995</v>
      </c>
      <c r="T17" s="83">
        <v>0.95794999999999997</v>
      </c>
      <c r="U17" s="83">
        <v>0.83943999999999996</v>
      </c>
      <c r="V17" s="83">
        <v>0.84823000000000004</v>
      </c>
      <c r="W17" s="83">
        <v>0.81481000000000003</v>
      </c>
      <c r="X17" s="83">
        <v>0.94699999999999995</v>
      </c>
      <c r="Y17" s="83">
        <v>0.95599999999999996</v>
      </c>
      <c r="Z17" s="83">
        <v>0.65142</v>
      </c>
      <c r="AA17" s="83">
        <v>0.64710000000000001</v>
      </c>
      <c r="AB17" s="83">
        <v>0.94345000000000001</v>
      </c>
      <c r="AC17" s="83">
        <v>0.86846000000000001</v>
      </c>
      <c r="AD17" s="83">
        <v>0.92806999999999995</v>
      </c>
      <c r="AE17" s="83">
        <v>0.91968000000000005</v>
      </c>
      <c r="AF17" s="83">
        <v>0.92808000000000002</v>
      </c>
      <c r="AG17" s="83">
        <v>0.91969000000000001</v>
      </c>
      <c r="AH17" s="83">
        <v>0.93510000000000004</v>
      </c>
      <c r="AI17" s="83">
        <v>0.98626999999999998</v>
      </c>
      <c r="AJ17" s="83">
        <v>0.92366000000000004</v>
      </c>
      <c r="AK17" s="83">
        <v>0.93505000000000005</v>
      </c>
      <c r="AL17" s="83">
        <v>0.99892000000000003</v>
      </c>
      <c r="AM17" s="83">
        <v>0.68398000000000003</v>
      </c>
      <c r="AN17" s="83">
        <v>0.94825999999999999</v>
      </c>
      <c r="AO17" s="83">
        <v>0.82181000000000004</v>
      </c>
      <c r="AP17" s="83">
        <v>0.6825</v>
      </c>
      <c r="AQ17" s="83">
        <v>0.72479000000000005</v>
      </c>
      <c r="AR17" s="83">
        <v>0.71123999999999998</v>
      </c>
      <c r="AS17" s="83">
        <v>0.58267999999999998</v>
      </c>
      <c r="AT17" s="83">
        <v>0.69477</v>
      </c>
      <c r="AU17" s="83">
        <v>0.39961999999999998</v>
      </c>
      <c r="AV17" s="83">
        <v>0.76771</v>
      </c>
      <c r="AW17" s="83">
        <v>0.71708000000000005</v>
      </c>
      <c r="AX17" s="83">
        <v>0.68276000000000003</v>
      </c>
      <c r="AY17" s="83">
        <v>0.91603999999999997</v>
      </c>
      <c r="AZ17" s="83">
        <v>0.71147000000000005</v>
      </c>
    </row>
    <row r="18" spans="1:52">
      <c r="A18" s="83" t="s">
        <v>2592</v>
      </c>
      <c r="B18" s="83" t="s">
        <v>707</v>
      </c>
      <c r="C18" s="83" t="s">
        <v>2583</v>
      </c>
      <c r="D18" s="83">
        <v>0.96399999999999997</v>
      </c>
      <c r="E18" s="83">
        <v>0.86472310399999996</v>
      </c>
      <c r="F18" s="83">
        <v>0.77969999999999995</v>
      </c>
      <c r="G18" s="83">
        <v>0.91344999999999998</v>
      </c>
      <c r="H18" s="83">
        <v>0.92969999999999997</v>
      </c>
      <c r="I18" s="83">
        <v>0.90583999999999998</v>
      </c>
      <c r="J18" s="83">
        <v>0.88582000000000005</v>
      </c>
      <c r="K18" s="83">
        <v>0.89771999999999996</v>
      </c>
      <c r="L18" s="83">
        <v>0.15951000000000001</v>
      </c>
      <c r="M18" s="83">
        <v>0.79432999999999998</v>
      </c>
      <c r="N18" s="83">
        <v>0.98282000000000003</v>
      </c>
      <c r="O18" s="83">
        <v>0.91064999999999996</v>
      </c>
      <c r="P18" s="83">
        <v>0.89063999999999999</v>
      </c>
      <c r="Q18" s="83">
        <v>0.95204999999999995</v>
      </c>
      <c r="R18" s="83">
        <v>0.93135000000000001</v>
      </c>
      <c r="S18" s="83">
        <v>0.88958999999999999</v>
      </c>
      <c r="T18" s="83">
        <v>0.84552000000000005</v>
      </c>
      <c r="U18" s="83">
        <v>0.88719000000000003</v>
      </c>
      <c r="V18" s="83">
        <v>0.68586999999999998</v>
      </c>
      <c r="W18" s="83">
        <v>0.75116000000000005</v>
      </c>
      <c r="X18" s="83">
        <v>0.82064999999999999</v>
      </c>
      <c r="Y18" s="83">
        <v>0.95840000000000003</v>
      </c>
      <c r="Z18" s="83">
        <v>0.59387000000000001</v>
      </c>
      <c r="AA18" s="83">
        <v>0.58875</v>
      </c>
      <c r="AB18" s="83">
        <v>0.92222000000000004</v>
      </c>
      <c r="AC18" s="83">
        <v>0.93247000000000002</v>
      </c>
      <c r="AD18" s="83">
        <v>0.82064000000000004</v>
      </c>
      <c r="AE18" s="83">
        <v>0.81340000000000001</v>
      </c>
      <c r="AF18" s="83">
        <v>0.82064999999999999</v>
      </c>
      <c r="AG18" s="83">
        <v>0.81340999999999997</v>
      </c>
      <c r="AH18" s="83">
        <v>0.67732999999999999</v>
      </c>
      <c r="AI18" s="83">
        <v>0.74092999999999998</v>
      </c>
      <c r="AJ18" s="83">
        <v>0.90102000000000004</v>
      </c>
      <c r="AK18" s="83">
        <v>0.93318000000000001</v>
      </c>
      <c r="AL18" s="83">
        <v>0.94543999999999995</v>
      </c>
      <c r="AM18" s="83">
        <v>0.80681000000000003</v>
      </c>
      <c r="AN18" s="83">
        <v>0.95821999999999996</v>
      </c>
      <c r="AO18" s="83">
        <v>0.96933999999999998</v>
      </c>
      <c r="AP18" s="83">
        <v>0.70145999999999997</v>
      </c>
      <c r="AQ18" s="83">
        <v>0.73162000000000005</v>
      </c>
      <c r="AR18" s="83" t="s">
        <v>2593</v>
      </c>
      <c r="AS18" s="83">
        <v>0.74151</v>
      </c>
      <c r="AT18" s="83">
        <v>0.63024000000000002</v>
      </c>
      <c r="AU18" s="83">
        <v>0.71708000000000005</v>
      </c>
      <c r="AV18" s="83">
        <v>0.68276000000000003</v>
      </c>
      <c r="AW18" s="83">
        <v>0.97204000000000002</v>
      </c>
      <c r="AX18" s="83">
        <v>0.71147000000000005</v>
      </c>
    </row>
    <row r="19" spans="1:52">
      <c r="A19" s="83" t="s">
        <v>2594</v>
      </c>
      <c r="B19" s="83" t="s">
        <v>2032</v>
      </c>
      <c r="C19" s="83" t="s">
        <v>585</v>
      </c>
      <c r="D19" s="83">
        <v>0.14299999999999999</v>
      </c>
      <c r="E19" s="83">
        <v>1.0151189999999999E-2</v>
      </c>
      <c r="F19" s="83">
        <v>0.43490000000000001</v>
      </c>
      <c r="G19" s="83">
        <v>0.13038</v>
      </c>
      <c r="H19" s="83" t="s">
        <v>2595</v>
      </c>
      <c r="I19" s="83">
        <v>0.31413000000000002</v>
      </c>
      <c r="J19" s="83" t="s">
        <v>2571</v>
      </c>
      <c r="K19" s="83">
        <v>0.35581000000000002</v>
      </c>
      <c r="L19" s="83">
        <v>0.50983000000000001</v>
      </c>
      <c r="M19" s="83">
        <v>0.20230999999999999</v>
      </c>
      <c r="N19" s="83">
        <v>6.368E-2</v>
      </c>
      <c r="O19" s="83">
        <v>2.4199999999999998E-3</v>
      </c>
      <c r="P19" s="83">
        <v>0.32140000000000002</v>
      </c>
      <c r="Q19" s="83">
        <v>0.26701999999999998</v>
      </c>
      <c r="R19" s="83">
        <v>0.33179999999999998</v>
      </c>
      <c r="S19" s="83">
        <v>0.30253999999999998</v>
      </c>
      <c r="T19" s="83">
        <v>0.75643000000000005</v>
      </c>
      <c r="U19" s="83">
        <v>0.73563000000000001</v>
      </c>
      <c r="V19" s="83">
        <v>0.47517999999999999</v>
      </c>
      <c r="W19" s="83" t="s">
        <v>2571</v>
      </c>
      <c r="X19" s="83">
        <v>5.8300000000000001E-3</v>
      </c>
      <c r="Y19" s="83">
        <v>0.23494000000000001</v>
      </c>
      <c r="Z19" s="83">
        <v>8.3599999999999994E-2</v>
      </c>
      <c r="AA19" s="83">
        <v>0.72531999999999996</v>
      </c>
      <c r="AB19" s="83">
        <v>0.65075000000000005</v>
      </c>
      <c r="AC19" s="83">
        <v>0.42821999999999999</v>
      </c>
      <c r="AD19" s="83">
        <v>0.65076000000000001</v>
      </c>
      <c r="AE19" s="83">
        <v>0.42820999999999998</v>
      </c>
      <c r="AF19" s="83">
        <v>0.43786999999999998</v>
      </c>
      <c r="AG19" s="83">
        <v>0.42948999999999998</v>
      </c>
      <c r="AH19" s="83">
        <v>0.44884000000000002</v>
      </c>
      <c r="AI19" s="83">
        <v>0.49558999999999997</v>
      </c>
      <c r="AJ19" s="83">
        <v>0.53761999999999999</v>
      </c>
      <c r="AK19" s="83">
        <v>0.70082</v>
      </c>
      <c r="AL19" s="83">
        <v>0.39581</v>
      </c>
      <c r="AM19" s="83">
        <v>0.85660999999999998</v>
      </c>
      <c r="AN19" s="83">
        <v>0.3997</v>
      </c>
      <c r="AO19" s="83">
        <v>0.44146999999999997</v>
      </c>
      <c r="AP19" s="83">
        <v>0.38112000000000001</v>
      </c>
      <c r="AQ19" s="83">
        <v>0.56547000000000003</v>
      </c>
      <c r="AR19" s="83">
        <v>0.89419000000000004</v>
      </c>
      <c r="AS19" s="83">
        <v>0.77339000000000002</v>
      </c>
      <c r="AT19" s="83">
        <v>0.63024000000000002</v>
      </c>
      <c r="AU19" s="83">
        <v>0.71708000000000005</v>
      </c>
      <c r="AV19" s="83">
        <v>0.68276000000000003</v>
      </c>
      <c r="AW19" s="83">
        <v>0.79790000000000005</v>
      </c>
      <c r="AX19" s="83">
        <v>0.31128</v>
      </c>
    </row>
    <row r="20" spans="1:52">
      <c r="A20" s="83" t="s">
        <v>2596</v>
      </c>
      <c r="B20" s="83" t="s">
        <v>2032</v>
      </c>
      <c r="C20" s="83" t="s">
        <v>585</v>
      </c>
      <c r="D20" s="83">
        <v>0.23599999999999999</v>
      </c>
      <c r="E20" s="83">
        <v>1.0025329999999999E-3</v>
      </c>
      <c r="F20" s="83">
        <v>0.93730000000000002</v>
      </c>
      <c r="G20" s="83">
        <v>0.29691000000000001</v>
      </c>
      <c r="H20" s="83" t="s">
        <v>2597</v>
      </c>
      <c r="I20" s="83">
        <v>1.7479999999999999E-2</v>
      </c>
      <c r="J20" s="83" t="s">
        <v>2571</v>
      </c>
      <c r="K20" s="83">
        <v>3.5569999999999997E-2</v>
      </c>
      <c r="L20" s="83">
        <v>0.16628999999999999</v>
      </c>
      <c r="M20" s="83">
        <v>0.32590000000000002</v>
      </c>
      <c r="N20" s="83">
        <v>0.26072000000000001</v>
      </c>
      <c r="O20" s="83">
        <v>4.4000000000000002E-4</v>
      </c>
      <c r="P20" s="83" t="s">
        <v>2571</v>
      </c>
      <c r="Q20" s="83">
        <v>0.17473</v>
      </c>
      <c r="R20" s="83">
        <v>8.3989999999999995E-2</v>
      </c>
      <c r="S20" s="83">
        <v>0.18174999999999999</v>
      </c>
      <c r="T20" s="83">
        <v>0.59509000000000001</v>
      </c>
      <c r="U20" s="83">
        <v>0.70057999999999998</v>
      </c>
      <c r="V20" s="83">
        <v>0.16699</v>
      </c>
      <c r="W20" s="83" t="s">
        <v>2571</v>
      </c>
      <c r="X20" s="83">
        <v>1.1299999999999999E-3</v>
      </c>
      <c r="Y20" s="83">
        <v>0.10718999999999999</v>
      </c>
      <c r="Z20" s="83">
        <v>5.2999999999999998E-4</v>
      </c>
      <c r="AA20" s="83">
        <v>0.28188000000000002</v>
      </c>
      <c r="AB20" s="83">
        <v>4.0730000000000002E-2</v>
      </c>
      <c r="AC20" s="83">
        <v>5.2209999999999999E-2</v>
      </c>
      <c r="AD20" s="83">
        <v>4.0730000000000002E-2</v>
      </c>
      <c r="AE20" s="83">
        <v>5.2209999999999999E-2</v>
      </c>
      <c r="AF20" s="83">
        <v>0.27622999999999998</v>
      </c>
      <c r="AG20" s="83">
        <v>9.4800000000000006E-3</v>
      </c>
      <c r="AH20" s="83">
        <v>0.20146</v>
      </c>
      <c r="AI20" s="83">
        <v>0.37182999999999999</v>
      </c>
      <c r="AJ20" s="83">
        <v>0.23996999999999999</v>
      </c>
      <c r="AK20" s="83">
        <v>0.16816999999999999</v>
      </c>
      <c r="AL20" s="83">
        <v>0.12329</v>
      </c>
      <c r="AM20" s="83">
        <v>0.23991000000000001</v>
      </c>
      <c r="AN20" s="83">
        <v>9.3160000000000007E-2</v>
      </c>
      <c r="AO20" s="83">
        <v>0.11072</v>
      </c>
      <c r="AP20" s="83">
        <v>5.2089999999999997E-2</v>
      </c>
      <c r="AQ20" s="83">
        <v>0.17197000000000001</v>
      </c>
      <c r="AR20" s="83">
        <v>0.19231999999999999</v>
      </c>
      <c r="AS20" s="83">
        <v>0.18804999999999999</v>
      </c>
      <c r="AT20" s="83">
        <v>8.7550000000000003E-2</v>
      </c>
      <c r="AU20" s="83">
        <v>0.34293000000000001</v>
      </c>
      <c r="AV20" s="83">
        <v>0.23139999999999999</v>
      </c>
      <c r="AW20" s="83">
        <v>0.27307999999999999</v>
      </c>
      <c r="AX20" s="83">
        <v>0.33140999999999998</v>
      </c>
    </row>
    <row r="21" spans="1:52">
      <c r="A21" s="83" t="s">
        <v>2598</v>
      </c>
      <c r="B21" s="83" t="s">
        <v>1407</v>
      </c>
      <c r="C21" s="83" t="s">
        <v>585</v>
      </c>
      <c r="D21" s="83">
        <v>0.11600000000000001</v>
      </c>
      <c r="E21" s="129">
        <v>5.7099999999999999E-5</v>
      </c>
      <c r="F21" s="83">
        <v>0.29959999999999998</v>
      </c>
      <c r="G21" s="83">
        <v>2.7740000000000001E-2</v>
      </c>
      <c r="H21" s="83">
        <v>2.554E-2</v>
      </c>
      <c r="I21" s="83">
        <v>2.9510000000000002E-2</v>
      </c>
      <c r="J21" s="83">
        <v>0.12130000000000001</v>
      </c>
      <c r="K21" s="83">
        <v>0.27661999999999998</v>
      </c>
      <c r="L21" s="83">
        <v>8.0869999999999997E-2</v>
      </c>
      <c r="M21" s="83">
        <v>1.4540000000000001E-2</v>
      </c>
      <c r="N21" s="83">
        <v>0.31369000000000002</v>
      </c>
      <c r="O21" s="83">
        <v>9.604E-2</v>
      </c>
      <c r="P21" s="83">
        <v>0.15909000000000001</v>
      </c>
      <c r="Q21" s="83">
        <v>2.2399999999999998E-3</v>
      </c>
      <c r="R21" s="83">
        <v>7.6499999999999999E-2</v>
      </c>
      <c r="S21" s="83">
        <v>0.19353000000000001</v>
      </c>
      <c r="T21" s="83">
        <v>0.46865000000000001</v>
      </c>
      <c r="U21" s="83">
        <v>0.2727</v>
      </c>
      <c r="V21" s="83">
        <v>0.66249999999999998</v>
      </c>
      <c r="W21" s="83">
        <v>0.18093999999999999</v>
      </c>
      <c r="X21" s="83">
        <v>0.64424999999999999</v>
      </c>
      <c r="Y21" s="83">
        <v>0.61412999999999995</v>
      </c>
      <c r="Z21" s="83">
        <v>3.7799999999999999E-3</v>
      </c>
      <c r="AA21" s="83">
        <v>0.18435000000000001</v>
      </c>
      <c r="AB21" s="83">
        <v>3.8600000000000001E-3</v>
      </c>
      <c r="AC21" s="83">
        <v>0.55118999999999996</v>
      </c>
      <c r="AD21" s="83">
        <v>0.44518999999999997</v>
      </c>
      <c r="AE21" s="83">
        <v>0.36062</v>
      </c>
      <c r="AF21" s="83">
        <v>0.44518999999999997</v>
      </c>
      <c r="AG21" s="83">
        <v>0.36060999999999999</v>
      </c>
      <c r="AH21" s="83">
        <v>0.45651999999999998</v>
      </c>
      <c r="AI21" s="83">
        <v>0.10549</v>
      </c>
      <c r="AJ21" s="83">
        <v>0.28372000000000003</v>
      </c>
      <c r="AK21" s="83">
        <v>0.31924999999999998</v>
      </c>
      <c r="AL21" s="83">
        <v>0.28905999999999998</v>
      </c>
      <c r="AM21" s="83">
        <v>0.35583999999999999</v>
      </c>
      <c r="AN21" s="83">
        <v>1.5779999999999999E-2</v>
      </c>
      <c r="AO21" s="83">
        <v>0.29901</v>
      </c>
      <c r="AP21" s="83">
        <v>0.30153999999999997</v>
      </c>
      <c r="AQ21" s="83">
        <v>0.39432</v>
      </c>
      <c r="AR21" s="83">
        <v>0.68901000000000001</v>
      </c>
      <c r="AS21" s="83">
        <v>0.76736000000000004</v>
      </c>
      <c r="AT21" s="83">
        <v>0.45180999999999999</v>
      </c>
      <c r="AU21" s="83">
        <v>0.77549999999999997</v>
      </c>
      <c r="AV21" s="83">
        <v>0.76771</v>
      </c>
      <c r="AW21" s="83">
        <v>0.71708000000000005</v>
      </c>
      <c r="AX21" s="83">
        <v>0.68276000000000003</v>
      </c>
      <c r="AY21" s="83">
        <v>0.45206000000000002</v>
      </c>
      <c r="AZ21" s="83">
        <v>0.65520999999999996</v>
      </c>
    </row>
    <row r="22" spans="1:52">
      <c r="A22" s="83" t="s">
        <v>2599</v>
      </c>
      <c r="B22" s="83" t="s">
        <v>641</v>
      </c>
      <c r="C22" s="83" t="s">
        <v>2583</v>
      </c>
      <c r="D22" s="83">
        <v>0.97899999999999998</v>
      </c>
      <c r="E22" s="83">
        <v>0.96953233900000002</v>
      </c>
      <c r="F22" s="83">
        <v>0.7923</v>
      </c>
      <c r="G22" s="83">
        <v>0.91344999999999998</v>
      </c>
      <c r="H22" s="83">
        <v>0.92969999999999997</v>
      </c>
      <c r="I22" s="83">
        <v>0.90583999999999998</v>
      </c>
      <c r="J22" s="83">
        <v>0.84489999999999998</v>
      </c>
      <c r="K22" s="83">
        <v>0.93005000000000004</v>
      </c>
      <c r="L22" s="83">
        <v>0.20791999999999999</v>
      </c>
      <c r="M22" s="83">
        <v>0.71557999999999999</v>
      </c>
      <c r="N22" s="83">
        <v>0.79425000000000001</v>
      </c>
      <c r="O22" s="83">
        <v>0.88088999999999995</v>
      </c>
      <c r="P22" s="83">
        <v>0.86473999999999995</v>
      </c>
      <c r="Q22" s="83">
        <v>0.97509999999999997</v>
      </c>
      <c r="R22" s="83">
        <v>0.79015000000000002</v>
      </c>
      <c r="S22" s="83">
        <v>0.97053999999999996</v>
      </c>
      <c r="T22" s="83">
        <v>0.91210000000000002</v>
      </c>
      <c r="U22" s="83">
        <v>0.96814</v>
      </c>
      <c r="V22" s="83">
        <v>0.86195999999999995</v>
      </c>
      <c r="W22" s="83">
        <v>0.79696</v>
      </c>
      <c r="X22" s="83">
        <v>0.92871000000000004</v>
      </c>
      <c r="Y22" s="83">
        <v>0.95572000000000001</v>
      </c>
      <c r="Z22" s="83">
        <v>0.90552999999999995</v>
      </c>
      <c r="AA22" s="83">
        <v>0.90436000000000005</v>
      </c>
      <c r="AB22" s="83">
        <v>0.75166999999999995</v>
      </c>
      <c r="AC22" s="83">
        <v>0.91559000000000001</v>
      </c>
      <c r="AD22" s="83">
        <v>0.99075999999999997</v>
      </c>
      <c r="AE22" s="83">
        <v>0.98934</v>
      </c>
      <c r="AF22" s="83">
        <v>0.98599000000000003</v>
      </c>
      <c r="AG22" s="83">
        <v>0.98292999999999997</v>
      </c>
      <c r="AH22" s="83">
        <v>0.87648999999999999</v>
      </c>
      <c r="AI22" s="83">
        <v>0.98377999999999999</v>
      </c>
      <c r="AJ22" s="83">
        <v>0.99831000000000003</v>
      </c>
      <c r="AK22" s="83">
        <v>0.94216</v>
      </c>
      <c r="AL22" s="83">
        <v>0.99726999999999999</v>
      </c>
      <c r="AM22" s="83">
        <v>0.90812999999999999</v>
      </c>
      <c r="AN22" s="83">
        <v>0.96826000000000001</v>
      </c>
      <c r="AO22" s="83">
        <v>0.95191000000000003</v>
      </c>
      <c r="AP22" s="83">
        <v>0.76919999999999999</v>
      </c>
      <c r="AQ22" s="83">
        <v>0.79398999999999997</v>
      </c>
      <c r="AR22" s="83">
        <v>0.69713000000000003</v>
      </c>
      <c r="AS22" s="83">
        <v>0.97743000000000002</v>
      </c>
      <c r="AT22" s="83">
        <v>0.87736000000000003</v>
      </c>
      <c r="AU22" s="83">
        <v>0.70242000000000004</v>
      </c>
      <c r="AV22" s="83">
        <v>0.63024000000000002</v>
      </c>
      <c r="AW22" s="83">
        <v>0.71708000000000005</v>
      </c>
      <c r="AX22" s="83">
        <v>0.68276000000000003</v>
      </c>
      <c r="AY22" s="83">
        <v>0.65368000000000004</v>
      </c>
      <c r="AZ22" s="83">
        <v>0.71147000000000005</v>
      </c>
    </row>
    <row r="23" spans="1:52">
      <c r="A23" s="83" t="s">
        <v>2600</v>
      </c>
      <c r="B23" s="83" t="s">
        <v>641</v>
      </c>
      <c r="C23" s="83" t="s">
        <v>2583</v>
      </c>
      <c r="D23" s="83">
        <v>0.96099999999999997</v>
      </c>
      <c r="E23" s="83">
        <v>0.88221033400000004</v>
      </c>
      <c r="F23" s="83">
        <v>0.66139999999999999</v>
      </c>
      <c r="G23" s="83">
        <v>0.91344999999999998</v>
      </c>
      <c r="H23" s="83">
        <v>0.92969999999999997</v>
      </c>
      <c r="I23" s="83">
        <v>0.77920999999999996</v>
      </c>
      <c r="J23" s="83">
        <v>0.84489999999999998</v>
      </c>
      <c r="K23" s="83">
        <v>0.94201999999999997</v>
      </c>
      <c r="L23" s="83">
        <v>0.22289999999999999</v>
      </c>
      <c r="M23" s="83">
        <v>0.71557999999999999</v>
      </c>
      <c r="N23" s="83">
        <v>0.68271000000000004</v>
      </c>
      <c r="O23" s="83">
        <v>0.87805999999999995</v>
      </c>
      <c r="P23" s="83">
        <v>0.86053000000000002</v>
      </c>
      <c r="Q23" s="83">
        <v>0.97763999999999995</v>
      </c>
      <c r="R23" s="83">
        <v>0.77556000000000003</v>
      </c>
      <c r="S23" s="83">
        <v>0.95569999999999999</v>
      </c>
      <c r="T23" s="83">
        <v>0.83048999999999995</v>
      </c>
      <c r="U23" s="83">
        <v>0.92966000000000004</v>
      </c>
      <c r="V23" s="83">
        <v>0.72370999999999996</v>
      </c>
      <c r="W23" s="83">
        <v>0.70743999999999996</v>
      </c>
      <c r="X23" s="83">
        <v>0.90576000000000001</v>
      </c>
      <c r="Y23" s="83">
        <v>0.95648</v>
      </c>
      <c r="Z23" s="83">
        <v>0.86875999999999998</v>
      </c>
      <c r="AA23" s="83">
        <v>0.86704999999999999</v>
      </c>
      <c r="AB23" s="83">
        <v>0.75373999999999997</v>
      </c>
      <c r="AC23" s="83">
        <v>0.86187999999999998</v>
      </c>
      <c r="AD23" s="83">
        <v>0.98473999999999995</v>
      </c>
      <c r="AE23" s="83">
        <v>0.94864000000000004</v>
      </c>
      <c r="AF23" s="83">
        <v>0.98473999999999995</v>
      </c>
      <c r="AG23" s="83">
        <v>0.94864999999999999</v>
      </c>
      <c r="AH23" s="83">
        <v>0.65478000000000003</v>
      </c>
      <c r="AI23" s="83">
        <v>0.95982000000000001</v>
      </c>
      <c r="AJ23" s="83">
        <v>0.99578999999999995</v>
      </c>
      <c r="AK23" s="83">
        <v>0.93757999999999997</v>
      </c>
      <c r="AL23" s="83">
        <v>0.99826000000000004</v>
      </c>
      <c r="AM23" s="83">
        <v>0.88246999999999998</v>
      </c>
      <c r="AN23" s="83">
        <v>0.77251999999999998</v>
      </c>
      <c r="AO23" s="83">
        <v>0.9556</v>
      </c>
      <c r="AP23" s="83">
        <v>0.75844</v>
      </c>
      <c r="AQ23" s="83">
        <v>0.78569</v>
      </c>
      <c r="AR23" s="83">
        <v>0.69713000000000003</v>
      </c>
      <c r="AS23" s="83">
        <v>0.97743000000000002</v>
      </c>
      <c r="AT23" s="83">
        <v>0.87736000000000003</v>
      </c>
      <c r="AU23" s="83">
        <v>0.70242000000000004</v>
      </c>
      <c r="AV23" s="83">
        <v>0.63024000000000002</v>
      </c>
      <c r="AW23" s="83">
        <v>0.71708000000000005</v>
      </c>
      <c r="AX23" s="83">
        <v>0.68276000000000003</v>
      </c>
      <c r="AY23" s="83">
        <v>0.65368000000000004</v>
      </c>
      <c r="AZ23" s="83">
        <v>0.71147000000000005</v>
      </c>
    </row>
    <row r="24" spans="1:52">
      <c r="A24" s="83" t="s">
        <v>2601</v>
      </c>
      <c r="B24" s="83" t="s">
        <v>641</v>
      </c>
      <c r="C24" s="83" t="s">
        <v>2583</v>
      </c>
      <c r="D24" s="83">
        <v>0.97399999999999998</v>
      </c>
      <c r="E24" s="83">
        <v>0.94994135599999996</v>
      </c>
      <c r="F24" s="83">
        <v>0.6724</v>
      </c>
      <c r="G24" s="83">
        <v>0.91344999999999998</v>
      </c>
      <c r="H24" s="83">
        <v>0.92969999999999997</v>
      </c>
      <c r="I24" s="83">
        <v>0.90583999999999998</v>
      </c>
      <c r="J24" s="83">
        <v>0.92351000000000005</v>
      </c>
      <c r="K24" s="83">
        <v>0.99380000000000002</v>
      </c>
      <c r="L24" s="83">
        <v>0.15098</v>
      </c>
      <c r="M24" s="83">
        <v>0.87095</v>
      </c>
      <c r="N24" s="83">
        <v>0.72258</v>
      </c>
      <c r="O24" s="83">
        <v>0.88088999999999995</v>
      </c>
      <c r="P24" s="83">
        <v>0.86473999999999995</v>
      </c>
      <c r="Q24" s="83">
        <v>0.98223000000000005</v>
      </c>
      <c r="R24" s="83">
        <v>0.90005999999999997</v>
      </c>
      <c r="S24" s="83">
        <v>0.97016000000000002</v>
      </c>
      <c r="T24" s="83">
        <v>0.90383999999999998</v>
      </c>
      <c r="U24" s="83">
        <v>0.93401999999999996</v>
      </c>
      <c r="V24" s="83">
        <v>0.82182999999999995</v>
      </c>
      <c r="W24" s="83">
        <v>0.84519999999999995</v>
      </c>
      <c r="X24" s="83">
        <v>0.93710000000000004</v>
      </c>
      <c r="Y24" s="83">
        <v>0.96572000000000002</v>
      </c>
      <c r="Z24" s="83">
        <v>0.89837</v>
      </c>
      <c r="AA24" s="83">
        <v>0.89710000000000001</v>
      </c>
      <c r="AB24" s="83">
        <v>0.80911</v>
      </c>
      <c r="AC24" s="83">
        <v>0.88290999999999997</v>
      </c>
      <c r="AD24" s="83">
        <v>0.98707999999999996</v>
      </c>
      <c r="AE24" s="83">
        <v>0.96923000000000004</v>
      </c>
      <c r="AF24" s="83">
        <v>0.98707999999999996</v>
      </c>
      <c r="AG24" s="83">
        <v>0.96923999999999999</v>
      </c>
      <c r="AH24" s="83">
        <v>0.83274999999999999</v>
      </c>
      <c r="AI24" s="83">
        <v>0.96584000000000003</v>
      </c>
      <c r="AJ24" s="83">
        <v>0.99578999999999995</v>
      </c>
      <c r="AK24" s="83">
        <v>0.93903999999999999</v>
      </c>
      <c r="AL24" s="83">
        <v>0.99524000000000001</v>
      </c>
      <c r="AM24" s="83">
        <v>0.88948000000000005</v>
      </c>
      <c r="AN24" s="83">
        <v>0.86292000000000002</v>
      </c>
      <c r="AO24" s="83">
        <v>0.94576000000000005</v>
      </c>
      <c r="AP24" s="83">
        <v>0.77124999999999999</v>
      </c>
      <c r="AQ24" s="83">
        <v>0.79444000000000004</v>
      </c>
      <c r="AR24" s="83" t="s">
        <v>2602</v>
      </c>
      <c r="AS24" s="83">
        <v>0.70242000000000004</v>
      </c>
      <c r="AT24" s="83">
        <v>0.63024000000000002</v>
      </c>
      <c r="AU24" s="83">
        <v>0.71708000000000005</v>
      </c>
      <c r="AV24" s="83">
        <v>0.68276000000000003</v>
      </c>
      <c r="AW24" s="83">
        <v>0.61106000000000005</v>
      </c>
      <c r="AX24" s="83">
        <v>0.71147000000000005</v>
      </c>
    </row>
    <row r="25" spans="1:52">
      <c r="A25" s="83" t="s">
        <v>2603</v>
      </c>
      <c r="B25" s="83" t="s">
        <v>1782</v>
      </c>
      <c r="C25" s="83" t="s">
        <v>585</v>
      </c>
      <c r="D25" s="83">
        <v>0.127</v>
      </c>
      <c r="E25" s="83">
        <v>8.0243600000000001E-4</v>
      </c>
      <c r="F25" s="83">
        <v>0.504</v>
      </c>
      <c r="G25" s="83">
        <v>0.68401999999999996</v>
      </c>
      <c r="H25" s="83">
        <v>0.79710000000000003</v>
      </c>
      <c r="I25" s="83">
        <v>0.56786000000000003</v>
      </c>
      <c r="J25" s="83">
        <v>0.55391000000000001</v>
      </c>
      <c r="K25" s="83">
        <v>7.9899999999999999E-2</v>
      </c>
      <c r="L25" s="83">
        <v>0.42348999999999998</v>
      </c>
      <c r="M25" s="83">
        <v>0.61316999999999999</v>
      </c>
      <c r="N25" s="83">
        <v>0.56003999999999998</v>
      </c>
      <c r="O25" s="83">
        <v>0.68659999999999999</v>
      </c>
      <c r="P25" s="83">
        <v>0.64544000000000001</v>
      </c>
      <c r="Q25" s="83">
        <v>2.6900000000000001E-3</v>
      </c>
      <c r="R25" s="83">
        <v>0.66881999999999997</v>
      </c>
      <c r="S25" s="83">
        <v>0.46726000000000001</v>
      </c>
      <c r="T25" s="83">
        <v>0.88066999999999995</v>
      </c>
      <c r="U25" s="83">
        <v>0.79039000000000004</v>
      </c>
      <c r="V25" s="83">
        <v>0.62841000000000002</v>
      </c>
      <c r="W25" s="83">
        <v>0.87616000000000005</v>
      </c>
      <c r="X25" s="83">
        <v>0.53522000000000003</v>
      </c>
      <c r="Y25" s="83">
        <v>0.67562</v>
      </c>
      <c r="Z25" s="83">
        <v>0.05</v>
      </c>
      <c r="AA25" s="83">
        <v>0.47366999999999998</v>
      </c>
      <c r="AB25" s="83">
        <v>8.3400000000000002E-2</v>
      </c>
      <c r="AC25" s="83">
        <v>0.89820999999999995</v>
      </c>
      <c r="AD25" s="83">
        <v>0.78232000000000002</v>
      </c>
      <c r="AE25" s="83">
        <v>0.75802999999999998</v>
      </c>
      <c r="AF25" s="83">
        <v>0.78232999999999997</v>
      </c>
      <c r="AG25" s="83">
        <v>0.75804000000000005</v>
      </c>
      <c r="AH25" s="83">
        <v>0.60041999999999995</v>
      </c>
      <c r="AI25" s="83">
        <v>0.58074999999999999</v>
      </c>
      <c r="AJ25" s="83">
        <v>0.65610999999999997</v>
      </c>
      <c r="AK25" s="83">
        <v>0.47842000000000001</v>
      </c>
      <c r="AL25" s="83">
        <v>0.67727999999999999</v>
      </c>
      <c r="AM25" s="83">
        <v>0.65112000000000003</v>
      </c>
      <c r="AN25" s="83">
        <v>0.97582000000000002</v>
      </c>
      <c r="AO25" s="83">
        <v>0.72201000000000004</v>
      </c>
      <c r="AP25" s="83">
        <v>0.67008999999999996</v>
      </c>
      <c r="AQ25" s="83">
        <v>0.68274999999999997</v>
      </c>
      <c r="AR25" s="83">
        <v>0.9456</v>
      </c>
      <c r="AS25" s="83">
        <v>0.55774000000000001</v>
      </c>
      <c r="AT25" s="83">
        <v>0.53129000000000004</v>
      </c>
      <c r="AU25" s="83">
        <v>0.41837000000000002</v>
      </c>
      <c r="AV25" s="83">
        <v>0.27091999999999999</v>
      </c>
      <c r="AW25" s="83">
        <v>0.71708000000000005</v>
      </c>
      <c r="AX25" s="83">
        <v>0.68276000000000003</v>
      </c>
      <c r="AY25" s="83">
        <v>0.79790000000000005</v>
      </c>
      <c r="AZ25" s="83">
        <v>0.94184000000000001</v>
      </c>
    </row>
    <row r="26" spans="1:52">
      <c r="A26" s="83" t="s">
        <v>2604</v>
      </c>
      <c r="B26" s="83" t="s">
        <v>774</v>
      </c>
      <c r="C26" s="83" t="s">
        <v>2583</v>
      </c>
      <c r="D26" s="83">
        <v>0.83099999999999996</v>
      </c>
      <c r="E26" s="83">
        <v>0.69778594800000004</v>
      </c>
      <c r="F26" s="83">
        <v>0.89149999999999996</v>
      </c>
      <c r="G26" s="83">
        <v>0.91344999999999998</v>
      </c>
      <c r="H26" s="83">
        <v>0.92969999999999997</v>
      </c>
      <c r="I26" s="83">
        <v>0.90583999999999998</v>
      </c>
      <c r="J26" s="83">
        <v>0.75480999999999998</v>
      </c>
      <c r="K26" s="83">
        <v>0.73621999999999999</v>
      </c>
      <c r="L26" s="83">
        <v>0.96994000000000002</v>
      </c>
      <c r="M26" s="83">
        <v>0.96894999999999998</v>
      </c>
      <c r="N26" s="83">
        <v>0.94086999999999998</v>
      </c>
      <c r="O26" s="83">
        <v>0.97768999999999995</v>
      </c>
      <c r="P26" s="83">
        <v>0.96411999999999998</v>
      </c>
      <c r="Q26" s="83">
        <v>0.96262000000000003</v>
      </c>
      <c r="R26" s="83">
        <v>0.93086999999999998</v>
      </c>
      <c r="S26" s="83">
        <v>0.93872999999999995</v>
      </c>
      <c r="T26" s="83">
        <v>0.82279999999999998</v>
      </c>
      <c r="U26" s="83">
        <v>0.89598999999999995</v>
      </c>
      <c r="V26" s="83">
        <v>0.97926000000000002</v>
      </c>
      <c r="W26" s="83">
        <v>0.90935999999999995</v>
      </c>
      <c r="X26" s="83">
        <v>0.85075000000000001</v>
      </c>
      <c r="Y26" s="83">
        <v>0.92301</v>
      </c>
      <c r="Z26" s="83">
        <v>0.92249000000000003</v>
      </c>
      <c r="AA26" s="83">
        <v>0.92154000000000003</v>
      </c>
      <c r="AB26" s="83">
        <v>0.94691000000000003</v>
      </c>
      <c r="AC26" s="83">
        <v>0.96201999999999999</v>
      </c>
      <c r="AD26" s="83">
        <v>0.99617999999999995</v>
      </c>
      <c r="AE26" s="83">
        <v>0.99663000000000002</v>
      </c>
      <c r="AF26" s="83">
        <v>0.99617999999999995</v>
      </c>
      <c r="AG26" s="83">
        <v>0.99663999999999997</v>
      </c>
      <c r="AH26" s="83">
        <v>0.91600000000000004</v>
      </c>
      <c r="AI26" s="83">
        <v>0.98262000000000005</v>
      </c>
      <c r="AJ26" s="83">
        <v>0.86802999999999997</v>
      </c>
      <c r="AK26" s="83">
        <v>0.97075999999999996</v>
      </c>
      <c r="AL26" s="83">
        <v>0.81720999999999999</v>
      </c>
      <c r="AM26" s="83">
        <v>0.92520999999999998</v>
      </c>
      <c r="AN26" s="83">
        <v>0.81538999999999995</v>
      </c>
      <c r="AO26" s="83">
        <v>0.89144000000000001</v>
      </c>
      <c r="AP26" s="83">
        <v>0.98065999999999998</v>
      </c>
      <c r="AQ26" s="83">
        <v>0.98836000000000002</v>
      </c>
      <c r="AR26" s="83">
        <v>0.84011999999999998</v>
      </c>
      <c r="AS26" s="83">
        <v>0.86770999999999998</v>
      </c>
      <c r="AT26" s="83">
        <v>0.99106000000000005</v>
      </c>
      <c r="AU26" s="83">
        <v>0.98426999999999998</v>
      </c>
      <c r="AV26" s="83">
        <v>0.70199</v>
      </c>
      <c r="AW26" s="83">
        <v>0.71708000000000005</v>
      </c>
      <c r="AX26" s="83">
        <v>0.68276000000000003</v>
      </c>
      <c r="AY26" s="83">
        <v>0.69320000000000004</v>
      </c>
      <c r="AZ26" s="83">
        <v>0.77114000000000005</v>
      </c>
    </row>
    <row r="27" spans="1:52">
      <c r="A27" s="83" t="s">
        <v>2605</v>
      </c>
      <c r="B27" s="83" t="s">
        <v>1340</v>
      </c>
      <c r="C27" s="83" t="s">
        <v>585</v>
      </c>
      <c r="D27" s="83">
        <v>0.47499999999999998</v>
      </c>
      <c r="E27" s="129">
        <v>5.9799999999999997E-5</v>
      </c>
      <c r="F27" s="83">
        <v>0.52290000000000003</v>
      </c>
      <c r="G27" s="83">
        <v>0.41796</v>
      </c>
      <c r="H27" s="83">
        <v>0.16363</v>
      </c>
      <c r="I27" s="83">
        <v>0.52898000000000001</v>
      </c>
      <c r="J27" s="83">
        <v>0.70482</v>
      </c>
      <c r="K27" s="83">
        <v>0.25628000000000001</v>
      </c>
      <c r="L27" s="83">
        <v>0.18920000000000001</v>
      </c>
      <c r="M27" s="83">
        <v>0.53759999999999997</v>
      </c>
      <c r="N27" s="83">
        <v>0.51698</v>
      </c>
      <c r="O27" s="83">
        <v>0.82460999999999995</v>
      </c>
      <c r="P27" s="83">
        <v>0.84387000000000001</v>
      </c>
      <c r="Q27" s="83" t="s">
        <v>2606</v>
      </c>
      <c r="R27" s="83">
        <v>0.74675000000000002</v>
      </c>
      <c r="S27" s="83">
        <v>0.88853000000000004</v>
      </c>
      <c r="T27" s="83">
        <v>0.73035000000000005</v>
      </c>
      <c r="U27" s="83">
        <v>0.21401000000000001</v>
      </c>
      <c r="V27" s="83">
        <v>0.78708999999999996</v>
      </c>
      <c r="W27" s="83">
        <v>0.70372999999999997</v>
      </c>
      <c r="X27" s="83">
        <v>7.2650000000000006E-2</v>
      </c>
      <c r="Y27" s="83">
        <v>0.50870000000000004</v>
      </c>
      <c r="Z27" s="83">
        <v>4.0370000000000003E-2</v>
      </c>
      <c r="AA27" s="83">
        <v>0.69498000000000004</v>
      </c>
      <c r="AB27" s="83">
        <v>0.61373999999999995</v>
      </c>
      <c r="AC27" s="83">
        <v>0.63685000000000003</v>
      </c>
      <c r="AD27" s="83">
        <v>0.61375000000000002</v>
      </c>
      <c r="AE27" s="83">
        <v>0.63685000000000003</v>
      </c>
      <c r="AF27" s="83">
        <v>0.53337999999999997</v>
      </c>
      <c r="AG27" s="83">
        <v>0.46617999999999998</v>
      </c>
      <c r="AH27" s="83">
        <v>0.65032000000000001</v>
      </c>
      <c r="AI27" s="83">
        <v>0.46844999999999998</v>
      </c>
      <c r="AJ27" s="83">
        <v>0.63056999999999996</v>
      </c>
      <c r="AK27" s="83">
        <v>0.82733000000000001</v>
      </c>
      <c r="AL27" s="83">
        <v>0.50858999999999999</v>
      </c>
      <c r="AM27" s="83">
        <v>0.77793000000000001</v>
      </c>
      <c r="AN27" s="83">
        <v>0.67491000000000001</v>
      </c>
      <c r="AO27" s="83">
        <v>0.71130000000000004</v>
      </c>
      <c r="AP27" s="83">
        <v>0.75666</v>
      </c>
      <c r="AQ27" s="83">
        <v>0.88317999999999997</v>
      </c>
      <c r="AR27" s="83">
        <v>0.71448</v>
      </c>
      <c r="AS27" s="83" t="s">
        <v>2571</v>
      </c>
      <c r="AT27" s="83">
        <v>0.27091999999999999</v>
      </c>
      <c r="AU27" s="83">
        <v>0.71708000000000005</v>
      </c>
      <c r="AV27" s="83">
        <v>0.68276000000000003</v>
      </c>
      <c r="AW27" s="83">
        <v>0.58738999999999997</v>
      </c>
      <c r="AX27" s="83">
        <v>0.64</v>
      </c>
    </row>
    <row r="28" spans="1:52">
      <c r="A28" s="83" t="s">
        <v>2607</v>
      </c>
      <c r="B28" s="83" t="s">
        <v>1350</v>
      </c>
      <c r="C28" s="83" t="s">
        <v>585</v>
      </c>
      <c r="D28" s="83">
        <v>0.20200000000000001</v>
      </c>
      <c r="E28" s="83">
        <v>1.1434000000000001E-4</v>
      </c>
      <c r="F28" s="83">
        <v>0.1469</v>
      </c>
      <c r="G28" s="83">
        <v>0.35499999999999998</v>
      </c>
      <c r="H28" s="83">
        <v>7.9710000000000003E-2</v>
      </c>
      <c r="I28" s="83">
        <v>0.53493000000000002</v>
      </c>
      <c r="J28" s="83">
        <v>0.43185000000000001</v>
      </c>
      <c r="K28" s="83">
        <v>0.33145999999999998</v>
      </c>
      <c r="L28" s="83">
        <v>0.31259999999999999</v>
      </c>
      <c r="M28" s="83">
        <v>0.15507000000000001</v>
      </c>
      <c r="N28" s="83">
        <v>0.45362000000000002</v>
      </c>
      <c r="O28" s="83">
        <v>0.61553000000000002</v>
      </c>
      <c r="P28" s="83">
        <v>0.52302999999999999</v>
      </c>
      <c r="Q28" s="83" t="s">
        <v>2608</v>
      </c>
      <c r="R28" s="83">
        <v>0.28266000000000002</v>
      </c>
      <c r="S28" s="83">
        <v>0.76761000000000001</v>
      </c>
      <c r="T28" s="83">
        <v>0.39815</v>
      </c>
      <c r="U28" s="83">
        <v>0.54583000000000004</v>
      </c>
      <c r="V28" s="83">
        <v>0.26549</v>
      </c>
      <c r="W28" s="83">
        <v>0.20535999999999999</v>
      </c>
      <c r="X28" s="83">
        <v>1.3780000000000001E-2</v>
      </c>
      <c r="Y28" s="83">
        <v>0.35354000000000002</v>
      </c>
      <c r="Z28" s="83">
        <v>2.3800000000000002E-3</v>
      </c>
      <c r="AA28" s="83">
        <v>0.21029999999999999</v>
      </c>
      <c r="AB28" s="83">
        <v>0.34517999999999999</v>
      </c>
      <c r="AC28" s="83">
        <v>0.38180999999999998</v>
      </c>
      <c r="AD28" s="83">
        <v>0.34517999999999999</v>
      </c>
      <c r="AE28" s="83">
        <v>0.38179999999999997</v>
      </c>
      <c r="AF28" s="83">
        <v>0.37454999999999999</v>
      </c>
      <c r="AG28" s="83">
        <v>0.18651999999999999</v>
      </c>
      <c r="AH28" s="83">
        <v>0.11551</v>
      </c>
      <c r="AI28" s="83">
        <v>0.26300000000000001</v>
      </c>
      <c r="AJ28" s="83">
        <v>4.1730000000000003E-2</v>
      </c>
      <c r="AK28" s="83">
        <v>0.33156000000000002</v>
      </c>
      <c r="AL28" s="83">
        <v>0.41710999999999998</v>
      </c>
      <c r="AM28" s="83">
        <v>0.46604000000000001</v>
      </c>
      <c r="AN28" s="83">
        <v>0.41796</v>
      </c>
      <c r="AO28" s="83">
        <v>0.39818999999999999</v>
      </c>
      <c r="AP28" s="83">
        <v>0.41829</v>
      </c>
      <c r="AQ28" s="83">
        <v>0.55103000000000002</v>
      </c>
      <c r="AR28" s="83">
        <v>0.38804</v>
      </c>
      <c r="AS28" s="83">
        <v>0.45379000000000003</v>
      </c>
      <c r="AT28" s="83">
        <v>0.27091999999999999</v>
      </c>
      <c r="AU28" s="83">
        <v>0.32688</v>
      </c>
      <c r="AV28" s="83">
        <v>0.68276000000000003</v>
      </c>
      <c r="AW28" s="83">
        <v>0.42525000000000002</v>
      </c>
      <c r="AX28" s="83">
        <v>0.27339999999999998</v>
      </c>
    </row>
    <row r="29" spans="1:52">
      <c r="A29" s="83" t="s">
        <v>2609</v>
      </c>
      <c r="B29" s="83" t="s">
        <v>1350</v>
      </c>
      <c r="C29" s="83" t="s">
        <v>585</v>
      </c>
      <c r="D29" s="83">
        <v>0.32100000000000001</v>
      </c>
      <c r="E29" s="83">
        <v>1.3445199999999999E-4</v>
      </c>
      <c r="F29" s="83">
        <v>0.40839999999999999</v>
      </c>
      <c r="G29" s="83">
        <v>0.53334000000000004</v>
      </c>
      <c r="H29" s="83">
        <v>0.39090999999999998</v>
      </c>
      <c r="I29" s="83">
        <v>0.77920999999999996</v>
      </c>
      <c r="J29" s="83">
        <v>0.55430999999999997</v>
      </c>
      <c r="K29" s="83">
        <v>0.36362</v>
      </c>
      <c r="L29" s="83">
        <v>0.47543999999999997</v>
      </c>
      <c r="M29" s="83">
        <v>0.82172000000000001</v>
      </c>
      <c r="N29" s="83">
        <v>0.48348000000000002</v>
      </c>
      <c r="O29" s="83">
        <v>0.56288000000000005</v>
      </c>
      <c r="P29" s="83">
        <v>0.35671000000000003</v>
      </c>
      <c r="Q29" s="83" t="s">
        <v>2610</v>
      </c>
      <c r="R29" s="83">
        <v>0.59923000000000004</v>
      </c>
      <c r="S29" s="83">
        <v>0.72574000000000005</v>
      </c>
      <c r="T29" s="83">
        <v>0.43501000000000001</v>
      </c>
      <c r="U29" s="83">
        <v>0.67522000000000004</v>
      </c>
      <c r="V29" s="83">
        <v>0.23513999999999999</v>
      </c>
      <c r="W29" s="83">
        <v>0.84767999999999999</v>
      </c>
      <c r="X29" s="83">
        <v>1.064E-2</v>
      </c>
      <c r="Y29" s="83">
        <v>0.35167999999999999</v>
      </c>
      <c r="Z29" s="83">
        <v>2.2710000000000001E-2</v>
      </c>
      <c r="AA29" s="83">
        <v>0.70186000000000004</v>
      </c>
      <c r="AB29" s="83">
        <v>0.51441000000000003</v>
      </c>
      <c r="AC29" s="83">
        <v>0.56276000000000004</v>
      </c>
      <c r="AD29" s="83">
        <v>0.51441000000000003</v>
      </c>
      <c r="AE29" s="83">
        <v>0.56274999999999997</v>
      </c>
      <c r="AF29" s="83">
        <v>0.58992999999999995</v>
      </c>
      <c r="AG29" s="83">
        <v>0.40418999999999999</v>
      </c>
      <c r="AH29" s="83">
        <v>0.15640000000000001</v>
      </c>
      <c r="AI29" s="83">
        <v>0.25180999999999998</v>
      </c>
      <c r="AJ29" s="83">
        <v>0.49253000000000002</v>
      </c>
      <c r="AK29" s="83">
        <v>0.91125999999999996</v>
      </c>
      <c r="AL29" s="83">
        <v>0.98382999999999998</v>
      </c>
      <c r="AM29" s="83">
        <v>0.74560999999999999</v>
      </c>
      <c r="AN29" s="83">
        <v>0.62670999999999999</v>
      </c>
      <c r="AO29" s="83">
        <v>0.60428000000000004</v>
      </c>
      <c r="AP29" s="83">
        <v>0.56277999999999995</v>
      </c>
      <c r="AQ29" s="83">
        <v>0.39596999999999999</v>
      </c>
      <c r="AR29" s="83">
        <v>0.47422999999999998</v>
      </c>
      <c r="AS29" s="83">
        <v>0.51288999999999996</v>
      </c>
      <c r="AT29" s="83">
        <v>0.40338000000000002</v>
      </c>
      <c r="AU29" s="83">
        <v>0.71708000000000005</v>
      </c>
      <c r="AV29" s="83">
        <v>0.68276000000000003</v>
      </c>
      <c r="AW29" s="83">
        <v>0.43712000000000001</v>
      </c>
      <c r="AX29" s="83">
        <v>0.27339999999999998</v>
      </c>
    </row>
    <row r="30" spans="1:52">
      <c r="A30" s="83" t="s">
        <v>2611</v>
      </c>
      <c r="B30" s="83" t="s">
        <v>1350</v>
      </c>
      <c r="C30" s="83" t="s">
        <v>585</v>
      </c>
      <c r="D30" s="83">
        <v>0.19700000000000001</v>
      </c>
      <c r="E30" s="83">
        <v>7.1578400000000002E-4</v>
      </c>
      <c r="F30" s="83">
        <v>0.25669999999999998</v>
      </c>
      <c r="G30" s="83">
        <v>0.47908000000000001</v>
      </c>
      <c r="H30" s="83">
        <v>0.50583999999999996</v>
      </c>
      <c r="I30" s="83">
        <v>0.73236000000000001</v>
      </c>
      <c r="J30" s="83">
        <v>0.67259000000000002</v>
      </c>
      <c r="K30" s="83">
        <v>0.10826</v>
      </c>
      <c r="L30" s="83">
        <v>0.35454999999999998</v>
      </c>
      <c r="M30" s="83">
        <v>0.57791999999999999</v>
      </c>
      <c r="N30" s="83">
        <v>0.4733</v>
      </c>
      <c r="O30" s="83">
        <v>0.65205999999999997</v>
      </c>
      <c r="P30" s="83">
        <v>0.57015000000000005</v>
      </c>
      <c r="Q30" s="83">
        <v>8.0400000000000003E-3</v>
      </c>
      <c r="R30" s="83">
        <v>0.69579999999999997</v>
      </c>
      <c r="S30" s="83">
        <v>0.62205999999999995</v>
      </c>
      <c r="T30" s="83">
        <v>0.38850000000000001</v>
      </c>
      <c r="U30" s="83">
        <v>0.76895000000000002</v>
      </c>
      <c r="V30" s="83">
        <v>0.64941000000000004</v>
      </c>
      <c r="W30" s="83">
        <v>0.69167999999999996</v>
      </c>
      <c r="X30" s="83">
        <v>0.33424999999999999</v>
      </c>
      <c r="Y30" s="83">
        <v>0.86175999999999997</v>
      </c>
      <c r="Z30" s="83">
        <v>2.9860000000000001E-2</v>
      </c>
      <c r="AA30" s="83">
        <v>0.43847000000000003</v>
      </c>
      <c r="AB30" s="83">
        <v>4.81E-3</v>
      </c>
      <c r="AC30" s="83">
        <v>0.33489999999999998</v>
      </c>
      <c r="AD30" s="83">
        <v>0.68577999999999995</v>
      </c>
      <c r="AE30" s="83">
        <v>0.44729999999999998</v>
      </c>
      <c r="AF30" s="83">
        <v>0.68579000000000001</v>
      </c>
      <c r="AG30" s="83">
        <v>0.44729000000000002</v>
      </c>
      <c r="AH30" s="83">
        <v>0.55235000000000001</v>
      </c>
      <c r="AI30" s="83">
        <v>7.8310000000000005E-2</v>
      </c>
      <c r="AJ30" s="83">
        <v>0.44096000000000002</v>
      </c>
      <c r="AK30" s="83">
        <v>0.29498000000000002</v>
      </c>
      <c r="AL30" s="83">
        <v>0.38624999999999998</v>
      </c>
      <c r="AM30" s="83">
        <v>0.73580999999999996</v>
      </c>
      <c r="AN30" s="83">
        <v>0.99580000000000002</v>
      </c>
      <c r="AO30" s="83">
        <v>0.36165000000000003</v>
      </c>
      <c r="AP30" s="83">
        <v>0.43513000000000002</v>
      </c>
      <c r="AQ30" s="83">
        <v>0.39656999999999998</v>
      </c>
      <c r="AR30" s="83">
        <v>0.45943000000000001</v>
      </c>
      <c r="AS30" s="83">
        <v>0.36810999999999999</v>
      </c>
      <c r="AT30" s="83">
        <v>0.40967999999999999</v>
      </c>
      <c r="AU30" s="83">
        <v>0.56588000000000005</v>
      </c>
      <c r="AV30" s="83">
        <v>0.15712000000000001</v>
      </c>
      <c r="AW30" s="83">
        <v>0.23297000000000001</v>
      </c>
      <c r="AX30" s="83">
        <v>0.68276000000000003</v>
      </c>
      <c r="AY30" s="83">
        <v>0.33898</v>
      </c>
      <c r="AZ30" s="83">
        <v>0.27793000000000001</v>
      </c>
    </row>
    <row r="31" spans="1:52">
      <c r="A31" s="83" t="s">
        <v>2612</v>
      </c>
      <c r="B31" s="83" t="s">
        <v>1350</v>
      </c>
      <c r="C31" s="83" t="s">
        <v>585</v>
      </c>
      <c r="D31" s="83">
        <v>0.28000000000000003</v>
      </c>
      <c r="E31" s="83">
        <v>6.95277E-4</v>
      </c>
      <c r="F31" s="83">
        <v>0.86429999999999996</v>
      </c>
      <c r="G31" s="83">
        <v>0.91344999999999998</v>
      </c>
      <c r="H31" s="83">
        <v>0.92969999999999997</v>
      </c>
      <c r="I31" s="83">
        <v>0.77920999999999996</v>
      </c>
      <c r="J31" s="83">
        <v>0.62509999999999999</v>
      </c>
      <c r="K31" s="83">
        <v>0.45657999999999999</v>
      </c>
      <c r="L31" s="83">
        <v>0.71528999999999998</v>
      </c>
      <c r="M31" s="83">
        <v>0.45596999999999999</v>
      </c>
      <c r="N31" s="83">
        <v>0.81896999999999998</v>
      </c>
      <c r="O31" s="83">
        <v>0.90505000000000002</v>
      </c>
      <c r="P31" s="83">
        <v>0.90305000000000002</v>
      </c>
      <c r="Q31" s="83">
        <v>0.56620999999999999</v>
      </c>
      <c r="R31" s="83">
        <v>0.75104000000000004</v>
      </c>
      <c r="S31" s="83">
        <v>0.90417999999999998</v>
      </c>
      <c r="T31" s="83">
        <v>0.74653999999999998</v>
      </c>
      <c r="U31" s="83">
        <v>0.81452000000000002</v>
      </c>
      <c r="V31" s="83">
        <v>0.76522000000000001</v>
      </c>
      <c r="W31" s="83">
        <v>0.64905999999999997</v>
      </c>
      <c r="X31" s="83">
        <v>0.70676000000000005</v>
      </c>
      <c r="Y31" s="83">
        <v>0.69894999999999996</v>
      </c>
      <c r="Z31" s="83">
        <v>0.56716</v>
      </c>
      <c r="AA31" s="83">
        <v>0.86539999999999995</v>
      </c>
      <c r="AB31" s="83">
        <v>5.8009999999999999E-2</v>
      </c>
      <c r="AC31" s="83">
        <v>0.90239999999999998</v>
      </c>
      <c r="AD31" s="83">
        <v>0.72792999999999997</v>
      </c>
      <c r="AE31" s="83">
        <v>0.64748000000000006</v>
      </c>
      <c r="AF31" s="83">
        <v>0.72794000000000003</v>
      </c>
      <c r="AG31" s="83">
        <v>0.64748000000000006</v>
      </c>
      <c r="AH31" s="83">
        <v>0.59091000000000005</v>
      </c>
      <c r="AI31" s="83">
        <v>0.62492000000000003</v>
      </c>
      <c r="AJ31" s="83">
        <v>0.23891000000000001</v>
      </c>
      <c r="AK31" s="83">
        <v>0.52475000000000005</v>
      </c>
      <c r="AL31" s="83">
        <v>0.55930999999999997</v>
      </c>
      <c r="AM31" s="83">
        <v>0.90032000000000001</v>
      </c>
      <c r="AN31" s="83">
        <v>0.96672999999999998</v>
      </c>
      <c r="AO31" s="83">
        <v>0.35625000000000001</v>
      </c>
      <c r="AP31" s="83">
        <v>0.73282000000000003</v>
      </c>
      <c r="AQ31" s="83">
        <v>0.70887</v>
      </c>
      <c r="AR31" s="83">
        <v>0.60407</v>
      </c>
      <c r="AS31" s="83">
        <v>0.36810999999999999</v>
      </c>
      <c r="AT31" s="83">
        <v>0.44671</v>
      </c>
      <c r="AU31" s="83">
        <v>0.48191000000000001</v>
      </c>
      <c r="AV31" s="83">
        <v>0.70899000000000001</v>
      </c>
      <c r="AW31" s="83">
        <v>0.38051000000000001</v>
      </c>
      <c r="AX31" s="83">
        <v>0.68276000000000003</v>
      </c>
      <c r="AY31" s="83">
        <v>0.51956000000000002</v>
      </c>
      <c r="AZ31" s="83">
        <v>0.27793000000000001</v>
      </c>
    </row>
    <row r="32" spans="1:52">
      <c r="A32" s="83" t="s">
        <v>2613</v>
      </c>
      <c r="B32" s="83" t="s">
        <v>1350</v>
      </c>
      <c r="C32" s="83" t="s">
        <v>585</v>
      </c>
      <c r="D32" s="83">
        <v>4.1000000000000002E-2</v>
      </c>
      <c r="E32" s="83">
        <v>9.7118499999999995E-4</v>
      </c>
      <c r="F32" s="83">
        <v>0.1237</v>
      </c>
      <c r="G32" s="83">
        <v>0.14879000000000001</v>
      </c>
      <c r="H32" s="83">
        <v>0.23652000000000001</v>
      </c>
      <c r="I32" s="83">
        <v>0.16278999999999999</v>
      </c>
      <c r="J32" s="83">
        <v>1.384E-2</v>
      </c>
      <c r="K32" s="83">
        <v>0.23472000000000001</v>
      </c>
      <c r="L32" s="83">
        <v>6.5019999999999994E-2</v>
      </c>
      <c r="M32" s="83">
        <v>8.5980000000000001E-2</v>
      </c>
      <c r="N32" s="83">
        <v>4.7829999999999998E-2</v>
      </c>
      <c r="O32" s="83">
        <v>0.45185999999999998</v>
      </c>
      <c r="P32" s="83">
        <v>0.51071999999999995</v>
      </c>
      <c r="Q32" s="83">
        <v>4.3200000000000001E-3</v>
      </c>
      <c r="R32" s="83">
        <v>0.28702</v>
      </c>
      <c r="S32" s="83">
        <v>0.4254</v>
      </c>
      <c r="T32" s="83">
        <v>0.11736000000000001</v>
      </c>
      <c r="U32" s="83">
        <v>0.50144</v>
      </c>
      <c r="V32" s="83">
        <v>0.17680000000000001</v>
      </c>
      <c r="W32" s="83">
        <v>0.18845999999999999</v>
      </c>
      <c r="X32" s="83">
        <v>0.48443000000000003</v>
      </c>
      <c r="Y32" s="83">
        <v>0.16420999999999999</v>
      </c>
      <c r="Z32" s="83">
        <v>3.8500000000000001E-3</v>
      </c>
      <c r="AA32" s="83">
        <v>0.17657999999999999</v>
      </c>
      <c r="AB32" s="83">
        <v>2.1299999999999999E-3</v>
      </c>
      <c r="AC32" s="83">
        <v>1.976E-2</v>
      </c>
      <c r="AD32" s="83">
        <v>9.3939999999999996E-2</v>
      </c>
      <c r="AE32" s="83">
        <v>0.11183999999999999</v>
      </c>
      <c r="AF32" s="83">
        <v>9.3939999999999996E-2</v>
      </c>
      <c r="AG32" s="83">
        <v>0.11183999999999999</v>
      </c>
      <c r="AH32" s="83">
        <v>0.27628999999999998</v>
      </c>
      <c r="AI32" s="83">
        <v>0.10936999999999999</v>
      </c>
      <c r="AJ32" s="83">
        <v>3.98E-3</v>
      </c>
      <c r="AK32" s="83">
        <v>6.8510000000000001E-2</v>
      </c>
      <c r="AL32" s="83">
        <v>0.24545</v>
      </c>
      <c r="AM32" s="83">
        <v>0.35927999999999999</v>
      </c>
      <c r="AN32" s="83">
        <v>0.37425000000000003</v>
      </c>
      <c r="AO32" s="83">
        <v>0.11955</v>
      </c>
      <c r="AP32" s="83">
        <v>0.23479</v>
      </c>
      <c r="AQ32" s="83">
        <v>0.28748000000000001</v>
      </c>
      <c r="AR32" s="83">
        <v>0.68357999999999997</v>
      </c>
      <c r="AS32" s="83">
        <v>0.47678999999999999</v>
      </c>
      <c r="AT32" s="83">
        <v>0.36891000000000002</v>
      </c>
      <c r="AU32" s="83">
        <v>0.43708000000000002</v>
      </c>
      <c r="AV32" s="83">
        <v>9.4500000000000001E-2</v>
      </c>
      <c r="AW32" s="83">
        <v>0.20724000000000001</v>
      </c>
      <c r="AX32" s="83">
        <v>0.68276000000000003</v>
      </c>
      <c r="AY32" s="83">
        <v>0.37070999999999998</v>
      </c>
      <c r="AZ32" s="83">
        <v>0.27793000000000001</v>
      </c>
    </row>
    <row r="33" spans="1:52">
      <c r="A33" s="83" t="s">
        <v>2614</v>
      </c>
      <c r="B33" s="83" t="s">
        <v>654</v>
      </c>
      <c r="C33" s="83" t="s">
        <v>585</v>
      </c>
      <c r="D33" s="83">
        <v>0.376</v>
      </c>
      <c r="E33" s="83">
        <v>1.6570160000000001E-3</v>
      </c>
      <c r="F33" s="83">
        <v>0.4778</v>
      </c>
      <c r="G33" s="83">
        <v>0.46676000000000001</v>
      </c>
      <c r="H33" s="83">
        <v>0.92969999999999997</v>
      </c>
      <c r="I33" s="83">
        <v>0.90583999999999998</v>
      </c>
      <c r="J33" s="83">
        <v>0.75797000000000003</v>
      </c>
      <c r="K33" s="83">
        <v>0.46800000000000003</v>
      </c>
      <c r="L33" s="83">
        <v>0.66442999999999997</v>
      </c>
      <c r="M33" s="83">
        <v>0.81462999999999997</v>
      </c>
      <c r="N33" s="83">
        <v>0.88449999999999995</v>
      </c>
      <c r="O33" s="83">
        <v>0.83430000000000004</v>
      </c>
      <c r="P33" s="83">
        <v>0.79425999999999997</v>
      </c>
      <c r="Q33" s="83">
        <v>5.4200000000000003E-3</v>
      </c>
      <c r="R33" s="83">
        <v>0.86226999999999998</v>
      </c>
      <c r="S33" s="83">
        <v>0.77342999999999995</v>
      </c>
      <c r="T33" s="83">
        <v>0.47609000000000001</v>
      </c>
      <c r="U33" s="83">
        <v>0.69950000000000001</v>
      </c>
      <c r="V33" s="83">
        <v>0.77888000000000002</v>
      </c>
      <c r="W33" s="83">
        <v>0.70038</v>
      </c>
      <c r="X33" s="83">
        <v>0.78049000000000002</v>
      </c>
      <c r="Y33" s="83">
        <v>0.93393000000000004</v>
      </c>
      <c r="Z33" s="83">
        <v>0.18484999999999999</v>
      </c>
      <c r="AA33" s="83">
        <v>0.65000999999999998</v>
      </c>
      <c r="AB33" s="83">
        <v>5.7200000000000003E-3</v>
      </c>
      <c r="AC33" s="83">
        <v>0.53273999999999999</v>
      </c>
      <c r="AD33" s="83">
        <v>0.65946000000000005</v>
      </c>
      <c r="AE33" s="83">
        <v>0.53524000000000005</v>
      </c>
      <c r="AF33" s="83">
        <v>0.65947</v>
      </c>
      <c r="AG33" s="83">
        <v>0.53522999999999998</v>
      </c>
      <c r="AH33" s="83">
        <v>0.87758999999999998</v>
      </c>
      <c r="AI33" s="83">
        <v>0.63190999999999997</v>
      </c>
      <c r="AJ33" s="83">
        <v>0.80088000000000004</v>
      </c>
      <c r="AK33" s="83">
        <v>0.80623999999999996</v>
      </c>
      <c r="AL33" s="83">
        <v>0.73297000000000001</v>
      </c>
      <c r="AM33" s="83">
        <v>0.89581999999999995</v>
      </c>
      <c r="AN33" s="83">
        <v>0.95255000000000001</v>
      </c>
      <c r="AO33" s="83">
        <v>0.92393999999999998</v>
      </c>
      <c r="AP33" s="83">
        <v>0.87109999999999999</v>
      </c>
      <c r="AQ33" s="83">
        <v>0.88944999999999996</v>
      </c>
      <c r="AR33" s="83" t="s">
        <v>2615</v>
      </c>
      <c r="AS33" s="83">
        <v>0.93577999999999995</v>
      </c>
      <c r="AT33" s="83">
        <v>0.76771</v>
      </c>
      <c r="AU33" s="83">
        <v>0.71708000000000005</v>
      </c>
      <c r="AV33" s="83">
        <v>0.68276000000000003</v>
      </c>
      <c r="AW33" s="83">
        <v>0.79790000000000005</v>
      </c>
      <c r="AX33" s="83">
        <v>0.72714000000000001</v>
      </c>
    </row>
    <row r="34" spans="1:52">
      <c r="A34" s="83" t="s">
        <v>2616</v>
      </c>
      <c r="B34" s="83" t="s">
        <v>1481</v>
      </c>
      <c r="C34" s="83" t="s">
        <v>585</v>
      </c>
      <c r="D34" s="83">
        <v>0.94899999999999995</v>
      </c>
      <c r="E34" s="83">
        <v>0.27916486000000001</v>
      </c>
      <c r="F34" s="83">
        <v>0.9214</v>
      </c>
      <c r="G34" s="83">
        <v>0.72324999999999995</v>
      </c>
      <c r="H34" s="83">
        <v>0.92969999999999997</v>
      </c>
      <c r="I34" s="83">
        <v>0.90583999999999998</v>
      </c>
      <c r="J34" s="83">
        <v>0.92351000000000005</v>
      </c>
      <c r="K34" s="83">
        <v>0.89771999999999996</v>
      </c>
      <c r="L34" s="83">
        <v>0.96819</v>
      </c>
      <c r="M34" s="83">
        <v>0.91715999999999998</v>
      </c>
      <c r="N34" s="83">
        <v>0.99270000000000003</v>
      </c>
      <c r="O34" s="83">
        <v>0.93871000000000004</v>
      </c>
      <c r="P34" s="83">
        <v>0.90627000000000002</v>
      </c>
      <c r="Q34" s="83">
        <v>0.85541</v>
      </c>
      <c r="R34" s="83">
        <v>0.77580000000000005</v>
      </c>
      <c r="S34" s="83">
        <v>0.91379999999999995</v>
      </c>
      <c r="T34" s="83">
        <v>0.88263999999999998</v>
      </c>
      <c r="U34" s="83">
        <v>0.95959000000000005</v>
      </c>
      <c r="V34" s="83">
        <v>0.94764000000000004</v>
      </c>
      <c r="W34" s="83">
        <v>0.46429999999999999</v>
      </c>
      <c r="X34" s="83">
        <v>0.58442000000000005</v>
      </c>
      <c r="Y34" s="83">
        <v>0.85643999999999998</v>
      </c>
      <c r="Z34" s="83">
        <v>0.89524999999999999</v>
      </c>
      <c r="AA34" s="83">
        <v>0.89393999999999996</v>
      </c>
      <c r="AB34" s="83">
        <v>0.93506</v>
      </c>
      <c r="AC34" s="83">
        <v>0.51956000000000002</v>
      </c>
      <c r="AD34" s="83">
        <v>0.99890999999999996</v>
      </c>
      <c r="AE34" s="83">
        <v>0.99361999999999995</v>
      </c>
      <c r="AF34" s="83">
        <v>0.99890999999999996</v>
      </c>
      <c r="AG34" s="83">
        <v>0.99361999999999995</v>
      </c>
      <c r="AH34" s="83">
        <v>0.94603999999999999</v>
      </c>
      <c r="AI34" s="83">
        <v>0.89331000000000005</v>
      </c>
      <c r="AJ34" s="83">
        <v>0.49815999999999999</v>
      </c>
      <c r="AK34" s="83">
        <v>0.63354999999999995</v>
      </c>
      <c r="AL34" s="83">
        <v>0.91776999999999997</v>
      </c>
      <c r="AM34" s="83">
        <v>0.90186999999999995</v>
      </c>
      <c r="AN34" s="83">
        <v>0.98382999999999998</v>
      </c>
      <c r="AO34" s="83">
        <v>0.97775000000000001</v>
      </c>
      <c r="AP34" s="83">
        <v>0.95125000000000004</v>
      </c>
      <c r="AQ34" s="83">
        <v>0.94879999999999998</v>
      </c>
      <c r="AR34" s="83">
        <v>0.83287999999999995</v>
      </c>
      <c r="AS34" s="83">
        <v>0.96677999999999997</v>
      </c>
      <c r="AT34" s="83">
        <v>0.85292000000000001</v>
      </c>
      <c r="AU34" s="83">
        <v>0.68166000000000004</v>
      </c>
      <c r="AV34" s="83">
        <v>0.52847999999999995</v>
      </c>
      <c r="AW34" s="83">
        <v>0.71708000000000005</v>
      </c>
      <c r="AX34" s="83">
        <v>0.68276000000000003</v>
      </c>
      <c r="AY34" s="83">
        <v>0.61812</v>
      </c>
      <c r="AZ34" s="83">
        <v>0.65195000000000003</v>
      </c>
    </row>
    <row r="35" spans="1:52">
      <c r="A35" s="83" t="s">
        <v>2617</v>
      </c>
      <c r="B35" s="83" t="s">
        <v>894</v>
      </c>
      <c r="C35" s="83" t="s">
        <v>2583</v>
      </c>
      <c r="D35" s="83">
        <v>0.7</v>
      </c>
      <c r="E35" s="83">
        <v>0.55135260900000005</v>
      </c>
      <c r="F35" s="83">
        <v>0.30620000000000003</v>
      </c>
      <c r="G35" s="83">
        <v>0.91344999999999998</v>
      </c>
      <c r="H35" s="83">
        <v>0.92969999999999997</v>
      </c>
      <c r="I35" s="83">
        <v>0.47139999999999999</v>
      </c>
      <c r="J35" s="83">
        <v>0.57493000000000005</v>
      </c>
      <c r="K35" s="83">
        <v>0.86665000000000003</v>
      </c>
      <c r="L35" s="83">
        <v>0.12007</v>
      </c>
      <c r="M35" s="83">
        <v>0.80457999999999996</v>
      </c>
      <c r="N35" s="83">
        <v>0.74621999999999999</v>
      </c>
      <c r="O35" s="83">
        <v>0.92284999999999995</v>
      </c>
      <c r="P35" s="83">
        <v>0.89915999999999996</v>
      </c>
      <c r="Q35" s="83">
        <v>0.83535999999999999</v>
      </c>
      <c r="R35" s="83">
        <v>0.85343999999999998</v>
      </c>
      <c r="S35" s="83">
        <v>0.79598000000000002</v>
      </c>
      <c r="T35" s="83">
        <v>0.83735000000000004</v>
      </c>
      <c r="U35" s="83">
        <v>0.90883000000000003</v>
      </c>
      <c r="V35" s="83">
        <v>0.52293000000000001</v>
      </c>
      <c r="W35" s="83">
        <v>0.52349000000000001</v>
      </c>
      <c r="X35" s="83">
        <v>0.76010999999999995</v>
      </c>
      <c r="Y35" s="83">
        <v>0.95106000000000002</v>
      </c>
      <c r="Z35" s="83">
        <v>0.58516000000000001</v>
      </c>
      <c r="AA35" s="83">
        <v>0.57991000000000004</v>
      </c>
      <c r="AB35" s="83">
        <v>0.92425000000000002</v>
      </c>
      <c r="AC35" s="83">
        <v>0.85973999999999995</v>
      </c>
      <c r="AD35" s="83">
        <v>0.89859</v>
      </c>
      <c r="AE35" s="83">
        <v>0.96181000000000005</v>
      </c>
      <c r="AF35" s="83">
        <v>0.89859999999999995</v>
      </c>
      <c r="AG35" s="83">
        <v>0.96182000000000001</v>
      </c>
      <c r="AH35" s="83">
        <v>0.51659999999999995</v>
      </c>
      <c r="AI35" s="83">
        <v>0.80476000000000003</v>
      </c>
      <c r="AJ35" s="83">
        <v>0.75260000000000005</v>
      </c>
      <c r="AK35" s="83">
        <v>0.75771999999999995</v>
      </c>
      <c r="AL35" s="83">
        <v>0.99826000000000004</v>
      </c>
      <c r="AM35" s="83">
        <v>0.79052</v>
      </c>
      <c r="AN35" s="83">
        <v>0.9879</v>
      </c>
      <c r="AO35" s="83">
        <v>0.95996000000000004</v>
      </c>
      <c r="AP35" s="83">
        <v>0.73573999999999995</v>
      </c>
      <c r="AQ35" s="83">
        <v>0.83199000000000001</v>
      </c>
      <c r="AR35" s="83">
        <v>0.97797000000000001</v>
      </c>
      <c r="AS35" s="83">
        <v>0.89170000000000005</v>
      </c>
      <c r="AT35" s="83">
        <v>0.85914999999999997</v>
      </c>
      <c r="AU35" s="83">
        <v>0.60152000000000005</v>
      </c>
      <c r="AV35" s="83">
        <v>0.40338000000000002</v>
      </c>
      <c r="AW35" s="83">
        <v>0.71708000000000005</v>
      </c>
      <c r="AX35" s="83">
        <v>0.68276000000000003</v>
      </c>
      <c r="AY35" s="83">
        <v>0.85382999999999998</v>
      </c>
      <c r="AZ35" s="83">
        <v>0.30499999999999999</v>
      </c>
    </row>
    <row r="36" spans="1:52">
      <c r="A36" s="83" t="s">
        <v>2618</v>
      </c>
      <c r="B36" s="83" t="s">
        <v>894</v>
      </c>
      <c r="C36" s="83" t="s">
        <v>2583</v>
      </c>
      <c r="D36" s="83">
        <v>0.93600000000000005</v>
      </c>
      <c r="E36" s="83">
        <v>0.168881051</v>
      </c>
      <c r="F36" s="83">
        <v>0.55369999999999997</v>
      </c>
      <c r="G36" s="83">
        <v>0.91344999999999998</v>
      </c>
      <c r="H36" s="83">
        <v>0.92969999999999997</v>
      </c>
      <c r="I36" s="83">
        <v>0.90583999999999998</v>
      </c>
      <c r="J36" s="83">
        <v>0.92351000000000005</v>
      </c>
      <c r="K36" s="83">
        <v>0.74866999999999995</v>
      </c>
      <c r="L36" s="83">
        <v>8.7520000000000001E-2</v>
      </c>
      <c r="M36" s="83">
        <v>0.87941000000000003</v>
      </c>
      <c r="N36" s="83">
        <v>0.97975000000000001</v>
      </c>
      <c r="O36" s="83">
        <v>0.82550999999999997</v>
      </c>
      <c r="P36" s="83">
        <v>0.83540999999999999</v>
      </c>
      <c r="Q36" s="83">
        <v>0.87673999999999996</v>
      </c>
      <c r="R36" s="83">
        <v>0.77798</v>
      </c>
      <c r="S36" s="83">
        <v>0.75961000000000001</v>
      </c>
      <c r="T36" s="83">
        <v>0.93794999999999995</v>
      </c>
      <c r="U36" s="83">
        <v>0.75876999999999994</v>
      </c>
      <c r="V36" s="83">
        <v>0.53246000000000004</v>
      </c>
      <c r="W36" s="83">
        <v>0.55574000000000001</v>
      </c>
      <c r="X36" s="83">
        <v>0.81418999999999997</v>
      </c>
      <c r="Y36" s="83">
        <v>0.94294999999999995</v>
      </c>
      <c r="Z36" s="83">
        <v>0.57906000000000002</v>
      </c>
      <c r="AA36" s="83">
        <v>0.57369000000000003</v>
      </c>
      <c r="AB36" s="83">
        <v>0.64944999999999997</v>
      </c>
      <c r="AC36" s="83">
        <v>0.86263000000000001</v>
      </c>
      <c r="AD36" s="83">
        <v>0.93481000000000003</v>
      </c>
      <c r="AE36" s="83">
        <v>0.93132999999999999</v>
      </c>
      <c r="AF36" s="83">
        <v>0.93481999999999998</v>
      </c>
      <c r="AG36" s="83">
        <v>0.93133999999999995</v>
      </c>
      <c r="AH36" s="83">
        <v>0.84536999999999995</v>
      </c>
      <c r="AI36" s="83">
        <v>0.87170999999999998</v>
      </c>
      <c r="AJ36" s="83">
        <v>0.92808000000000002</v>
      </c>
      <c r="AK36" s="83">
        <v>0.73468999999999995</v>
      </c>
      <c r="AL36" s="83">
        <v>0.99628000000000005</v>
      </c>
      <c r="AM36" s="83">
        <v>0.21076</v>
      </c>
      <c r="AN36" s="83">
        <v>0.38847999999999999</v>
      </c>
      <c r="AO36" s="83">
        <v>0.50824999999999998</v>
      </c>
      <c r="AP36" s="83">
        <v>7.8219999999999998E-2</v>
      </c>
      <c r="AQ36" s="83">
        <v>6.7820000000000005E-2</v>
      </c>
      <c r="AR36" s="83">
        <v>1.7170000000000001E-2</v>
      </c>
      <c r="AS36" s="83">
        <v>2.7899999999999999E-3</v>
      </c>
      <c r="AT36" s="83">
        <v>0.19808000000000001</v>
      </c>
      <c r="AU36" s="83">
        <v>6.1089999999999998E-2</v>
      </c>
      <c r="AV36" s="83">
        <v>1.298E-2</v>
      </c>
      <c r="AW36" s="83">
        <v>0.37708999999999998</v>
      </c>
      <c r="AX36" s="83">
        <v>8.4159999999999999E-2</v>
      </c>
      <c r="AY36" s="83">
        <v>0.31534000000000001</v>
      </c>
      <c r="AZ36" s="83">
        <v>0.29491000000000001</v>
      </c>
    </row>
    <row r="37" spans="1:52">
      <c r="A37" s="83" t="s">
        <v>2619</v>
      </c>
      <c r="B37" s="83" t="s">
        <v>1487</v>
      </c>
      <c r="C37" s="83" t="s">
        <v>585</v>
      </c>
      <c r="D37" s="83">
        <v>0.55000000000000004</v>
      </c>
      <c r="E37" s="83">
        <v>1.229076E-3</v>
      </c>
      <c r="F37" s="83">
        <v>0.53410000000000002</v>
      </c>
      <c r="G37" s="83">
        <v>0.48804999999999998</v>
      </c>
      <c r="H37" s="83">
        <v>0.50300999999999996</v>
      </c>
      <c r="I37" s="83">
        <v>0.77920999999999996</v>
      </c>
      <c r="J37" s="83">
        <v>0.67347000000000001</v>
      </c>
      <c r="K37" s="83">
        <v>0.48976999999999998</v>
      </c>
      <c r="L37" s="83">
        <v>0.2495</v>
      </c>
      <c r="M37" s="83">
        <v>0.42962</v>
      </c>
      <c r="N37" s="83">
        <v>0.62672000000000005</v>
      </c>
      <c r="O37" s="83">
        <v>0.27028999999999997</v>
      </c>
      <c r="P37" s="83">
        <v>0.34677999999999998</v>
      </c>
      <c r="Q37" s="83" t="s">
        <v>2620</v>
      </c>
      <c r="R37" s="83">
        <v>0.68411999999999995</v>
      </c>
      <c r="S37" s="83">
        <v>0.54698000000000002</v>
      </c>
      <c r="T37" s="83">
        <v>0.66317000000000004</v>
      </c>
      <c r="U37" s="83">
        <v>0.89837</v>
      </c>
      <c r="V37" s="83">
        <v>0.89556000000000002</v>
      </c>
      <c r="W37" s="83">
        <v>0.67478000000000005</v>
      </c>
      <c r="X37" s="83">
        <v>3.9059999999999997E-2</v>
      </c>
      <c r="Y37" s="83">
        <v>0.46256000000000003</v>
      </c>
      <c r="Z37" s="83">
        <v>6.43E-3</v>
      </c>
      <c r="AA37" s="83">
        <v>0.62497999999999998</v>
      </c>
      <c r="AB37" s="83">
        <v>0.52324000000000004</v>
      </c>
      <c r="AC37" s="83">
        <v>0.38279000000000002</v>
      </c>
      <c r="AD37" s="83">
        <v>0.52324000000000004</v>
      </c>
      <c r="AE37" s="83">
        <v>0.38278000000000001</v>
      </c>
      <c r="AF37" s="83">
        <v>0.49702000000000002</v>
      </c>
      <c r="AG37" s="83">
        <v>0.58657000000000004</v>
      </c>
      <c r="AH37" s="83">
        <v>0.55698000000000003</v>
      </c>
      <c r="AI37" s="83">
        <v>0.40656999999999999</v>
      </c>
      <c r="AJ37" s="83">
        <v>0.58862999999999999</v>
      </c>
      <c r="AK37" s="83">
        <v>0.85662000000000005</v>
      </c>
      <c r="AL37" s="83">
        <v>0.85207999999999995</v>
      </c>
      <c r="AM37" s="83">
        <v>0.72038999999999997</v>
      </c>
      <c r="AN37" s="83">
        <v>0.61170000000000002</v>
      </c>
      <c r="AO37" s="83">
        <v>0.61499000000000004</v>
      </c>
      <c r="AP37" s="83">
        <v>0.58528000000000002</v>
      </c>
      <c r="AQ37" s="83" t="s">
        <v>2571</v>
      </c>
      <c r="AR37" s="83">
        <v>0.89334999999999998</v>
      </c>
      <c r="AS37" s="83">
        <v>0.98553000000000002</v>
      </c>
      <c r="AT37" s="83">
        <v>0.76771</v>
      </c>
      <c r="AU37" s="83">
        <v>0.71708000000000005</v>
      </c>
      <c r="AV37" s="83">
        <v>0.68276000000000003</v>
      </c>
      <c r="AW37" s="83">
        <v>0.34892000000000001</v>
      </c>
      <c r="AX37" s="83">
        <v>0.18545</v>
      </c>
    </row>
    <row r="38" spans="1:52">
      <c r="A38" s="83" t="s">
        <v>2621</v>
      </c>
      <c r="B38" s="83" t="s">
        <v>799</v>
      </c>
      <c r="C38" s="83" t="s">
        <v>2583</v>
      </c>
      <c r="D38" s="83">
        <v>0.99399999999999999</v>
      </c>
      <c r="E38" s="83">
        <v>2.6370742999999999E-2</v>
      </c>
      <c r="F38" s="83">
        <v>0.90480000000000005</v>
      </c>
      <c r="G38" s="83">
        <v>0.78666000000000003</v>
      </c>
      <c r="H38" s="83">
        <v>0.92969999999999997</v>
      </c>
      <c r="I38" s="83">
        <v>0.90583999999999998</v>
      </c>
      <c r="J38" s="83">
        <v>0.88582000000000005</v>
      </c>
      <c r="K38" s="83">
        <v>0.74246999999999996</v>
      </c>
      <c r="L38" s="83">
        <v>0.32156000000000001</v>
      </c>
      <c r="M38" s="83">
        <v>0.72158999999999995</v>
      </c>
      <c r="N38" s="83">
        <v>0.65495999999999999</v>
      </c>
      <c r="O38" s="83">
        <v>0.61023000000000005</v>
      </c>
      <c r="P38" s="83">
        <v>0.57811000000000001</v>
      </c>
      <c r="Q38" s="83">
        <v>0.89373999999999998</v>
      </c>
      <c r="R38" s="83">
        <v>0.39689000000000002</v>
      </c>
      <c r="S38" s="83">
        <v>0.79413999999999996</v>
      </c>
      <c r="T38" s="83">
        <v>0.84247000000000005</v>
      </c>
      <c r="U38" s="83">
        <v>0.69662999999999997</v>
      </c>
      <c r="V38" s="83">
        <v>0.74988999999999995</v>
      </c>
      <c r="W38" s="83">
        <v>0.91751000000000005</v>
      </c>
      <c r="X38" s="83">
        <v>0.95913999999999999</v>
      </c>
      <c r="Y38" s="83">
        <v>0.85089000000000004</v>
      </c>
      <c r="Z38" s="83">
        <v>0.50876999999999994</v>
      </c>
      <c r="AA38" s="83">
        <v>0.50226000000000004</v>
      </c>
      <c r="AB38" s="83">
        <v>0.87277000000000005</v>
      </c>
      <c r="AC38" s="83">
        <v>0.98085</v>
      </c>
      <c r="AD38" s="83">
        <v>0.85806000000000004</v>
      </c>
      <c r="AE38" s="83">
        <v>0.89649999999999996</v>
      </c>
      <c r="AF38" s="83">
        <v>0.85807</v>
      </c>
      <c r="AG38" s="83">
        <v>0.89649999999999996</v>
      </c>
      <c r="AH38" s="83">
        <v>0.96657000000000004</v>
      </c>
      <c r="AI38" s="83">
        <v>0.89039000000000001</v>
      </c>
      <c r="AJ38" s="83">
        <v>0.97519999999999996</v>
      </c>
      <c r="AK38" s="83">
        <v>0.88383</v>
      </c>
      <c r="AL38" s="83">
        <v>0.86209000000000002</v>
      </c>
      <c r="AM38" s="83">
        <v>0.92974999999999997</v>
      </c>
      <c r="AN38" s="83">
        <v>0.50026000000000004</v>
      </c>
      <c r="AO38" s="83">
        <v>0.81437000000000004</v>
      </c>
      <c r="AP38" s="83">
        <v>0.79776000000000002</v>
      </c>
      <c r="AQ38" s="83">
        <v>0.81684999999999997</v>
      </c>
      <c r="AR38" s="83" t="s">
        <v>2622</v>
      </c>
      <c r="AS38" s="83">
        <v>0.71140999999999999</v>
      </c>
      <c r="AT38" s="83">
        <v>0.63024000000000002</v>
      </c>
      <c r="AU38" s="83">
        <v>0.71708000000000005</v>
      </c>
      <c r="AV38" s="83">
        <v>0.68276000000000003</v>
      </c>
      <c r="AW38" s="83">
        <v>0.91603999999999997</v>
      </c>
      <c r="AX38" s="83">
        <v>0.73033000000000003</v>
      </c>
    </row>
    <row r="39" spans="1:52">
      <c r="A39" s="83" t="s">
        <v>2623</v>
      </c>
      <c r="B39" s="83" t="s">
        <v>899</v>
      </c>
      <c r="C39" s="83" t="s">
        <v>2583</v>
      </c>
      <c r="D39" s="83">
        <v>0.48199999999999998</v>
      </c>
      <c r="E39" s="83">
        <v>6.1908468000000001E-2</v>
      </c>
      <c r="F39" s="83">
        <v>0.58030000000000004</v>
      </c>
      <c r="G39" s="83">
        <v>0.91344999999999998</v>
      </c>
      <c r="H39" s="83">
        <v>0.92969999999999997</v>
      </c>
      <c r="I39" s="83">
        <v>0.90583999999999998</v>
      </c>
      <c r="J39" s="83">
        <v>0.97365999999999997</v>
      </c>
      <c r="K39" s="83">
        <v>0.84565999999999997</v>
      </c>
      <c r="L39" s="83">
        <v>0.61168</v>
      </c>
      <c r="M39" s="83">
        <v>0.71801000000000004</v>
      </c>
      <c r="N39" s="83">
        <v>0.96201999999999999</v>
      </c>
      <c r="O39" s="83">
        <v>0.85065999999999997</v>
      </c>
      <c r="P39" s="83">
        <v>0.82477999999999996</v>
      </c>
      <c r="Q39" s="83">
        <v>0.90359</v>
      </c>
      <c r="R39" s="83">
        <v>0.92176999999999998</v>
      </c>
      <c r="S39" s="83">
        <v>0.88248000000000004</v>
      </c>
      <c r="T39" s="83">
        <v>0.81542999999999999</v>
      </c>
      <c r="U39" s="83">
        <v>0.93176999999999999</v>
      </c>
      <c r="V39" s="83">
        <v>0.86965999999999999</v>
      </c>
      <c r="W39" s="83">
        <v>0.91803999999999997</v>
      </c>
      <c r="X39" s="83">
        <v>0.96506000000000003</v>
      </c>
      <c r="Y39" s="83">
        <v>0.73348000000000002</v>
      </c>
      <c r="Z39" s="83">
        <v>0.80644000000000005</v>
      </c>
      <c r="AA39" s="83">
        <v>0.80396000000000001</v>
      </c>
      <c r="AB39" s="83">
        <v>0.90076999999999996</v>
      </c>
      <c r="AC39" s="83">
        <v>0.68837999999999999</v>
      </c>
      <c r="AD39" s="83">
        <v>0.95572000000000001</v>
      </c>
      <c r="AE39" s="83">
        <v>0.96689000000000003</v>
      </c>
      <c r="AF39" s="83">
        <v>0.95572999999999997</v>
      </c>
      <c r="AG39" s="83">
        <v>0.96689999999999998</v>
      </c>
      <c r="AH39" s="83">
        <v>0.83133999999999997</v>
      </c>
      <c r="AI39" s="83">
        <v>0.96926000000000001</v>
      </c>
      <c r="AJ39" s="83">
        <v>0.89212999999999998</v>
      </c>
      <c r="AK39" s="83">
        <v>0.92610999999999999</v>
      </c>
      <c r="AL39" s="83">
        <v>0.90063000000000004</v>
      </c>
      <c r="AM39" s="83">
        <v>0.90519000000000005</v>
      </c>
      <c r="AN39" s="83">
        <v>0.96135000000000004</v>
      </c>
      <c r="AO39" s="83">
        <v>0.58313000000000004</v>
      </c>
      <c r="AP39" s="83">
        <v>0.80381000000000002</v>
      </c>
      <c r="AQ39" s="83">
        <v>0.77376999999999996</v>
      </c>
      <c r="AR39" s="83">
        <v>0.76280000000000003</v>
      </c>
      <c r="AS39" s="83">
        <v>0.55103000000000002</v>
      </c>
      <c r="AT39" s="83">
        <v>0.80642000000000003</v>
      </c>
      <c r="AU39" s="83">
        <v>0.67495000000000005</v>
      </c>
      <c r="AV39" s="83">
        <v>0.24698000000000001</v>
      </c>
      <c r="AW39" s="83">
        <v>0.71708000000000005</v>
      </c>
      <c r="AX39" s="83">
        <v>0.68276000000000003</v>
      </c>
      <c r="AY39" s="83">
        <v>0.48121999999999998</v>
      </c>
      <c r="AZ39" s="83">
        <v>0.85751999999999995</v>
      </c>
    </row>
    <row r="40" spans="1:52">
      <c r="A40" s="83" t="s">
        <v>2624</v>
      </c>
      <c r="B40" s="83" t="s">
        <v>1051</v>
      </c>
      <c r="C40" s="83" t="s">
        <v>585</v>
      </c>
      <c r="D40" s="83">
        <v>0.68700000000000006</v>
      </c>
      <c r="E40" s="83">
        <v>4.0052150000000003E-3</v>
      </c>
      <c r="F40" s="83">
        <v>0.47960000000000003</v>
      </c>
      <c r="G40" s="83">
        <v>0.91344999999999998</v>
      </c>
      <c r="H40" s="83">
        <v>0.74460000000000004</v>
      </c>
      <c r="I40" s="83">
        <v>0.36925999999999998</v>
      </c>
      <c r="J40" s="83">
        <v>0.61273999999999995</v>
      </c>
      <c r="K40" s="83">
        <v>0.43258000000000002</v>
      </c>
      <c r="L40" s="83">
        <v>0.31919999999999998</v>
      </c>
      <c r="M40" s="83">
        <v>0.86026000000000002</v>
      </c>
      <c r="N40" s="83">
        <v>0.85731999999999997</v>
      </c>
      <c r="O40" s="83">
        <v>0.88236999999999999</v>
      </c>
      <c r="P40" s="83">
        <v>0.87409999999999999</v>
      </c>
      <c r="Q40" s="83">
        <v>0.27177000000000001</v>
      </c>
      <c r="R40" s="83">
        <v>0.86839999999999995</v>
      </c>
      <c r="S40" s="83">
        <v>0.94562999999999997</v>
      </c>
      <c r="T40" s="83">
        <v>0.81542000000000003</v>
      </c>
      <c r="U40" s="83">
        <v>0.92308000000000001</v>
      </c>
      <c r="V40" s="83">
        <v>0.55627000000000004</v>
      </c>
      <c r="W40" s="83">
        <v>7.3109999999999994E-2</v>
      </c>
      <c r="X40" s="83">
        <v>0.76651000000000002</v>
      </c>
      <c r="Y40" s="83">
        <v>0.85138999999999998</v>
      </c>
      <c r="Z40" s="83">
        <v>0.61597000000000002</v>
      </c>
      <c r="AA40" s="83">
        <v>0.89658000000000004</v>
      </c>
      <c r="AB40" s="83">
        <v>8.2839999999999997E-2</v>
      </c>
      <c r="AC40" s="83">
        <v>0.90515999999999996</v>
      </c>
      <c r="AD40" s="83">
        <v>0.76046999999999998</v>
      </c>
      <c r="AE40" s="83">
        <v>0.81930999999999998</v>
      </c>
      <c r="AF40" s="83">
        <v>0.79257999999999995</v>
      </c>
      <c r="AG40" s="83">
        <v>0.80681000000000003</v>
      </c>
      <c r="AH40" s="83">
        <v>0.70387</v>
      </c>
      <c r="AI40" s="83">
        <v>0.68761000000000005</v>
      </c>
      <c r="AJ40" s="83">
        <v>0.76007000000000002</v>
      </c>
      <c r="AK40" s="83">
        <v>0.85507</v>
      </c>
      <c r="AL40" s="83">
        <v>0.82118000000000002</v>
      </c>
      <c r="AM40" s="83">
        <v>0.74402000000000001</v>
      </c>
      <c r="AN40" s="83">
        <v>0.86638000000000004</v>
      </c>
      <c r="AO40" s="83">
        <v>0.94789999999999996</v>
      </c>
      <c r="AP40" s="83">
        <v>0.61733000000000005</v>
      </c>
      <c r="AQ40" s="83">
        <v>0.62592999999999999</v>
      </c>
      <c r="AR40" s="83">
        <v>0.56928999999999996</v>
      </c>
      <c r="AS40" s="83">
        <v>0.89271999999999996</v>
      </c>
      <c r="AT40" s="83" t="s">
        <v>2625</v>
      </c>
      <c r="AU40" s="83">
        <v>0.71708000000000005</v>
      </c>
      <c r="AV40" s="83">
        <v>0.68276000000000003</v>
      </c>
      <c r="AW40" s="83">
        <v>0.42093000000000003</v>
      </c>
      <c r="AX40" s="83">
        <v>0.19286</v>
      </c>
    </row>
    <row r="41" spans="1:52">
      <c r="A41" s="83" t="s">
        <v>2626</v>
      </c>
      <c r="B41" s="83" t="s">
        <v>1051</v>
      </c>
      <c r="C41" s="83" t="s">
        <v>585</v>
      </c>
      <c r="D41" s="83">
        <v>0.81499999999999995</v>
      </c>
      <c r="E41" s="83">
        <v>3.1655839999999999E-3</v>
      </c>
      <c r="F41" s="83">
        <v>0.43780000000000002</v>
      </c>
      <c r="G41" s="83">
        <v>0.78666000000000003</v>
      </c>
      <c r="H41" s="83">
        <v>0.79710000000000003</v>
      </c>
      <c r="I41" s="83">
        <v>0.90583999999999998</v>
      </c>
      <c r="J41" s="83">
        <v>0.71004999999999996</v>
      </c>
      <c r="K41" s="83">
        <v>0.18775</v>
      </c>
      <c r="L41" s="83">
        <v>0.94857999999999998</v>
      </c>
      <c r="M41" s="83">
        <v>0.65658000000000005</v>
      </c>
      <c r="N41" s="83">
        <v>0.80303999999999998</v>
      </c>
      <c r="O41" s="83">
        <v>0.52776999999999996</v>
      </c>
      <c r="P41" s="83">
        <v>0.33610000000000001</v>
      </c>
      <c r="Q41" s="83">
        <v>2.5500000000000002E-3</v>
      </c>
      <c r="R41" s="83">
        <v>0.58165</v>
      </c>
      <c r="S41" s="83">
        <v>0.63399000000000005</v>
      </c>
      <c r="T41" s="83">
        <v>0.72833999999999999</v>
      </c>
      <c r="U41" s="83">
        <v>0.80844000000000005</v>
      </c>
      <c r="V41" s="83">
        <v>0.61995</v>
      </c>
      <c r="W41" s="83">
        <v>0.17688999999999999</v>
      </c>
      <c r="X41" s="83">
        <v>0.34670000000000001</v>
      </c>
      <c r="Y41" s="83">
        <v>0.77597000000000005</v>
      </c>
      <c r="Z41" s="83">
        <v>9.8830000000000001E-2</v>
      </c>
      <c r="AA41" s="83">
        <v>0.56508000000000003</v>
      </c>
      <c r="AB41" s="83">
        <v>0.10924</v>
      </c>
      <c r="AC41" s="83">
        <v>0.98094999999999999</v>
      </c>
      <c r="AD41" s="83">
        <v>0.58162000000000003</v>
      </c>
      <c r="AE41" s="83">
        <v>0.60297000000000001</v>
      </c>
      <c r="AF41" s="83">
        <v>0.57694000000000001</v>
      </c>
      <c r="AG41" s="83">
        <v>0.58669000000000004</v>
      </c>
      <c r="AH41" s="83">
        <v>0.72067999999999999</v>
      </c>
      <c r="AI41" s="83">
        <v>0.53625</v>
      </c>
      <c r="AJ41" s="83">
        <v>0.67557</v>
      </c>
      <c r="AK41" s="83">
        <v>0.75168999999999997</v>
      </c>
      <c r="AL41" s="83">
        <v>0.63424999999999998</v>
      </c>
      <c r="AM41" s="83">
        <v>0.87817999999999996</v>
      </c>
      <c r="AN41" s="83">
        <v>0.99951000000000001</v>
      </c>
      <c r="AO41" s="83">
        <v>0.91107000000000005</v>
      </c>
      <c r="AP41" s="83">
        <v>0.84433999999999998</v>
      </c>
      <c r="AQ41" s="83">
        <v>0.78422999999999998</v>
      </c>
      <c r="AR41" s="83">
        <v>0.40955999999999998</v>
      </c>
      <c r="AS41" s="83">
        <v>0.67220999999999997</v>
      </c>
      <c r="AT41" s="83" t="s">
        <v>2627</v>
      </c>
      <c r="AU41" s="83">
        <v>0.71708000000000005</v>
      </c>
      <c r="AV41" s="83">
        <v>0.68276000000000003</v>
      </c>
      <c r="AW41" s="83">
        <v>0.47160999999999997</v>
      </c>
      <c r="AX41" s="83">
        <v>0.19286</v>
      </c>
    </row>
    <row r="42" spans="1:52">
      <c r="A42" s="83" t="s">
        <v>2628</v>
      </c>
      <c r="B42" s="83" t="s">
        <v>1051</v>
      </c>
      <c r="C42" s="83" t="s">
        <v>585</v>
      </c>
      <c r="D42" s="83">
        <v>0.92400000000000004</v>
      </c>
      <c r="E42" s="83">
        <v>5.0032970000000003E-2</v>
      </c>
      <c r="F42" s="83">
        <v>0.42549999999999999</v>
      </c>
      <c r="G42" s="83">
        <v>0.91344999999999998</v>
      </c>
      <c r="H42" s="83">
        <v>0.68210000000000004</v>
      </c>
      <c r="I42" s="83">
        <v>0.90583999999999998</v>
      </c>
      <c r="J42" s="83">
        <v>0.92351000000000005</v>
      </c>
      <c r="K42" s="83">
        <v>0.71704999999999997</v>
      </c>
      <c r="L42" s="83">
        <v>0.54179999999999995</v>
      </c>
      <c r="M42" s="83">
        <v>0.95032000000000005</v>
      </c>
      <c r="N42" s="83">
        <v>0.99555000000000005</v>
      </c>
      <c r="O42" s="83">
        <v>0.96645999999999999</v>
      </c>
      <c r="P42" s="83">
        <v>0.95367000000000002</v>
      </c>
      <c r="Q42" s="83">
        <v>0.22736000000000001</v>
      </c>
      <c r="R42" s="83">
        <v>0.93996000000000002</v>
      </c>
      <c r="S42" s="83">
        <v>0.94335000000000002</v>
      </c>
      <c r="T42" s="83">
        <v>0.95152000000000003</v>
      </c>
      <c r="U42" s="83">
        <v>0.96780999999999995</v>
      </c>
      <c r="V42" s="83">
        <v>0.91574</v>
      </c>
      <c r="W42" s="83">
        <v>0.21421999999999999</v>
      </c>
      <c r="X42" s="83">
        <v>0.84740000000000004</v>
      </c>
      <c r="Y42" s="83">
        <v>0.91944999999999999</v>
      </c>
      <c r="Z42" s="83">
        <v>0.62726999999999999</v>
      </c>
      <c r="AA42" s="83">
        <v>0.90137999999999996</v>
      </c>
      <c r="AB42" s="83">
        <v>0.19177</v>
      </c>
      <c r="AC42" s="83">
        <v>0.93703999999999998</v>
      </c>
      <c r="AD42" s="83">
        <v>0.75988999999999995</v>
      </c>
      <c r="AE42" s="83">
        <v>0.74795999999999996</v>
      </c>
      <c r="AF42" s="83">
        <v>0.76897000000000004</v>
      </c>
      <c r="AG42" s="83">
        <v>0.76741999999999999</v>
      </c>
      <c r="AH42" s="83">
        <v>0.76803999999999994</v>
      </c>
      <c r="AI42" s="83">
        <v>0.80844000000000005</v>
      </c>
      <c r="AJ42" s="83">
        <v>0.89668999999999999</v>
      </c>
      <c r="AK42" s="83">
        <v>0.86158999999999997</v>
      </c>
      <c r="AL42" s="83">
        <v>0.73421999999999998</v>
      </c>
      <c r="AM42" s="83">
        <v>0.93235999999999997</v>
      </c>
      <c r="AN42" s="83">
        <v>0.99580000000000002</v>
      </c>
      <c r="AO42" s="83">
        <v>0.69330999999999998</v>
      </c>
      <c r="AP42" s="83">
        <v>0.75209000000000004</v>
      </c>
      <c r="AQ42" s="83">
        <v>0.68525000000000003</v>
      </c>
      <c r="AR42" s="83" t="s">
        <v>2629</v>
      </c>
      <c r="AS42" s="83" t="s">
        <v>2571</v>
      </c>
      <c r="AT42" s="83">
        <v>0.40338000000000002</v>
      </c>
      <c r="AU42" s="83">
        <v>0.71708000000000005</v>
      </c>
      <c r="AV42" s="83">
        <v>0.68276000000000003</v>
      </c>
      <c r="AW42" s="83">
        <v>0.56884000000000001</v>
      </c>
      <c r="AX42" s="83">
        <v>0.22767000000000001</v>
      </c>
    </row>
    <row r="43" spans="1:52">
      <c r="A43" s="83" t="s">
        <v>2630</v>
      </c>
      <c r="B43" s="83" t="s">
        <v>1051</v>
      </c>
      <c r="C43" s="83" t="s">
        <v>585</v>
      </c>
      <c r="D43" s="83">
        <v>6.4000000000000001E-2</v>
      </c>
      <c r="E43" s="83">
        <v>7.8433500000000005E-4</v>
      </c>
      <c r="F43" s="83">
        <v>0.1721</v>
      </c>
      <c r="G43" s="83">
        <v>0.24026</v>
      </c>
      <c r="H43" s="83">
        <v>0.33115</v>
      </c>
      <c r="I43" s="83">
        <v>0.28788000000000002</v>
      </c>
      <c r="J43" s="83">
        <v>0.27861999999999998</v>
      </c>
      <c r="K43" s="83">
        <v>0.37861</v>
      </c>
      <c r="L43" s="83">
        <v>0.44146000000000002</v>
      </c>
      <c r="M43" s="83">
        <v>0.51175999999999999</v>
      </c>
      <c r="N43" s="83">
        <v>0.18801999999999999</v>
      </c>
      <c r="O43" s="83">
        <v>0.55696000000000001</v>
      </c>
      <c r="P43" s="83">
        <v>0.62712999999999997</v>
      </c>
      <c r="Q43" s="83" t="s">
        <v>2631</v>
      </c>
      <c r="R43" s="83">
        <v>0.42619000000000001</v>
      </c>
      <c r="S43" s="83">
        <v>0.90947999999999996</v>
      </c>
      <c r="T43" s="83">
        <v>0.60121000000000002</v>
      </c>
      <c r="U43" s="83">
        <v>2.4109999999999999E-2</v>
      </c>
      <c r="V43" s="83">
        <v>0.13292000000000001</v>
      </c>
      <c r="W43" s="83">
        <v>0.80320000000000003</v>
      </c>
      <c r="X43" s="83">
        <v>2.7949999999999999E-2</v>
      </c>
      <c r="Y43" s="83">
        <v>0.42963000000000001</v>
      </c>
      <c r="Z43" s="83">
        <v>8.9999999999999998E-4</v>
      </c>
      <c r="AA43" s="83">
        <v>0.62031999999999998</v>
      </c>
      <c r="AB43" s="83">
        <v>8.1470000000000001E-2</v>
      </c>
      <c r="AC43" s="83">
        <v>5.8520000000000003E-2</v>
      </c>
      <c r="AD43" s="83">
        <v>0.12873000000000001</v>
      </c>
      <c r="AE43" s="83">
        <v>9.0920000000000001E-2</v>
      </c>
      <c r="AF43" s="83">
        <v>0.60351999999999995</v>
      </c>
      <c r="AG43" s="83">
        <v>9.6259999999999998E-2</v>
      </c>
      <c r="AH43" s="83">
        <v>0.15432999999999999</v>
      </c>
      <c r="AI43" s="83">
        <v>0.63624000000000003</v>
      </c>
      <c r="AJ43" s="83">
        <v>8.5769999999999999E-2</v>
      </c>
      <c r="AK43" s="83">
        <v>0.37708000000000003</v>
      </c>
      <c r="AL43" s="83">
        <v>0.52546999999999999</v>
      </c>
      <c r="AM43" s="83">
        <v>0.26257000000000003</v>
      </c>
      <c r="AN43" s="83">
        <v>0.22291</v>
      </c>
      <c r="AO43" s="83">
        <v>0.22722000000000001</v>
      </c>
      <c r="AP43" s="83">
        <v>0.24532000000000001</v>
      </c>
      <c r="AQ43" s="83">
        <v>0.89066999999999996</v>
      </c>
      <c r="AR43" s="83">
        <v>0.35150999999999999</v>
      </c>
      <c r="AS43" s="83" t="s">
        <v>2571</v>
      </c>
      <c r="AT43" s="83">
        <v>0.30681000000000003</v>
      </c>
      <c r="AU43" s="83">
        <v>0.25530999999999998</v>
      </c>
      <c r="AV43" s="83">
        <v>0.32624999999999998</v>
      </c>
      <c r="AW43" s="83">
        <v>0.50277000000000005</v>
      </c>
      <c r="AX43" s="83">
        <v>0.23127</v>
      </c>
    </row>
    <row r="44" spans="1:52">
      <c r="A44" s="83" t="s">
        <v>2632</v>
      </c>
      <c r="B44" s="83" t="s">
        <v>803</v>
      </c>
      <c r="C44" s="83" t="s">
        <v>2583</v>
      </c>
      <c r="D44" s="83">
        <v>0.95799999999999996</v>
      </c>
      <c r="E44" s="83">
        <v>0.136245592</v>
      </c>
      <c r="F44" s="83">
        <v>0.78649999999999998</v>
      </c>
      <c r="G44" s="83">
        <v>0.91344999999999998</v>
      </c>
      <c r="H44" s="83">
        <v>0.83650000000000002</v>
      </c>
      <c r="I44" s="83">
        <v>0.90583999999999998</v>
      </c>
      <c r="J44" s="83">
        <v>0.97365999999999997</v>
      </c>
      <c r="K44" s="83">
        <v>0.64581</v>
      </c>
      <c r="L44" s="83">
        <v>0.97609000000000001</v>
      </c>
      <c r="M44" s="83">
        <v>0.96182000000000001</v>
      </c>
      <c r="N44" s="83">
        <v>0.99865999999999999</v>
      </c>
      <c r="O44" s="83">
        <v>0.98878999999999995</v>
      </c>
      <c r="P44" s="83">
        <v>0.97636999999999996</v>
      </c>
      <c r="Q44" s="83">
        <v>0.99611000000000005</v>
      </c>
      <c r="R44" s="83">
        <v>0.98953000000000002</v>
      </c>
      <c r="S44" s="83">
        <v>0.96270999999999995</v>
      </c>
      <c r="T44" s="83">
        <v>0.94057000000000002</v>
      </c>
      <c r="U44" s="83">
        <v>0.96179000000000003</v>
      </c>
      <c r="V44" s="83">
        <v>0.93493000000000004</v>
      </c>
      <c r="W44" s="83">
        <v>0.57898000000000005</v>
      </c>
      <c r="X44" s="83">
        <v>0.92027999999999999</v>
      </c>
      <c r="Y44" s="83">
        <v>0.84021999999999997</v>
      </c>
      <c r="Z44" s="83">
        <v>0.91459000000000001</v>
      </c>
      <c r="AA44" s="83">
        <v>0.91354000000000002</v>
      </c>
      <c r="AB44" s="83">
        <v>0.98614999999999997</v>
      </c>
      <c r="AC44" s="83">
        <v>0.46983999999999998</v>
      </c>
      <c r="AD44" s="83">
        <v>0.98531000000000002</v>
      </c>
      <c r="AE44" s="83">
        <v>0.96118000000000003</v>
      </c>
      <c r="AF44" s="83">
        <v>0.98531000000000002</v>
      </c>
      <c r="AG44" s="83">
        <v>0.96118999999999999</v>
      </c>
      <c r="AH44" s="83">
        <v>0.96425000000000005</v>
      </c>
      <c r="AI44" s="83">
        <v>0.98902999999999996</v>
      </c>
      <c r="AJ44" s="83">
        <v>0.79035</v>
      </c>
      <c r="AK44" s="83">
        <v>0.61563999999999997</v>
      </c>
      <c r="AL44" s="83">
        <v>0.89612000000000003</v>
      </c>
      <c r="AM44" s="83">
        <v>0.87302000000000002</v>
      </c>
      <c r="AN44" s="83">
        <v>0.72150999999999998</v>
      </c>
      <c r="AO44" s="83">
        <v>0.48831000000000002</v>
      </c>
      <c r="AP44" s="83">
        <v>0.83787</v>
      </c>
      <c r="AQ44" s="83">
        <v>0.76581999999999995</v>
      </c>
      <c r="AR44" s="83" t="s">
        <v>2633</v>
      </c>
      <c r="AS44" s="83">
        <v>0.69874000000000003</v>
      </c>
      <c r="AT44" s="83">
        <v>0.63024000000000002</v>
      </c>
      <c r="AU44" s="83">
        <v>0.71708000000000005</v>
      </c>
      <c r="AV44" s="83">
        <v>0.68276000000000003</v>
      </c>
      <c r="AW44" s="83">
        <v>0.53488999999999998</v>
      </c>
      <c r="AX44" s="83">
        <v>0.64727000000000001</v>
      </c>
    </row>
    <row r="45" spans="1:52">
      <c r="A45" s="83" t="s">
        <v>2634</v>
      </c>
      <c r="B45" s="83" t="s">
        <v>803</v>
      </c>
      <c r="C45" s="83" t="s">
        <v>585</v>
      </c>
      <c r="D45" s="83">
        <v>9.5000000000000001E-2</v>
      </c>
      <c r="E45" s="83">
        <v>1.3825299999999999E-4</v>
      </c>
      <c r="F45" s="83">
        <v>0.27</v>
      </c>
      <c r="G45" s="83">
        <v>0.49775000000000003</v>
      </c>
      <c r="H45" s="83">
        <v>0.42094999999999999</v>
      </c>
      <c r="I45" s="83">
        <v>0.17102000000000001</v>
      </c>
      <c r="J45" s="83">
        <v>0.14298</v>
      </c>
      <c r="K45" s="83">
        <v>0.25628000000000001</v>
      </c>
      <c r="L45" s="83">
        <v>0.20705999999999999</v>
      </c>
      <c r="M45" s="83">
        <v>0.38336999999999999</v>
      </c>
      <c r="N45" s="83">
        <v>0.36115999999999998</v>
      </c>
      <c r="O45" s="83">
        <v>0.17604</v>
      </c>
      <c r="P45" s="83">
        <v>3.8000000000000002E-4</v>
      </c>
      <c r="Q45" s="83" t="s">
        <v>2635</v>
      </c>
      <c r="R45" s="83">
        <v>0.41813</v>
      </c>
      <c r="S45" s="83" t="s">
        <v>2571</v>
      </c>
      <c r="T45" s="83">
        <v>0.23383999999999999</v>
      </c>
      <c r="U45" s="83">
        <v>0.15110000000000001</v>
      </c>
      <c r="V45" s="83">
        <v>0.46593000000000001</v>
      </c>
      <c r="W45" s="83">
        <v>0.46637000000000001</v>
      </c>
      <c r="X45" s="83">
        <v>5.5000000000000003E-4</v>
      </c>
      <c r="Y45" s="83">
        <v>0.1363</v>
      </c>
      <c r="Z45" s="83">
        <v>8.4999999999999995E-4</v>
      </c>
      <c r="AA45" s="83">
        <v>0.61834999999999996</v>
      </c>
      <c r="AB45" s="83">
        <v>0.22422</v>
      </c>
      <c r="AC45" s="83">
        <v>0.23698</v>
      </c>
      <c r="AD45" s="83">
        <v>0.22422</v>
      </c>
      <c r="AE45" s="83">
        <v>0.23698</v>
      </c>
      <c r="AF45" s="83">
        <v>0.66913999999999996</v>
      </c>
      <c r="AG45" s="83">
        <v>0.44954</v>
      </c>
      <c r="AH45" s="83">
        <v>0.15328</v>
      </c>
      <c r="AI45" s="83">
        <v>2.5600000000000002E-3</v>
      </c>
      <c r="AJ45" s="83">
        <v>0.16475999999999999</v>
      </c>
      <c r="AK45" s="83">
        <v>0.37863000000000002</v>
      </c>
      <c r="AL45" s="83">
        <v>0.27255000000000001</v>
      </c>
      <c r="AM45" s="83">
        <v>0.48687000000000002</v>
      </c>
      <c r="AN45" s="83">
        <v>0.23952000000000001</v>
      </c>
      <c r="AO45" s="83">
        <v>0.26438</v>
      </c>
      <c r="AP45" s="83">
        <v>0.27010000000000001</v>
      </c>
      <c r="AQ45" s="83">
        <v>0.36270999999999998</v>
      </c>
      <c r="AR45" s="83">
        <v>0.48083999999999999</v>
      </c>
      <c r="AS45" s="83">
        <v>0.55762</v>
      </c>
      <c r="AT45" s="83">
        <v>0.50722</v>
      </c>
      <c r="AU45" s="83">
        <v>0.41470000000000001</v>
      </c>
      <c r="AV45" s="83">
        <v>0.68276000000000003</v>
      </c>
      <c r="AW45" s="83">
        <v>0.21631</v>
      </c>
      <c r="AX45" s="83">
        <v>0.65195000000000003</v>
      </c>
    </row>
    <row r="46" spans="1:52">
      <c r="A46" s="83" t="s">
        <v>2636</v>
      </c>
      <c r="B46" s="83" t="s">
        <v>803</v>
      </c>
      <c r="C46" s="83" t="s">
        <v>585</v>
      </c>
      <c r="D46" s="83">
        <v>0.318</v>
      </c>
      <c r="E46" s="83">
        <v>3.365846E-3</v>
      </c>
      <c r="F46" s="83">
        <v>0.437</v>
      </c>
      <c r="G46" s="83">
        <v>0.91344999999999998</v>
      </c>
      <c r="H46" s="83">
        <v>0.83650000000000002</v>
      </c>
      <c r="I46" s="83">
        <v>0.90583999999999998</v>
      </c>
      <c r="J46" s="83">
        <v>0.97365999999999997</v>
      </c>
      <c r="K46" s="83">
        <v>0.63078000000000001</v>
      </c>
      <c r="L46" s="83">
        <v>0.43020000000000003</v>
      </c>
      <c r="M46" s="83">
        <v>0.81218999999999997</v>
      </c>
      <c r="N46" s="83">
        <v>0.62756999999999996</v>
      </c>
      <c r="O46" s="83">
        <v>0.81179999999999997</v>
      </c>
      <c r="P46" s="83">
        <v>0.78727999999999998</v>
      </c>
      <c r="Q46" s="83">
        <v>0.32232</v>
      </c>
      <c r="R46" s="83">
        <v>0.74870999999999999</v>
      </c>
      <c r="S46" s="83">
        <v>0.67971000000000004</v>
      </c>
      <c r="T46" s="83">
        <v>0.51105999999999996</v>
      </c>
      <c r="U46" s="83">
        <v>0.89407999999999999</v>
      </c>
      <c r="V46" s="83">
        <v>0.67715000000000003</v>
      </c>
      <c r="W46" s="83">
        <v>0.55478000000000005</v>
      </c>
      <c r="X46" s="83">
        <v>0.47510999999999998</v>
      </c>
      <c r="Y46" s="83">
        <v>0.72033999999999998</v>
      </c>
      <c r="Z46" s="83">
        <v>0.30397999999999997</v>
      </c>
      <c r="AA46" s="83">
        <v>0.72126999999999997</v>
      </c>
      <c r="AB46" s="83">
        <v>0.16677</v>
      </c>
      <c r="AC46" s="83">
        <v>0.72170999999999996</v>
      </c>
      <c r="AD46" s="83">
        <v>0.75192000000000003</v>
      </c>
      <c r="AE46" s="83">
        <v>0.66210000000000002</v>
      </c>
      <c r="AF46" s="83">
        <v>0.75192999999999999</v>
      </c>
      <c r="AG46" s="83">
        <v>0.66210000000000002</v>
      </c>
      <c r="AH46" s="83">
        <v>0.59103000000000006</v>
      </c>
      <c r="AI46" s="83">
        <v>0.37726999999999999</v>
      </c>
      <c r="AJ46" s="83">
        <v>0.37369999999999998</v>
      </c>
      <c r="AK46" s="83">
        <v>0.44990000000000002</v>
      </c>
      <c r="AL46" s="83">
        <v>0.64368999999999998</v>
      </c>
      <c r="AM46" s="83">
        <v>0.79966000000000004</v>
      </c>
      <c r="AN46" s="83">
        <v>0.94106000000000001</v>
      </c>
      <c r="AO46" s="83">
        <v>0.52827999999999997</v>
      </c>
      <c r="AP46" s="83">
        <v>0.59948999999999997</v>
      </c>
      <c r="AQ46" s="83">
        <v>0.51366999999999996</v>
      </c>
      <c r="AR46" s="83">
        <v>0.54157999999999995</v>
      </c>
      <c r="AS46" s="83">
        <v>0.32519999999999999</v>
      </c>
      <c r="AT46" s="83">
        <v>0.48653999999999997</v>
      </c>
      <c r="AU46" s="83">
        <v>0.77280000000000004</v>
      </c>
      <c r="AV46" s="83">
        <v>0.50722</v>
      </c>
      <c r="AW46" s="83">
        <v>0.41470000000000001</v>
      </c>
      <c r="AX46" s="83">
        <v>0.68276000000000003</v>
      </c>
      <c r="AY46" s="83">
        <v>0.15256</v>
      </c>
      <c r="AZ46" s="83">
        <v>0.64727000000000001</v>
      </c>
    </row>
    <row r="47" spans="1:52">
      <c r="A47" s="83" t="s">
        <v>2637</v>
      </c>
      <c r="B47" s="83" t="s">
        <v>1230</v>
      </c>
      <c r="C47" s="83" t="s">
        <v>585</v>
      </c>
      <c r="D47" s="83">
        <v>0.12</v>
      </c>
      <c r="E47" s="83">
        <v>1.1837343E-2</v>
      </c>
      <c r="F47" s="83">
        <v>0.3785</v>
      </c>
      <c r="G47" s="83">
        <v>0.30940000000000001</v>
      </c>
      <c r="H47" s="83">
        <v>0.43330000000000002</v>
      </c>
      <c r="I47" s="83">
        <v>9.8669999999999994E-2</v>
      </c>
      <c r="J47" s="83">
        <v>0.1686</v>
      </c>
      <c r="K47" s="83">
        <v>0.21188000000000001</v>
      </c>
      <c r="L47" s="83">
        <v>8.4879999999999997E-2</v>
      </c>
      <c r="M47" s="83">
        <v>0.22452</v>
      </c>
      <c r="N47" s="83">
        <v>0.48898999999999998</v>
      </c>
      <c r="O47" s="83">
        <v>0.23113</v>
      </c>
      <c r="P47" s="83">
        <v>0.31308999999999998</v>
      </c>
      <c r="Q47" s="83">
        <v>0.43966</v>
      </c>
      <c r="R47" s="83">
        <v>0.65290999999999999</v>
      </c>
      <c r="S47" s="83">
        <v>0.23466000000000001</v>
      </c>
      <c r="T47" s="83">
        <v>0.72606999999999999</v>
      </c>
      <c r="U47" s="83">
        <v>0.35694999999999999</v>
      </c>
      <c r="V47" s="83">
        <v>0.77834000000000003</v>
      </c>
      <c r="W47" s="83">
        <v>0.81106</v>
      </c>
      <c r="X47" s="83">
        <v>0.68837000000000004</v>
      </c>
      <c r="Y47" s="83">
        <v>0.39932000000000001</v>
      </c>
      <c r="Z47" s="83">
        <v>0.41749999999999998</v>
      </c>
      <c r="AA47" s="83">
        <v>0.40965000000000001</v>
      </c>
      <c r="AB47" s="83">
        <v>0.32633000000000001</v>
      </c>
      <c r="AC47" s="83">
        <v>0.63421000000000005</v>
      </c>
      <c r="AD47" s="83">
        <v>0.60001000000000004</v>
      </c>
      <c r="AE47" s="83">
        <v>0.41876000000000002</v>
      </c>
      <c r="AF47" s="83">
        <v>0.60001000000000004</v>
      </c>
      <c r="AG47" s="83">
        <v>0.41875000000000001</v>
      </c>
      <c r="AH47" s="83">
        <v>0.73948000000000003</v>
      </c>
      <c r="AI47" s="83">
        <v>0.61568000000000001</v>
      </c>
      <c r="AJ47" s="83">
        <v>0.3337</v>
      </c>
      <c r="AK47" s="83">
        <v>0.54471000000000003</v>
      </c>
      <c r="AL47" s="83">
        <v>0.44764999999999999</v>
      </c>
      <c r="AM47" s="83">
        <v>0.46340999999999999</v>
      </c>
      <c r="AN47" s="83">
        <v>0.47671000000000002</v>
      </c>
      <c r="AO47" s="83">
        <v>0.51863999999999999</v>
      </c>
      <c r="AP47" s="83">
        <v>0.27091999999999999</v>
      </c>
      <c r="AQ47" s="83">
        <v>0.32869999999999999</v>
      </c>
      <c r="AR47" s="83">
        <v>0.37885999999999997</v>
      </c>
      <c r="AS47" s="83">
        <v>7.9740000000000005E-2</v>
      </c>
      <c r="AT47" s="83">
        <v>0.55223999999999995</v>
      </c>
      <c r="AU47" s="83">
        <v>0.57545000000000002</v>
      </c>
      <c r="AV47" s="83">
        <v>0.28997000000000001</v>
      </c>
      <c r="AW47" s="83">
        <v>0.71708000000000005</v>
      </c>
      <c r="AX47" s="83">
        <v>0.68276000000000003</v>
      </c>
      <c r="AY47" s="83">
        <v>0.79790000000000005</v>
      </c>
      <c r="AZ47" s="83">
        <v>3.4090000000000002E-2</v>
      </c>
    </row>
    <row r="48" spans="1:52">
      <c r="A48" s="83" t="s">
        <v>2638</v>
      </c>
      <c r="B48" s="83" t="s">
        <v>2069</v>
      </c>
      <c r="C48" s="83" t="s">
        <v>585</v>
      </c>
      <c r="D48" s="83">
        <v>0.27600000000000002</v>
      </c>
      <c r="E48" s="83">
        <v>9.2085210000000008E-3</v>
      </c>
      <c r="F48" s="83">
        <v>0.37090000000000001</v>
      </c>
      <c r="G48" s="83">
        <v>0.18664</v>
      </c>
      <c r="H48" s="83">
        <v>0.33006999999999997</v>
      </c>
      <c r="I48" s="83">
        <v>0.73236000000000001</v>
      </c>
      <c r="J48" s="83">
        <v>0.58604000000000001</v>
      </c>
      <c r="K48" s="83">
        <v>0.52014000000000005</v>
      </c>
      <c r="L48" s="83">
        <v>0.14366999999999999</v>
      </c>
      <c r="M48" s="83">
        <v>0.60540000000000005</v>
      </c>
      <c r="N48" s="83">
        <v>0.83838999999999997</v>
      </c>
      <c r="O48" s="83">
        <v>0.11915000000000001</v>
      </c>
      <c r="P48" s="83">
        <v>0.35220000000000001</v>
      </c>
      <c r="Q48" s="83">
        <v>3.8700000000000002E-3</v>
      </c>
      <c r="R48" s="83">
        <v>0.29421000000000003</v>
      </c>
      <c r="S48" s="83">
        <v>0.64234000000000002</v>
      </c>
      <c r="T48" s="83">
        <v>0.89053000000000004</v>
      </c>
      <c r="U48" s="83">
        <v>0.86373</v>
      </c>
      <c r="V48" s="83">
        <v>0.86095999999999995</v>
      </c>
      <c r="W48" s="83">
        <v>0.87817000000000001</v>
      </c>
      <c r="X48" s="83">
        <v>0.89305000000000001</v>
      </c>
      <c r="Y48" s="83">
        <v>0.72682999999999998</v>
      </c>
      <c r="Z48" s="83">
        <v>0.27543000000000001</v>
      </c>
      <c r="AA48" s="83">
        <v>0.71057000000000003</v>
      </c>
      <c r="AB48" s="83">
        <v>2.503E-2</v>
      </c>
      <c r="AC48" s="83">
        <v>0.77617999999999998</v>
      </c>
      <c r="AD48" s="83">
        <v>0.63078000000000001</v>
      </c>
      <c r="AE48" s="83">
        <v>0.58942000000000005</v>
      </c>
      <c r="AF48" s="83">
        <v>0.63078999999999996</v>
      </c>
      <c r="AG48" s="83">
        <v>0.58940999999999999</v>
      </c>
      <c r="AH48" s="83">
        <v>0.73855000000000004</v>
      </c>
      <c r="AI48" s="83">
        <v>0.50985000000000003</v>
      </c>
      <c r="AJ48" s="83">
        <v>0.81979000000000002</v>
      </c>
      <c r="AK48" s="83">
        <v>0.41599000000000003</v>
      </c>
      <c r="AL48" s="83">
        <v>0.72855999999999999</v>
      </c>
      <c r="AM48" s="83">
        <v>0.93540000000000001</v>
      </c>
      <c r="AN48" s="83">
        <v>0.99938000000000005</v>
      </c>
      <c r="AO48" s="83">
        <v>0.89190999999999998</v>
      </c>
      <c r="AP48" s="83">
        <v>0.81584000000000001</v>
      </c>
      <c r="AQ48" s="83">
        <v>0.84165999999999996</v>
      </c>
      <c r="AR48" s="83">
        <v>0.59699000000000002</v>
      </c>
      <c r="AS48" s="83">
        <v>0.82860999999999996</v>
      </c>
      <c r="AT48" s="83">
        <v>0.98182999999999998</v>
      </c>
      <c r="AU48" s="83">
        <v>0.98402000000000001</v>
      </c>
      <c r="AV48" s="83">
        <v>0.76771</v>
      </c>
      <c r="AW48" s="83">
        <v>0.71708000000000005</v>
      </c>
      <c r="AX48" s="83">
        <v>0.68276000000000003</v>
      </c>
      <c r="AY48" s="83">
        <v>0.85382999999999998</v>
      </c>
      <c r="AZ48" s="83">
        <v>0.10012</v>
      </c>
    </row>
    <row r="49" spans="1:52">
      <c r="A49" s="83" t="s">
        <v>2639</v>
      </c>
      <c r="B49" s="83" t="s">
        <v>808</v>
      </c>
      <c r="C49" s="83" t="s">
        <v>585</v>
      </c>
      <c r="D49" s="83">
        <v>0.52200000000000002</v>
      </c>
      <c r="E49" s="129">
        <v>8.5599999999999994E-5</v>
      </c>
      <c r="F49" s="83">
        <v>0.35089999999999999</v>
      </c>
      <c r="G49" s="83">
        <v>0.22167999999999999</v>
      </c>
      <c r="H49" s="83">
        <v>0.24626000000000001</v>
      </c>
      <c r="I49" s="83">
        <v>0.44078000000000001</v>
      </c>
      <c r="J49" s="83">
        <v>0.47443999999999997</v>
      </c>
      <c r="K49" s="83">
        <v>0.31413000000000002</v>
      </c>
      <c r="L49" s="83">
        <v>0.38107999999999997</v>
      </c>
      <c r="M49" s="83">
        <v>0.85057000000000005</v>
      </c>
      <c r="N49" s="83">
        <v>0.52410999999999996</v>
      </c>
      <c r="O49" s="83">
        <v>0.46634999999999999</v>
      </c>
      <c r="P49" s="83">
        <v>0.13184000000000001</v>
      </c>
      <c r="Q49" s="83" t="s">
        <v>2640</v>
      </c>
      <c r="R49" s="83">
        <v>0.50299000000000005</v>
      </c>
      <c r="S49" s="83">
        <v>0.82013000000000003</v>
      </c>
      <c r="T49" s="83">
        <v>0.69193000000000005</v>
      </c>
      <c r="U49" s="83">
        <v>0.57779000000000003</v>
      </c>
      <c r="V49" s="83">
        <v>0.23724000000000001</v>
      </c>
      <c r="W49" s="83">
        <v>0.87024999999999997</v>
      </c>
      <c r="X49" s="83">
        <v>5.3899999999999998E-3</v>
      </c>
      <c r="Y49" s="83">
        <v>0.26762999999999998</v>
      </c>
      <c r="Z49" s="83">
        <v>2.911E-2</v>
      </c>
      <c r="AA49" s="83">
        <v>0.43926999999999999</v>
      </c>
      <c r="AB49" s="83">
        <v>0.54342000000000001</v>
      </c>
      <c r="AC49" s="83">
        <v>0.69589999999999996</v>
      </c>
      <c r="AD49" s="83">
        <v>0.54342000000000001</v>
      </c>
      <c r="AE49" s="83">
        <v>0.69591000000000003</v>
      </c>
      <c r="AF49" s="83">
        <v>0.82743999999999995</v>
      </c>
      <c r="AG49" s="83">
        <v>0.37894</v>
      </c>
      <c r="AH49" s="83">
        <v>0.48052</v>
      </c>
      <c r="AI49" s="83">
        <v>0.97823000000000004</v>
      </c>
      <c r="AJ49" s="83">
        <v>0.80405000000000004</v>
      </c>
      <c r="AK49" s="83">
        <v>0.52044999999999997</v>
      </c>
      <c r="AL49" s="83">
        <v>0.83891000000000004</v>
      </c>
      <c r="AM49" s="83">
        <v>0.19874</v>
      </c>
      <c r="AN49" s="83">
        <v>0.51429999999999998</v>
      </c>
      <c r="AO49" s="83">
        <v>0.48015000000000002</v>
      </c>
      <c r="AP49" s="83">
        <v>0.58072000000000001</v>
      </c>
      <c r="AQ49" s="83">
        <v>0.56088000000000005</v>
      </c>
      <c r="AR49" s="83">
        <v>0.30332999999999999</v>
      </c>
      <c r="AS49" s="83">
        <v>0.52497000000000005</v>
      </c>
      <c r="AT49" s="83">
        <v>0.40338000000000002</v>
      </c>
      <c r="AU49" s="83">
        <v>0.18232999999999999</v>
      </c>
      <c r="AV49" s="83">
        <v>0.68276000000000003</v>
      </c>
      <c r="AW49" s="83">
        <v>0.38211000000000001</v>
      </c>
      <c r="AX49" s="83">
        <v>0.59509999999999996</v>
      </c>
    </row>
    <row r="50" spans="1:52">
      <c r="A50" s="83" t="s">
        <v>2641</v>
      </c>
      <c r="B50" s="83" t="s">
        <v>1559</v>
      </c>
      <c r="C50" s="83" t="s">
        <v>585</v>
      </c>
      <c r="D50" s="83">
        <v>0.55600000000000005</v>
      </c>
      <c r="E50" s="83">
        <v>3.795376E-3</v>
      </c>
      <c r="F50" s="83">
        <v>6.3E-2</v>
      </c>
      <c r="G50" s="83">
        <v>8.6879999999999999E-2</v>
      </c>
      <c r="H50" s="83">
        <v>0.11909</v>
      </c>
      <c r="I50" s="83">
        <v>0.25658999999999998</v>
      </c>
      <c r="J50" s="83">
        <v>0.25435999999999998</v>
      </c>
      <c r="K50" s="83">
        <v>0.66779999999999995</v>
      </c>
      <c r="L50" s="83">
        <v>5.5799999999999999E-3</v>
      </c>
      <c r="M50" s="83">
        <v>0.25502999999999998</v>
      </c>
      <c r="N50" s="83">
        <v>0.31702999999999998</v>
      </c>
      <c r="O50" s="83">
        <v>0.34691</v>
      </c>
      <c r="P50" s="83">
        <v>0.19932</v>
      </c>
      <c r="Q50" s="83">
        <v>7.041E-2</v>
      </c>
      <c r="R50" s="83">
        <v>0.14568</v>
      </c>
      <c r="S50" s="83">
        <v>0.31580000000000003</v>
      </c>
      <c r="T50" s="83">
        <v>0.71540999999999999</v>
      </c>
      <c r="U50" s="83">
        <v>0.74643999999999999</v>
      </c>
      <c r="V50" s="83">
        <v>0.48803000000000002</v>
      </c>
      <c r="W50" s="83">
        <v>0.43952999999999998</v>
      </c>
      <c r="X50" s="83">
        <v>0.70055000000000001</v>
      </c>
      <c r="Y50" s="83">
        <v>0.85401000000000005</v>
      </c>
      <c r="Z50" s="83">
        <v>1.2030000000000001E-2</v>
      </c>
      <c r="AA50" s="83">
        <v>0.31569000000000003</v>
      </c>
      <c r="AB50" s="83">
        <v>1.077E-2</v>
      </c>
      <c r="AC50" s="83">
        <v>0.37803999999999999</v>
      </c>
      <c r="AD50" s="83">
        <v>0.56452000000000002</v>
      </c>
      <c r="AE50" s="83">
        <v>0.63263999999999998</v>
      </c>
      <c r="AF50" s="83">
        <v>0.56452000000000002</v>
      </c>
      <c r="AG50" s="83">
        <v>0.63263999999999998</v>
      </c>
      <c r="AH50" s="83">
        <v>0.25186999999999998</v>
      </c>
      <c r="AI50" s="83">
        <v>0.47069</v>
      </c>
      <c r="AJ50" s="83">
        <v>0.24681</v>
      </c>
      <c r="AK50" s="83">
        <v>0.85424</v>
      </c>
      <c r="AL50" s="83">
        <v>0.19331000000000001</v>
      </c>
      <c r="AM50" s="83">
        <v>0.35910999999999998</v>
      </c>
      <c r="AN50" s="83">
        <v>0.28944999999999999</v>
      </c>
      <c r="AO50" s="83">
        <v>0.52229999999999999</v>
      </c>
      <c r="AP50" s="83">
        <v>0.22778999999999999</v>
      </c>
      <c r="AQ50" s="83">
        <v>0.32640000000000002</v>
      </c>
      <c r="AR50" s="83" t="s">
        <v>2642</v>
      </c>
      <c r="AS50" s="83">
        <v>0.88914000000000004</v>
      </c>
      <c r="AT50" s="83">
        <v>0.94305000000000005</v>
      </c>
      <c r="AU50" s="83">
        <v>0.71708000000000005</v>
      </c>
      <c r="AV50" s="83">
        <v>0.68276000000000003</v>
      </c>
      <c r="AW50" s="83">
        <v>0.40620000000000001</v>
      </c>
      <c r="AX50" s="83">
        <v>0.80113999999999996</v>
      </c>
    </row>
    <row r="51" spans="1:52">
      <c r="A51" s="83" t="s">
        <v>2643</v>
      </c>
      <c r="B51" s="83" t="s">
        <v>1752</v>
      </c>
      <c r="C51" s="83" t="s">
        <v>585</v>
      </c>
      <c r="D51" s="83">
        <v>9.7000000000000003E-2</v>
      </c>
      <c r="E51" s="83">
        <v>1.9484700000000001E-3</v>
      </c>
      <c r="F51" s="83">
        <v>0.2681</v>
      </c>
      <c r="G51" s="83">
        <v>0.72324999999999995</v>
      </c>
      <c r="H51" s="83">
        <v>0.43698999999999999</v>
      </c>
      <c r="I51" s="83">
        <v>0.32629000000000002</v>
      </c>
      <c r="J51" s="83">
        <v>0.35858000000000001</v>
      </c>
      <c r="K51" s="83">
        <v>7.9899999999999999E-2</v>
      </c>
      <c r="L51" s="83">
        <v>0.25178</v>
      </c>
      <c r="M51" s="83">
        <v>2.7900000000000001E-2</v>
      </c>
      <c r="N51" s="83">
        <v>0.61309000000000002</v>
      </c>
      <c r="O51" s="83">
        <v>0.22592999999999999</v>
      </c>
      <c r="P51" s="83">
        <v>9.7059999999999994E-2</v>
      </c>
      <c r="Q51" s="83" t="s">
        <v>2644</v>
      </c>
      <c r="R51" s="83">
        <v>0.57272000000000001</v>
      </c>
      <c r="S51" s="83">
        <v>0.43037999999999998</v>
      </c>
      <c r="T51" s="83">
        <v>0.24643999999999999</v>
      </c>
      <c r="U51" s="83">
        <v>0.29887000000000002</v>
      </c>
      <c r="V51" s="83">
        <v>0.51585000000000003</v>
      </c>
      <c r="W51" s="83">
        <v>0.42499999999999999</v>
      </c>
      <c r="X51" s="83">
        <v>1.8710000000000001E-2</v>
      </c>
      <c r="Y51" s="83">
        <v>0.39601999999999998</v>
      </c>
      <c r="Z51" s="83">
        <v>3.9750000000000001E-2</v>
      </c>
      <c r="AA51" s="83">
        <v>0.82616999999999996</v>
      </c>
      <c r="AB51" s="83">
        <v>0.53036000000000005</v>
      </c>
      <c r="AC51" s="83">
        <v>0.52493999999999996</v>
      </c>
      <c r="AD51" s="83">
        <v>0.53036000000000005</v>
      </c>
      <c r="AE51" s="83">
        <v>0.52493000000000001</v>
      </c>
      <c r="AF51" s="83">
        <v>0.53524000000000005</v>
      </c>
      <c r="AG51" s="83">
        <v>0.44105</v>
      </c>
      <c r="AH51" s="83">
        <v>0.31130000000000002</v>
      </c>
      <c r="AI51" s="83">
        <v>0.43815999999999999</v>
      </c>
      <c r="AJ51" s="83">
        <v>0.46915000000000001</v>
      </c>
      <c r="AK51" s="83">
        <v>0.55315999999999999</v>
      </c>
      <c r="AL51" s="83">
        <v>0.50351999999999997</v>
      </c>
      <c r="AM51" s="83">
        <v>0.60846</v>
      </c>
      <c r="AN51" s="83">
        <v>0.43719000000000002</v>
      </c>
      <c r="AO51" s="83">
        <v>0.46196999999999999</v>
      </c>
      <c r="AP51" s="83">
        <v>0.43528</v>
      </c>
      <c r="AQ51" s="83">
        <v>0.57774999999999999</v>
      </c>
      <c r="AR51" s="83">
        <v>0.62443000000000004</v>
      </c>
      <c r="AS51" s="83">
        <v>0.58845999999999998</v>
      </c>
      <c r="AT51" s="83">
        <v>0.30681000000000003</v>
      </c>
      <c r="AU51" s="83">
        <v>0.71708000000000005</v>
      </c>
      <c r="AV51" s="83">
        <v>0.68276000000000003</v>
      </c>
      <c r="AW51" s="83">
        <v>0.61106000000000005</v>
      </c>
      <c r="AX51" s="83">
        <v>0.86400999999999994</v>
      </c>
    </row>
    <row r="52" spans="1:52">
      <c r="A52" s="83" t="s">
        <v>2645</v>
      </c>
      <c r="B52" s="83" t="s">
        <v>1752</v>
      </c>
      <c r="C52" s="83" t="s">
        <v>585</v>
      </c>
      <c r="D52" s="83">
        <v>0.35899999999999999</v>
      </c>
      <c r="E52" s="83">
        <v>1.4985389999999999E-2</v>
      </c>
      <c r="F52" s="83">
        <v>0.16289999999999999</v>
      </c>
      <c r="G52" s="83">
        <v>0.39490999999999998</v>
      </c>
      <c r="H52" s="83">
        <v>0.21615999999999999</v>
      </c>
      <c r="I52" s="83">
        <v>0.22822999999999999</v>
      </c>
      <c r="J52" s="83">
        <v>0.14298</v>
      </c>
      <c r="K52" s="83">
        <v>0.23472000000000001</v>
      </c>
      <c r="L52" s="83">
        <v>0.15392</v>
      </c>
      <c r="M52" s="83">
        <v>0.41619</v>
      </c>
      <c r="N52" s="83">
        <v>0.64636000000000005</v>
      </c>
      <c r="O52" s="83">
        <v>0.44571</v>
      </c>
      <c r="P52" s="83">
        <v>0.29618</v>
      </c>
      <c r="Q52" s="83">
        <v>2.0500000000000002E-3</v>
      </c>
      <c r="R52" s="83">
        <v>0.67035</v>
      </c>
      <c r="S52" s="83">
        <v>0.6119</v>
      </c>
      <c r="T52" s="83">
        <v>0.87697999999999998</v>
      </c>
      <c r="U52" s="83">
        <v>0.64932999999999996</v>
      </c>
      <c r="V52" s="83">
        <v>0.71743000000000001</v>
      </c>
      <c r="W52" s="83">
        <v>0.56708000000000003</v>
      </c>
      <c r="X52" s="83">
        <v>0.64232</v>
      </c>
      <c r="Y52" s="83">
        <v>0.55178000000000005</v>
      </c>
      <c r="Z52" s="83">
        <v>0.12321</v>
      </c>
      <c r="AA52" s="83">
        <v>0.59006000000000003</v>
      </c>
      <c r="AB52" s="83">
        <v>3.0500000000000002E-3</v>
      </c>
      <c r="AC52" s="83">
        <v>0.52929999999999999</v>
      </c>
      <c r="AD52" s="83">
        <v>0.69757999999999998</v>
      </c>
      <c r="AE52" s="83">
        <v>0.70904</v>
      </c>
      <c r="AF52" s="83">
        <v>0.69759000000000004</v>
      </c>
      <c r="AG52" s="83">
        <v>0.70904</v>
      </c>
      <c r="AH52" s="83">
        <v>0.55876999999999999</v>
      </c>
      <c r="AI52" s="83">
        <v>0.38334000000000001</v>
      </c>
      <c r="AJ52" s="83">
        <v>0.27733000000000002</v>
      </c>
      <c r="AK52" s="83">
        <v>0.55784</v>
      </c>
      <c r="AL52" s="83">
        <v>0.55566000000000004</v>
      </c>
      <c r="AM52" s="83">
        <v>0.40673999999999999</v>
      </c>
      <c r="AN52" s="83">
        <v>0.37665999999999999</v>
      </c>
      <c r="AO52" s="83">
        <v>0.51846000000000003</v>
      </c>
      <c r="AP52" s="83">
        <v>0.21942999999999999</v>
      </c>
      <c r="AQ52" s="83">
        <v>0.24932000000000001</v>
      </c>
      <c r="AR52" s="83">
        <v>0.30296000000000001</v>
      </c>
      <c r="AS52" s="83">
        <v>8.8209999999999997E-2</v>
      </c>
      <c r="AT52" s="83">
        <v>0.20948</v>
      </c>
      <c r="AU52" s="83">
        <v>0.23669000000000001</v>
      </c>
      <c r="AV52" s="83">
        <v>0.30681000000000003</v>
      </c>
      <c r="AW52" s="83">
        <v>6.3969999999999999E-2</v>
      </c>
      <c r="AX52" s="83">
        <v>0.28086</v>
      </c>
      <c r="AY52" s="83">
        <v>0.79790000000000005</v>
      </c>
      <c r="AZ52" s="83">
        <v>0.86400999999999994</v>
      </c>
    </row>
    <row r="53" spans="1:52">
      <c r="A53" s="83" t="s">
        <v>2646</v>
      </c>
      <c r="B53" s="83" t="s">
        <v>1831</v>
      </c>
      <c r="C53" s="83" t="s">
        <v>585</v>
      </c>
      <c r="D53" s="83">
        <v>4.4999999999999998E-2</v>
      </c>
      <c r="E53" s="83">
        <v>3.6003910000000001E-3</v>
      </c>
      <c r="F53" s="83">
        <v>0.2752</v>
      </c>
      <c r="G53" s="83">
        <v>0.20488999999999999</v>
      </c>
      <c r="H53" s="83">
        <v>0.16705</v>
      </c>
      <c r="I53" s="83">
        <v>0.49692999999999998</v>
      </c>
      <c r="J53" s="83">
        <v>0.47060999999999997</v>
      </c>
      <c r="K53" s="83">
        <v>0.18775</v>
      </c>
      <c r="L53" s="83">
        <v>0.19520999999999999</v>
      </c>
      <c r="M53" s="83">
        <v>0.27626000000000001</v>
      </c>
      <c r="N53" s="83">
        <v>0.34849999999999998</v>
      </c>
      <c r="O53" s="83">
        <v>0.80323</v>
      </c>
      <c r="P53" s="83">
        <v>0.76459999999999995</v>
      </c>
      <c r="Q53" s="83">
        <v>2.2339999999999999E-2</v>
      </c>
      <c r="R53" s="83">
        <v>0.47178999999999999</v>
      </c>
      <c r="S53" s="83">
        <v>0.47059000000000001</v>
      </c>
      <c r="T53" s="83">
        <v>0.48985000000000001</v>
      </c>
      <c r="U53" s="83">
        <v>0.84960999999999998</v>
      </c>
      <c r="V53" s="83">
        <v>0.73309999999999997</v>
      </c>
      <c r="W53" s="83">
        <v>0.46226</v>
      </c>
      <c r="X53" s="83">
        <v>0.26213999999999998</v>
      </c>
      <c r="Y53" s="83">
        <v>0.64444999999999997</v>
      </c>
      <c r="Z53" s="83">
        <v>5.534E-2</v>
      </c>
      <c r="AA53" s="83">
        <v>0.48741000000000001</v>
      </c>
      <c r="AB53" s="83">
        <v>6.2100000000000002E-3</v>
      </c>
      <c r="AC53" s="83">
        <v>0.41654000000000002</v>
      </c>
      <c r="AD53" s="83">
        <v>0.63109999999999999</v>
      </c>
      <c r="AE53" s="83">
        <v>0.59423999999999999</v>
      </c>
      <c r="AF53" s="83">
        <v>0.76807999999999998</v>
      </c>
      <c r="AG53" s="83">
        <v>0.72255999999999998</v>
      </c>
      <c r="AH53" s="83">
        <v>0.45278000000000002</v>
      </c>
      <c r="AI53" s="83">
        <v>0.23782</v>
      </c>
      <c r="AJ53" s="83">
        <v>0.62522999999999995</v>
      </c>
      <c r="AK53" s="83">
        <v>0.80820000000000003</v>
      </c>
      <c r="AL53" s="83">
        <v>0.37178</v>
      </c>
      <c r="AM53" s="83">
        <v>0.52156999999999998</v>
      </c>
      <c r="AN53" s="83">
        <v>0.40927999999999998</v>
      </c>
      <c r="AO53" s="83">
        <v>0.44051000000000001</v>
      </c>
      <c r="AP53" s="83">
        <v>0.58840000000000003</v>
      </c>
      <c r="AQ53" s="83">
        <v>0.64137999999999995</v>
      </c>
      <c r="AR53" s="83">
        <v>0.78654000000000002</v>
      </c>
      <c r="AS53" s="83">
        <v>0.47205999999999998</v>
      </c>
      <c r="AT53" s="83">
        <v>0.40394000000000002</v>
      </c>
      <c r="AU53" s="83">
        <v>0.81613999999999998</v>
      </c>
      <c r="AV53" s="83">
        <v>0.76771</v>
      </c>
      <c r="AW53" s="83">
        <v>0.24845</v>
      </c>
      <c r="AX53" s="83">
        <v>0.68276000000000003</v>
      </c>
      <c r="AY53" s="83">
        <v>0.85382999999999998</v>
      </c>
      <c r="AZ53" s="83">
        <v>0.23801</v>
      </c>
    </row>
    <row r="54" spans="1:52">
      <c r="A54" s="83" t="s">
        <v>2647</v>
      </c>
      <c r="B54" s="83" t="s">
        <v>814</v>
      </c>
      <c r="C54" s="83" t="s">
        <v>2583</v>
      </c>
      <c r="D54" s="83">
        <v>0.98499999999999999</v>
      </c>
      <c r="E54" s="83">
        <v>0.73087597100000001</v>
      </c>
      <c r="F54" s="83">
        <v>0.85550000000000004</v>
      </c>
      <c r="G54" s="83">
        <v>0.91344999999999998</v>
      </c>
      <c r="H54" s="83">
        <v>0.92969999999999997</v>
      </c>
      <c r="I54" s="83">
        <v>0.90583999999999998</v>
      </c>
      <c r="J54" s="83">
        <v>0.82067000000000001</v>
      </c>
      <c r="K54" s="83">
        <v>0.82955999999999996</v>
      </c>
      <c r="L54" s="83">
        <v>0.81337999999999999</v>
      </c>
      <c r="M54" s="83">
        <v>0.81940999999999997</v>
      </c>
      <c r="N54" s="83">
        <v>0.98762000000000005</v>
      </c>
      <c r="O54" s="83">
        <v>0.95279000000000003</v>
      </c>
      <c r="P54" s="83">
        <v>0.95669000000000004</v>
      </c>
      <c r="Q54" s="83">
        <v>0.99353999999999998</v>
      </c>
      <c r="R54" s="83">
        <v>0.87439</v>
      </c>
      <c r="S54" s="83">
        <v>0.92057999999999995</v>
      </c>
      <c r="T54" s="83">
        <v>0.70465999999999995</v>
      </c>
      <c r="U54" s="83">
        <v>0.94691999999999998</v>
      </c>
      <c r="V54" s="83">
        <v>0.87290999999999996</v>
      </c>
      <c r="W54" s="83">
        <v>0.65908999999999995</v>
      </c>
      <c r="X54" s="83">
        <v>0.58919999999999995</v>
      </c>
      <c r="Y54" s="83">
        <v>0.90114000000000005</v>
      </c>
      <c r="Z54" s="83">
        <v>0.74358999999999997</v>
      </c>
      <c r="AA54" s="83">
        <v>0.74024999999999996</v>
      </c>
      <c r="AB54" s="83">
        <v>0.82320000000000004</v>
      </c>
      <c r="AC54" s="83">
        <v>0.98811000000000004</v>
      </c>
      <c r="AD54" s="83">
        <v>0.91363000000000005</v>
      </c>
      <c r="AE54" s="83">
        <v>0.95262000000000002</v>
      </c>
      <c r="AF54" s="83">
        <v>0.91364999999999996</v>
      </c>
      <c r="AG54" s="83">
        <v>0.95262999999999998</v>
      </c>
      <c r="AH54" s="83">
        <v>0.70618000000000003</v>
      </c>
      <c r="AI54" s="83">
        <v>0.73336999999999997</v>
      </c>
      <c r="AJ54" s="83">
        <v>0.89839999999999998</v>
      </c>
      <c r="AK54" s="83">
        <v>0.67527000000000004</v>
      </c>
      <c r="AL54" s="83">
        <v>0.96897999999999995</v>
      </c>
      <c r="AM54" s="83">
        <v>0.89483999999999997</v>
      </c>
      <c r="AN54" s="83">
        <v>0.99439999999999995</v>
      </c>
      <c r="AO54" s="83">
        <v>0.85226999999999997</v>
      </c>
      <c r="AP54" s="83">
        <v>0.94562999999999997</v>
      </c>
      <c r="AQ54" s="83">
        <v>0.97513000000000005</v>
      </c>
      <c r="AR54" s="83" t="s">
        <v>2648</v>
      </c>
      <c r="AS54" s="83">
        <v>0.95945000000000003</v>
      </c>
      <c r="AT54" s="83">
        <v>0.76771</v>
      </c>
      <c r="AU54" s="83">
        <v>0.71708000000000005</v>
      </c>
      <c r="AV54" s="83">
        <v>0.68276000000000003</v>
      </c>
      <c r="AW54" s="83">
        <v>0.97204000000000002</v>
      </c>
      <c r="AX54" s="83">
        <v>0.24628</v>
      </c>
    </row>
    <row r="55" spans="1:52">
      <c r="A55" s="83" t="s">
        <v>2649</v>
      </c>
      <c r="B55" s="83" t="s">
        <v>1345</v>
      </c>
      <c r="C55" s="83" t="s">
        <v>585</v>
      </c>
      <c r="D55" s="83">
        <v>0.47299999999999998</v>
      </c>
      <c r="E55" s="83">
        <v>4.7644059999999997E-3</v>
      </c>
      <c r="F55" s="83">
        <v>0.6069</v>
      </c>
      <c r="G55" s="83">
        <v>0.91344999999999998</v>
      </c>
      <c r="H55" s="83">
        <v>0.79710000000000003</v>
      </c>
      <c r="I55" s="83">
        <v>0.90583999999999998</v>
      </c>
      <c r="J55" s="83">
        <v>0.92351000000000005</v>
      </c>
      <c r="K55" s="83">
        <v>0.56598000000000004</v>
      </c>
      <c r="L55" s="83">
        <v>0.48110999999999998</v>
      </c>
      <c r="M55" s="83">
        <v>0.84416000000000002</v>
      </c>
      <c r="N55" s="83">
        <v>0.89005999999999996</v>
      </c>
      <c r="O55" s="83">
        <v>0.88922999999999996</v>
      </c>
      <c r="P55" s="83">
        <v>0.87473000000000001</v>
      </c>
      <c r="Q55" s="83">
        <v>0.38794000000000001</v>
      </c>
      <c r="R55" s="83">
        <v>0.88861000000000001</v>
      </c>
      <c r="S55" s="83">
        <v>0.96679999999999999</v>
      </c>
      <c r="T55" s="83">
        <v>0.96957000000000004</v>
      </c>
      <c r="U55" s="83">
        <v>0.84777999999999998</v>
      </c>
      <c r="V55" s="83">
        <v>0.82435999999999998</v>
      </c>
      <c r="W55" s="83">
        <v>0.83643000000000001</v>
      </c>
      <c r="X55" s="83">
        <v>0.85631000000000002</v>
      </c>
      <c r="Y55" s="83">
        <v>0.81833</v>
      </c>
      <c r="Z55" s="83">
        <v>0.54185000000000005</v>
      </c>
      <c r="AA55" s="83">
        <v>0.85902999999999996</v>
      </c>
      <c r="AB55" s="83">
        <v>0.17108000000000001</v>
      </c>
      <c r="AC55" s="83">
        <v>0.87688999999999995</v>
      </c>
      <c r="AD55" s="83">
        <v>0.98277000000000003</v>
      </c>
      <c r="AE55" s="83">
        <v>0.98548999999999998</v>
      </c>
      <c r="AF55" s="83">
        <v>0.98277000000000003</v>
      </c>
      <c r="AG55" s="83">
        <v>0.98550000000000004</v>
      </c>
      <c r="AH55" s="83">
        <v>0.96072999999999997</v>
      </c>
      <c r="AI55" s="83">
        <v>0.80235999999999996</v>
      </c>
      <c r="AJ55" s="83">
        <v>0.94906000000000001</v>
      </c>
      <c r="AK55" s="83">
        <v>0.81811</v>
      </c>
      <c r="AL55" s="83">
        <v>0.94782999999999995</v>
      </c>
      <c r="AM55" s="83">
        <v>0.88514000000000004</v>
      </c>
      <c r="AN55" s="83">
        <v>0.74643000000000004</v>
      </c>
      <c r="AO55" s="83">
        <v>0.99582999999999999</v>
      </c>
      <c r="AP55" s="83">
        <v>0.85367000000000004</v>
      </c>
      <c r="AQ55" s="83">
        <v>0.90056000000000003</v>
      </c>
      <c r="AR55" s="83" t="s">
        <v>2650</v>
      </c>
      <c r="AS55" s="83">
        <v>0.74943000000000004</v>
      </c>
      <c r="AT55" s="83">
        <v>0.47871000000000002</v>
      </c>
      <c r="AU55" s="83">
        <v>0.71708000000000005</v>
      </c>
      <c r="AV55" s="83">
        <v>0.68276000000000003</v>
      </c>
      <c r="AW55" s="83">
        <v>0.61812</v>
      </c>
      <c r="AX55" s="83">
        <v>0.10162</v>
      </c>
    </row>
    <row r="56" spans="1:52">
      <c r="A56" s="83" t="s">
        <v>2651</v>
      </c>
      <c r="B56" s="83" t="s">
        <v>1473</v>
      </c>
      <c r="C56" s="83" t="s">
        <v>585</v>
      </c>
      <c r="D56" s="83">
        <v>0.95</v>
      </c>
      <c r="E56" s="83">
        <v>8.7957499999999995E-4</v>
      </c>
      <c r="F56" s="83">
        <v>0.82640000000000002</v>
      </c>
      <c r="G56" s="83">
        <v>0.48348000000000002</v>
      </c>
      <c r="H56" s="83">
        <v>0.57452999999999999</v>
      </c>
      <c r="I56" s="83">
        <v>0.61543000000000003</v>
      </c>
      <c r="J56" s="83" t="s">
        <v>2652</v>
      </c>
      <c r="K56" s="83">
        <v>0.78420999999999996</v>
      </c>
      <c r="L56" s="83">
        <v>0.90815000000000001</v>
      </c>
      <c r="M56" s="83">
        <v>0.62485000000000002</v>
      </c>
      <c r="N56" s="83">
        <v>0.28656999999999999</v>
      </c>
      <c r="O56" s="83">
        <v>3.2100000000000002E-3</v>
      </c>
      <c r="P56" s="83" t="s">
        <v>2571</v>
      </c>
      <c r="Q56" s="83">
        <v>0.88248000000000004</v>
      </c>
      <c r="R56" s="83">
        <v>0.81560999999999995</v>
      </c>
      <c r="S56" s="83">
        <v>0.92610999999999999</v>
      </c>
      <c r="T56" s="83">
        <v>0.68947999999999998</v>
      </c>
      <c r="U56" s="83">
        <v>0.46716999999999997</v>
      </c>
      <c r="V56" s="83">
        <v>0.63397000000000003</v>
      </c>
      <c r="W56" s="83">
        <v>0.67054000000000002</v>
      </c>
      <c r="X56" s="83">
        <v>5.2929999999999998E-2</v>
      </c>
      <c r="Y56" s="83">
        <v>0.50756000000000001</v>
      </c>
      <c r="Z56" s="83">
        <v>1.8960000000000001E-2</v>
      </c>
      <c r="AA56" s="83">
        <v>0.6794</v>
      </c>
      <c r="AB56" s="83">
        <v>0.59719</v>
      </c>
      <c r="AC56" s="83">
        <v>0.59130000000000005</v>
      </c>
      <c r="AD56" s="83">
        <v>0.59719</v>
      </c>
      <c r="AE56" s="83">
        <v>0.59128999999999998</v>
      </c>
      <c r="AF56" s="83">
        <v>0.70362999999999998</v>
      </c>
      <c r="AG56" s="83">
        <v>0.77176</v>
      </c>
      <c r="AH56" s="83">
        <v>0.75514999999999999</v>
      </c>
      <c r="AI56" s="83">
        <v>0.30469000000000002</v>
      </c>
      <c r="AJ56" s="83">
        <v>0.64297000000000004</v>
      </c>
      <c r="AK56" s="83">
        <v>0.52127000000000001</v>
      </c>
      <c r="AL56" s="83">
        <v>0.80298000000000003</v>
      </c>
      <c r="AM56" s="83">
        <v>0.66313</v>
      </c>
      <c r="AN56" s="83">
        <v>0.64539999999999997</v>
      </c>
      <c r="AO56" s="83">
        <v>0.60611000000000004</v>
      </c>
      <c r="AP56" s="83">
        <v>0.51622000000000001</v>
      </c>
      <c r="AQ56" s="83">
        <v>0.82718999999999998</v>
      </c>
      <c r="AR56" s="83">
        <v>0.77876000000000001</v>
      </c>
      <c r="AS56" s="83">
        <v>0.62178</v>
      </c>
      <c r="AT56" s="83">
        <v>0.52498999999999996</v>
      </c>
      <c r="AU56" s="83">
        <v>0.71708000000000005</v>
      </c>
      <c r="AV56" s="83">
        <v>0.68276000000000003</v>
      </c>
      <c r="AW56" s="83">
        <v>0.26279999999999998</v>
      </c>
      <c r="AX56" s="83">
        <v>6.2619999999999995E-2</v>
      </c>
    </row>
    <row r="57" spans="1:52">
      <c r="A57" s="83" t="s">
        <v>2653</v>
      </c>
      <c r="B57" s="83" t="s">
        <v>2046</v>
      </c>
      <c r="C57" s="83" t="s">
        <v>585</v>
      </c>
      <c r="D57" s="83">
        <v>0.03</v>
      </c>
      <c r="E57" s="83">
        <v>1.7723140000000001E-3</v>
      </c>
      <c r="F57" s="83">
        <v>6.1000000000000004E-3</v>
      </c>
      <c r="G57" s="83">
        <v>9.6799999999999994E-3</v>
      </c>
      <c r="H57" s="83">
        <v>1.1730000000000001E-2</v>
      </c>
      <c r="I57" s="83">
        <v>2.9510000000000002E-2</v>
      </c>
      <c r="J57" s="83">
        <v>1.384E-2</v>
      </c>
      <c r="K57" s="83">
        <v>7.9899999999999999E-2</v>
      </c>
      <c r="L57" s="83">
        <v>9.6879999999999994E-2</v>
      </c>
      <c r="M57" s="83">
        <v>2.7029999999999998E-2</v>
      </c>
      <c r="N57" s="83">
        <v>3.0000000000000001E-3</v>
      </c>
      <c r="O57" s="83">
        <v>0.41404999999999997</v>
      </c>
      <c r="P57" s="83">
        <v>1.1E-4</v>
      </c>
      <c r="Q57" s="83" t="s">
        <v>2654</v>
      </c>
      <c r="R57" s="83">
        <v>3.2399999999999998E-3</v>
      </c>
      <c r="S57" s="83" t="s">
        <v>2571</v>
      </c>
      <c r="T57" s="83">
        <v>0.21115999999999999</v>
      </c>
      <c r="U57" s="83">
        <v>0.29122999999999999</v>
      </c>
      <c r="V57" s="83">
        <v>0.15398999999999999</v>
      </c>
      <c r="W57" s="83">
        <v>0.34998000000000001</v>
      </c>
      <c r="X57" s="83">
        <v>1E-4</v>
      </c>
      <c r="Y57" s="83">
        <v>3.0349999999999999E-2</v>
      </c>
      <c r="Z57" s="83">
        <v>8.0000000000000007E-5</v>
      </c>
      <c r="AA57" s="83">
        <v>9.8619999999999999E-2</v>
      </c>
      <c r="AB57" s="83">
        <v>8.974E-2</v>
      </c>
      <c r="AC57" s="83">
        <v>2.198E-2</v>
      </c>
      <c r="AD57" s="83">
        <v>8.9730000000000004E-2</v>
      </c>
      <c r="AE57" s="83">
        <v>2.198E-2</v>
      </c>
      <c r="AF57" s="83">
        <v>1.2999999999999999E-4</v>
      </c>
      <c r="AG57" s="83">
        <v>1.32E-3</v>
      </c>
      <c r="AH57" s="83">
        <v>3.8190000000000002E-2</v>
      </c>
      <c r="AI57" s="83">
        <v>3.7000000000000002E-3</v>
      </c>
      <c r="AJ57" s="83">
        <v>0.19941</v>
      </c>
      <c r="AK57" s="83">
        <v>6.5670000000000006E-2</v>
      </c>
      <c r="AL57" s="83">
        <v>7.2220000000000006E-2</v>
      </c>
      <c r="AM57" s="83">
        <v>0.15331</v>
      </c>
      <c r="AN57" s="83">
        <v>2.189E-2</v>
      </c>
      <c r="AO57" s="83">
        <v>2.648E-2</v>
      </c>
      <c r="AP57" s="83">
        <v>6.7140000000000005E-2</v>
      </c>
      <c r="AQ57" s="83">
        <v>1.238E-2</v>
      </c>
      <c r="AR57" s="83">
        <v>4.3560000000000001E-2</v>
      </c>
      <c r="AS57" s="83" t="s">
        <v>2571</v>
      </c>
      <c r="AT57" s="83">
        <v>0.11427</v>
      </c>
      <c r="AU57" s="83">
        <v>6.3969999999999999E-2</v>
      </c>
      <c r="AV57" s="83">
        <v>8.4159999999999999E-2</v>
      </c>
      <c r="AW57" s="83">
        <v>0.26973999999999998</v>
      </c>
      <c r="AX57" s="83">
        <v>7.7539999999999998E-2</v>
      </c>
    </row>
    <row r="58" spans="1:52">
      <c r="A58" s="83" t="s">
        <v>2655</v>
      </c>
      <c r="B58" s="83" t="s">
        <v>1875</v>
      </c>
      <c r="C58" s="83" t="s">
        <v>585</v>
      </c>
      <c r="D58" s="83">
        <v>0.78</v>
      </c>
      <c r="E58" s="83">
        <v>1.1077579999999999E-3</v>
      </c>
      <c r="F58" s="83">
        <v>0.31950000000000001</v>
      </c>
      <c r="G58" s="83">
        <v>0.60087999999999997</v>
      </c>
      <c r="H58" s="83">
        <v>0.92969999999999997</v>
      </c>
      <c r="I58" s="83">
        <v>0.41652</v>
      </c>
      <c r="J58" s="83">
        <v>0.56716999999999995</v>
      </c>
      <c r="K58" s="83">
        <v>0.51029999999999998</v>
      </c>
      <c r="L58" s="83">
        <v>0.39613999999999999</v>
      </c>
      <c r="M58" s="83">
        <v>0.25940000000000002</v>
      </c>
      <c r="N58" s="83">
        <v>0.76473999999999998</v>
      </c>
      <c r="O58" s="83">
        <v>0.55169999999999997</v>
      </c>
      <c r="P58" s="83">
        <v>0.49703999999999998</v>
      </c>
      <c r="Q58" s="83">
        <v>2.97E-3</v>
      </c>
      <c r="R58" s="83">
        <v>0.22828000000000001</v>
      </c>
      <c r="S58" s="83">
        <v>0.48532999999999998</v>
      </c>
      <c r="T58" s="83">
        <v>0.54042000000000001</v>
      </c>
      <c r="U58" s="83">
        <v>0.42875999999999997</v>
      </c>
      <c r="V58" s="83">
        <v>0.36270999999999998</v>
      </c>
      <c r="W58" s="83">
        <v>0.50827</v>
      </c>
      <c r="X58" s="83">
        <v>0.72167999999999999</v>
      </c>
      <c r="Y58" s="83">
        <v>0.64226000000000005</v>
      </c>
      <c r="Z58" s="83">
        <v>4.9399999999999999E-2</v>
      </c>
      <c r="AA58" s="83">
        <v>0.4788</v>
      </c>
      <c r="AB58" s="83">
        <v>2.5420000000000002E-2</v>
      </c>
      <c r="AC58" s="83">
        <v>0.75149999999999995</v>
      </c>
      <c r="AD58" s="83">
        <v>0.42281000000000002</v>
      </c>
      <c r="AE58" s="83">
        <v>0.36185</v>
      </c>
      <c r="AF58" s="83">
        <v>0.42281000000000002</v>
      </c>
      <c r="AG58" s="83">
        <v>0.36183999999999999</v>
      </c>
      <c r="AH58" s="83">
        <v>0.79830000000000001</v>
      </c>
      <c r="AI58" s="83">
        <v>0.59157000000000004</v>
      </c>
      <c r="AJ58" s="83">
        <v>0.78325</v>
      </c>
      <c r="AK58" s="83">
        <v>0.4294</v>
      </c>
      <c r="AL58" s="83">
        <v>0.48049999999999998</v>
      </c>
      <c r="AM58" s="83">
        <v>0.67322000000000004</v>
      </c>
      <c r="AN58" s="83">
        <v>0.98589000000000004</v>
      </c>
      <c r="AO58" s="83">
        <v>0.99283999999999994</v>
      </c>
      <c r="AP58" s="83">
        <v>0.67303000000000002</v>
      </c>
      <c r="AQ58" s="83">
        <v>0.71187</v>
      </c>
      <c r="AR58" s="83">
        <v>0.68630999999999998</v>
      </c>
      <c r="AS58" s="83">
        <v>0.55445999999999995</v>
      </c>
      <c r="AT58" s="83">
        <v>0.85045999999999999</v>
      </c>
      <c r="AU58" s="83">
        <v>0.69464000000000004</v>
      </c>
      <c r="AV58" s="83">
        <v>0.63024000000000002</v>
      </c>
      <c r="AW58" s="83">
        <v>0.71708000000000005</v>
      </c>
      <c r="AX58" s="83">
        <v>0.68276000000000003</v>
      </c>
      <c r="AY58" s="83">
        <v>0.79790000000000005</v>
      </c>
      <c r="AZ58" s="83">
        <v>0.89312999999999998</v>
      </c>
    </row>
    <row r="59" spans="1:52">
      <c r="A59" s="83" t="s">
        <v>2656</v>
      </c>
      <c r="B59" s="83" t="s">
        <v>2040</v>
      </c>
      <c r="C59" s="83" t="s">
        <v>585</v>
      </c>
      <c r="D59" s="83">
        <v>5.0999999999999997E-2</v>
      </c>
      <c r="E59" s="83">
        <v>3.4177759000000002E-2</v>
      </c>
      <c r="F59" s="83">
        <v>7.3800000000000004E-2</v>
      </c>
      <c r="G59" s="83">
        <v>6.8210000000000007E-2</v>
      </c>
      <c r="H59" s="83">
        <v>0.32684999999999997</v>
      </c>
      <c r="I59" s="83">
        <v>0.50941999999999998</v>
      </c>
      <c r="J59" s="83">
        <v>0.36945</v>
      </c>
      <c r="K59" s="83">
        <v>0.27661999999999998</v>
      </c>
      <c r="L59" s="83">
        <v>0.21404000000000001</v>
      </c>
      <c r="M59" s="83">
        <v>3.2770000000000001E-2</v>
      </c>
      <c r="N59" s="83">
        <v>0.30247000000000002</v>
      </c>
      <c r="O59" s="83">
        <v>6.0979999999999999E-2</v>
      </c>
      <c r="P59" s="83">
        <v>9.4339999999999993E-2</v>
      </c>
      <c r="Q59" s="83">
        <v>2.3700000000000001E-3</v>
      </c>
      <c r="R59" s="83">
        <v>4.3220000000000001E-2</v>
      </c>
      <c r="S59" s="83">
        <v>0.15858</v>
      </c>
      <c r="T59" s="83">
        <v>0.35760999999999998</v>
      </c>
      <c r="U59" s="83">
        <v>0.82330000000000003</v>
      </c>
      <c r="V59" s="83">
        <v>0.41160000000000002</v>
      </c>
      <c r="W59" s="83">
        <v>3.2620000000000003E-2</v>
      </c>
      <c r="X59" s="83">
        <v>0.4456</v>
      </c>
      <c r="Y59" s="83">
        <v>0.20488000000000001</v>
      </c>
      <c r="Z59" s="83">
        <v>1.8079999999999999E-2</v>
      </c>
      <c r="AA59" s="83">
        <v>0.37774999999999997</v>
      </c>
      <c r="AB59" s="83">
        <v>6.7799999999999996E-3</v>
      </c>
      <c r="AC59" s="83">
        <v>0.58089000000000002</v>
      </c>
      <c r="AD59" s="83">
        <v>0.25635000000000002</v>
      </c>
      <c r="AE59" s="83">
        <v>9.2179999999999998E-2</v>
      </c>
      <c r="AF59" s="83">
        <v>0.35469000000000001</v>
      </c>
      <c r="AG59" s="83">
        <v>9.8680000000000004E-2</v>
      </c>
      <c r="AH59" s="83">
        <v>0.43897999999999998</v>
      </c>
      <c r="AI59" s="83">
        <v>1.6469999999999999E-2</v>
      </c>
      <c r="AJ59" s="83">
        <v>0.34778999999999999</v>
      </c>
      <c r="AK59" s="83">
        <v>0.84965000000000002</v>
      </c>
      <c r="AL59" s="83">
        <v>9.282E-2</v>
      </c>
      <c r="AM59" s="83">
        <v>0.49779000000000001</v>
      </c>
      <c r="AN59" s="83">
        <v>0.68705000000000005</v>
      </c>
      <c r="AO59" s="83">
        <v>0.38407999999999998</v>
      </c>
      <c r="AP59" s="83">
        <v>0.44540000000000002</v>
      </c>
      <c r="AQ59" s="83">
        <v>0.49137999999999998</v>
      </c>
      <c r="AR59" s="83" t="s">
        <v>2657</v>
      </c>
      <c r="AS59" s="83">
        <v>0.48836000000000002</v>
      </c>
      <c r="AT59" s="83">
        <v>0.76771</v>
      </c>
      <c r="AU59" s="83">
        <v>0.37708999999999998</v>
      </c>
      <c r="AV59" s="83">
        <v>0.68276000000000003</v>
      </c>
      <c r="AW59" s="83">
        <v>0.69320000000000004</v>
      </c>
      <c r="AX59" s="83">
        <v>7.7539999999999998E-2</v>
      </c>
    </row>
    <row r="60" spans="1:52">
      <c r="A60" s="83" t="s">
        <v>2658</v>
      </c>
      <c r="B60" s="83" t="s">
        <v>2040</v>
      </c>
      <c r="C60" s="83" t="s">
        <v>585</v>
      </c>
      <c r="D60" s="83">
        <v>0.60699999999999998</v>
      </c>
      <c r="E60" s="83">
        <v>3.2447869999999998E-3</v>
      </c>
      <c r="F60" s="83">
        <v>0.57430000000000003</v>
      </c>
      <c r="G60" s="83">
        <v>0.37064999999999998</v>
      </c>
      <c r="H60" s="83">
        <v>0.56110000000000004</v>
      </c>
      <c r="I60" s="83">
        <v>0.73236000000000001</v>
      </c>
      <c r="J60" s="83">
        <v>0.61226999999999998</v>
      </c>
      <c r="K60" s="83">
        <v>0.16233</v>
      </c>
      <c r="L60" s="83">
        <v>0.66962999999999995</v>
      </c>
      <c r="M60" s="83">
        <v>0.16933000000000001</v>
      </c>
      <c r="N60" s="83">
        <v>0.2397</v>
      </c>
      <c r="O60" s="83">
        <v>0.72848000000000002</v>
      </c>
      <c r="P60" s="83">
        <v>0.66376999999999997</v>
      </c>
      <c r="Q60" s="83" t="s">
        <v>2659</v>
      </c>
      <c r="R60" s="83">
        <v>0.49767</v>
      </c>
      <c r="S60" s="83" t="s">
        <v>2571</v>
      </c>
      <c r="T60" s="83">
        <v>0.50548999999999999</v>
      </c>
      <c r="U60" s="83">
        <v>0.23771999999999999</v>
      </c>
      <c r="V60" s="83">
        <v>0.41060000000000002</v>
      </c>
      <c r="W60" s="83">
        <v>0.56303999999999998</v>
      </c>
      <c r="X60" s="83">
        <v>3.2160000000000001E-2</v>
      </c>
      <c r="Y60" s="83">
        <v>0.45023000000000002</v>
      </c>
      <c r="Z60" s="83">
        <v>3.8420000000000003E-2</v>
      </c>
      <c r="AA60" s="83">
        <v>0.89168000000000003</v>
      </c>
      <c r="AB60" s="83">
        <v>0.36531000000000002</v>
      </c>
      <c r="AC60" s="83">
        <v>0.31140000000000001</v>
      </c>
      <c r="AD60" s="83">
        <v>0.37957999999999997</v>
      </c>
      <c r="AE60" s="83">
        <v>0.31140000000000001</v>
      </c>
      <c r="AF60" s="83">
        <v>0.49636999999999998</v>
      </c>
      <c r="AG60" s="83">
        <v>0.22863</v>
      </c>
      <c r="AH60" s="83">
        <v>0.66376000000000002</v>
      </c>
      <c r="AI60" s="83">
        <v>0.71116999999999997</v>
      </c>
      <c r="AJ60" s="83">
        <v>0.51390999999999998</v>
      </c>
      <c r="AK60" s="83">
        <v>0.90773999999999999</v>
      </c>
      <c r="AL60" s="83">
        <v>0.99931000000000003</v>
      </c>
      <c r="AM60" s="83">
        <v>0.98546</v>
      </c>
      <c r="AN60" s="83">
        <v>0.82635000000000003</v>
      </c>
      <c r="AO60" s="83">
        <v>0.84696000000000005</v>
      </c>
      <c r="AP60" s="83">
        <v>0.68357999999999997</v>
      </c>
      <c r="AQ60" s="83">
        <v>0.84008000000000005</v>
      </c>
      <c r="AR60" s="83">
        <v>0.97292999999999996</v>
      </c>
      <c r="AS60" s="83">
        <v>0.82403000000000004</v>
      </c>
      <c r="AT60" s="83">
        <v>0.76771</v>
      </c>
      <c r="AU60" s="83">
        <v>0.71708000000000005</v>
      </c>
      <c r="AV60" s="83">
        <v>0.68276000000000003</v>
      </c>
      <c r="AW60" s="83">
        <v>0.42163</v>
      </c>
      <c r="AX60" s="83">
        <v>7.7539999999999998E-2</v>
      </c>
    </row>
    <row r="61" spans="1:52">
      <c r="A61" s="83" t="s">
        <v>2660</v>
      </c>
      <c r="B61" s="83" t="s">
        <v>671</v>
      </c>
      <c r="C61" s="83" t="s">
        <v>585</v>
      </c>
      <c r="D61" s="83">
        <v>0.19600000000000001</v>
      </c>
      <c r="E61" s="129">
        <v>6.6400000000000001E-5</v>
      </c>
      <c r="F61" s="83">
        <v>0.51370000000000005</v>
      </c>
      <c r="G61" s="83">
        <v>0.33565</v>
      </c>
      <c r="H61" s="83">
        <v>0.52746000000000004</v>
      </c>
      <c r="I61" s="83">
        <v>0.34666999999999998</v>
      </c>
      <c r="J61" s="83">
        <v>0.40967999999999999</v>
      </c>
      <c r="K61" s="83">
        <v>0.25628000000000001</v>
      </c>
      <c r="L61" s="83">
        <v>8.5760000000000003E-2</v>
      </c>
      <c r="M61" s="83">
        <v>0.35176000000000002</v>
      </c>
      <c r="N61" s="83">
        <v>0.20394000000000001</v>
      </c>
      <c r="O61" s="83">
        <v>0.51451999999999998</v>
      </c>
      <c r="P61" s="83">
        <v>0.34650999999999998</v>
      </c>
      <c r="Q61" s="83" t="s">
        <v>2661</v>
      </c>
      <c r="R61" s="83">
        <v>0.62373999999999996</v>
      </c>
      <c r="S61" s="83" t="s">
        <v>2571</v>
      </c>
      <c r="T61" s="83">
        <v>0.42699999999999999</v>
      </c>
      <c r="U61" s="83">
        <v>0.92730000000000001</v>
      </c>
      <c r="V61" s="83">
        <v>0.28192</v>
      </c>
      <c r="W61" s="83">
        <v>0.43179000000000001</v>
      </c>
      <c r="X61" s="83">
        <v>5.5999999999999999E-3</v>
      </c>
      <c r="Y61" s="83">
        <v>0.25778000000000001</v>
      </c>
      <c r="Z61" s="83">
        <v>3.1099999999999999E-3</v>
      </c>
      <c r="AA61" s="83">
        <v>0.62082000000000004</v>
      </c>
      <c r="AB61" s="83">
        <v>0.64417000000000002</v>
      </c>
      <c r="AC61" s="83">
        <v>0.66796</v>
      </c>
      <c r="AD61" s="83">
        <v>0.64417999999999997</v>
      </c>
      <c r="AE61" s="83">
        <v>0.66796</v>
      </c>
      <c r="AF61" s="83">
        <v>8.7029999999999996E-2</v>
      </c>
      <c r="AG61" s="83">
        <v>0.49542999999999998</v>
      </c>
      <c r="AH61" s="83">
        <v>0.42497000000000001</v>
      </c>
      <c r="AI61" s="83">
        <v>0.83809</v>
      </c>
      <c r="AJ61" s="83">
        <v>0.74972000000000005</v>
      </c>
      <c r="AK61" s="83">
        <v>0.54296999999999995</v>
      </c>
      <c r="AL61" s="83">
        <v>0.89554999999999996</v>
      </c>
      <c r="AM61" s="83">
        <v>0.85338000000000003</v>
      </c>
      <c r="AN61" s="83">
        <v>0.47989999999999999</v>
      </c>
      <c r="AO61" s="83">
        <v>0.56613999999999998</v>
      </c>
      <c r="AP61" s="83">
        <v>0.84987999999999997</v>
      </c>
      <c r="AQ61" s="83" t="s">
        <v>2571</v>
      </c>
      <c r="AR61" s="83">
        <v>0.77361000000000002</v>
      </c>
      <c r="AS61" s="83">
        <v>0.86838000000000004</v>
      </c>
      <c r="AT61" s="83">
        <v>0.94305000000000005</v>
      </c>
      <c r="AU61" s="83">
        <v>0.71708000000000005</v>
      </c>
      <c r="AV61" s="83">
        <v>0.68276000000000003</v>
      </c>
      <c r="AW61" s="83">
        <v>0.73294999999999999</v>
      </c>
      <c r="AX61" s="83">
        <v>0.47020000000000001</v>
      </c>
    </row>
    <row r="62" spans="1:52">
      <c r="A62" s="83" t="s">
        <v>2662</v>
      </c>
      <c r="B62" s="83" t="s">
        <v>1152</v>
      </c>
      <c r="C62" s="83" t="s">
        <v>585</v>
      </c>
      <c r="D62" s="83">
        <v>9.2999999999999999E-2</v>
      </c>
      <c r="E62" s="129">
        <v>5.6900000000000001E-5</v>
      </c>
      <c r="F62" s="83">
        <v>0.1139</v>
      </c>
      <c r="G62" s="83">
        <v>8.0439999999999998E-2</v>
      </c>
      <c r="H62" s="83">
        <v>0.17201</v>
      </c>
      <c r="I62" s="83">
        <v>0.18004000000000001</v>
      </c>
      <c r="J62" s="83">
        <v>0.12989000000000001</v>
      </c>
      <c r="K62" s="83">
        <v>7.9899999999999999E-2</v>
      </c>
      <c r="L62" s="83">
        <v>2.5479999999999999E-2</v>
      </c>
      <c r="M62" s="83">
        <v>9.9010000000000001E-2</v>
      </c>
      <c r="N62" s="83">
        <v>0.19866</v>
      </c>
      <c r="O62" s="83">
        <v>0.43981999999999999</v>
      </c>
      <c r="P62" s="83">
        <v>4.1430000000000002E-2</v>
      </c>
      <c r="Q62" s="83">
        <v>2.2799999999999999E-3</v>
      </c>
      <c r="R62" s="83">
        <v>0.247</v>
      </c>
      <c r="S62" s="83">
        <v>4.9119999999999997E-2</v>
      </c>
      <c r="T62" s="83">
        <v>0.1071</v>
      </c>
      <c r="U62" s="83">
        <v>0.10553999999999999</v>
      </c>
      <c r="V62" s="83">
        <v>5.3969999999999997E-2</v>
      </c>
      <c r="W62" s="83">
        <v>0.21934999999999999</v>
      </c>
      <c r="X62" s="83">
        <v>5.6059999999999999E-2</v>
      </c>
      <c r="Y62" s="83">
        <v>0.1096</v>
      </c>
      <c r="Z62" s="83">
        <v>7.3999999999999999E-4</v>
      </c>
      <c r="AA62" s="83">
        <v>5.9159999999999997E-2</v>
      </c>
      <c r="AB62" s="83">
        <v>4.4999999999999999E-4</v>
      </c>
      <c r="AC62" s="83">
        <v>0.46934999999999999</v>
      </c>
      <c r="AD62" s="83">
        <v>1.47E-2</v>
      </c>
      <c r="AE62" s="83">
        <v>2.682E-2</v>
      </c>
      <c r="AF62" s="83">
        <v>1.469E-2</v>
      </c>
      <c r="AG62" s="83">
        <v>2.682E-2</v>
      </c>
      <c r="AH62" s="83">
        <v>0.4007</v>
      </c>
      <c r="AI62" s="83">
        <v>1.4500000000000001E-2</v>
      </c>
      <c r="AJ62" s="83">
        <v>5.4579999999999997E-2</v>
      </c>
      <c r="AK62" s="83">
        <v>8.8599999999999998E-2</v>
      </c>
      <c r="AL62" s="83">
        <v>0.13467999999999999</v>
      </c>
      <c r="AM62" s="83">
        <v>1.155E-2</v>
      </c>
      <c r="AN62" s="83">
        <v>0.11803</v>
      </c>
      <c r="AO62" s="83">
        <v>0.12852</v>
      </c>
      <c r="AP62" s="83">
        <v>1.299E-2</v>
      </c>
      <c r="AQ62" s="83">
        <v>1.7760000000000001E-2</v>
      </c>
      <c r="AR62" s="83">
        <v>4.0149999999999998E-2</v>
      </c>
      <c r="AS62" s="83">
        <v>2.0400000000000001E-2</v>
      </c>
      <c r="AT62" s="83">
        <v>5.8599999999999998E-3</v>
      </c>
      <c r="AU62" s="83">
        <v>5.6500000000000002E-2</v>
      </c>
      <c r="AV62" s="83">
        <v>0.10126</v>
      </c>
      <c r="AW62" s="83">
        <v>6.3969999999999999E-2</v>
      </c>
      <c r="AX62" s="83">
        <v>8.4159999999999999E-2</v>
      </c>
      <c r="AY62" s="83">
        <v>0.27263999999999999</v>
      </c>
      <c r="AZ62" s="83">
        <v>0.87799000000000005</v>
      </c>
    </row>
    <row r="63" spans="1:52">
      <c r="A63" s="83" t="s">
        <v>2663</v>
      </c>
      <c r="B63" s="83" t="s">
        <v>2286</v>
      </c>
      <c r="C63" s="83" t="s">
        <v>585</v>
      </c>
      <c r="D63" s="83">
        <v>0.9</v>
      </c>
      <c r="E63" s="83">
        <v>2.7099340000000002E-3</v>
      </c>
      <c r="F63" s="83">
        <v>0.53659999999999997</v>
      </c>
      <c r="G63" s="83">
        <v>0.72324999999999995</v>
      </c>
      <c r="H63" s="83">
        <v>0.67079</v>
      </c>
      <c r="I63" s="83">
        <v>0.90583999999999998</v>
      </c>
      <c r="J63" s="83">
        <v>0.84489999999999998</v>
      </c>
      <c r="K63" s="83">
        <v>0.33145999999999998</v>
      </c>
      <c r="L63" s="83">
        <v>0.64459999999999995</v>
      </c>
      <c r="M63" s="83">
        <v>0.60062000000000004</v>
      </c>
      <c r="N63" s="83">
        <v>0.81296000000000002</v>
      </c>
      <c r="O63" s="83">
        <v>0.87050000000000005</v>
      </c>
      <c r="P63" s="83">
        <v>0.86882000000000004</v>
      </c>
      <c r="Q63" s="83">
        <v>0.24709999999999999</v>
      </c>
      <c r="R63" s="83">
        <v>0.76307999999999998</v>
      </c>
      <c r="S63" s="83">
        <v>0.88771</v>
      </c>
      <c r="T63" s="83">
        <v>0.76798999999999995</v>
      </c>
      <c r="U63" s="83">
        <v>0.95716000000000001</v>
      </c>
      <c r="V63" s="83">
        <v>0.57006999999999997</v>
      </c>
      <c r="W63" s="83">
        <v>0.60092000000000001</v>
      </c>
      <c r="X63" s="83">
        <v>0.41868</v>
      </c>
      <c r="Y63" s="83">
        <v>0.54207000000000005</v>
      </c>
      <c r="Z63" s="83">
        <v>0.36621999999999999</v>
      </c>
      <c r="AA63" s="83">
        <v>0.75565000000000004</v>
      </c>
      <c r="AB63" s="83">
        <v>4.7239999999999997E-2</v>
      </c>
      <c r="AC63" s="83">
        <v>0.66510000000000002</v>
      </c>
      <c r="AD63" s="83">
        <v>0.73548000000000002</v>
      </c>
      <c r="AE63" s="83">
        <v>0.71828000000000003</v>
      </c>
      <c r="AF63" s="83">
        <v>0.73548999999999998</v>
      </c>
      <c r="AG63" s="83">
        <v>0.71828999999999998</v>
      </c>
      <c r="AH63" s="83">
        <v>0.51275000000000004</v>
      </c>
      <c r="AI63" s="83">
        <v>0.29568</v>
      </c>
      <c r="AJ63" s="83">
        <v>0.54008999999999996</v>
      </c>
      <c r="AK63" s="83">
        <v>0.61885999999999997</v>
      </c>
      <c r="AL63" s="83">
        <v>0.66210999999999998</v>
      </c>
      <c r="AM63" s="83">
        <v>0.77476</v>
      </c>
      <c r="AN63" s="83">
        <v>0.98855000000000004</v>
      </c>
      <c r="AO63" s="83">
        <v>0.51</v>
      </c>
      <c r="AP63" s="83">
        <v>0.65175000000000005</v>
      </c>
      <c r="AQ63" s="83">
        <v>0.61878999999999995</v>
      </c>
      <c r="AR63" s="83">
        <v>0.39034000000000002</v>
      </c>
      <c r="AS63" s="83">
        <v>0.61314000000000002</v>
      </c>
      <c r="AT63" s="83">
        <v>0.33987000000000001</v>
      </c>
      <c r="AU63" s="83">
        <v>0.52622999999999998</v>
      </c>
      <c r="AV63" s="83">
        <v>0.70199</v>
      </c>
      <c r="AW63" s="83">
        <v>0.71708000000000005</v>
      </c>
      <c r="AX63" s="83">
        <v>0.68276000000000003</v>
      </c>
      <c r="AY63" s="83">
        <v>0.64341000000000004</v>
      </c>
      <c r="AZ63" s="83">
        <v>0.23127</v>
      </c>
    </row>
    <row r="64" spans="1:52">
      <c r="A64" s="83" t="s">
        <v>2664</v>
      </c>
      <c r="B64" s="83" t="s">
        <v>2050</v>
      </c>
      <c r="C64" s="83" t="s">
        <v>585</v>
      </c>
      <c r="D64" s="83">
        <v>9.8000000000000004E-2</v>
      </c>
      <c r="E64" s="83">
        <v>3.670679E-3</v>
      </c>
      <c r="F64" s="83">
        <v>0.15409999999999999</v>
      </c>
      <c r="G64" s="83">
        <v>0.10832</v>
      </c>
      <c r="H64" s="83">
        <v>0.15034</v>
      </c>
      <c r="I64" s="83">
        <v>7.4829999999999994E-2</v>
      </c>
      <c r="J64" s="83">
        <v>6.9389999999999993E-2</v>
      </c>
      <c r="K64" s="83">
        <v>1.7479999999999999E-2</v>
      </c>
      <c r="L64" s="83">
        <v>0.26056000000000001</v>
      </c>
      <c r="M64" s="83">
        <v>4.4319999999999998E-2</v>
      </c>
      <c r="N64" s="83">
        <v>0.20655999999999999</v>
      </c>
      <c r="O64" s="83">
        <v>0.35460999999999998</v>
      </c>
      <c r="P64" s="83">
        <v>0.46110000000000001</v>
      </c>
      <c r="Q64" s="83">
        <v>1.07E-3</v>
      </c>
      <c r="R64" s="83">
        <v>0.30942999999999998</v>
      </c>
      <c r="S64" s="83">
        <v>0.16508999999999999</v>
      </c>
      <c r="T64" s="83">
        <v>0.33578000000000002</v>
      </c>
      <c r="U64" s="83">
        <v>0.28389999999999999</v>
      </c>
      <c r="V64" s="83">
        <v>0.30342000000000002</v>
      </c>
      <c r="W64" s="83">
        <v>0.32019999999999998</v>
      </c>
      <c r="X64" s="83">
        <v>0.21589</v>
      </c>
      <c r="Y64" s="83">
        <v>0.48636000000000001</v>
      </c>
      <c r="Z64" s="83">
        <v>6.2300000000000003E-3</v>
      </c>
      <c r="AA64" s="83">
        <v>0.24142</v>
      </c>
      <c r="AB64" s="83">
        <v>4.0999999999999999E-4</v>
      </c>
      <c r="AC64" s="83">
        <v>0.10606</v>
      </c>
      <c r="AD64" s="83">
        <v>5.9119999999999999E-2</v>
      </c>
      <c r="AE64" s="83">
        <v>7.4310000000000001E-2</v>
      </c>
      <c r="AF64" s="83">
        <v>5.9110000000000003E-2</v>
      </c>
      <c r="AG64" s="83">
        <v>7.4300000000000005E-2</v>
      </c>
      <c r="AH64" s="83">
        <v>0.3387</v>
      </c>
      <c r="AI64" s="83">
        <v>8.1210000000000004E-2</v>
      </c>
      <c r="AJ64" s="83">
        <v>0.13793</v>
      </c>
      <c r="AK64" s="83">
        <v>8.5169999999999996E-2</v>
      </c>
      <c r="AL64" s="83">
        <v>9.987E-2</v>
      </c>
      <c r="AM64" s="83">
        <v>2.921E-2</v>
      </c>
      <c r="AN64" s="83">
        <v>8.8679999999999995E-2</v>
      </c>
      <c r="AO64" s="83">
        <v>4.9639999999999997E-2</v>
      </c>
      <c r="AP64" s="83">
        <v>3.3680000000000002E-2</v>
      </c>
      <c r="AQ64" s="83">
        <v>3.4380000000000001E-2</v>
      </c>
      <c r="AR64" s="83">
        <v>2.7980000000000001E-2</v>
      </c>
      <c r="AS64" s="83">
        <v>7.28E-3</v>
      </c>
      <c r="AT64" s="83">
        <v>3.5889999999999998E-2</v>
      </c>
      <c r="AU64" s="83">
        <v>6.5740000000000007E-2</v>
      </c>
      <c r="AV64" s="83">
        <v>0.11036</v>
      </c>
      <c r="AW64" s="83">
        <v>6.3969999999999999E-2</v>
      </c>
      <c r="AX64" s="83">
        <v>8.4159999999999999E-2</v>
      </c>
      <c r="AY64" s="83">
        <v>0.23488000000000001</v>
      </c>
      <c r="AZ64" s="83">
        <v>0.99858999999999998</v>
      </c>
    </row>
    <row r="65" spans="1:52">
      <c r="A65" s="83" t="s">
        <v>2665</v>
      </c>
      <c r="B65" s="83" t="s">
        <v>1596</v>
      </c>
      <c r="C65" s="83" t="s">
        <v>585</v>
      </c>
      <c r="D65" s="83">
        <v>0.13100000000000001</v>
      </c>
      <c r="E65" s="83">
        <v>1.5390740000000001E-3</v>
      </c>
      <c r="F65" s="83">
        <v>0.2455</v>
      </c>
      <c r="G65" s="83">
        <v>0.36660999999999999</v>
      </c>
      <c r="H65" s="83">
        <v>0.50873000000000002</v>
      </c>
      <c r="I65" s="83">
        <v>0.23136000000000001</v>
      </c>
      <c r="J65" s="83">
        <v>0.21742</v>
      </c>
      <c r="K65" s="83">
        <v>0.51029999999999998</v>
      </c>
      <c r="L65" s="83">
        <v>8.0089999999999995E-2</v>
      </c>
      <c r="M65" s="83">
        <v>0.58438000000000001</v>
      </c>
      <c r="N65" s="83">
        <v>0.37881999999999999</v>
      </c>
      <c r="O65" s="83">
        <v>0.73067000000000004</v>
      </c>
      <c r="P65" s="83">
        <v>0.75702999999999998</v>
      </c>
      <c r="Q65" s="83">
        <v>2.0400000000000001E-3</v>
      </c>
      <c r="R65" s="83">
        <v>0.51593999999999995</v>
      </c>
      <c r="S65" s="83">
        <v>0.67610000000000003</v>
      </c>
      <c r="T65" s="83">
        <v>0.51007000000000002</v>
      </c>
      <c r="U65" s="83" t="s">
        <v>2666</v>
      </c>
      <c r="V65" s="83">
        <v>0.77502000000000004</v>
      </c>
      <c r="W65" s="83">
        <v>0.90571000000000002</v>
      </c>
      <c r="X65" s="83">
        <v>0.12701999999999999</v>
      </c>
      <c r="Y65" s="83">
        <v>0.54720999999999997</v>
      </c>
      <c r="Z65" s="83">
        <v>4.1860000000000001E-2</v>
      </c>
      <c r="AA65" s="83">
        <v>0.74505999999999994</v>
      </c>
      <c r="AB65" s="83">
        <v>0.72394000000000003</v>
      </c>
      <c r="AC65" s="83">
        <v>0.49793999999999999</v>
      </c>
      <c r="AD65" s="83">
        <v>0.72394999999999998</v>
      </c>
      <c r="AE65" s="83">
        <v>0.49792999999999998</v>
      </c>
      <c r="AF65" s="83">
        <v>0.64924000000000004</v>
      </c>
      <c r="AG65" s="83">
        <v>0.32974999999999999</v>
      </c>
      <c r="AH65" s="83">
        <v>0.65744000000000002</v>
      </c>
      <c r="AI65" s="83">
        <v>0.87463999999999997</v>
      </c>
      <c r="AJ65" s="83">
        <v>0.63644999999999996</v>
      </c>
      <c r="AK65" s="83">
        <v>0.84282999999999997</v>
      </c>
      <c r="AL65" s="83">
        <v>0.84040000000000004</v>
      </c>
      <c r="AM65" s="83">
        <v>0.72443000000000002</v>
      </c>
      <c r="AN65" s="83">
        <v>0.42054999999999998</v>
      </c>
      <c r="AO65" s="83">
        <v>0.48673</v>
      </c>
      <c r="AP65" s="83">
        <v>0.63114000000000003</v>
      </c>
      <c r="AQ65" s="83" t="s">
        <v>2571</v>
      </c>
      <c r="AR65" s="83">
        <v>0.48130000000000001</v>
      </c>
      <c r="AS65" s="83">
        <v>0.81972</v>
      </c>
      <c r="AT65" s="83">
        <v>0.76771</v>
      </c>
      <c r="AU65" s="83">
        <v>0.71708000000000005</v>
      </c>
      <c r="AV65" s="83">
        <v>0.68276000000000003</v>
      </c>
      <c r="AW65" s="83">
        <v>0.56477999999999995</v>
      </c>
      <c r="AX65" s="83">
        <v>0.40051999999999999</v>
      </c>
    </row>
    <row r="66" spans="1:52">
      <c r="A66" s="83" t="s">
        <v>2667</v>
      </c>
      <c r="B66" s="83" t="s">
        <v>1700</v>
      </c>
      <c r="C66" s="83" t="s">
        <v>585</v>
      </c>
      <c r="D66" s="83">
        <v>0.84799999999999998</v>
      </c>
      <c r="E66" s="83">
        <v>0.34265551900000002</v>
      </c>
      <c r="F66" s="83">
        <v>0.84240000000000004</v>
      </c>
      <c r="G66" s="83">
        <v>0.91344999999999998</v>
      </c>
      <c r="H66" s="83">
        <v>0.92969999999999997</v>
      </c>
      <c r="I66" s="83">
        <v>0.90583999999999998</v>
      </c>
      <c r="J66" s="83">
        <v>0.97365999999999997</v>
      </c>
      <c r="K66" s="83">
        <v>0.13577</v>
      </c>
      <c r="L66" s="83">
        <v>0.64344000000000001</v>
      </c>
      <c r="M66" s="83">
        <v>0.95262999999999998</v>
      </c>
      <c r="N66" s="83">
        <v>0.34209000000000001</v>
      </c>
      <c r="O66" s="83">
        <v>0.52007000000000003</v>
      </c>
      <c r="P66" s="83">
        <v>0.51787000000000005</v>
      </c>
      <c r="Q66" s="83">
        <v>0.64398999999999995</v>
      </c>
      <c r="R66" s="83">
        <v>0.82321</v>
      </c>
      <c r="S66" s="83">
        <v>0.68677999999999995</v>
      </c>
      <c r="T66" s="83">
        <v>0.89246999999999999</v>
      </c>
      <c r="U66" s="83">
        <v>0.51058999999999999</v>
      </c>
      <c r="V66" s="83">
        <v>0.89966999999999997</v>
      </c>
      <c r="W66" s="83">
        <v>0.30932999999999999</v>
      </c>
      <c r="X66" s="83">
        <v>0.74936999999999998</v>
      </c>
      <c r="Y66" s="83">
        <v>0.29636000000000001</v>
      </c>
      <c r="Z66" s="83">
        <v>0.33357999999999999</v>
      </c>
      <c r="AA66" s="83">
        <v>0.32447999999999999</v>
      </c>
      <c r="AB66" s="83">
        <v>0.97567999999999999</v>
      </c>
      <c r="AC66" s="83">
        <v>0.95686000000000004</v>
      </c>
      <c r="AD66" s="83">
        <v>0.95599000000000001</v>
      </c>
      <c r="AE66" s="83">
        <v>0.94301000000000001</v>
      </c>
      <c r="AF66" s="83">
        <v>0.95599000000000001</v>
      </c>
      <c r="AG66" s="83">
        <v>0.94301000000000001</v>
      </c>
      <c r="AH66" s="83">
        <v>0.83433999999999997</v>
      </c>
      <c r="AI66" s="83">
        <v>0.90547</v>
      </c>
      <c r="AJ66" s="83">
        <v>0.50419999999999998</v>
      </c>
      <c r="AK66" s="83">
        <v>0.55923999999999996</v>
      </c>
      <c r="AL66" s="83">
        <v>0.86487000000000003</v>
      </c>
      <c r="AM66" s="83">
        <v>0.55469000000000002</v>
      </c>
      <c r="AN66" s="83" t="s">
        <v>2668</v>
      </c>
      <c r="AO66" s="83" t="s">
        <v>2571</v>
      </c>
      <c r="AP66" s="83">
        <v>0.36990000000000001</v>
      </c>
      <c r="AQ66" s="83">
        <v>0.77895000000000003</v>
      </c>
      <c r="AR66" s="83">
        <v>0.56115999999999999</v>
      </c>
      <c r="AS66" s="83">
        <v>0.4093</v>
      </c>
      <c r="AT66" s="83">
        <v>0.40338000000000002</v>
      </c>
      <c r="AU66" s="83">
        <v>0.42797000000000002</v>
      </c>
      <c r="AV66" s="83">
        <v>0.33406000000000002</v>
      </c>
      <c r="AW66" s="83">
        <v>0.69320000000000004</v>
      </c>
      <c r="AX66" s="83">
        <v>0.36858000000000002</v>
      </c>
    </row>
    <row r="67" spans="1:52">
      <c r="A67" s="83" t="s">
        <v>2669</v>
      </c>
      <c r="B67" s="83" t="s">
        <v>1401</v>
      </c>
      <c r="C67" s="83" t="s">
        <v>585</v>
      </c>
      <c r="D67" s="83">
        <v>0.62</v>
      </c>
      <c r="E67" s="83">
        <v>4.9416262000000002E-2</v>
      </c>
      <c r="F67" s="83">
        <v>0.33129999999999998</v>
      </c>
      <c r="G67" s="83">
        <v>0.58786000000000005</v>
      </c>
      <c r="H67" s="83">
        <v>0.67079</v>
      </c>
      <c r="I67" s="83">
        <v>0.90583999999999998</v>
      </c>
      <c r="J67" s="83">
        <v>0.64417999999999997</v>
      </c>
      <c r="K67" s="83">
        <v>0.48976999999999998</v>
      </c>
      <c r="L67" s="83">
        <v>0.29148000000000002</v>
      </c>
      <c r="M67" s="83">
        <v>0.64046999999999998</v>
      </c>
      <c r="N67" s="83">
        <v>0.66185000000000005</v>
      </c>
      <c r="O67" s="83">
        <v>0.52088999999999996</v>
      </c>
      <c r="P67" s="83">
        <v>0.57796999999999998</v>
      </c>
      <c r="Q67" s="83">
        <v>3.3509999999999998E-2</v>
      </c>
      <c r="R67" s="83">
        <v>0.63683000000000001</v>
      </c>
      <c r="S67" s="83">
        <v>0.58677000000000001</v>
      </c>
      <c r="T67" s="83">
        <v>0.74224000000000001</v>
      </c>
      <c r="U67" s="83">
        <v>0.84174000000000004</v>
      </c>
      <c r="V67" s="83">
        <v>0.64334000000000002</v>
      </c>
      <c r="W67" s="83">
        <v>0.58896000000000004</v>
      </c>
      <c r="X67" s="83">
        <v>0.59331</v>
      </c>
      <c r="Y67" s="83">
        <v>0.67262999999999995</v>
      </c>
      <c r="Z67" s="83">
        <v>0.12429</v>
      </c>
      <c r="AA67" s="83">
        <v>0.58474999999999999</v>
      </c>
      <c r="AB67" s="83">
        <v>0.11949</v>
      </c>
      <c r="AC67" s="83">
        <v>0.96370999999999996</v>
      </c>
      <c r="AD67" s="83">
        <v>0.43926999999999999</v>
      </c>
      <c r="AE67" s="83">
        <v>0.52061999999999997</v>
      </c>
      <c r="AF67" s="83">
        <v>0.43926999999999999</v>
      </c>
      <c r="AG67" s="83">
        <v>0.52061000000000002</v>
      </c>
      <c r="AH67" s="83">
        <v>0.54637000000000002</v>
      </c>
      <c r="AI67" s="83">
        <v>0.34210000000000002</v>
      </c>
      <c r="AJ67" s="83">
        <v>0.68461000000000005</v>
      </c>
      <c r="AK67" s="83">
        <v>0.50744</v>
      </c>
      <c r="AL67" s="83">
        <v>0.89724000000000004</v>
      </c>
      <c r="AM67" s="83">
        <v>0.95355000000000001</v>
      </c>
      <c r="AN67" s="83">
        <v>0.99661</v>
      </c>
      <c r="AO67" s="83">
        <v>0.72721000000000002</v>
      </c>
      <c r="AP67" s="83">
        <v>0.73760999999999999</v>
      </c>
      <c r="AQ67" s="83">
        <v>0.78312999999999999</v>
      </c>
      <c r="AR67" s="83">
        <v>0.93369000000000002</v>
      </c>
      <c r="AS67" s="83">
        <v>0.75893999999999995</v>
      </c>
      <c r="AT67" s="83">
        <v>0.49820999999999999</v>
      </c>
      <c r="AU67" s="83">
        <v>0.59194999999999998</v>
      </c>
      <c r="AV67" s="83">
        <v>0.33616000000000001</v>
      </c>
      <c r="AW67" s="83">
        <v>0.71708000000000005</v>
      </c>
      <c r="AX67" s="83">
        <v>0.68276000000000003</v>
      </c>
      <c r="AY67" s="83">
        <v>0.73294999999999999</v>
      </c>
      <c r="AZ67" s="83">
        <v>0.84660999999999997</v>
      </c>
    </row>
    <row r="68" spans="1:52">
      <c r="A68" s="83" t="s">
        <v>2670</v>
      </c>
      <c r="B68" s="83" t="s">
        <v>2036</v>
      </c>
      <c r="C68" s="83" t="s">
        <v>585</v>
      </c>
      <c r="D68" s="83">
        <v>0.13400000000000001</v>
      </c>
      <c r="E68" s="83">
        <v>3.7683389999999999E-3</v>
      </c>
      <c r="F68" s="83">
        <v>0.15190000000000001</v>
      </c>
      <c r="G68" s="83">
        <v>0.16833000000000001</v>
      </c>
      <c r="H68" s="83">
        <v>4.7809999999999998E-2</v>
      </c>
      <c r="I68" s="83">
        <v>0.12197</v>
      </c>
      <c r="J68" s="83">
        <v>0.11214</v>
      </c>
      <c r="K68" s="83">
        <v>1.7479999999999999E-2</v>
      </c>
      <c r="L68" s="83">
        <v>6.5019999999999994E-2</v>
      </c>
      <c r="M68" s="83">
        <v>0.13927</v>
      </c>
      <c r="N68" s="83">
        <v>4.5400000000000003E-2</v>
      </c>
      <c r="O68" s="83">
        <v>0.16200999999999999</v>
      </c>
      <c r="P68" s="83">
        <v>0.13444</v>
      </c>
      <c r="Q68" s="83" t="s">
        <v>2671</v>
      </c>
      <c r="R68" s="83">
        <v>0.22297</v>
      </c>
      <c r="S68" s="83">
        <v>0.21215999999999999</v>
      </c>
      <c r="T68" s="83">
        <v>0.40649999999999997</v>
      </c>
      <c r="U68" s="83">
        <v>0.32071</v>
      </c>
      <c r="V68" s="83">
        <v>0.46154000000000001</v>
      </c>
      <c r="W68" s="83">
        <v>0.43607000000000001</v>
      </c>
      <c r="X68" s="83">
        <v>1.2800000000000001E-3</v>
      </c>
      <c r="Y68" s="83">
        <v>0.11731999999999999</v>
      </c>
      <c r="Z68" s="83">
        <v>3.4000000000000002E-4</v>
      </c>
      <c r="AA68" s="83">
        <v>0.29677999999999999</v>
      </c>
      <c r="AB68" s="83">
        <v>1.839E-2</v>
      </c>
      <c r="AC68" s="83">
        <v>6.0420000000000001E-2</v>
      </c>
      <c r="AD68" s="83">
        <v>1.839E-2</v>
      </c>
      <c r="AE68" s="83">
        <v>6.0409999999999998E-2</v>
      </c>
      <c r="AF68" s="83">
        <v>0.31877</v>
      </c>
      <c r="AG68" s="83">
        <v>4.5359999999999998E-2</v>
      </c>
      <c r="AH68" s="83">
        <v>7.0349999999999996E-2</v>
      </c>
      <c r="AI68" s="83">
        <v>0.37347999999999998</v>
      </c>
      <c r="AJ68" s="83">
        <v>6.1490000000000003E-2</v>
      </c>
      <c r="AK68" s="83">
        <v>1.3339999999999999E-2</v>
      </c>
      <c r="AL68" s="83">
        <v>0.28774</v>
      </c>
      <c r="AM68" s="83">
        <v>0.41822999999999999</v>
      </c>
      <c r="AN68" s="83">
        <v>3.7679999999999998E-2</v>
      </c>
      <c r="AO68" s="83">
        <v>4.011E-2</v>
      </c>
      <c r="AP68" s="83">
        <v>1.545E-2</v>
      </c>
      <c r="AQ68" s="83">
        <v>2.7519999999999999E-2</v>
      </c>
      <c r="AR68" s="83">
        <v>0.14426</v>
      </c>
      <c r="AS68" s="83">
        <v>1.627E-2</v>
      </c>
      <c r="AT68" s="83">
        <v>0.29479</v>
      </c>
      <c r="AU68" s="83">
        <v>6.3969999999999999E-2</v>
      </c>
      <c r="AV68" s="83">
        <v>8.4159999999999999E-2</v>
      </c>
      <c r="AW68" s="83">
        <v>0.26190000000000002</v>
      </c>
      <c r="AX68" s="83">
        <v>0.12798999999999999</v>
      </c>
    </row>
    <row r="69" spans="1:52">
      <c r="A69" s="83" t="s">
        <v>2672</v>
      </c>
      <c r="B69" s="83" t="s">
        <v>1758</v>
      </c>
      <c r="C69" s="83" t="s">
        <v>585</v>
      </c>
      <c r="D69" s="83">
        <v>0.111</v>
      </c>
      <c r="E69" s="83">
        <v>1.7738670000000002E-2</v>
      </c>
      <c r="F69" s="83">
        <v>0.1827</v>
      </c>
      <c r="G69" s="83">
        <v>0.12543000000000001</v>
      </c>
      <c r="H69" s="83">
        <v>0.13228000000000001</v>
      </c>
      <c r="I69" s="83">
        <v>0.42468</v>
      </c>
      <c r="J69" s="83">
        <v>0.49453999999999998</v>
      </c>
      <c r="K69" s="83">
        <v>0.72989000000000004</v>
      </c>
      <c r="L69" s="83">
        <v>7.26E-3</v>
      </c>
      <c r="M69" s="83">
        <v>0.45779999999999998</v>
      </c>
      <c r="N69" s="83">
        <v>0.73162000000000005</v>
      </c>
      <c r="O69" s="83">
        <v>0.50768000000000002</v>
      </c>
      <c r="P69" s="83">
        <v>0.28460999999999997</v>
      </c>
      <c r="Q69" s="83">
        <v>3.1099999999999999E-3</v>
      </c>
      <c r="R69" s="83">
        <v>0.70974999999999999</v>
      </c>
      <c r="S69" s="83">
        <v>0.65927000000000002</v>
      </c>
      <c r="T69" s="83">
        <v>0.86578999999999995</v>
      </c>
      <c r="U69" s="83">
        <v>0.78169999999999995</v>
      </c>
      <c r="V69" s="83">
        <v>0.76541999999999999</v>
      </c>
      <c r="W69" s="83">
        <v>0.91293000000000002</v>
      </c>
      <c r="X69" s="83">
        <v>0.71291000000000004</v>
      </c>
      <c r="Y69" s="83">
        <v>0.53337000000000001</v>
      </c>
      <c r="Z69" s="83">
        <v>0.23468</v>
      </c>
      <c r="AA69" s="83">
        <v>0.68247999999999998</v>
      </c>
      <c r="AB69" s="83">
        <v>2.938E-2</v>
      </c>
      <c r="AC69" s="83">
        <v>0.57657999999999998</v>
      </c>
      <c r="AD69" s="83">
        <v>0.62461</v>
      </c>
      <c r="AE69" s="83">
        <v>0.49951000000000001</v>
      </c>
      <c r="AF69" s="83">
        <v>0.62461</v>
      </c>
      <c r="AG69" s="83">
        <v>0.4995</v>
      </c>
      <c r="AH69" s="83">
        <v>0.56415999999999999</v>
      </c>
      <c r="AI69" s="83">
        <v>0.68384999999999996</v>
      </c>
      <c r="AJ69" s="83">
        <v>0.44807000000000002</v>
      </c>
      <c r="AK69" s="83">
        <v>0.45090999999999998</v>
      </c>
      <c r="AL69" s="83">
        <v>0.47926999999999997</v>
      </c>
      <c r="AM69" s="83">
        <v>0.69938999999999996</v>
      </c>
      <c r="AN69" s="83">
        <v>0.40022000000000002</v>
      </c>
      <c r="AO69" s="83">
        <v>0.83945999999999998</v>
      </c>
      <c r="AP69" s="83">
        <v>0.43528</v>
      </c>
      <c r="AQ69" s="83">
        <v>0.54154000000000002</v>
      </c>
      <c r="AR69" s="83">
        <v>0.88012999999999997</v>
      </c>
      <c r="AS69" s="83">
        <v>0.99922999999999995</v>
      </c>
      <c r="AT69" s="83">
        <v>0.83774000000000004</v>
      </c>
      <c r="AU69" s="83">
        <v>0.63070999999999999</v>
      </c>
      <c r="AV69" s="83">
        <v>0.25885999999999998</v>
      </c>
      <c r="AW69" s="83">
        <v>0.71708000000000005</v>
      </c>
      <c r="AX69" s="83">
        <v>0.68276000000000003</v>
      </c>
      <c r="AY69" s="83">
        <v>0.51500999999999997</v>
      </c>
      <c r="AZ69" s="83">
        <v>0.74809999999999999</v>
      </c>
    </row>
    <row r="70" spans="1:52">
      <c r="A70" s="83" t="s">
        <v>2673</v>
      </c>
      <c r="B70" s="83" t="s">
        <v>1173</v>
      </c>
      <c r="C70" s="83" t="s">
        <v>585</v>
      </c>
      <c r="D70" s="83">
        <v>0.52500000000000002</v>
      </c>
      <c r="E70" s="83">
        <v>1.3299436E-2</v>
      </c>
      <c r="F70" s="83">
        <v>0.25740000000000002</v>
      </c>
      <c r="G70" s="83">
        <v>0.78666000000000003</v>
      </c>
      <c r="H70" s="83">
        <v>0.92969999999999997</v>
      </c>
      <c r="I70" s="83">
        <v>0.77920999999999996</v>
      </c>
      <c r="J70" s="83">
        <v>0.71531999999999996</v>
      </c>
      <c r="K70" s="83">
        <v>0.59128000000000003</v>
      </c>
      <c r="L70" s="83">
        <v>0.58255999999999997</v>
      </c>
      <c r="M70" s="83">
        <v>0.84204000000000001</v>
      </c>
      <c r="N70" s="83">
        <v>0.64722000000000002</v>
      </c>
      <c r="O70" s="83">
        <v>0.79781000000000002</v>
      </c>
      <c r="P70" s="83">
        <v>0.77856000000000003</v>
      </c>
      <c r="Q70" s="83">
        <v>5.1399999999999996E-3</v>
      </c>
      <c r="R70" s="83">
        <v>0.70953999999999995</v>
      </c>
      <c r="S70" s="83">
        <v>0.76095000000000002</v>
      </c>
      <c r="T70" s="83">
        <v>0.83814999999999995</v>
      </c>
      <c r="U70" s="83">
        <v>0.51780000000000004</v>
      </c>
      <c r="V70" s="83">
        <v>0.63700000000000001</v>
      </c>
      <c r="W70" s="83">
        <v>0.29582999999999998</v>
      </c>
      <c r="X70" s="83">
        <v>0.91891</v>
      </c>
      <c r="Y70" s="83">
        <v>0.54854999999999998</v>
      </c>
      <c r="Z70" s="83">
        <v>0.16703000000000001</v>
      </c>
      <c r="AA70" s="83">
        <v>0.62719999999999998</v>
      </c>
      <c r="AB70" s="83">
        <v>9.1439999999999994E-2</v>
      </c>
      <c r="AC70" s="83">
        <v>0.90332000000000001</v>
      </c>
      <c r="AD70" s="83">
        <v>0.61936999999999998</v>
      </c>
      <c r="AE70" s="83">
        <v>0.76146000000000003</v>
      </c>
      <c r="AF70" s="83">
        <v>0.61938000000000004</v>
      </c>
      <c r="AG70" s="83">
        <v>0.76146999999999998</v>
      </c>
      <c r="AH70" s="83">
        <v>0.64802999999999999</v>
      </c>
      <c r="AI70" s="83">
        <v>0.29513</v>
      </c>
      <c r="AJ70" s="83">
        <v>0.74265000000000003</v>
      </c>
      <c r="AK70" s="83">
        <v>0.47875000000000001</v>
      </c>
      <c r="AL70" s="83">
        <v>0.64153000000000004</v>
      </c>
      <c r="AM70" s="83">
        <v>0.78486</v>
      </c>
      <c r="AN70" s="83">
        <v>0.99387999999999999</v>
      </c>
      <c r="AO70" s="83">
        <v>0.45418999999999998</v>
      </c>
      <c r="AP70" s="83">
        <v>0.72824999999999995</v>
      </c>
      <c r="AQ70" s="83">
        <v>0.70172000000000001</v>
      </c>
      <c r="AR70" s="83" t="s">
        <v>2674</v>
      </c>
      <c r="AS70" s="83">
        <v>0.36431000000000002</v>
      </c>
      <c r="AT70" s="83">
        <v>0.76771</v>
      </c>
      <c r="AU70" s="83">
        <v>0.71708000000000005</v>
      </c>
      <c r="AV70" s="83">
        <v>0.68276000000000003</v>
      </c>
      <c r="AW70" s="83">
        <v>0.91603999999999997</v>
      </c>
      <c r="AX70" s="83">
        <v>0.10093000000000001</v>
      </c>
    </row>
    <row r="71" spans="1:52">
      <c r="A71" s="83" t="s">
        <v>2675</v>
      </c>
      <c r="B71" s="83" t="s">
        <v>1246</v>
      </c>
      <c r="C71" s="83" t="s">
        <v>585</v>
      </c>
      <c r="D71" s="83">
        <v>0.2</v>
      </c>
      <c r="E71" s="83">
        <v>6.19835E-3</v>
      </c>
      <c r="F71" s="83">
        <v>2.69E-2</v>
      </c>
      <c r="G71" s="83">
        <v>9.6799999999999994E-3</v>
      </c>
      <c r="H71" s="83">
        <v>5.6169999999999998E-2</v>
      </c>
      <c r="I71" s="83">
        <v>2.9510000000000002E-2</v>
      </c>
      <c r="J71" s="83">
        <v>4.3490000000000001E-2</v>
      </c>
      <c r="K71" s="83">
        <v>1.7479999999999999E-2</v>
      </c>
      <c r="L71" s="83">
        <v>8.9300000000000004E-3</v>
      </c>
      <c r="M71" s="83">
        <v>6.2219999999999998E-2</v>
      </c>
      <c r="N71" s="83">
        <v>0.19997999999999999</v>
      </c>
      <c r="O71" s="83">
        <v>0.39034000000000002</v>
      </c>
      <c r="P71" s="83">
        <v>0.19735</v>
      </c>
      <c r="Q71" s="83">
        <v>1.0399999999999999E-3</v>
      </c>
      <c r="R71" s="83">
        <v>0.16486999999999999</v>
      </c>
      <c r="S71" s="83">
        <v>0.12499</v>
      </c>
      <c r="T71" s="83">
        <v>4.308E-2</v>
      </c>
      <c r="U71" s="83">
        <v>0.29015000000000002</v>
      </c>
      <c r="V71" s="83">
        <v>0.21632000000000001</v>
      </c>
      <c r="W71" s="83">
        <v>0.28452</v>
      </c>
      <c r="X71" s="83">
        <v>0.1832</v>
      </c>
      <c r="Y71" s="83">
        <v>0.11124000000000001</v>
      </c>
      <c r="Z71" s="83">
        <v>1.17E-3</v>
      </c>
      <c r="AA71" s="83">
        <v>8.5029999999999994E-2</v>
      </c>
      <c r="AB71" s="83">
        <v>3.5E-4</v>
      </c>
      <c r="AC71" s="83">
        <v>0.23845</v>
      </c>
      <c r="AD71" s="83">
        <v>0.13325000000000001</v>
      </c>
      <c r="AE71" s="83">
        <v>6.8360000000000004E-2</v>
      </c>
      <c r="AF71" s="83">
        <v>0.13324</v>
      </c>
      <c r="AG71" s="83">
        <v>6.8360000000000004E-2</v>
      </c>
      <c r="AH71" s="83">
        <v>4.4729999999999999E-2</v>
      </c>
      <c r="AI71" s="83">
        <v>3.5200000000000001E-3</v>
      </c>
      <c r="AJ71" s="83">
        <v>7.2289999999999993E-2</v>
      </c>
      <c r="AK71" s="83">
        <v>0.15920999999999999</v>
      </c>
      <c r="AL71" s="83">
        <v>2.9659999999999999E-2</v>
      </c>
      <c r="AM71" s="83">
        <v>1.2919999999999999E-2</v>
      </c>
      <c r="AN71" s="83">
        <v>0.19658999999999999</v>
      </c>
      <c r="AO71" s="83">
        <v>0.12989999999999999</v>
      </c>
      <c r="AP71" s="83">
        <v>4.7129999999999998E-2</v>
      </c>
      <c r="AQ71" s="83">
        <v>6.8479999999999999E-2</v>
      </c>
      <c r="AR71" s="83">
        <v>2.0320000000000001E-2</v>
      </c>
      <c r="AS71" s="83">
        <v>7.9979999999999996E-2</v>
      </c>
      <c r="AT71" s="83">
        <v>2.5669999999999998E-2</v>
      </c>
      <c r="AU71" s="83">
        <v>3.6130000000000002E-2</v>
      </c>
      <c r="AV71" s="83">
        <v>0.94305000000000005</v>
      </c>
      <c r="AW71" s="83">
        <v>0.18232999999999999</v>
      </c>
      <c r="AX71" s="83">
        <v>8.4159999999999999E-2</v>
      </c>
      <c r="AY71" s="83">
        <v>0.64341000000000004</v>
      </c>
      <c r="AZ71" s="83">
        <v>0.46810000000000002</v>
      </c>
    </row>
    <row r="72" spans="1:52">
      <c r="A72" s="83" t="s">
        <v>2676</v>
      </c>
      <c r="B72" s="83" t="s">
        <v>2282</v>
      </c>
      <c r="C72" s="83" t="s">
        <v>585</v>
      </c>
      <c r="D72" s="83">
        <v>0.43</v>
      </c>
      <c r="E72" s="83">
        <v>1.25788E-4</v>
      </c>
      <c r="F72" s="83">
        <v>0.75929999999999997</v>
      </c>
      <c r="G72" s="83">
        <v>0.55691999999999997</v>
      </c>
      <c r="H72" s="83">
        <v>0.70898000000000005</v>
      </c>
      <c r="I72" s="83">
        <v>0.58770999999999995</v>
      </c>
      <c r="J72" s="83">
        <v>0.59724999999999995</v>
      </c>
      <c r="K72" s="83" t="s">
        <v>2677</v>
      </c>
      <c r="L72" s="83">
        <v>0.59689999999999999</v>
      </c>
      <c r="M72" s="83">
        <v>0.67591999999999997</v>
      </c>
      <c r="N72" s="83">
        <v>0.33078999999999997</v>
      </c>
      <c r="O72" s="83">
        <v>8.8000000000000003E-4</v>
      </c>
      <c r="P72" s="83" t="s">
        <v>2571</v>
      </c>
      <c r="Q72" s="83">
        <v>0.66781000000000001</v>
      </c>
      <c r="R72" s="83">
        <v>0.67815999999999999</v>
      </c>
      <c r="S72" s="83">
        <v>0.57201000000000002</v>
      </c>
      <c r="T72" s="83">
        <v>0.21979000000000001</v>
      </c>
      <c r="U72" s="83">
        <v>0.46245000000000003</v>
      </c>
      <c r="V72" s="83" t="s">
        <v>2571</v>
      </c>
      <c r="W72" s="83">
        <v>0.28221000000000002</v>
      </c>
      <c r="X72" s="83">
        <v>9.6170000000000005E-2</v>
      </c>
      <c r="Y72" s="83">
        <v>0.58836999999999995</v>
      </c>
      <c r="Z72" s="83">
        <v>4.7289999999999999E-2</v>
      </c>
      <c r="AA72" s="83">
        <v>0.30871999999999999</v>
      </c>
      <c r="AB72" s="83">
        <v>7.9320000000000002E-2</v>
      </c>
      <c r="AC72" s="83">
        <v>0.27048</v>
      </c>
      <c r="AD72" s="83">
        <v>7.9320000000000002E-2</v>
      </c>
      <c r="AE72" s="83">
        <v>0.27046999999999999</v>
      </c>
      <c r="AF72" s="83">
        <v>0.66529000000000005</v>
      </c>
      <c r="AG72" s="83">
        <v>0.48744999999999999</v>
      </c>
      <c r="AH72" s="83">
        <v>0.37879000000000002</v>
      </c>
      <c r="AI72" s="83">
        <v>0.32871</v>
      </c>
      <c r="AJ72" s="83">
        <v>0.42568</v>
      </c>
      <c r="AK72" s="83">
        <v>0.5272</v>
      </c>
      <c r="AL72" s="83">
        <v>0.71721999999999997</v>
      </c>
      <c r="AM72" s="83">
        <v>0.28095999999999999</v>
      </c>
      <c r="AN72" s="83">
        <v>0.58774999999999999</v>
      </c>
      <c r="AO72" s="83">
        <v>0.48619000000000001</v>
      </c>
      <c r="AP72" s="83">
        <v>0.48623</v>
      </c>
      <c r="AQ72" s="83">
        <v>0.72894000000000003</v>
      </c>
      <c r="AR72" s="83">
        <v>0.57786999999999999</v>
      </c>
      <c r="AS72" s="83">
        <v>0.52466000000000002</v>
      </c>
      <c r="AT72" s="83">
        <v>0.53249999999999997</v>
      </c>
      <c r="AU72" s="83">
        <v>0.40310000000000001</v>
      </c>
      <c r="AV72" s="83">
        <v>0.68276000000000003</v>
      </c>
      <c r="AW72" s="83">
        <v>0.14813000000000001</v>
      </c>
      <c r="AX72" s="83">
        <v>0.17441000000000001</v>
      </c>
    </row>
    <row r="73" spans="1:52">
      <c r="A73" s="83" t="s">
        <v>2678</v>
      </c>
      <c r="B73" s="83" t="s">
        <v>1517</v>
      </c>
      <c r="C73" s="83" t="s">
        <v>585</v>
      </c>
      <c r="D73" s="83">
        <v>3.1E-2</v>
      </c>
      <c r="E73" s="129">
        <v>2.7699999999999999E-5</v>
      </c>
      <c r="F73" s="83">
        <v>7.2300000000000003E-2</v>
      </c>
      <c r="G73" s="83">
        <v>6.5640000000000004E-2</v>
      </c>
      <c r="H73" s="83">
        <v>0.12898000000000001</v>
      </c>
      <c r="I73" s="83">
        <v>7.4829999999999994E-2</v>
      </c>
      <c r="J73" s="83">
        <v>0.10087</v>
      </c>
      <c r="K73" s="83">
        <v>5.0310000000000001E-2</v>
      </c>
      <c r="L73" s="83">
        <v>0.10353999999999999</v>
      </c>
      <c r="M73" s="83">
        <v>1.8780000000000002E-2</v>
      </c>
      <c r="N73" s="83">
        <v>7.3800000000000004E-2</v>
      </c>
      <c r="O73" s="83">
        <v>0.40967999999999999</v>
      </c>
      <c r="P73" s="83">
        <v>3.73E-2</v>
      </c>
      <c r="Q73" s="83">
        <v>1.15E-3</v>
      </c>
      <c r="R73" s="83">
        <v>0.25112000000000001</v>
      </c>
      <c r="S73" s="83">
        <v>2.4660000000000001E-2</v>
      </c>
      <c r="T73" s="83">
        <v>0.20541000000000001</v>
      </c>
      <c r="U73" s="83">
        <v>0.26589000000000002</v>
      </c>
      <c r="V73" s="83">
        <v>0.26322000000000001</v>
      </c>
      <c r="W73" s="83">
        <v>0.38179000000000002</v>
      </c>
      <c r="X73" s="83">
        <v>0.13483999999999999</v>
      </c>
      <c r="Y73" s="83">
        <v>0.14402999999999999</v>
      </c>
      <c r="Z73" s="83">
        <v>4.0000000000000002E-4</v>
      </c>
      <c r="AA73" s="83">
        <v>2.989E-2</v>
      </c>
      <c r="AB73" s="83">
        <v>8.0000000000000007E-5</v>
      </c>
      <c r="AC73" s="83">
        <v>0.14271</v>
      </c>
      <c r="AD73" s="83">
        <v>6.6420000000000007E-2</v>
      </c>
      <c r="AE73" s="83">
        <v>6.123E-2</v>
      </c>
      <c r="AF73" s="83">
        <v>6.6420000000000007E-2</v>
      </c>
      <c r="AG73" s="83">
        <v>6.1219999999999997E-2</v>
      </c>
      <c r="AH73" s="83">
        <v>0.12429</v>
      </c>
      <c r="AI73" s="83">
        <v>5.1679999999999997E-2</v>
      </c>
      <c r="AJ73" s="83">
        <v>0.30365999999999999</v>
      </c>
      <c r="AK73" s="83">
        <v>3.159E-2</v>
      </c>
      <c r="AL73" s="83">
        <v>0.14147999999999999</v>
      </c>
      <c r="AM73" s="83">
        <v>1.4590000000000001E-2</v>
      </c>
      <c r="AN73" s="83" t="s">
        <v>2679</v>
      </c>
      <c r="AO73" s="83">
        <v>3.2649999999999998E-2</v>
      </c>
      <c r="AP73" s="83">
        <v>6.7140000000000005E-2</v>
      </c>
      <c r="AQ73" s="83">
        <v>2.53E-2</v>
      </c>
      <c r="AR73" s="83">
        <v>0.17463000000000001</v>
      </c>
      <c r="AS73" s="83" t="s">
        <v>2571</v>
      </c>
      <c r="AT73" s="83">
        <v>1.6100000000000001E-3</v>
      </c>
      <c r="AU73" s="83">
        <v>0.19761000000000001</v>
      </c>
      <c r="AV73" s="83">
        <v>0.17435</v>
      </c>
      <c r="AW73" s="83">
        <v>2.6159999999999999E-2</v>
      </c>
      <c r="AX73" s="83">
        <v>0.54762999999999995</v>
      </c>
    </row>
    <row r="74" spans="1:52">
      <c r="A74" s="83" t="s">
        <v>2680</v>
      </c>
      <c r="B74" s="83" t="s">
        <v>825</v>
      </c>
      <c r="C74" s="83" t="s">
        <v>2583</v>
      </c>
      <c r="D74" s="83">
        <v>0.66500000000000004</v>
      </c>
      <c r="E74" s="83">
        <v>1.4291550000000001E-3</v>
      </c>
      <c r="F74" s="83">
        <v>0.72499999999999998</v>
      </c>
      <c r="G74" s="83">
        <v>0.91344999999999998</v>
      </c>
      <c r="H74" s="83">
        <v>0.63443000000000005</v>
      </c>
      <c r="I74" s="83">
        <v>0.60053000000000001</v>
      </c>
      <c r="J74" s="83">
        <v>0.68937000000000004</v>
      </c>
      <c r="K74" s="83">
        <v>0.82955999999999996</v>
      </c>
      <c r="L74" s="83">
        <v>0.95809</v>
      </c>
      <c r="M74" s="83">
        <v>0.77586999999999995</v>
      </c>
      <c r="N74" s="83">
        <v>0.76473999999999998</v>
      </c>
      <c r="O74" s="83">
        <v>0.97813000000000005</v>
      </c>
      <c r="P74" s="83">
        <v>0.97065000000000001</v>
      </c>
      <c r="Q74" s="83">
        <v>0.59891000000000005</v>
      </c>
      <c r="R74" s="83">
        <v>0.95150000000000001</v>
      </c>
      <c r="S74" s="83">
        <v>0.95606999999999998</v>
      </c>
      <c r="T74" s="83">
        <v>0.92471000000000003</v>
      </c>
      <c r="U74" s="83">
        <v>0.99322999999999995</v>
      </c>
      <c r="V74" s="83">
        <v>0.87966999999999995</v>
      </c>
      <c r="W74" s="83">
        <v>0.81993000000000005</v>
      </c>
      <c r="X74" s="83">
        <v>0.95074000000000003</v>
      </c>
      <c r="Y74" s="83">
        <v>0.84814999999999996</v>
      </c>
      <c r="Z74" s="83">
        <v>0.72650999999999999</v>
      </c>
      <c r="AA74" s="83">
        <v>0.94420999999999999</v>
      </c>
      <c r="AB74" s="83">
        <v>0.22156000000000001</v>
      </c>
      <c r="AC74" s="83">
        <v>0.87038000000000004</v>
      </c>
      <c r="AD74" s="83">
        <v>0.61104000000000003</v>
      </c>
      <c r="AE74" s="83">
        <v>0.70594000000000001</v>
      </c>
      <c r="AF74" s="83">
        <v>0.61104000000000003</v>
      </c>
      <c r="AG74" s="83">
        <v>0.70594999999999997</v>
      </c>
      <c r="AH74" s="83">
        <v>0.75744999999999996</v>
      </c>
      <c r="AI74" s="83">
        <v>0.87604000000000004</v>
      </c>
      <c r="AJ74" s="83">
        <v>0.96208000000000005</v>
      </c>
      <c r="AK74" s="83">
        <v>0.95562000000000002</v>
      </c>
      <c r="AL74" s="83">
        <v>0.71899999999999997</v>
      </c>
      <c r="AM74" s="83">
        <v>0.80520000000000003</v>
      </c>
      <c r="AN74" s="83">
        <v>0.93117000000000005</v>
      </c>
      <c r="AO74" s="83">
        <v>0.93271999999999999</v>
      </c>
      <c r="AP74" s="83">
        <v>0.94206000000000001</v>
      </c>
      <c r="AQ74" s="83">
        <v>0.96784000000000003</v>
      </c>
      <c r="AR74" s="83" t="s">
        <v>2681</v>
      </c>
      <c r="AS74" s="83">
        <v>0.92227999999999999</v>
      </c>
      <c r="AT74" s="83">
        <v>0.94305000000000005</v>
      </c>
      <c r="AU74" s="83">
        <v>0.71708000000000005</v>
      </c>
      <c r="AV74" s="83">
        <v>0.68276000000000003</v>
      </c>
      <c r="AW74" s="83">
        <v>0.71111999999999997</v>
      </c>
      <c r="AX74" s="83">
        <v>0.61343999999999999</v>
      </c>
    </row>
    <row r="75" spans="1:52">
      <c r="A75" s="83" t="s">
        <v>2682</v>
      </c>
      <c r="B75" s="83" t="s">
        <v>1020</v>
      </c>
      <c r="C75" s="83" t="s">
        <v>585</v>
      </c>
      <c r="D75" s="83">
        <v>0.374</v>
      </c>
      <c r="E75" s="83">
        <v>4.76501E-4</v>
      </c>
      <c r="F75" s="83">
        <v>6.08E-2</v>
      </c>
      <c r="G75" s="83">
        <v>9.6799999999999994E-3</v>
      </c>
      <c r="H75" s="83">
        <v>5.0470000000000001E-2</v>
      </c>
      <c r="I75" s="83">
        <v>0.24487</v>
      </c>
      <c r="J75" s="83">
        <v>0.27084999999999998</v>
      </c>
      <c r="K75" s="83">
        <v>0.21188000000000001</v>
      </c>
      <c r="L75" s="83">
        <v>9.0509999999999993E-2</v>
      </c>
      <c r="M75" s="83">
        <v>0.19444</v>
      </c>
      <c r="N75" s="83">
        <v>7.3800000000000004E-2</v>
      </c>
      <c r="O75" s="83">
        <v>0.31006</v>
      </c>
      <c r="P75" s="83">
        <v>6.4630000000000007E-2</v>
      </c>
      <c r="Q75" s="83">
        <v>2.2799999999999999E-3</v>
      </c>
      <c r="R75" s="83">
        <v>0.16747000000000001</v>
      </c>
      <c r="S75" s="83">
        <v>0.22616</v>
      </c>
      <c r="T75" s="83">
        <v>0.25364999999999999</v>
      </c>
      <c r="U75" s="83">
        <v>0.19707</v>
      </c>
      <c r="V75" s="83">
        <v>0.23316999999999999</v>
      </c>
      <c r="W75" s="83">
        <v>0.15615000000000001</v>
      </c>
      <c r="X75" s="83">
        <v>0.26458999999999999</v>
      </c>
      <c r="Y75" s="83">
        <v>0.26812999999999998</v>
      </c>
      <c r="Z75" s="83">
        <v>5.9000000000000003E-4</v>
      </c>
      <c r="AA75" s="83">
        <v>4.4819999999999999E-2</v>
      </c>
      <c r="AB75" s="83">
        <v>7.6999999999999996E-4</v>
      </c>
      <c r="AC75" s="83">
        <v>0.16278000000000001</v>
      </c>
      <c r="AD75" s="83">
        <v>3.3189999999999997E-2</v>
      </c>
      <c r="AE75" s="83">
        <v>1.142E-2</v>
      </c>
      <c r="AF75" s="83">
        <v>3.3189999999999997E-2</v>
      </c>
      <c r="AG75" s="83">
        <v>1.142E-2</v>
      </c>
      <c r="AH75" s="83">
        <v>9.9150000000000002E-2</v>
      </c>
      <c r="AI75" s="83">
        <v>0.41759000000000002</v>
      </c>
      <c r="AJ75" s="83">
        <v>4.6059999999999997E-2</v>
      </c>
      <c r="AK75" s="83">
        <v>0.26663999999999999</v>
      </c>
      <c r="AL75" s="83">
        <v>0.14147999999999999</v>
      </c>
      <c r="AM75" s="83">
        <v>0.11602</v>
      </c>
      <c r="AN75" s="83">
        <v>9.5899999999999996E-3</v>
      </c>
      <c r="AO75" s="83">
        <v>0.32227</v>
      </c>
      <c r="AP75" s="83">
        <v>9.9360000000000004E-2</v>
      </c>
      <c r="AQ75" s="83">
        <v>0.13391</v>
      </c>
      <c r="AR75" s="83">
        <v>0.10999</v>
      </c>
      <c r="AS75" s="83">
        <v>0.22595000000000001</v>
      </c>
      <c r="AT75" s="83">
        <v>0.13220999999999999</v>
      </c>
      <c r="AU75" s="83">
        <v>0.14948</v>
      </c>
      <c r="AV75" s="83">
        <v>0.33616000000000001</v>
      </c>
      <c r="AW75" s="83">
        <v>0.37708999999999998</v>
      </c>
      <c r="AX75" s="83">
        <v>0.24792</v>
      </c>
      <c r="AY75" s="83">
        <v>0.16522999999999999</v>
      </c>
      <c r="AZ75" s="83">
        <v>0.34006999999999998</v>
      </c>
    </row>
    <row r="76" spans="1:52">
      <c r="A76" s="83" t="s">
        <v>2683</v>
      </c>
      <c r="B76" s="83" t="s">
        <v>1020</v>
      </c>
      <c r="C76" s="83" t="s">
        <v>585</v>
      </c>
      <c r="D76" s="83">
        <v>0.25</v>
      </c>
      <c r="E76" s="83">
        <v>1.38954E-4</v>
      </c>
      <c r="F76" s="83">
        <v>0.1178</v>
      </c>
      <c r="G76" s="83">
        <v>0.27915000000000001</v>
      </c>
      <c r="H76" s="83">
        <v>0.36181000000000002</v>
      </c>
      <c r="I76" s="83">
        <v>0.11211</v>
      </c>
      <c r="J76" s="83">
        <v>0.14938000000000001</v>
      </c>
      <c r="K76" s="83">
        <v>0.47905999999999999</v>
      </c>
      <c r="L76" s="83">
        <v>0.42954999999999999</v>
      </c>
      <c r="M76" s="83">
        <v>0.44102000000000002</v>
      </c>
      <c r="N76" s="83">
        <v>0.19733999999999999</v>
      </c>
      <c r="O76" s="83">
        <v>0.69305000000000005</v>
      </c>
      <c r="P76" s="83">
        <v>0.70518000000000003</v>
      </c>
      <c r="Q76" s="83" t="s">
        <v>2684</v>
      </c>
      <c r="R76" s="83">
        <v>0.31139</v>
      </c>
      <c r="S76" s="83">
        <v>0.80764999999999998</v>
      </c>
      <c r="T76" s="83">
        <v>0.26457999999999998</v>
      </c>
      <c r="U76" s="83">
        <v>8.3180000000000004E-2</v>
      </c>
      <c r="V76" s="83">
        <v>4.15E-3</v>
      </c>
      <c r="W76" s="83">
        <v>0.53710000000000002</v>
      </c>
      <c r="X76" s="83">
        <v>4.1329999999999999E-2</v>
      </c>
      <c r="Y76" s="83">
        <v>0.47613</v>
      </c>
      <c r="Z76" s="83">
        <v>7.3999999999999999E-4</v>
      </c>
      <c r="AA76" s="83">
        <v>0.55118999999999996</v>
      </c>
      <c r="AB76" s="83">
        <v>4.836E-2</v>
      </c>
      <c r="AC76" s="83">
        <v>4.8469999999999999E-2</v>
      </c>
      <c r="AD76" s="83">
        <v>4.836E-2</v>
      </c>
      <c r="AE76" s="83">
        <v>4.8469999999999999E-2</v>
      </c>
      <c r="AF76" s="83">
        <v>0.60518000000000005</v>
      </c>
      <c r="AG76" s="83">
        <v>5.9619999999999999E-2</v>
      </c>
      <c r="AH76" s="83">
        <v>0.10367999999999999</v>
      </c>
      <c r="AI76" s="83">
        <v>0.43974999999999997</v>
      </c>
      <c r="AJ76" s="83">
        <v>0.23719000000000001</v>
      </c>
      <c r="AK76" s="83">
        <v>0.10965999999999999</v>
      </c>
      <c r="AL76" s="83">
        <v>0.33706999999999998</v>
      </c>
      <c r="AM76" s="83">
        <v>0.20508000000000001</v>
      </c>
      <c r="AN76" s="83">
        <v>0.18784000000000001</v>
      </c>
      <c r="AO76" s="83">
        <v>0.18418999999999999</v>
      </c>
      <c r="AP76" s="83">
        <v>0.17582999999999999</v>
      </c>
      <c r="AQ76" s="83">
        <v>1.29E-2</v>
      </c>
      <c r="AR76" s="83">
        <v>0.31667000000000001</v>
      </c>
      <c r="AS76" s="83">
        <v>5.7419999999999999E-2</v>
      </c>
      <c r="AT76" s="83">
        <v>2.6980000000000001E-2</v>
      </c>
      <c r="AU76" s="83">
        <v>0.33822999999999998</v>
      </c>
      <c r="AV76" s="83">
        <v>8.4159999999999999E-2</v>
      </c>
      <c r="AW76" s="83">
        <v>8.3499999999999998E-3</v>
      </c>
      <c r="AX76" s="83">
        <v>0.35058</v>
      </c>
    </row>
    <row r="77" spans="1:52">
      <c r="A77" s="83" t="s">
        <v>2685</v>
      </c>
      <c r="B77" s="83" t="s">
        <v>1020</v>
      </c>
      <c r="C77" s="83" t="s">
        <v>585</v>
      </c>
      <c r="D77" s="83">
        <v>0.64800000000000002</v>
      </c>
      <c r="E77" s="129">
        <v>9.7499999999999998E-6</v>
      </c>
      <c r="F77" s="83">
        <v>0.19400000000000001</v>
      </c>
      <c r="G77" s="83">
        <v>0.12789</v>
      </c>
      <c r="H77" s="83">
        <v>0.17827000000000001</v>
      </c>
      <c r="I77" s="83">
        <v>0.70691000000000004</v>
      </c>
      <c r="J77" s="83">
        <v>0.58699999999999997</v>
      </c>
      <c r="K77" s="83">
        <v>0.10826</v>
      </c>
      <c r="L77" s="83">
        <v>0.16878000000000001</v>
      </c>
      <c r="M77" s="83">
        <v>0.27834999999999999</v>
      </c>
      <c r="N77" s="83">
        <v>0.39810000000000001</v>
      </c>
      <c r="O77" s="83">
        <v>7.0940000000000003E-2</v>
      </c>
      <c r="P77" s="83">
        <v>5.4999999999999997E-3</v>
      </c>
      <c r="Q77" s="83" t="s">
        <v>2686</v>
      </c>
      <c r="R77" s="83">
        <v>0.31791999999999998</v>
      </c>
      <c r="S77" s="83">
        <v>0.32827000000000001</v>
      </c>
      <c r="T77" s="83">
        <v>0.46084999999999998</v>
      </c>
      <c r="U77" s="83">
        <v>9.1639999999999999E-2</v>
      </c>
      <c r="V77" s="83">
        <v>1.92E-3</v>
      </c>
      <c r="W77" s="83">
        <v>0.40406999999999998</v>
      </c>
      <c r="X77" s="83">
        <v>5.1000000000000004E-4</v>
      </c>
      <c r="Y77" s="83">
        <v>8.5190000000000002E-2</v>
      </c>
      <c r="Z77" s="83">
        <v>3.5520000000000003E-2</v>
      </c>
      <c r="AA77" s="83">
        <v>0.37222</v>
      </c>
      <c r="AB77" s="83">
        <v>6.0749999999999998E-2</v>
      </c>
      <c r="AC77" s="83">
        <v>6.1969999999999997E-2</v>
      </c>
      <c r="AD77" s="83">
        <v>6.0740000000000002E-2</v>
      </c>
      <c r="AE77" s="83">
        <v>6.1960000000000001E-2</v>
      </c>
      <c r="AF77" s="83">
        <v>0.48953000000000002</v>
      </c>
      <c r="AG77" s="83">
        <v>0.11131000000000001</v>
      </c>
      <c r="AH77" s="83">
        <v>0.11885</v>
      </c>
      <c r="AI77" s="83">
        <v>0.27766999999999997</v>
      </c>
      <c r="AJ77" s="83">
        <v>9.282E-2</v>
      </c>
      <c r="AK77" s="83">
        <v>0.24412</v>
      </c>
      <c r="AL77" s="83">
        <v>0.39722000000000002</v>
      </c>
      <c r="AM77" s="83">
        <v>0.31546999999999997</v>
      </c>
      <c r="AN77" s="83">
        <v>0.23984</v>
      </c>
      <c r="AO77" s="83">
        <v>0.20965</v>
      </c>
      <c r="AP77" s="83">
        <v>0.10174999999999999</v>
      </c>
      <c r="AQ77" s="83">
        <v>3.4479999999999997E-2</v>
      </c>
      <c r="AR77" s="83">
        <v>0.46882000000000001</v>
      </c>
      <c r="AS77" s="83">
        <v>0.25940999999999997</v>
      </c>
      <c r="AT77" s="83">
        <v>2.7040000000000002E-2</v>
      </c>
      <c r="AU77" s="83">
        <v>0.71708000000000005</v>
      </c>
      <c r="AV77" s="83">
        <v>0.26682</v>
      </c>
      <c r="AW77" s="83">
        <v>0.11962</v>
      </c>
      <c r="AX77" s="83">
        <v>0.34697</v>
      </c>
    </row>
    <row r="78" spans="1:52">
      <c r="A78" s="83" t="s">
        <v>2687</v>
      </c>
      <c r="B78" s="83" t="s">
        <v>1020</v>
      </c>
      <c r="C78" s="83" t="s">
        <v>585</v>
      </c>
      <c r="D78" s="83">
        <v>7.9000000000000001E-2</v>
      </c>
      <c r="E78" s="83">
        <v>2.0293899999999999E-4</v>
      </c>
      <c r="F78" s="83">
        <v>0.41539999999999999</v>
      </c>
      <c r="G78" s="83">
        <v>0.17055000000000001</v>
      </c>
      <c r="H78" s="83">
        <v>0.19213</v>
      </c>
      <c r="I78" s="83">
        <v>2.9510000000000002E-2</v>
      </c>
      <c r="J78" s="83">
        <v>1.384E-2</v>
      </c>
      <c r="K78" s="83">
        <v>7.9899999999999999E-2</v>
      </c>
      <c r="L78" s="83">
        <v>3.3329999999999999E-2</v>
      </c>
      <c r="M78" s="83">
        <v>0.18393000000000001</v>
      </c>
      <c r="N78" s="83">
        <v>4.1820000000000003E-2</v>
      </c>
      <c r="O78" s="83">
        <v>0.34943000000000002</v>
      </c>
      <c r="P78" s="83">
        <v>0.49503999999999998</v>
      </c>
      <c r="Q78" s="83">
        <v>4.0999999999999999E-4</v>
      </c>
      <c r="R78" s="83">
        <v>0.43217</v>
      </c>
      <c r="S78" s="83">
        <v>0.28969</v>
      </c>
      <c r="T78" s="83">
        <v>0.27894000000000002</v>
      </c>
      <c r="U78" s="83">
        <v>0.36059999999999998</v>
      </c>
      <c r="V78" s="83">
        <v>0.31875999999999999</v>
      </c>
      <c r="W78" s="83">
        <v>7.9100000000000004E-2</v>
      </c>
      <c r="X78" s="83">
        <v>0.12041</v>
      </c>
      <c r="Y78" s="83">
        <v>0.17180999999999999</v>
      </c>
      <c r="Z78" s="83">
        <v>2.8300000000000001E-3</v>
      </c>
      <c r="AA78" s="83">
        <v>0.1615</v>
      </c>
      <c r="AB78" s="83">
        <v>2.9999999999999997E-4</v>
      </c>
      <c r="AC78" s="83">
        <v>0.18184</v>
      </c>
      <c r="AD78" s="83">
        <v>7.7499999999999999E-2</v>
      </c>
      <c r="AE78" s="83">
        <v>0.1497</v>
      </c>
      <c r="AF78" s="83">
        <v>7.7499999999999999E-2</v>
      </c>
      <c r="AG78" s="83">
        <v>0.1497</v>
      </c>
      <c r="AH78" s="83">
        <v>0.14024</v>
      </c>
      <c r="AI78" s="83">
        <v>0.15046000000000001</v>
      </c>
      <c r="AJ78" s="83">
        <v>1.8720000000000001E-2</v>
      </c>
      <c r="AK78" s="83">
        <v>0.34478999999999999</v>
      </c>
      <c r="AL78" s="83">
        <v>1.2160000000000001E-2</v>
      </c>
      <c r="AM78" s="83">
        <v>0.11098</v>
      </c>
      <c r="AN78" s="83">
        <v>4.8599999999999997E-3</v>
      </c>
      <c r="AO78" s="83">
        <v>1.388E-2</v>
      </c>
      <c r="AP78" s="83">
        <v>5.7419999999999999E-2</v>
      </c>
      <c r="AQ78" s="83">
        <v>7.571E-2</v>
      </c>
      <c r="AR78" s="83">
        <v>0.33243</v>
      </c>
      <c r="AS78" s="83">
        <v>0.36593999999999999</v>
      </c>
      <c r="AT78" s="83">
        <v>0.22228999999999999</v>
      </c>
      <c r="AU78" s="83">
        <v>0.21143000000000001</v>
      </c>
      <c r="AV78" s="83">
        <v>0.11112</v>
      </c>
      <c r="AW78" s="83">
        <v>6.3969999999999999E-2</v>
      </c>
      <c r="AX78" s="83">
        <v>8.4159999999999999E-2</v>
      </c>
      <c r="AY78" s="83">
        <v>0.12609999999999999</v>
      </c>
      <c r="AZ78" s="83">
        <v>0.34006999999999998</v>
      </c>
    </row>
    <row r="79" spans="1:52">
      <c r="A79" s="83" t="s">
        <v>2688</v>
      </c>
      <c r="B79" s="83" t="s">
        <v>1020</v>
      </c>
      <c r="C79" s="83" t="s">
        <v>585</v>
      </c>
      <c r="D79" s="83">
        <v>0.93799999999999994</v>
      </c>
      <c r="E79" s="83">
        <v>6.0299739999999996E-3</v>
      </c>
      <c r="F79" s="83">
        <v>0.13370000000000001</v>
      </c>
      <c r="G79" s="83">
        <v>2.017E-2</v>
      </c>
      <c r="H79" s="83">
        <v>3.2660000000000002E-2</v>
      </c>
      <c r="I79" s="83">
        <v>0.27667999999999998</v>
      </c>
      <c r="J79" s="83">
        <v>0.31759999999999999</v>
      </c>
      <c r="K79" s="83">
        <v>7.9899999999999999E-2</v>
      </c>
      <c r="L79" s="83">
        <v>0.12537999999999999</v>
      </c>
      <c r="M79" s="83">
        <v>0.23755999999999999</v>
      </c>
      <c r="N79" s="83">
        <v>0.19469</v>
      </c>
      <c r="O79" s="83">
        <v>0.58867999999999998</v>
      </c>
      <c r="P79" s="83">
        <v>0.64800000000000002</v>
      </c>
      <c r="Q79" s="83">
        <v>0.42446</v>
      </c>
      <c r="R79" s="83">
        <v>0.60450999999999999</v>
      </c>
      <c r="S79" s="83">
        <v>0.53137000000000001</v>
      </c>
      <c r="T79" s="83">
        <v>0.33561000000000002</v>
      </c>
      <c r="U79" s="83">
        <v>0.42812</v>
      </c>
      <c r="V79" s="83">
        <v>0.41937000000000002</v>
      </c>
      <c r="W79" s="83">
        <v>0.11756</v>
      </c>
      <c r="X79" s="83">
        <v>0.23061000000000001</v>
      </c>
      <c r="Y79" s="83">
        <v>0.40372999999999998</v>
      </c>
      <c r="Z79" s="83">
        <v>0.31391999999999998</v>
      </c>
      <c r="AA79" s="83">
        <v>0.30453999999999998</v>
      </c>
      <c r="AB79" s="83">
        <v>0.14446999999999999</v>
      </c>
      <c r="AC79" s="83">
        <v>8.6910000000000001E-2</v>
      </c>
      <c r="AD79" s="83">
        <v>0.10778</v>
      </c>
      <c r="AE79" s="83">
        <v>0.11167000000000001</v>
      </c>
      <c r="AF79" s="83">
        <v>0.10778</v>
      </c>
      <c r="AG79" s="83">
        <v>0.11166</v>
      </c>
      <c r="AH79" s="83">
        <v>0.60521000000000003</v>
      </c>
      <c r="AI79" s="83">
        <v>0.61414999999999997</v>
      </c>
      <c r="AJ79" s="83">
        <v>0.16491</v>
      </c>
      <c r="AK79" s="83">
        <v>0.30082999999999999</v>
      </c>
      <c r="AL79" s="83">
        <v>0.16802</v>
      </c>
      <c r="AM79" s="83">
        <v>0.26579999999999998</v>
      </c>
      <c r="AN79" s="83">
        <v>7.1799999999999998E-3</v>
      </c>
      <c r="AO79" s="83">
        <v>0.25679000000000002</v>
      </c>
      <c r="AP79" s="83">
        <v>0.10804</v>
      </c>
      <c r="AQ79" s="83">
        <v>0.13836999999999999</v>
      </c>
      <c r="AR79" s="83">
        <v>0.36990000000000001</v>
      </c>
      <c r="AS79" s="83">
        <v>0.34967999999999999</v>
      </c>
      <c r="AT79" s="83">
        <v>0.42355999999999999</v>
      </c>
      <c r="AU79" s="83">
        <v>0.29225000000000001</v>
      </c>
      <c r="AV79" s="83">
        <v>9.9409999999999998E-2</v>
      </c>
      <c r="AW79" s="83">
        <v>0.35976999999999998</v>
      </c>
      <c r="AX79" s="83">
        <v>0.31639</v>
      </c>
      <c r="AY79" s="83">
        <v>8.301E-2</v>
      </c>
      <c r="AZ79" s="83">
        <v>0.34094000000000002</v>
      </c>
    </row>
    <row r="80" spans="1:52">
      <c r="A80" s="83" t="s">
        <v>2689</v>
      </c>
      <c r="B80" s="83" t="s">
        <v>1772</v>
      </c>
      <c r="C80" s="83" t="s">
        <v>585</v>
      </c>
      <c r="D80" s="83">
        <v>0.112</v>
      </c>
      <c r="E80" s="83">
        <v>1.3114800000000001E-4</v>
      </c>
      <c r="F80" s="83">
        <v>0.22570000000000001</v>
      </c>
      <c r="G80" s="83">
        <v>0.18285000000000001</v>
      </c>
      <c r="H80" s="83">
        <v>0.23857999999999999</v>
      </c>
      <c r="I80" s="83">
        <v>0.56598999999999999</v>
      </c>
      <c r="J80" s="83">
        <v>0.59423000000000004</v>
      </c>
      <c r="K80" s="83">
        <v>0.16233</v>
      </c>
      <c r="L80" s="83">
        <v>0.41853000000000001</v>
      </c>
      <c r="M80" s="83">
        <v>0.62887999999999999</v>
      </c>
      <c r="N80" s="83">
        <v>0.30020000000000002</v>
      </c>
      <c r="O80" s="83">
        <v>0.24051</v>
      </c>
      <c r="P80" s="83">
        <v>0.26212999999999997</v>
      </c>
      <c r="Q80" s="83" t="s">
        <v>2690</v>
      </c>
      <c r="R80" s="83">
        <v>7.8820000000000001E-2</v>
      </c>
      <c r="S80" s="83">
        <v>0.62461999999999995</v>
      </c>
      <c r="T80" s="83">
        <v>0.40286</v>
      </c>
      <c r="U80" s="83">
        <v>0.16255</v>
      </c>
      <c r="V80" s="83">
        <v>0.40909000000000001</v>
      </c>
      <c r="W80" s="83">
        <v>0.39449000000000001</v>
      </c>
      <c r="X80" s="83">
        <v>1.24E-3</v>
      </c>
      <c r="Y80" s="83">
        <v>0.10324</v>
      </c>
      <c r="Z80" s="83">
        <v>4.505E-2</v>
      </c>
      <c r="AA80" s="83" t="s">
        <v>2571</v>
      </c>
      <c r="AB80" s="83">
        <v>3.5099999999999999E-2</v>
      </c>
      <c r="AC80" s="83">
        <v>0.10355</v>
      </c>
      <c r="AD80" s="83">
        <v>3.5090000000000003E-2</v>
      </c>
      <c r="AE80" s="83">
        <v>0.10355</v>
      </c>
      <c r="AF80" s="83">
        <v>0.65608999999999995</v>
      </c>
      <c r="AG80" s="83">
        <v>0.14312</v>
      </c>
      <c r="AH80" s="83">
        <v>0.31368000000000001</v>
      </c>
      <c r="AI80" s="83">
        <v>0.11446000000000001</v>
      </c>
      <c r="AJ80" s="83">
        <v>3.8609999999999998E-2</v>
      </c>
      <c r="AK80" s="83">
        <v>0.31046000000000001</v>
      </c>
      <c r="AL80" s="83">
        <v>0.61914000000000002</v>
      </c>
      <c r="AM80" s="83">
        <v>0.21032999999999999</v>
      </c>
      <c r="AN80" s="83">
        <v>0.25641000000000003</v>
      </c>
      <c r="AO80" s="83">
        <v>0.19555</v>
      </c>
      <c r="AP80" s="83">
        <v>0.10892</v>
      </c>
      <c r="AQ80" s="83">
        <v>7.8270000000000006E-2</v>
      </c>
      <c r="AR80" s="83">
        <v>0.28338000000000002</v>
      </c>
      <c r="AS80" s="83" t="s">
        <v>2571</v>
      </c>
      <c r="AT80" s="83">
        <v>1.9949999999999999E-2</v>
      </c>
      <c r="AU80" s="83">
        <v>0.1381</v>
      </c>
      <c r="AV80" s="83">
        <v>8.4159999999999999E-2</v>
      </c>
      <c r="AW80" s="83">
        <v>4.1770000000000002E-2</v>
      </c>
      <c r="AX80" s="83">
        <v>0.25864999999999999</v>
      </c>
    </row>
    <row r="81" spans="1:52">
      <c r="A81" s="83" t="s">
        <v>2691</v>
      </c>
      <c r="B81" s="83" t="s">
        <v>829</v>
      </c>
      <c r="C81" s="83" t="s">
        <v>2583</v>
      </c>
      <c r="D81" s="83">
        <v>0.96099999999999997</v>
      </c>
      <c r="E81" s="83">
        <v>0.30728537</v>
      </c>
      <c r="F81" s="83">
        <v>0.90969999999999995</v>
      </c>
      <c r="G81" s="83">
        <v>0.91344999999999998</v>
      </c>
      <c r="H81" s="83">
        <v>0.92969999999999997</v>
      </c>
      <c r="I81" s="83">
        <v>0.90583999999999998</v>
      </c>
      <c r="J81" s="83" t="s">
        <v>2692</v>
      </c>
      <c r="K81" s="83">
        <v>0.95204999999999995</v>
      </c>
      <c r="L81" s="83">
        <v>0.89454</v>
      </c>
      <c r="M81" s="83">
        <v>0.98318000000000005</v>
      </c>
      <c r="N81" s="83">
        <v>0.97269000000000005</v>
      </c>
      <c r="O81" s="83">
        <v>0.98829</v>
      </c>
      <c r="P81" s="83">
        <v>0.92774999999999996</v>
      </c>
      <c r="Q81" s="83">
        <v>0.99517999999999995</v>
      </c>
      <c r="R81" s="83">
        <v>0.97450999999999999</v>
      </c>
      <c r="S81" s="83">
        <v>0.94694999999999996</v>
      </c>
      <c r="T81" s="83">
        <v>0.94911000000000001</v>
      </c>
      <c r="U81" s="83">
        <v>0.66168000000000005</v>
      </c>
      <c r="V81" s="83">
        <v>0.89156999999999997</v>
      </c>
      <c r="W81" s="83">
        <v>0.83860999999999997</v>
      </c>
      <c r="X81" s="83">
        <v>0.94198000000000004</v>
      </c>
      <c r="Y81" s="83">
        <v>0.94120999999999999</v>
      </c>
      <c r="Z81" s="83">
        <v>0.94843</v>
      </c>
      <c r="AA81" s="83">
        <v>0.94199999999999995</v>
      </c>
      <c r="AB81" s="83">
        <v>0.89400999999999997</v>
      </c>
      <c r="AC81" s="83">
        <v>0.91578999999999999</v>
      </c>
      <c r="AD81" s="83">
        <v>0.89402000000000004</v>
      </c>
      <c r="AE81" s="83">
        <v>0.91579999999999995</v>
      </c>
      <c r="AF81" s="83">
        <v>0.94489000000000001</v>
      </c>
      <c r="AG81" s="83">
        <v>0.99053999999999998</v>
      </c>
      <c r="AH81" s="83">
        <v>0.93400000000000005</v>
      </c>
      <c r="AI81" s="83">
        <v>0.99192000000000002</v>
      </c>
      <c r="AJ81" s="83">
        <v>0.89500000000000002</v>
      </c>
      <c r="AK81" s="83">
        <v>0.84282999999999997</v>
      </c>
      <c r="AL81" s="83">
        <v>0.68705000000000005</v>
      </c>
      <c r="AM81" s="83">
        <v>0.86668999999999996</v>
      </c>
      <c r="AN81" s="83">
        <v>0.89602999999999999</v>
      </c>
      <c r="AO81" s="83">
        <v>0.84955999999999998</v>
      </c>
      <c r="AP81" s="83">
        <v>0.49131999999999998</v>
      </c>
      <c r="AQ81" s="83">
        <v>0.98760000000000003</v>
      </c>
      <c r="AR81" s="83">
        <v>0.96021000000000001</v>
      </c>
      <c r="AS81" s="83">
        <v>0.91069999999999995</v>
      </c>
      <c r="AT81" s="83">
        <v>0.84116000000000002</v>
      </c>
      <c r="AU81" s="83">
        <v>0.71708000000000005</v>
      </c>
      <c r="AV81" s="83">
        <v>0.68276000000000003</v>
      </c>
      <c r="AW81" s="83">
        <v>0.56884000000000001</v>
      </c>
      <c r="AX81" s="83">
        <v>0.90678999999999998</v>
      </c>
    </row>
    <row r="82" spans="1:52">
      <c r="A82" s="83" t="s">
        <v>2693</v>
      </c>
      <c r="B82" s="83" t="s">
        <v>677</v>
      </c>
      <c r="C82" s="83" t="s">
        <v>2583</v>
      </c>
      <c r="D82" s="83">
        <v>0.94699999999999995</v>
      </c>
      <c r="E82" s="83">
        <v>3.0218321999999999E-2</v>
      </c>
      <c r="F82" s="83">
        <v>0.41639999999999999</v>
      </c>
      <c r="G82" s="83">
        <v>0.43553999999999998</v>
      </c>
      <c r="H82" s="83">
        <v>0.92969999999999997</v>
      </c>
      <c r="I82" s="83">
        <v>0.90583999999999998</v>
      </c>
      <c r="J82" s="83">
        <v>0.88582000000000005</v>
      </c>
      <c r="K82" s="83">
        <v>0.63078000000000001</v>
      </c>
      <c r="L82" s="83">
        <v>5.3499999999999997E-3</v>
      </c>
      <c r="M82" s="83">
        <v>0.87641000000000002</v>
      </c>
      <c r="N82" s="83">
        <v>0.91969999999999996</v>
      </c>
      <c r="O82" s="83">
        <v>0.40103</v>
      </c>
      <c r="P82" s="83">
        <v>0.17818000000000001</v>
      </c>
      <c r="Q82" s="83">
        <v>0.88932999999999995</v>
      </c>
      <c r="R82" s="83">
        <v>0.69162000000000001</v>
      </c>
      <c r="S82" s="83">
        <v>0.76692000000000005</v>
      </c>
      <c r="T82" s="83">
        <v>0.92388000000000003</v>
      </c>
      <c r="U82" s="83">
        <v>0.77786</v>
      </c>
      <c r="V82" s="83">
        <v>0.90910999999999997</v>
      </c>
      <c r="W82" s="83">
        <v>0.98451</v>
      </c>
      <c r="X82" s="83">
        <v>0.98255000000000003</v>
      </c>
      <c r="Y82" s="83">
        <v>0.62536000000000003</v>
      </c>
      <c r="Z82" s="83">
        <v>0.63105999999999995</v>
      </c>
      <c r="AA82" s="83">
        <v>0.62646999999999997</v>
      </c>
      <c r="AB82" s="83">
        <v>0.8024</v>
      </c>
      <c r="AC82" s="83">
        <v>0.24771000000000001</v>
      </c>
      <c r="AD82" s="83">
        <v>0.78517999999999999</v>
      </c>
      <c r="AE82" s="83">
        <v>0.70511999999999997</v>
      </c>
      <c r="AF82" s="83">
        <v>0.78519000000000005</v>
      </c>
      <c r="AG82" s="83">
        <v>0.70513000000000003</v>
      </c>
      <c r="AH82" s="83">
        <v>0.77019000000000004</v>
      </c>
      <c r="AI82" s="83">
        <v>0.99951999999999996</v>
      </c>
      <c r="AJ82" s="83">
        <v>0.97799999999999998</v>
      </c>
      <c r="AK82" s="83">
        <v>0.49381999999999998</v>
      </c>
      <c r="AL82" s="83">
        <v>0.83586000000000005</v>
      </c>
      <c r="AM82" s="83">
        <v>0.92464000000000002</v>
      </c>
      <c r="AN82" s="83">
        <v>0.91646000000000005</v>
      </c>
      <c r="AO82" s="83">
        <v>0.89190999999999998</v>
      </c>
      <c r="AP82" s="83">
        <v>0.57804</v>
      </c>
      <c r="AQ82" s="83">
        <v>0.60509000000000002</v>
      </c>
      <c r="AR82" s="83" t="s">
        <v>2694</v>
      </c>
      <c r="AS82" s="83">
        <v>0.68440999999999996</v>
      </c>
      <c r="AT82" s="83">
        <v>0.63024000000000002</v>
      </c>
      <c r="AU82" s="83">
        <v>0.71708000000000005</v>
      </c>
      <c r="AV82" s="83">
        <v>0.68276000000000003</v>
      </c>
      <c r="AW82" s="83">
        <v>0.51283999999999996</v>
      </c>
      <c r="AX82" s="83">
        <v>0.15440000000000001</v>
      </c>
    </row>
    <row r="83" spans="1:52">
      <c r="A83" s="83" t="s">
        <v>2695</v>
      </c>
      <c r="B83" s="83" t="s">
        <v>2347</v>
      </c>
      <c r="C83" s="83" t="s">
        <v>585</v>
      </c>
      <c r="D83" s="83">
        <v>6.2E-2</v>
      </c>
      <c r="E83" s="129">
        <v>8.3699999999999995E-6</v>
      </c>
      <c r="F83" s="83">
        <v>0.1787</v>
      </c>
      <c r="G83" s="83">
        <v>0.17393</v>
      </c>
      <c r="H83" s="83">
        <v>0.1956</v>
      </c>
      <c r="I83" s="83">
        <v>0.18004000000000001</v>
      </c>
      <c r="J83" s="83">
        <v>0.29771999999999998</v>
      </c>
      <c r="K83" s="83">
        <v>5.0310000000000001E-2</v>
      </c>
      <c r="L83" s="83">
        <v>2.5600000000000001E-2</v>
      </c>
      <c r="M83" s="83">
        <v>0.37945000000000001</v>
      </c>
      <c r="N83" s="83">
        <v>9.3399999999999993E-3</v>
      </c>
      <c r="O83" s="83">
        <v>0.10008</v>
      </c>
      <c r="P83" s="83">
        <v>4.7989999999999998E-2</v>
      </c>
      <c r="Q83" s="83" t="s">
        <v>2696</v>
      </c>
      <c r="R83" s="83">
        <v>0.24832000000000001</v>
      </c>
      <c r="S83" s="83">
        <v>0.3322</v>
      </c>
      <c r="T83" s="83">
        <v>0.24612000000000001</v>
      </c>
      <c r="U83" s="83">
        <v>0.12576000000000001</v>
      </c>
      <c r="V83" s="83">
        <v>0.17488000000000001</v>
      </c>
      <c r="W83" s="83">
        <v>0.39478999999999997</v>
      </c>
      <c r="X83" s="83">
        <v>1.1000000000000001E-3</v>
      </c>
      <c r="Y83" s="83">
        <v>0.10581</v>
      </c>
      <c r="Z83" s="83">
        <v>6.4000000000000005E-4</v>
      </c>
      <c r="AA83" s="83">
        <v>0.33028000000000002</v>
      </c>
      <c r="AB83" s="83">
        <v>0.25139</v>
      </c>
      <c r="AC83" s="83">
        <v>0.22452</v>
      </c>
      <c r="AD83" s="83">
        <v>0.25139</v>
      </c>
      <c r="AE83" s="83">
        <v>0.22452</v>
      </c>
      <c r="AF83" s="83">
        <v>0.48321999999999998</v>
      </c>
      <c r="AG83" s="83">
        <v>0.57194</v>
      </c>
      <c r="AH83" s="83">
        <v>0.14937</v>
      </c>
      <c r="AI83" s="83">
        <v>0.17033999999999999</v>
      </c>
      <c r="AJ83" s="83">
        <v>0.13125000000000001</v>
      </c>
      <c r="AK83" s="83">
        <v>8.4169999999999995E-2</v>
      </c>
      <c r="AL83" s="83">
        <v>8.4529999999999994E-2</v>
      </c>
      <c r="AM83" s="83">
        <v>3.3E-3</v>
      </c>
      <c r="AN83" s="83">
        <v>5.1799999999999997E-3</v>
      </c>
      <c r="AO83" s="83">
        <v>6.1000000000000004E-3</v>
      </c>
      <c r="AP83" s="83">
        <v>0.11248</v>
      </c>
      <c r="AQ83" s="83">
        <v>0.53644999999999998</v>
      </c>
      <c r="AR83" s="83">
        <v>0.22323999999999999</v>
      </c>
      <c r="AS83" s="83">
        <v>6.855E-2</v>
      </c>
      <c r="AT83" s="83">
        <v>4.7100000000000003E-2</v>
      </c>
      <c r="AU83" s="83">
        <v>6.3969999999999999E-2</v>
      </c>
      <c r="AV83" s="83">
        <v>8.4159999999999999E-2</v>
      </c>
      <c r="AW83" s="83">
        <v>0.24908</v>
      </c>
      <c r="AX83" s="83">
        <v>0.19089</v>
      </c>
    </row>
    <row r="84" spans="1:52">
      <c r="A84" s="83" t="s">
        <v>2697</v>
      </c>
      <c r="B84" s="83" t="s">
        <v>680</v>
      </c>
      <c r="C84" s="83" t="s">
        <v>585</v>
      </c>
      <c r="D84" s="83">
        <v>4.2999999999999997E-2</v>
      </c>
      <c r="E84" s="83">
        <v>2.7711125E-2</v>
      </c>
      <c r="F84" s="83">
        <v>0.64449999999999996</v>
      </c>
      <c r="G84" s="83">
        <v>0.40991</v>
      </c>
      <c r="H84" s="83">
        <v>0.24485000000000001</v>
      </c>
      <c r="I84" s="83">
        <v>0.58323999999999998</v>
      </c>
      <c r="J84" s="83">
        <v>0.51117000000000001</v>
      </c>
      <c r="K84" s="83">
        <v>0.40670000000000001</v>
      </c>
      <c r="L84" s="83">
        <v>0.44213000000000002</v>
      </c>
      <c r="M84" s="83">
        <v>0.26153999999999999</v>
      </c>
      <c r="N84" s="83">
        <v>0.82301000000000002</v>
      </c>
      <c r="O84" s="83">
        <v>0.64412000000000003</v>
      </c>
      <c r="P84" s="83">
        <v>0.66281999999999996</v>
      </c>
      <c r="Q84" s="83">
        <v>0.68701000000000001</v>
      </c>
      <c r="R84" s="83">
        <v>0.55018</v>
      </c>
      <c r="S84" s="83">
        <v>0.70116999999999996</v>
      </c>
      <c r="T84" s="83">
        <v>0.40959000000000001</v>
      </c>
      <c r="U84" s="83">
        <v>0.90939999999999999</v>
      </c>
      <c r="V84" s="83">
        <v>0.58052999999999999</v>
      </c>
      <c r="W84" s="83">
        <v>0.54315000000000002</v>
      </c>
      <c r="X84" s="83">
        <v>0.1883</v>
      </c>
      <c r="Y84" s="83">
        <v>0.45140000000000002</v>
      </c>
      <c r="Z84" s="83">
        <v>0.44602999999999998</v>
      </c>
      <c r="AA84" s="83">
        <v>0.80306</v>
      </c>
      <c r="AB84" s="83">
        <v>2.3859999999999999E-2</v>
      </c>
      <c r="AC84" s="83">
        <v>0.53922000000000003</v>
      </c>
      <c r="AD84" s="83">
        <v>6.9279999999999994E-2</v>
      </c>
      <c r="AE84" s="83">
        <v>0.15101000000000001</v>
      </c>
      <c r="AF84" s="83">
        <v>8.7819999999999995E-2</v>
      </c>
      <c r="AG84" s="83">
        <v>0.14809</v>
      </c>
      <c r="AH84" s="83">
        <v>0.61446000000000001</v>
      </c>
      <c r="AI84" s="83">
        <v>0.42820999999999998</v>
      </c>
      <c r="AJ84" s="83">
        <v>0.53515000000000001</v>
      </c>
      <c r="AK84" s="83">
        <v>0.93369999999999997</v>
      </c>
      <c r="AL84" s="83">
        <v>0.14147999999999999</v>
      </c>
      <c r="AM84" s="83">
        <v>0.70589999999999997</v>
      </c>
      <c r="AN84" s="83">
        <v>0.94288000000000005</v>
      </c>
      <c r="AO84" s="83">
        <v>0.56567999999999996</v>
      </c>
      <c r="AP84" s="83">
        <v>0.58921000000000001</v>
      </c>
      <c r="AQ84" s="83">
        <v>0.58260999999999996</v>
      </c>
      <c r="AR84" s="83" t="s">
        <v>2698</v>
      </c>
      <c r="AS84" s="83">
        <v>0.82425999999999999</v>
      </c>
      <c r="AT84" s="83">
        <v>0.70199</v>
      </c>
      <c r="AU84" s="83">
        <v>0.42797000000000002</v>
      </c>
      <c r="AV84" s="83">
        <v>0.68276000000000003</v>
      </c>
      <c r="AW84" s="83">
        <v>8.301E-2</v>
      </c>
      <c r="AX84" s="83">
        <v>0.50278</v>
      </c>
    </row>
    <row r="85" spans="1:52">
      <c r="A85" s="83" t="s">
        <v>2699</v>
      </c>
      <c r="B85" s="83" t="s">
        <v>680</v>
      </c>
      <c r="C85" s="83" t="s">
        <v>2583</v>
      </c>
      <c r="D85" s="83">
        <v>0.94699999999999995</v>
      </c>
      <c r="E85" s="83">
        <v>0.94803451800000005</v>
      </c>
      <c r="F85" s="83">
        <v>0.90739999999999998</v>
      </c>
      <c r="G85" s="83">
        <v>0.91344999999999998</v>
      </c>
      <c r="H85" s="83">
        <v>0.76781999999999995</v>
      </c>
      <c r="I85" s="83">
        <v>0.90583999999999998</v>
      </c>
      <c r="J85" s="83">
        <v>0.84489999999999998</v>
      </c>
      <c r="K85" s="83">
        <v>0.95535999999999999</v>
      </c>
      <c r="L85" s="83">
        <v>0.87697999999999998</v>
      </c>
      <c r="M85" s="83">
        <v>0.97524999999999995</v>
      </c>
      <c r="N85" s="83">
        <v>0.99902000000000002</v>
      </c>
      <c r="O85" s="83">
        <v>0.92557</v>
      </c>
      <c r="P85" s="83">
        <v>0.91469</v>
      </c>
      <c r="Q85" s="83">
        <v>0.99716000000000005</v>
      </c>
      <c r="R85" s="83">
        <v>0.79461000000000004</v>
      </c>
      <c r="S85" s="83">
        <v>0.91807000000000005</v>
      </c>
      <c r="T85" s="83">
        <v>0.98419999999999996</v>
      </c>
      <c r="U85" s="83">
        <v>0.97914000000000001</v>
      </c>
      <c r="V85" s="83">
        <v>0.93364000000000003</v>
      </c>
      <c r="W85" s="83">
        <v>0.65781000000000001</v>
      </c>
      <c r="X85" s="83">
        <v>0.38949</v>
      </c>
      <c r="Y85" s="83">
        <v>0.78708999999999996</v>
      </c>
      <c r="Z85" s="83">
        <v>0.92035999999999996</v>
      </c>
      <c r="AA85" s="83">
        <v>0.91937000000000002</v>
      </c>
      <c r="AB85" s="83">
        <v>0.89168000000000003</v>
      </c>
      <c r="AC85" s="83">
        <v>0.66940999999999995</v>
      </c>
      <c r="AD85" s="83">
        <v>0.91386000000000001</v>
      </c>
      <c r="AE85" s="83">
        <v>0.95</v>
      </c>
      <c r="AF85" s="83">
        <v>0.94723999999999997</v>
      </c>
      <c r="AG85" s="83">
        <v>0.94738</v>
      </c>
      <c r="AH85" s="83">
        <v>0.93542000000000003</v>
      </c>
      <c r="AI85" s="83">
        <v>0.87844</v>
      </c>
      <c r="AJ85" s="83">
        <v>0.99297000000000002</v>
      </c>
      <c r="AK85" s="83">
        <v>0.98016999999999999</v>
      </c>
      <c r="AL85" s="83">
        <v>0.96111000000000002</v>
      </c>
      <c r="AM85" s="83">
        <v>0.92076000000000002</v>
      </c>
      <c r="AN85" s="83">
        <v>0.89019999999999999</v>
      </c>
      <c r="AO85" s="83">
        <v>0.96486000000000005</v>
      </c>
      <c r="AP85" s="83">
        <v>0.97404999999999997</v>
      </c>
      <c r="AQ85" s="83">
        <v>0.99053000000000002</v>
      </c>
      <c r="AR85" s="83">
        <v>0.99707000000000001</v>
      </c>
      <c r="AS85" s="83">
        <v>0.95794999999999997</v>
      </c>
      <c r="AT85" s="83">
        <v>0.92578000000000005</v>
      </c>
      <c r="AU85" s="83">
        <v>0.96689000000000003</v>
      </c>
      <c r="AV85" s="83">
        <v>0.76771</v>
      </c>
      <c r="AW85" s="83">
        <v>0.71708000000000005</v>
      </c>
      <c r="AX85" s="83">
        <v>0.68276000000000003</v>
      </c>
      <c r="AY85" s="83">
        <v>0.66518999999999995</v>
      </c>
      <c r="AZ85" s="83">
        <v>0.50458000000000003</v>
      </c>
    </row>
    <row r="86" spans="1:52">
      <c r="A86" s="83" t="s">
        <v>2700</v>
      </c>
      <c r="B86" s="83" t="s">
        <v>680</v>
      </c>
      <c r="C86" s="83" t="s">
        <v>2583</v>
      </c>
      <c r="D86" s="83">
        <v>0.254</v>
      </c>
      <c r="E86" s="83">
        <v>0.62302025500000002</v>
      </c>
      <c r="F86" s="83">
        <v>9.7699999999999995E-2</v>
      </c>
      <c r="G86" s="83">
        <v>9.6799999999999994E-3</v>
      </c>
      <c r="H86" s="83">
        <v>9.1079999999999994E-2</v>
      </c>
      <c r="I86" s="83">
        <v>0.23068</v>
      </c>
      <c r="J86" s="83">
        <v>0.27654000000000001</v>
      </c>
      <c r="K86" s="83">
        <v>0.41988999999999999</v>
      </c>
      <c r="L86" s="83">
        <v>8.9639999999999997E-2</v>
      </c>
      <c r="M86" s="83">
        <v>1.32E-2</v>
      </c>
      <c r="N86" s="83">
        <v>0.499</v>
      </c>
      <c r="O86" s="83">
        <v>0.49162</v>
      </c>
      <c r="P86" s="83">
        <v>0.47055000000000002</v>
      </c>
      <c r="Q86" s="83">
        <v>0.46972999999999998</v>
      </c>
      <c r="R86" s="83">
        <v>0.28539999999999999</v>
      </c>
      <c r="S86" s="83">
        <v>0.58925000000000005</v>
      </c>
      <c r="T86" s="83">
        <v>0.61280000000000001</v>
      </c>
      <c r="U86" s="83">
        <v>0.83181000000000005</v>
      </c>
      <c r="V86" s="83">
        <v>0.75349999999999995</v>
      </c>
      <c r="W86" s="83">
        <v>0.25472</v>
      </c>
      <c r="X86" s="83">
        <v>0.11620999999999999</v>
      </c>
      <c r="Y86" s="83">
        <v>0.29042000000000001</v>
      </c>
      <c r="Z86" s="83">
        <v>0.52422999999999997</v>
      </c>
      <c r="AA86" s="83">
        <v>0.51797000000000004</v>
      </c>
      <c r="AB86" s="83">
        <v>0.25507000000000002</v>
      </c>
      <c r="AC86" s="83">
        <v>0.55798999999999999</v>
      </c>
      <c r="AD86" s="83">
        <v>0.12528</v>
      </c>
      <c r="AE86" s="83">
        <v>0.20352000000000001</v>
      </c>
      <c r="AF86" s="83">
        <v>0.12528</v>
      </c>
      <c r="AG86" s="83">
        <v>0.20351</v>
      </c>
      <c r="AH86" s="83">
        <v>0.21232999999999999</v>
      </c>
      <c r="AI86" s="83">
        <v>0.10695</v>
      </c>
      <c r="AJ86" s="83">
        <v>0.49986000000000003</v>
      </c>
      <c r="AK86" s="83">
        <v>0.86965999999999999</v>
      </c>
      <c r="AL86" s="83">
        <v>0.40504000000000001</v>
      </c>
      <c r="AM86" s="83">
        <v>0.47137000000000001</v>
      </c>
      <c r="AN86" s="83">
        <v>0.14646999999999999</v>
      </c>
      <c r="AO86" s="83">
        <v>0.63073000000000001</v>
      </c>
      <c r="AP86" s="83">
        <v>0.32608999999999999</v>
      </c>
      <c r="AQ86" s="83">
        <v>0.43736000000000003</v>
      </c>
      <c r="AR86" s="83">
        <v>0.99707000000000001</v>
      </c>
      <c r="AS86" s="83">
        <v>0.95794999999999997</v>
      </c>
      <c r="AT86" s="83">
        <v>0.65722000000000003</v>
      </c>
      <c r="AU86" s="83">
        <v>0.96689000000000003</v>
      </c>
      <c r="AV86" s="83">
        <v>0.76771</v>
      </c>
      <c r="AW86" s="83">
        <v>0.71708000000000005</v>
      </c>
      <c r="AX86" s="83">
        <v>0.68276000000000003</v>
      </c>
      <c r="AY86" s="83">
        <v>0.61106000000000005</v>
      </c>
      <c r="AZ86" s="83">
        <v>0.50458000000000003</v>
      </c>
    </row>
    <row r="87" spans="1:52">
      <c r="A87" s="83" t="s">
        <v>2701</v>
      </c>
      <c r="B87" s="83" t="s">
        <v>2226</v>
      </c>
      <c r="C87" s="83" t="s">
        <v>585</v>
      </c>
      <c r="D87" s="83">
        <v>0.106</v>
      </c>
      <c r="E87" s="129">
        <v>5.7500000000000002E-5</v>
      </c>
      <c r="F87" s="83">
        <v>9.8000000000000004E-2</v>
      </c>
      <c r="G87" s="83">
        <v>0.37479000000000001</v>
      </c>
      <c r="H87" s="83">
        <v>0.38218999999999997</v>
      </c>
      <c r="I87" s="83">
        <v>0.30181999999999998</v>
      </c>
      <c r="J87" s="83">
        <v>0.16456999999999999</v>
      </c>
      <c r="K87" s="83">
        <v>1.7479999999999999E-2</v>
      </c>
      <c r="L87" s="83">
        <v>6.5019999999999994E-2</v>
      </c>
      <c r="M87" s="83">
        <v>1.234E-2</v>
      </c>
      <c r="N87" s="83">
        <v>0.12286</v>
      </c>
      <c r="O87" s="83">
        <v>0.34066000000000002</v>
      </c>
      <c r="P87" s="83">
        <v>2.495E-2</v>
      </c>
      <c r="Q87" s="83" t="s">
        <v>2702</v>
      </c>
      <c r="R87" s="83">
        <v>0.10614999999999999</v>
      </c>
      <c r="S87" s="83">
        <v>6.454E-2</v>
      </c>
      <c r="T87" s="83">
        <v>0.18409</v>
      </c>
      <c r="U87" s="83">
        <v>0.16803000000000001</v>
      </c>
      <c r="V87" s="83">
        <v>5.9459999999999999E-2</v>
      </c>
      <c r="W87" s="83">
        <v>0.28388000000000002</v>
      </c>
      <c r="X87" s="83">
        <v>4.4000000000000002E-4</v>
      </c>
      <c r="Y87" s="83">
        <v>3.3390000000000003E-2</v>
      </c>
      <c r="Z87" s="83">
        <v>1.8000000000000001E-4</v>
      </c>
      <c r="AA87" s="83">
        <v>1.0749999999999999E-2</v>
      </c>
      <c r="AB87" s="83">
        <v>1.9290000000000002E-2</v>
      </c>
      <c r="AC87" s="83">
        <v>9.5420000000000005E-2</v>
      </c>
      <c r="AD87" s="83">
        <v>1.9279999999999999E-2</v>
      </c>
      <c r="AE87" s="83">
        <v>9.5409999999999995E-2</v>
      </c>
      <c r="AF87" s="83">
        <v>0.33378000000000002</v>
      </c>
      <c r="AG87" s="83">
        <v>0.13189999999999999</v>
      </c>
      <c r="AH87" s="83">
        <v>6.9690000000000002E-2</v>
      </c>
      <c r="AI87" s="83">
        <v>5.833E-2</v>
      </c>
      <c r="AJ87" s="83">
        <v>0.31466</v>
      </c>
      <c r="AK87" s="83">
        <v>8.0629999999999993E-2</v>
      </c>
      <c r="AL87" s="83">
        <v>0.17766999999999999</v>
      </c>
      <c r="AM87" s="83">
        <v>0.21809999999999999</v>
      </c>
      <c r="AN87" s="83">
        <v>2.5600000000000001E-2</v>
      </c>
      <c r="AO87" s="83">
        <v>2.98E-2</v>
      </c>
      <c r="AP87" s="83">
        <v>9.8449999999999996E-2</v>
      </c>
      <c r="AQ87" s="83">
        <v>3.6810000000000002E-2</v>
      </c>
      <c r="AR87" s="83">
        <v>0.12107999999999999</v>
      </c>
      <c r="AS87" s="83">
        <v>4.1730000000000003E-2</v>
      </c>
      <c r="AT87" s="83">
        <v>5.6100000000000004E-3</v>
      </c>
      <c r="AU87" s="83">
        <v>6.3969999999999999E-2</v>
      </c>
      <c r="AV87" s="83">
        <v>8.4159999999999999E-2</v>
      </c>
      <c r="AW87" s="83">
        <v>8.3499999999999998E-3</v>
      </c>
      <c r="AX87" s="83" t="s">
        <v>2571</v>
      </c>
    </row>
    <row r="88" spans="1:52">
      <c r="A88" s="83" t="s">
        <v>2703</v>
      </c>
      <c r="B88" s="83" t="s">
        <v>1217</v>
      </c>
      <c r="C88" s="83" t="s">
        <v>585</v>
      </c>
      <c r="D88" s="83">
        <v>0.27400000000000002</v>
      </c>
      <c r="E88" s="83">
        <v>3.8710300000000002E-4</v>
      </c>
      <c r="F88" s="83">
        <v>0.22189999999999999</v>
      </c>
      <c r="G88" s="83">
        <v>0.11439000000000001</v>
      </c>
      <c r="H88" s="83">
        <v>0.20816999999999999</v>
      </c>
      <c r="I88" s="83">
        <v>0.20366000000000001</v>
      </c>
      <c r="J88" s="83">
        <v>0.23835000000000001</v>
      </c>
      <c r="K88" s="83">
        <v>0.45657999999999999</v>
      </c>
      <c r="L88" s="83">
        <v>4.7789999999999999E-2</v>
      </c>
      <c r="M88" s="83">
        <v>0.22020000000000001</v>
      </c>
      <c r="N88" s="83">
        <v>0.45928999999999998</v>
      </c>
      <c r="O88" s="83">
        <v>6.2950000000000006E-2</v>
      </c>
      <c r="P88" s="83">
        <v>0.14571000000000001</v>
      </c>
      <c r="Q88" s="83">
        <v>5.96E-3</v>
      </c>
      <c r="R88" s="83">
        <v>9.4710000000000003E-2</v>
      </c>
      <c r="S88" s="83">
        <v>0.25917000000000001</v>
      </c>
      <c r="T88" s="83">
        <v>0.62067000000000005</v>
      </c>
      <c r="U88" s="83">
        <v>0.42492999999999997</v>
      </c>
      <c r="V88" s="83">
        <v>0.35400999999999999</v>
      </c>
      <c r="W88" s="83">
        <v>0.64295999999999998</v>
      </c>
      <c r="X88" s="83">
        <v>0.43285000000000001</v>
      </c>
      <c r="Y88" s="83">
        <v>0.19281000000000001</v>
      </c>
      <c r="Z88" s="83">
        <v>2.63E-3</v>
      </c>
      <c r="AA88" s="83">
        <v>0.15201999999999999</v>
      </c>
      <c r="AB88" s="83">
        <v>1.81E-3</v>
      </c>
      <c r="AC88" s="83">
        <v>0.73855000000000004</v>
      </c>
      <c r="AD88" s="83">
        <v>0.38140000000000002</v>
      </c>
      <c r="AE88" s="83">
        <v>0.28754999999999997</v>
      </c>
      <c r="AF88" s="83">
        <v>0.38140000000000002</v>
      </c>
      <c r="AG88" s="83">
        <v>0.28754999999999997</v>
      </c>
      <c r="AH88" s="83">
        <v>0.40187</v>
      </c>
      <c r="AI88" s="83">
        <v>8.5070000000000007E-2</v>
      </c>
      <c r="AJ88" s="83">
        <v>0.36986999999999998</v>
      </c>
      <c r="AK88" s="83">
        <v>6.8510000000000001E-2</v>
      </c>
      <c r="AL88" s="83">
        <v>0.24545</v>
      </c>
      <c r="AM88" s="83">
        <v>0.39134000000000002</v>
      </c>
      <c r="AN88" s="83">
        <v>0.36656</v>
      </c>
      <c r="AO88" s="83">
        <v>0.39230999999999999</v>
      </c>
      <c r="AP88" s="83">
        <v>0.33779999999999999</v>
      </c>
      <c r="AQ88" s="83">
        <v>0.41078999999999999</v>
      </c>
      <c r="AR88" s="83">
        <v>0.77600999999999998</v>
      </c>
      <c r="AS88" s="83">
        <v>0.90773999999999999</v>
      </c>
      <c r="AT88" s="83">
        <v>0.44192999999999999</v>
      </c>
      <c r="AU88" s="83">
        <v>0.55020999999999998</v>
      </c>
      <c r="AV88" s="83">
        <v>0.47871000000000002</v>
      </c>
      <c r="AW88" s="83">
        <v>0.71708000000000005</v>
      </c>
      <c r="AX88" s="83">
        <v>0.68276000000000003</v>
      </c>
      <c r="AY88" s="83">
        <v>0.91603999999999997</v>
      </c>
      <c r="AZ88" s="83">
        <v>9.2069999999999999E-2</v>
      </c>
    </row>
    <row r="89" spans="1:52">
      <c r="A89" s="83" t="s">
        <v>2704</v>
      </c>
      <c r="B89" s="83" t="s">
        <v>2154</v>
      </c>
      <c r="C89" s="83" t="s">
        <v>585</v>
      </c>
      <c r="D89" s="83">
        <v>0.32</v>
      </c>
      <c r="E89" s="83">
        <v>4.6881681000000001E-2</v>
      </c>
      <c r="F89" s="83" t="s">
        <v>2571</v>
      </c>
      <c r="G89" s="83">
        <v>5.2609999999999997E-2</v>
      </c>
      <c r="H89" s="83">
        <v>0.18926000000000001</v>
      </c>
      <c r="I89" s="83">
        <v>0.90583999999999998</v>
      </c>
      <c r="J89" s="83">
        <v>0.92351000000000005</v>
      </c>
      <c r="K89" s="83">
        <v>0.68235999999999997</v>
      </c>
      <c r="L89" s="83">
        <v>0.23116</v>
      </c>
      <c r="M89" s="83">
        <v>0.97950999999999999</v>
      </c>
      <c r="N89" s="83">
        <v>0.35802</v>
      </c>
      <c r="O89" s="83">
        <v>4.342E-2</v>
      </c>
      <c r="P89" s="83">
        <v>8.8419999999999999E-2</v>
      </c>
      <c r="Q89" s="83" t="s">
        <v>2705</v>
      </c>
      <c r="R89" s="83">
        <v>0.77207999999999999</v>
      </c>
      <c r="S89" s="83" t="s">
        <v>2571</v>
      </c>
      <c r="T89" s="83">
        <v>0.73175999999999997</v>
      </c>
      <c r="U89" s="83">
        <v>0.50414999999999999</v>
      </c>
      <c r="V89" s="83">
        <v>0.72675000000000001</v>
      </c>
      <c r="W89" s="83">
        <v>0.75868000000000002</v>
      </c>
      <c r="X89" s="83">
        <v>8.6800000000000002E-3</v>
      </c>
      <c r="Y89" s="83">
        <v>0.33726</v>
      </c>
      <c r="Z89" s="83">
        <v>0.10284</v>
      </c>
      <c r="AA89" s="83">
        <v>0.4365</v>
      </c>
      <c r="AB89" s="83">
        <v>0.55883000000000005</v>
      </c>
      <c r="AC89" s="83">
        <v>0.64620999999999995</v>
      </c>
      <c r="AD89" s="83">
        <v>0.55883000000000005</v>
      </c>
      <c r="AE89" s="83">
        <v>0.64620999999999995</v>
      </c>
      <c r="AF89" s="83">
        <v>0.66571000000000002</v>
      </c>
      <c r="AG89" s="83">
        <v>0.72194000000000003</v>
      </c>
      <c r="AH89" s="83">
        <v>0.38277</v>
      </c>
      <c r="AI89" s="83">
        <v>1.864E-2</v>
      </c>
      <c r="AJ89" s="83">
        <v>0.61478999999999995</v>
      </c>
      <c r="AK89" s="83">
        <v>0.67473000000000005</v>
      </c>
      <c r="AL89" s="83">
        <v>0.27359</v>
      </c>
      <c r="AM89" s="83">
        <v>0.79981999999999998</v>
      </c>
      <c r="AN89" s="83">
        <v>0.41965000000000002</v>
      </c>
      <c r="AO89" s="83">
        <v>0.40264</v>
      </c>
      <c r="AP89" s="83">
        <v>0.53142</v>
      </c>
      <c r="AQ89" s="83">
        <v>0.38464999999999999</v>
      </c>
      <c r="AR89" s="83">
        <v>0.78641000000000005</v>
      </c>
      <c r="AS89" s="83">
        <v>0.52385000000000004</v>
      </c>
      <c r="AT89" s="83">
        <v>0.40338000000000002</v>
      </c>
      <c r="AU89" s="83">
        <v>0.71708000000000005</v>
      </c>
      <c r="AV89" s="83">
        <v>0.68276000000000003</v>
      </c>
      <c r="AW89" s="83">
        <v>0.24742</v>
      </c>
      <c r="AX89" s="83">
        <v>0.62078</v>
      </c>
    </row>
    <row r="90" spans="1:52">
      <c r="A90" s="83" t="s">
        <v>2706</v>
      </c>
      <c r="B90" s="83" t="s">
        <v>2154</v>
      </c>
      <c r="C90" s="83" t="s">
        <v>585</v>
      </c>
      <c r="D90" s="83">
        <v>0.85399999999999998</v>
      </c>
      <c r="E90" s="83">
        <v>7.1152743000000004E-2</v>
      </c>
      <c r="F90" s="83" t="s">
        <v>2571</v>
      </c>
      <c r="G90" s="83">
        <v>0.91344999999999998</v>
      </c>
      <c r="H90" s="83">
        <v>0.92969999999999997</v>
      </c>
      <c r="I90" s="83">
        <v>0.90583999999999998</v>
      </c>
      <c r="J90" s="83">
        <v>0.92351000000000005</v>
      </c>
      <c r="K90" s="83">
        <v>0.70394999999999996</v>
      </c>
      <c r="L90" s="83">
        <v>0.82640999999999998</v>
      </c>
      <c r="M90" s="83">
        <v>0.95591000000000004</v>
      </c>
      <c r="N90" s="83">
        <v>0.91620999999999997</v>
      </c>
      <c r="O90" s="83">
        <v>0.81291999999999998</v>
      </c>
      <c r="P90" s="83">
        <v>0.78815999999999997</v>
      </c>
      <c r="Q90" s="83">
        <v>0.1235</v>
      </c>
      <c r="R90" s="83">
        <v>0.88295000000000001</v>
      </c>
      <c r="S90" s="83">
        <v>0.84375999999999995</v>
      </c>
      <c r="T90" s="83">
        <v>0.89714000000000005</v>
      </c>
      <c r="U90" s="83">
        <v>0.88380999999999998</v>
      </c>
      <c r="V90" s="83">
        <v>0.84021999999999997</v>
      </c>
      <c r="W90" s="83">
        <v>0.31585999999999997</v>
      </c>
      <c r="X90" s="83">
        <v>0.67556000000000005</v>
      </c>
      <c r="Y90" s="83">
        <v>0.81347999999999998</v>
      </c>
      <c r="Z90" s="83">
        <v>0.51005999999999996</v>
      </c>
      <c r="AA90" s="83">
        <v>0.84292999999999996</v>
      </c>
      <c r="AB90" s="83">
        <v>0.12611</v>
      </c>
      <c r="AC90" s="83">
        <v>0.77888999999999997</v>
      </c>
      <c r="AD90" s="83">
        <v>0.9607</v>
      </c>
      <c r="AE90" s="83">
        <v>0.94506000000000001</v>
      </c>
      <c r="AF90" s="83">
        <v>0.9607</v>
      </c>
      <c r="AG90" s="83">
        <v>0.94506999999999997</v>
      </c>
      <c r="AH90" s="83">
        <v>0.72846999999999995</v>
      </c>
      <c r="AI90" s="83">
        <v>0.78808</v>
      </c>
      <c r="AJ90" s="83">
        <v>0.83581000000000005</v>
      </c>
      <c r="AK90" s="83">
        <v>0.57123000000000002</v>
      </c>
      <c r="AL90" s="83">
        <v>0.95687</v>
      </c>
      <c r="AM90" s="83">
        <v>0.73936000000000002</v>
      </c>
      <c r="AN90" s="83">
        <v>0.98311999999999999</v>
      </c>
      <c r="AO90" s="83">
        <v>0.69686000000000003</v>
      </c>
      <c r="AP90" s="83">
        <v>0.65076999999999996</v>
      </c>
      <c r="AQ90" s="83">
        <v>0.59572999999999998</v>
      </c>
      <c r="AR90" s="83">
        <v>0.29157</v>
      </c>
      <c r="AS90" s="83">
        <v>0.35621000000000003</v>
      </c>
      <c r="AT90" s="83">
        <v>0.31642999999999999</v>
      </c>
      <c r="AU90" s="83">
        <v>0.23716000000000001</v>
      </c>
      <c r="AV90" s="83">
        <v>0.40338000000000002</v>
      </c>
      <c r="AW90" s="83">
        <v>0.71708000000000005</v>
      </c>
      <c r="AX90" s="83">
        <v>0.30147000000000002</v>
      </c>
      <c r="AY90" s="83">
        <v>0.73294999999999999</v>
      </c>
      <c r="AZ90" s="83">
        <v>0.62078</v>
      </c>
    </row>
    <row r="91" spans="1:52">
      <c r="A91" s="83" t="s">
        <v>2707</v>
      </c>
      <c r="B91" s="83" t="s">
        <v>950</v>
      </c>
      <c r="C91" s="83" t="s">
        <v>585</v>
      </c>
      <c r="D91" s="83">
        <v>0.127</v>
      </c>
      <c r="E91" s="83">
        <v>1.77743E-3</v>
      </c>
      <c r="F91" s="83">
        <v>8.0199999999999994E-2</v>
      </c>
      <c r="G91" s="83">
        <v>0.32755000000000001</v>
      </c>
      <c r="H91" s="83">
        <v>0.30059999999999998</v>
      </c>
      <c r="I91" s="83">
        <v>0.45067000000000002</v>
      </c>
      <c r="J91" s="83">
        <v>0.36453000000000002</v>
      </c>
      <c r="K91" s="83">
        <v>0.13577</v>
      </c>
      <c r="L91" s="83">
        <v>0.21249000000000001</v>
      </c>
      <c r="M91" s="83">
        <v>0.34176000000000001</v>
      </c>
      <c r="N91" s="83">
        <v>0.31924000000000002</v>
      </c>
      <c r="O91" s="83">
        <v>0.41052</v>
      </c>
      <c r="P91" s="83">
        <v>0.44298999999999999</v>
      </c>
      <c r="Q91" s="83">
        <v>4.5339999999999998E-2</v>
      </c>
      <c r="R91" s="83">
        <v>0.61711000000000005</v>
      </c>
      <c r="S91" s="83">
        <v>0.55810999999999999</v>
      </c>
      <c r="T91" s="83">
        <v>0.36454999999999999</v>
      </c>
      <c r="U91" s="83">
        <v>0.94950000000000001</v>
      </c>
      <c r="V91" s="83">
        <v>0.15808</v>
      </c>
      <c r="W91" s="83">
        <v>6.8070000000000006E-2</v>
      </c>
      <c r="X91" s="83">
        <v>9.4909999999999994E-2</v>
      </c>
      <c r="Y91" s="83">
        <v>0.33992</v>
      </c>
      <c r="Z91" s="83">
        <v>6.13E-3</v>
      </c>
      <c r="AA91" s="83">
        <v>0.22985</v>
      </c>
      <c r="AB91" s="83">
        <v>6.9309999999999997E-2</v>
      </c>
      <c r="AC91" s="83">
        <v>0.31984000000000001</v>
      </c>
      <c r="AD91" s="83">
        <v>0.58033999999999997</v>
      </c>
      <c r="AE91" s="83">
        <v>0.44096000000000002</v>
      </c>
      <c r="AF91" s="83">
        <v>0.55579000000000001</v>
      </c>
      <c r="AG91" s="83">
        <v>0.38446000000000002</v>
      </c>
      <c r="AH91" s="83">
        <v>0.36547000000000002</v>
      </c>
      <c r="AI91" s="83">
        <v>0.20698</v>
      </c>
      <c r="AJ91" s="83">
        <v>0.36143999999999998</v>
      </c>
      <c r="AK91" s="83">
        <v>0.61251999999999995</v>
      </c>
      <c r="AL91" s="83">
        <v>0.43614999999999998</v>
      </c>
      <c r="AM91" s="83">
        <v>0.40783000000000003</v>
      </c>
      <c r="AN91" s="83">
        <v>0.28120000000000001</v>
      </c>
      <c r="AO91" s="83">
        <v>0.56323999999999996</v>
      </c>
      <c r="AP91" s="83">
        <v>0.38436999999999999</v>
      </c>
      <c r="AQ91" s="83">
        <v>0.37090000000000001</v>
      </c>
      <c r="AR91" s="83">
        <v>0.86470999999999998</v>
      </c>
      <c r="AS91" s="83">
        <v>0.57774999999999999</v>
      </c>
      <c r="AT91" s="83">
        <v>0.72294000000000003</v>
      </c>
      <c r="AU91" s="83">
        <v>0.80156000000000005</v>
      </c>
      <c r="AV91" s="83">
        <v>0.87085999999999997</v>
      </c>
      <c r="AW91" s="83">
        <v>0.32034000000000001</v>
      </c>
      <c r="AX91" s="83">
        <v>0.35575000000000001</v>
      </c>
      <c r="AY91" s="83">
        <v>4.1770000000000002E-2</v>
      </c>
      <c r="AZ91" s="83">
        <v>0.54910999999999999</v>
      </c>
    </row>
  </sheetData>
  <mergeCells count="1">
    <mergeCell ref="A1:M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45E22-ADBE-4339-AF07-D0B870419F60}">
  <dimension ref="A1:F53"/>
  <sheetViews>
    <sheetView workbookViewId="0">
      <selection activeCell="A16" sqref="A16"/>
    </sheetView>
  </sheetViews>
  <sheetFormatPr defaultRowHeight="12.5"/>
  <cols>
    <col min="1" max="1" width="44.26953125" style="83" customWidth="1"/>
    <col min="2" max="2" width="13.453125" style="83" customWidth="1"/>
    <col min="3" max="3" width="8.7265625" style="83"/>
    <col min="4" max="4" width="10.90625" style="83" customWidth="1"/>
    <col min="5" max="5" width="11.7265625" style="83" customWidth="1"/>
    <col min="6" max="6" width="11" style="83" customWidth="1"/>
    <col min="7" max="16384" width="8.7265625" style="83"/>
  </cols>
  <sheetData>
    <row r="1" spans="1:6" ht="15.5">
      <c r="A1" s="90" t="s">
        <v>2515</v>
      </c>
    </row>
    <row r="3" spans="1:6">
      <c r="A3" s="88" t="s">
        <v>952</v>
      </c>
      <c r="B3" s="89" t="s">
        <v>576</v>
      </c>
      <c r="C3" s="88" t="s">
        <v>2512</v>
      </c>
      <c r="D3" s="88" t="s">
        <v>2511</v>
      </c>
      <c r="E3" s="88" t="s">
        <v>2510</v>
      </c>
      <c r="F3" s="88" t="s">
        <v>2509</v>
      </c>
    </row>
    <row r="4" spans="1:6" ht="14">
      <c r="A4" s="83" t="s">
        <v>2508</v>
      </c>
      <c r="B4" s="84">
        <v>0.99277000000000004</v>
      </c>
      <c r="C4" s="83">
        <v>88</v>
      </c>
      <c r="D4" s="85" t="s">
        <v>2466</v>
      </c>
      <c r="E4" s="85" t="s">
        <v>2466</v>
      </c>
      <c r="F4" s="85" t="s">
        <v>2466</v>
      </c>
    </row>
    <row r="5" spans="1:6" ht="14">
      <c r="A5" s="83" t="s">
        <v>2507</v>
      </c>
      <c r="B5" s="84">
        <v>0.97865000000000002</v>
      </c>
      <c r="C5" s="83">
        <v>88</v>
      </c>
      <c r="D5" s="85" t="s">
        <v>2466</v>
      </c>
      <c r="E5" s="85" t="s">
        <v>2466</v>
      </c>
      <c r="F5" s="85" t="s">
        <v>2466</v>
      </c>
    </row>
    <row r="6" spans="1:6" ht="14">
      <c r="A6" s="83" t="s">
        <v>2506</v>
      </c>
      <c r="B6" s="84">
        <v>0.97211000000000003</v>
      </c>
      <c r="C6" s="83">
        <v>88</v>
      </c>
      <c r="D6" s="85" t="s">
        <v>2466</v>
      </c>
      <c r="E6" s="85" t="s">
        <v>2466</v>
      </c>
      <c r="F6" s="85" t="s">
        <v>2466</v>
      </c>
    </row>
    <row r="7" spans="1:6" ht="14">
      <c r="A7" s="83" t="s">
        <v>2505</v>
      </c>
      <c r="B7" s="84">
        <v>0.96935000000000004</v>
      </c>
      <c r="C7" s="83">
        <v>88</v>
      </c>
      <c r="D7" s="85" t="s">
        <v>2466</v>
      </c>
      <c r="E7" s="85" t="s">
        <v>2466</v>
      </c>
      <c r="F7" s="85" t="s">
        <v>2466</v>
      </c>
    </row>
    <row r="8" spans="1:6" ht="14">
      <c r="A8" s="83" t="s">
        <v>2504</v>
      </c>
      <c r="B8" s="84">
        <v>0.96519999999999995</v>
      </c>
      <c r="C8" s="83">
        <v>86</v>
      </c>
      <c r="D8" s="85" t="s">
        <v>2466</v>
      </c>
      <c r="E8" s="85" t="s">
        <v>2466</v>
      </c>
      <c r="F8" s="85" t="s">
        <v>2466</v>
      </c>
    </row>
    <row r="9" spans="1:6" ht="14">
      <c r="A9" s="83" t="s">
        <v>2503</v>
      </c>
      <c r="B9" s="84">
        <v>0.94559000000000004</v>
      </c>
      <c r="C9" s="83">
        <v>88</v>
      </c>
      <c r="D9" s="85" t="s">
        <v>2466</v>
      </c>
      <c r="E9" s="85" t="s">
        <v>2466</v>
      </c>
      <c r="F9" s="85" t="s">
        <v>2466</v>
      </c>
    </row>
    <row r="10" spans="1:6" ht="14">
      <c r="A10" s="83" t="s">
        <v>2502</v>
      </c>
      <c r="B10" s="84">
        <v>0.93905000000000005</v>
      </c>
      <c r="C10" s="83">
        <v>88</v>
      </c>
      <c r="D10" s="85" t="s">
        <v>2466</v>
      </c>
      <c r="E10" s="85" t="s">
        <v>2466</v>
      </c>
      <c r="F10" s="85" t="s">
        <v>2466</v>
      </c>
    </row>
    <row r="11" spans="1:6" ht="14">
      <c r="A11" s="83" t="s">
        <v>2501</v>
      </c>
      <c r="B11" s="84">
        <v>0.92354999999999998</v>
      </c>
      <c r="C11" s="83">
        <v>88</v>
      </c>
      <c r="D11" s="85" t="s">
        <v>2466</v>
      </c>
      <c r="E11" s="85" t="s">
        <v>2466</v>
      </c>
      <c r="F11" s="85" t="s">
        <v>2466</v>
      </c>
    </row>
    <row r="12" spans="1:6" ht="14">
      <c r="A12" s="83" t="s">
        <v>2500</v>
      </c>
      <c r="B12" s="84">
        <v>0.92218</v>
      </c>
      <c r="C12" s="83">
        <v>88</v>
      </c>
      <c r="D12" s="85" t="s">
        <v>2466</v>
      </c>
      <c r="E12" s="85" t="s">
        <v>2466</v>
      </c>
      <c r="F12" s="85" t="s">
        <v>2466</v>
      </c>
    </row>
    <row r="13" spans="1:6" ht="14">
      <c r="A13" s="83" t="s">
        <v>2499</v>
      </c>
      <c r="B13" s="84">
        <v>0.91839000000000004</v>
      </c>
      <c r="C13" s="83">
        <v>88</v>
      </c>
      <c r="D13" s="85" t="s">
        <v>2466</v>
      </c>
      <c r="E13" s="85" t="s">
        <v>2466</v>
      </c>
      <c r="F13" s="85" t="s">
        <v>2466</v>
      </c>
    </row>
    <row r="14" spans="1:6" ht="14">
      <c r="A14" s="83" t="s">
        <v>2498</v>
      </c>
      <c r="B14" s="84">
        <v>0.91322000000000003</v>
      </c>
      <c r="C14" s="83">
        <v>88</v>
      </c>
      <c r="D14" s="85" t="s">
        <v>2466</v>
      </c>
      <c r="E14" s="85" t="s">
        <v>2466</v>
      </c>
      <c r="F14" s="85" t="s">
        <v>2466</v>
      </c>
    </row>
    <row r="15" spans="1:6" ht="14">
      <c r="A15" s="87" t="s">
        <v>2497</v>
      </c>
      <c r="B15" s="84">
        <v>0.91288000000000002</v>
      </c>
      <c r="C15" s="83">
        <v>88</v>
      </c>
      <c r="D15" s="86" t="s">
        <v>2496</v>
      </c>
      <c r="E15" s="86" t="s">
        <v>2496</v>
      </c>
      <c r="F15" s="86" t="s">
        <v>2496</v>
      </c>
    </row>
    <row r="16" spans="1:6" ht="14">
      <c r="A16" s="83" t="s">
        <v>2495</v>
      </c>
      <c r="B16" s="84">
        <v>0.89929999999999999</v>
      </c>
      <c r="C16" s="83">
        <v>87</v>
      </c>
      <c r="D16" s="85" t="s">
        <v>2466</v>
      </c>
      <c r="E16" s="85" t="s">
        <v>2466</v>
      </c>
      <c r="F16" s="85" t="s">
        <v>2466</v>
      </c>
    </row>
    <row r="17" spans="1:6" ht="14">
      <c r="A17" s="83" t="s">
        <v>2494</v>
      </c>
      <c r="B17" s="84">
        <v>0.89187000000000005</v>
      </c>
      <c r="C17" s="83">
        <v>88</v>
      </c>
      <c r="D17" s="85" t="s">
        <v>2466</v>
      </c>
      <c r="E17" s="85" t="s">
        <v>2466</v>
      </c>
      <c r="F17" s="85" t="s">
        <v>2466</v>
      </c>
    </row>
    <row r="18" spans="1:6" ht="14">
      <c r="A18" s="83" t="s">
        <v>2493</v>
      </c>
      <c r="B18" s="84">
        <v>0.88990999999999998</v>
      </c>
      <c r="C18" s="83">
        <v>86</v>
      </c>
      <c r="D18" s="85" t="s">
        <v>2466</v>
      </c>
      <c r="E18" s="85" t="s">
        <v>2466</v>
      </c>
      <c r="F18" s="85" t="s">
        <v>2466</v>
      </c>
    </row>
    <row r="19" spans="1:6" ht="14">
      <c r="A19" s="83" t="s">
        <v>2492</v>
      </c>
      <c r="B19" s="84">
        <v>0.88912000000000002</v>
      </c>
      <c r="C19" s="83">
        <v>88</v>
      </c>
      <c r="D19" s="85" t="s">
        <v>2466</v>
      </c>
      <c r="E19" s="85" t="s">
        <v>2466</v>
      </c>
      <c r="F19" s="85" t="s">
        <v>2466</v>
      </c>
    </row>
    <row r="20" spans="1:6" ht="14">
      <c r="A20" s="83" t="s">
        <v>2491</v>
      </c>
      <c r="B20" s="84">
        <v>0.88671</v>
      </c>
      <c r="C20" s="83">
        <v>88</v>
      </c>
      <c r="D20" s="85" t="s">
        <v>2466</v>
      </c>
      <c r="E20" s="85" t="s">
        <v>2466</v>
      </c>
      <c r="F20" s="85" t="s">
        <v>2466</v>
      </c>
    </row>
    <row r="21" spans="1:6" ht="14">
      <c r="A21" s="83" t="s">
        <v>2490</v>
      </c>
      <c r="B21" s="84">
        <v>0.88153999999999999</v>
      </c>
      <c r="C21" s="83">
        <v>88</v>
      </c>
      <c r="D21" s="85" t="s">
        <v>2466</v>
      </c>
      <c r="E21" s="85" t="s">
        <v>2466</v>
      </c>
      <c r="F21" s="85" t="s">
        <v>2466</v>
      </c>
    </row>
    <row r="22" spans="1:6" ht="14">
      <c r="A22" s="83" t="s">
        <v>2489</v>
      </c>
      <c r="B22" s="84">
        <v>0.87844</v>
      </c>
      <c r="C22" s="83">
        <v>88</v>
      </c>
      <c r="D22" s="85" t="s">
        <v>2466</v>
      </c>
      <c r="E22" s="85" t="s">
        <v>2466</v>
      </c>
      <c r="F22" s="85" t="s">
        <v>2466</v>
      </c>
    </row>
    <row r="23" spans="1:6" ht="14">
      <c r="A23" s="83" t="s">
        <v>2488</v>
      </c>
      <c r="B23" s="84">
        <v>0.87844</v>
      </c>
      <c r="C23" s="83">
        <v>88</v>
      </c>
      <c r="D23" s="85" t="s">
        <v>2466</v>
      </c>
      <c r="E23" s="85" t="s">
        <v>2466</v>
      </c>
      <c r="F23" s="85" t="s">
        <v>2466</v>
      </c>
    </row>
    <row r="24" spans="1:6" ht="14">
      <c r="A24" s="83" t="s">
        <v>2487</v>
      </c>
      <c r="B24" s="84">
        <v>0.87431000000000003</v>
      </c>
      <c r="C24" s="83">
        <v>88</v>
      </c>
      <c r="D24" s="85" t="s">
        <v>2466</v>
      </c>
      <c r="E24" s="85" t="s">
        <v>2466</v>
      </c>
      <c r="F24" s="85" t="s">
        <v>2466</v>
      </c>
    </row>
    <row r="25" spans="1:6" ht="14">
      <c r="A25" s="83" t="s">
        <v>2486</v>
      </c>
      <c r="B25" s="84">
        <v>0.87168000000000001</v>
      </c>
      <c r="C25" s="83">
        <v>87</v>
      </c>
      <c r="D25" s="85" t="s">
        <v>2466</v>
      </c>
      <c r="E25" s="85" t="s">
        <v>2466</v>
      </c>
      <c r="F25" s="85" t="s">
        <v>2466</v>
      </c>
    </row>
    <row r="26" spans="1:6" ht="14">
      <c r="A26" s="83" t="s">
        <v>2485</v>
      </c>
      <c r="B26" s="84">
        <v>0.86641000000000001</v>
      </c>
      <c r="C26" s="83">
        <v>63</v>
      </c>
      <c r="D26" s="85" t="s">
        <v>2466</v>
      </c>
      <c r="E26" s="85" t="s">
        <v>2466</v>
      </c>
      <c r="F26" s="85" t="s">
        <v>2466</v>
      </c>
    </row>
    <row r="27" spans="1:6" ht="14">
      <c r="A27" s="83" t="s">
        <v>2484</v>
      </c>
      <c r="B27" s="84">
        <v>0.86536000000000002</v>
      </c>
      <c r="C27" s="83">
        <v>88</v>
      </c>
      <c r="D27" s="85" t="s">
        <v>2466</v>
      </c>
      <c r="E27" s="85" t="s">
        <v>2466</v>
      </c>
      <c r="F27" s="85" t="s">
        <v>2466</v>
      </c>
    </row>
    <row r="28" spans="1:6" ht="14">
      <c r="A28" s="83" t="s">
        <v>2483</v>
      </c>
      <c r="B28" s="84">
        <v>0.86339999999999995</v>
      </c>
      <c r="C28" s="83">
        <v>86</v>
      </c>
      <c r="D28" s="85" t="s">
        <v>2466</v>
      </c>
      <c r="E28" s="85" t="s">
        <v>2466</v>
      </c>
      <c r="F28" s="85" t="s">
        <v>2466</v>
      </c>
    </row>
    <row r="29" spans="1:6" ht="14">
      <c r="A29" s="83" t="s">
        <v>2482</v>
      </c>
      <c r="B29" s="84">
        <v>0.86189000000000004</v>
      </c>
      <c r="C29" s="83">
        <v>87</v>
      </c>
      <c r="D29" s="85" t="s">
        <v>2466</v>
      </c>
      <c r="E29" s="85" t="s">
        <v>2466</v>
      </c>
      <c r="F29" s="85" t="s">
        <v>2466</v>
      </c>
    </row>
    <row r="30" spans="1:6" ht="14">
      <c r="A30" s="83" t="s">
        <v>2481</v>
      </c>
      <c r="B30" s="84">
        <v>0.85404999999999998</v>
      </c>
      <c r="C30" s="83">
        <v>86</v>
      </c>
      <c r="D30" s="85" t="s">
        <v>2466</v>
      </c>
      <c r="E30" s="85" t="s">
        <v>2466</v>
      </c>
      <c r="F30" s="85" t="s">
        <v>2466</v>
      </c>
    </row>
    <row r="31" spans="1:6" ht="14">
      <c r="A31" s="83" t="s">
        <v>2480</v>
      </c>
      <c r="B31" s="84">
        <v>0.85331000000000001</v>
      </c>
      <c r="C31" s="83">
        <v>88</v>
      </c>
      <c r="D31" s="85" t="s">
        <v>2466</v>
      </c>
      <c r="E31" s="85" t="s">
        <v>2466</v>
      </c>
      <c r="F31" s="85" t="s">
        <v>2466</v>
      </c>
    </row>
    <row r="32" spans="1:6" ht="14">
      <c r="A32" s="83" t="s">
        <v>2479</v>
      </c>
      <c r="B32" s="84">
        <v>0.84435000000000004</v>
      </c>
      <c r="C32" s="83">
        <v>88</v>
      </c>
      <c r="D32" s="85" t="s">
        <v>2466</v>
      </c>
      <c r="E32" s="85" t="s">
        <v>2466</v>
      </c>
      <c r="F32" s="85" t="s">
        <v>2466</v>
      </c>
    </row>
    <row r="33" spans="1:6" ht="14">
      <c r="A33" s="83" t="s">
        <v>2478</v>
      </c>
      <c r="B33" s="84">
        <v>0.83425000000000005</v>
      </c>
      <c r="C33" s="83">
        <v>80</v>
      </c>
      <c r="D33" s="85" t="s">
        <v>2466</v>
      </c>
      <c r="E33" s="85" t="s">
        <v>2466</v>
      </c>
      <c r="F33" s="85" t="s">
        <v>2466</v>
      </c>
    </row>
    <row r="34" spans="1:6" ht="14">
      <c r="A34" s="83" t="s">
        <v>2477</v>
      </c>
      <c r="B34" s="84">
        <v>0.83203000000000005</v>
      </c>
      <c r="C34" s="83">
        <v>86</v>
      </c>
      <c r="D34" s="85" t="s">
        <v>2466</v>
      </c>
      <c r="E34" s="85" t="s">
        <v>2466</v>
      </c>
      <c r="F34" s="85" t="s">
        <v>2466</v>
      </c>
    </row>
    <row r="35" spans="1:6" ht="14">
      <c r="A35" s="83" t="s">
        <v>2476</v>
      </c>
      <c r="B35" s="84">
        <v>0.80579000000000001</v>
      </c>
      <c r="C35" s="83">
        <v>88</v>
      </c>
      <c r="D35" s="85" t="s">
        <v>2466</v>
      </c>
      <c r="E35" s="85" t="s">
        <v>2466</v>
      </c>
      <c r="F35" s="85" t="s">
        <v>2466</v>
      </c>
    </row>
    <row r="36" spans="1:6" ht="14">
      <c r="A36" s="83" t="s">
        <v>2475</v>
      </c>
      <c r="B36" s="84">
        <v>0.80579000000000001</v>
      </c>
      <c r="C36" s="83">
        <v>88</v>
      </c>
      <c r="D36" s="85" t="s">
        <v>2466</v>
      </c>
      <c r="E36" s="85" t="s">
        <v>2466</v>
      </c>
      <c r="F36" s="85" t="s">
        <v>2466</v>
      </c>
    </row>
    <row r="37" spans="1:6" ht="14">
      <c r="A37" s="83" t="s">
        <v>2474</v>
      </c>
      <c r="B37" s="84">
        <v>0.80315000000000003</v>
      </c>
      <c r="C37" s="83">
        <v>87</v>
      </c>
      <c r="D37" s="85" t="s">
        <v>2466</v>
      </c>
      <c r="E37" s="85" t="s">
        <v>2466</v>
      </c>
      <c r="F37" s="85" t="s">
        <v>2466</v>
      </c>
    </row>
    <row r="38" spans="1:6" ht="14">
      <c r="A38" s="83" t="s">
        <v>2473</v>
      </c>
      <c r="B38" s="84">
        <v>0.79118999999999995</v>
      </c>
      <c r="C38" s="83">
        <v>68</v>
      </c>
      <c r="D38" s="85" t="s">
        <v>2466</v>
      </c>
      <c r="E38" s="85" t="s">
        <v>2466</v>
      </c>
      <c r="F38" s="85" t="s">
        <v>2466</v>
      </c>
    </row>
    <row r="39" spans="1:6" ht="14">
      <c r="A39" s="83" t="s">
        <v>2472</v>
      </c>
      <c r="B39" s="84">
        <v>0.75202999999999998</v>
      </c>
      <c r="C39" s="83">
        <v>78</v>
      </c>
      <c r="D39" s="85" t="s">
        <v>2466</v>
      </c>
      <c r="E39" s="85" t="s">
        <v>2466</v>
      </c>
      <c r="F39" s="85" t="s">
        <v>2466</v>
      </c>
    </row>
    <row r="40" spans="1:6" ht="14">
      <c r="A40" s="83" t="s">
        <v>2471</v>
      </c>
      <c r="B40" s="84">
        <v>0.73382000000000003</v>
      </c>
      <c r="C40" s="83">
        <v>88</v>
      </c>
      <c r="D40" s="85" t="s">
        <v>2466</v>
      </c>
      <c r="E40" s="85" t="s">
        <v>2466</v>
      </c>
      <c r="F40" s="85" t="s">
        <v>2466</v>
      </c>
    </row>
    <row r="41" spans="1:6" ht="14">
      <c r="A41" s="83" t="s">
        <v>2470</v>
      </c>
      <c r="B41" s="84">
        <v>0.68491999999999997</v>
      </c>
      <c r="C41" s="83">
        <v>88</v>
      </c>
      <c r="D41" s="85" t="s">
        <v>2466</v>
      </c>
      <c r="E41" s="85" t="s">
        <v>2466</v>
      </c>
      <c r="F41" s="85" t="s">
        <v>2466</v>
      </c>
    </row>
    <row r="42" spans="1:6" ht="14">
      <c r="A42" s="83" t="s">
        <v>2469</v>
      </c>
      <c r="B42" s="84">
        <v>0.64910000000000001</v>
      </c>
      <c r="C42" s="83">
        <v>88</v>
      </c>
      <c r="D42" s="85" t="s">
        <v>2466</v>
      </c>
      <c r="E42" s="85" t="s">
        <v>2466</v>
      </c>
      <c r="F42" s="85" t="s">
        <v>2466</v>
      </c>
    </row>
    <row r="43" spans="1:6" ht="14">
      <c r="A43" s="83" t="s">
        <v>2468</v>
      </c>
      <c r="B43" s="84">
        <v>0.63748000000000005</v>
      </c>
      <c r="C43" s="83">
        <v>83</v>
      </c>
      <c r="D43" s="85" t="s">
        <v>2466</v>
      </c>
      <c r="E43" s="85" t="s">
        <v>2466</v>
      </c>
      <c r="F43" s="85" t="s">
        <v>2466</v>
      </c>
    </row>
    <row r="44" spans="1:6" ht="14">
      <c r="A44" s="83" t="s">
        <v>2467</v>
      </c>
      <c r="B44" s="84">
        <v>0.60140000000000005</v>
      </c>
      <c r="C44" s="83">
        <v>87</v>
      </c>
      <c r="D44" s="85" t="s">
        <v>2466</v>
      </c>
      <c r="E44" s="85" t="s">
        <v>2466</v>
      </c>
      <c r="F44" s="85" t="s">
        <v>2466</v>
      </c>
    </row>
    <row r="45" spans="1:6">
      <c r="B45" s="84"/>
    </row>
    <row r="46" spans="1:6">
      <c r="B46" s="84"/>
    </row>
    <row r="47" spans="1:6">
      <c r="A47" s="83" t="s">
        <v>2465</v>
      </c>
      <c r="B47" s="84">
        <f>AVERAGE(B4:B44)</f>
        <v>0.85692634146341451</v>
      </c>
    </row>
    <row r="48" spans="1:6">
      <c r="A48" s="83" t="s">
        <v>2464</v>
      </c>
      <c r="B48" s="84">
        <f>MEDIAN(B4:B44)</f>
        <v>0.87431000000000003</v>
      </c>
    </row>
    <row r="49" spans="1:2">
      <c r="B49" s="84"/>
    </row>
    <row r="50" spans="1:2">
      <c r="A50" s="83" t="s">
        <v>2463</v>
      </c>
      <c r="B50" s="84">
        <f>AVERAGE(B4:B38)</f>
        <v>0.88786371428571431</v>
      </c>
    </row>
    <row r="51" spans="1:2">
      <c r="A51" s="83" t="s">
        <v>2462</v>
      </c>
      <c r="B51" s="84">
        <f>MEDIAN(B5:B39)</f>
        <v>0.87844</v>
      </c>
    </row>
    <row r="52" spans="1:2">
      <c r="B52" s="84"/>
    </row>
    <row r="53" spans="1:2">
      <c r="B53" s="84"/>
    </row>
  </sheetData>
  <conditionalFormatting sqref="B3:B50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C3:C50">
    <cfRule type="colorScale" priority="3">
      <colorScale>
        <cfvo type="min"/>
        <cfvo type="max"/>
        <color rgb="FFF8696B"/>
        <color rgb="FFFCFCFF"/>
      </colorScale>
    </cfRule>
  </conditionalFormatting>
  <conditionalFormatting sqref="B51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7B23E20-C1F3-42AD-8CF0-E7C2AB9BA3A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Legend</vt:lpstr>
      <vt:lpstr>Table S9</vt:lpstr>
      <vt:lpstr>Table S10</vt:lpstr>
      <vt:lpstr>Table S11</vt:lpstr>
      <vt:lpstr>Table S12</vt:lpstr>
      <vt:lpstr>Table S13</vt:lpstr>
      <vt:lpstr>Table S14</vt:lpstr>
      <vt:lpstr>Table S15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Russell</dc:creator>
  <cp:lastModifiedBy>Juan Carlos González Sánchez</cp:lastModifiedBy>
  <dcterms:created xsi:type="dcterms:W3CDTF">2025-05-01T07:12:16Z</dcterms:created>
  <dcterms:modified xsi:type="dcterms:W3CDTF">2025-10-07T10:00:56Z</dcterms:modified>
</cp:coreProperties>
</file>