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medu-my.sharepoint.com/personal/haoweid_bcm_edu/Documents/VizCNV_project/Manuscript/VizCNV_GM_revision/V22/"/>
    </mc:Choice>
  </mc:AlternateContent>
  <xr:revisionPtr revIDLastSave="4" documentId="8_{44647145-8F06-8747-AA1E-2E8514E604B4}" xr6:coauthVersionLast="47" xr6:coauthVersionMax="47" xr10:uidLastSave="{40A7DA2E-69C1-484A-9841-4059C51F5A8E}"/>
  <bookViews>
    <workbookView xWindow="0" yWindow="760" windowWidth="30240" windowHeight="17680" activeTab="6" xr2:uid="{AB331160-17BE-FA40-8E0F-5E7044ECEFF4}"/>
  </bookViews>
  <sheets>
    <sheet name="Table S1" sheetId="10" r:id="rId1"/>
    <sheet name="Table S2" sheetId="1" r:id="rId2"/>
    <sheet name="Table S3" sheetId="9" r:id="rId3"/>
    <sheet name="Table S4" sheetId="2" r:id="rId4"/>
    <sheet name="Table S5" sheetId="6" r:id="rId5"/>
    <sheet name="Table S6" sheetId="8" r:id="rId6"/>
    <sheet name="Table S7" sheetId="7" r:id="rId7"/>
    <sheet name="Table S8" sheetId="3" r:id="rId8"/>
    <sheet name="Table S9" sheetId="5" r:id="rId9"/>
    <sheet name="Table S10" sheetId="4" r:id="rId10"/>
  </sheets>
  <definedNames>
    <definedName name="_xlnm._FilterDatabase" localSheetId="3" hidden="1">'Table S4'!$A$2:$E$36</definedName>
    <definedName name="_xlnm._FilterDatabase" localSheetId="6" hidden="1">'Table S7'!$A$2:$J$73</definedName>
    <definedName name="_xlnm._FilterDatabase" localSheetId="7" hidden="1">'Table S8'!$A$2:$K$50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5" i="8" l="1"/>
  <c r="H187" i="8"/>
  <c r="H34" i="4"/>
  <c r="H12" i="4"/>
  <c r="C10" i="3"/>
  <c r="C47" i="3"/>
  <c r="C28" i="3"/>
  <c r="C5" i="3"/>
  <c r="C13" i="3"/>
  <c r="C50" i="3"/>
  <c r="C18" i="3"/>
  <c r="C11" i="3"/>
  <c r="C34" i="3"/>
  <c r="C45" i="3"/>
  <c r="C22" i="3"/>
  <c r="C4" i="3"/>
  <c r="C40" i="3"/>
  <c r="C21" i="3"/>
  <c r="C9" i="3"/>
  <c r="C27" i="3"/>
  <c r="C20" i="3"/>
  <c r="C35" i="3"/>
  <c r="C17" i="3"/>
  <c r="C37" i="3"/>
  <c r="C6" i="3"/>
  <c r="C49" i="3"/>
  <c r="C7" i="3"/>
  <c r="C41" i="3"/>
  <c r="C38" i="3"/>
  <c r="C3" i="3"/>
  <c r="C16" i="3"/>
  <c r="C19" i="3"/>
  <c r="C43" i="3"/>
  <c r="C25" i="3"/>
  <c r="C36" i="3"/>
  <c r="C42" i="3"/>
  <c r="C39" i="3"/>
  <c r="C46" i="3"/>
  <c r="C31" i="3"/>
  <c r="C23" i="3"/>
  <c r="C12" i="3"/>
  <c r="C29" i="3"/>
  <c r="C15" i="3"/>
  <c r="C33" i="3"/>
  <c r="C48" i="3"/>
  <c r="C32" i="3"/>
  <c r="C44" i="3"/>
  <c r="C14" i="3"/>
  <c r="C8" i="3"/>
  <c r="C30" i="3"/>
  <c r="C26" i="3"/>
  <c r="C24" i="3"/>
  <c r="C13" i="1"/>
  <c r="D13" i="1"/>
  <c r="E13" i="1"/>
  <c r="B13" i="1"/>
</calcChain>
</file>

<file path=xl/sharedStrings.xml><?xml version="1.0" encoding="utf-8"?>
<sst xmlns="http://schemas.openxmlformats.org/spreadsheetml/2006/main" count="4146" uniqueCount="1045">
  <si>
    <t>HG00097</t>
  </si>
  <si>
    <t>HG00099</t>
  </si>
  <si>
    <t>HG00100</t>
  </si>
  <si>
    <t>HG00101</t>
  </si>
  <si>
    <t>HG00102</t>
  </si>
  <si>
    <t>HG00103</t>
  </si>
  <si>
    <t>HG00105</t>
  </si>
  <si>
    <t>HG00106</t>
  </si>
  <si>
    <t>HG00107</t>
  </si>
  <si>
    <t>HG00108</t>
  </si>
  <si>
    <t>q0 mean coverage</t>
  </si>
  <si>
    <t>q10 mean coverage</t>
  </si>
  <si>
    <t>q20 mean coverage</t>
  </si>
  <si>
    <t>q30 mean coverage</t>
  </si>
  <si>
    <t>Average</t>
  </si>
  <si>
    <t>Sample ID*</t>
  </si>
  <si>
    <t xml:space="preserve">* Data availiable through https://www.internationalgenome.org/data-portal/sample </t>
  </si>
  <si>
    <t>Condition</t>
  </si>
  <si>
    <t>ConfidenceInterval_low</t>
  </si>
  <si>
    <t>ConfidenceInterval_up</t>
  </si>
  <si>
    <t>Alu</t>
  </si>
  <si>
    <t>CR1</t>
  </si>
  <si>
    <t>ERV1</t>
  </si>
  <si>
    <t>ERVK</t>
  </si>
  <si>
    <t>ERVL</t>
  </si>
  <si>
    <t>ERVL-MaLR</t>
  </si>
  <si>
    <t>ERVL?</t>
  </si>
  <si>
    <t>Gypsy?</t>
  </si>
  <si>
    <t>L1</t>
  </si>
  <si>
    <t>L2</t>
  </si>
  <si>
    <t>LTR</t>
  </si>
  <si>
    <t>LTR?</t>
  </si>
  <si>
    <t>Low_complexity</t>
  </si>
  <si>
    <t>MIR</t>
  </si>
  <si>
    <t>MULE-MuDR</t>
  </si>
  <si>
    <t>RTE-BovB</t>
  </si>
  <si>
    <t>SVA</t>
  </si>
  <si>
    <t>Satellite</t>
  </si>
  <si>
    <t>Simple_repeat</t>
  </si>
  <si>
    <t>TcMar-Mariner</t>
  </si>
  <si>
    <t>TcMar-Tc2</t>
  </si>
  <si>
    <t>TcMar-Tigger</t>
  </si>
  <si>
    <t>centr</t>
  </si>
  <si>
    <t>hAT-Blackjack</t>
  </si>
  <si>
    <t>hAT-Charlie</t>
  </si>
  <si>
    <t>hAT-Tip100</t>
  </si>
  <si>
    <t>hAT-Tip100?</t>
  </si>
  <si>
    <t>snRNA</t>
  </si>
  <si>
    <t>srpRNA</t>
  </si>
  <si>
    <t>tRNA</t>
  </si>
  <si>
    <t>telo</t>
  </si>
  <si>
    <t>SD_high*</t>
  </si>
  <si>
    <t>SD_low*</t>
  </si>
  <si>
    <t>SD_mid*</t>
  </si>
  <si>
    <t>Odds Ratio</t>
  </si>
  <si>
    <t>P-Value</t>
  </si>
  <si>
    <t>* SD_high, SD_mid, SD_low, segmental duplication with &gt; 99%, 98-99%, 90-98% sequence similarity.</t>
  </si>
  <si>
    <t>ID</t>
  </si>
  <si>
    <t>findCNV_level</t>
  </si>
  <si>
    <t>BH7550</t>
  </si>
  <si>
    <t>chr9:118000-219000</t>
  </si>
  <si>
    <t>NA</t>
  </si>
  <si>
    <t>UND</t>
  </si>
  <si>
    <t>BH9703</t>
  </si>
  <si>
    <t>chr3:89394000-89420000</t>
  </si>
  <si>
    <t>BH7655</t>
  </si>
  <si>
    <t>chr9:5098000-5231000</t>
  </si>
  <si>
    <t>DUP</t>
  </si>
  <si>
    <t>chr11:33186000-33359000</t>
  </si>
  <si>
    <t>BH8461</t>
  </si>
  <si>
    <t>chr9:118000-263000</t>
  </si>
  <si>
    <t>chr3:89394000-89419000</t>
  </si>
  <si>
    <t>chr16:15477000-16306000</t>
  </si>
  <si>
    <t>chr19:6375000-6388000</t>
  </si>
  <si>
    <t>BH9224</t>
  </si>
  <si>
    <t>chr12:2240000-2258000</t>
  </si>
  <si>
    <t>HET_DEL</t>
  </si>
  <si>
    <t>BH8646</t>
  </si>
  <si>
    <t>chr1:89263000-89306000</t>
  </si>
  <si>
    <t>BH8651</t>
  </si>
  <si>
    <t>chr3:128238000-128498000</t>
  </si>
  <si>
    <t>chr9:135946000-135958000</t>
  </si>
  <si>
    <t>chr12:2239000-2258000</t>
  </si>
  <si>
    <t>BH9040</t>
  </si>
  <si>
    <t>chr2:110853000-110986000</t>
  </si>
  <si>
    <t>chr7:18247000-18268000</t>
  </si>
  <si>
    <t>chr7:75354000-75371000</t>
  </si>
  <si>
    <t>BH15921</t>
  </si>
  <si>
    <t>chr1:155183000-155205000</t>
  </si>
  <si>
    <t>BH9321</t>
  </si>
  <si>
    <t>chr2:212759000-212790000</t>
  </si>
  <si>
    <t>BH9700</t>
  </si>
  <si>
    <t>chr3:130353000-130496000</t>
  </si>
  <si>
    <t>chr9:135945000-135958000</t>
  </si>
  <si>
    <t>chr12:10257000-10346000</t>
  </si>
  <si>
    <t>BH8456</t>
  </si>
  <si>
    <t>BH10261</t>
  </si>
  <si>
    <t>chrX:137974000-137985000</t>
  </si>
  <si>
    <t>BH12519</t>
  </si>
  <si>
    <t>BH10281</t>
  </si>
  <si>
    <t>chr14:106290000-106332000</t>
  </si>
  <si>
    <t>chr10:53204000-53214000</t>
  </si>
  <si>
    <t>BH10708</t>
  </si>
  <si>
    <t>chr8:141951000-141976000</t>
  </si>
  <si>
    <t>chr12:66869000-66901000</t>
  </si>
  <si>
    <t>BH11033</t>
  </si>
  <si>
    <t>chr3:12631000-12808000</t>
  </si>
  <si>
    <t>chr4:26348000-26358000</t>
  </si>
  <si>
    <t>BH13334</t>
  </si>
  <si>
    <t>chr6:31784000-31798000</t>
  </si>
  <si>
    <t>BH12504</t>
  </si>
  <si>
    <t>chr14:61354000-61376000</t>
  </si>
  <si>
    <t>BH12524</t>
  </si>
  <si>
    <t>chr2:130889000-131159000</t>
  </si>
  <si>
    <t>BH12525</t>
  </si>
  <si>
    <t>chr18:542000-723000</t>
  </si>
  <si>
    <t>BH13124</t>
  </si>
  <si>
    <t>chr1:58721000-58735000</t>
  </si>
  <si>
    <t>chr9:135947000-135958000</t>
  </si>
  <si>
    <t>chr9:298000-311000</t>
  </si>
  <si>
    <t>BH13337</t>
  </si>
  <si>
    <t>chr13:103682000-103702000</t>
  </si>
  <si>
    <t>BH13341</t>
  </si>
  <si>
    <t>chr11:33721000-33743000</t>
  </si>
  <si>
    <t>chr7:75353000-75372000</t>
  </si>
  <si>
    <t>BH13347</t>
  </si>
  <si>
    <t xml:space="preserve">chr8:120828000-120960000 </t>
  </si>
  <si>
    <t>chr17:78604000-78614000</t>
  </si>
  <si>
    <t>BH13350</t>
  </si>
  <si>
    <t>chr6:106581000-106891000</t>
  </si>
  <si>
    <t>chr17:64542000-64553000</t>
  </si>
  <si>
    <t>chr1:58052000-58062000</t>
  </si>
  <si>
    <t>CNV coordinates (hg19)</t>
  </si>
  <si>
    <t xml:space="preserve">Number of overlapping maternal origin SNVs </t>
  </si>
  <si>
    <t>Mean BAF of maternally origin SNVs</t>
  </si>
  <si>
    <t xml:space="preserve">Number of overlapping paternal origin SNVs </t>
  </si>
  <si>
    <t>log2 Ratio</t>
  </si>
  <si>
    <t>Number of overlapping phased SNVs</t>
  </si>
  <si>
    <t>heterozygous deletion</t>
  </si>
  <si>
    <t>maternal</t>
  </si>
  <si>
    <t>paternal</t>
  </si>
  <si>
    <t>duplication</t>
  </si>
  <si>
    <t>Inheritance based on read depth and IGV</t>
  </si>
  <si>
    <t>CNV-manual classification</t>
  </si>
  <si>
    <t>Mean BAF of paternally origin SNVs</t>
  </si>
  <si>
    <t>Variant ID</t>
  </si>
  <si>
    <t>BH9703-1</t>
  </si>
  <si>
    <t>BH9703-2</t>
  </si>
  <si>
    <t>BH9703-3</t>
  </si>
  <si>
    <t>B_InhFrom</t>
  </si>
  <si>
    <t xml:space="preserve"> VR of BH9703-1</t>
  </si>
  <si>
    <t>TR of BH9703-1</t>
  </si>
  <si>
    <t>VR/TR of BH9703-1</t>
  </si>
  <si>
    <t>VR in BH9703-2</t>
  </si>
  <si>
    <t>TR of BH9703-2</t>
  </si>
  <si>
    <t>VR/TR of BH9703-2</t>
  </si>
  <si>
    <t>VR of BH9703-3</t>
  </si>
  <si>
    <t>TR of BH9703-3</t>
  </si>
  <si>
    <t>VR/TR of BH9703-3</t>
  </si>
  <si>
    <t>12:10315797_A/G</t>
  </si>
  <si>
    <t>0/1</t>
  </si>
  <si>
    <t>12:10324381_T/C</t>
  </si>
  <si>
    <t>12:10327995_A/G</t>
  </si>
  <si>
    <t>12:10328635_A/G</t>
  </si>
  <si>
    <t>12:10329264_C/A</t>
  </si>
  <si>
    <t>12:10329751_C/T</t>
  </si>
  <si>
    <t>12:10330098_T/C</t>
  </si>
  <si>
    <t>12:10331030_G/T</t>
  </si>
  <si>
    <t>12:10345521_T/TAATA</t>
  </si>
  <si>
    <t>0|1</t>
  </si>
  <si>
    <t>1|1</t>
  </si>
  <si>
    <t>12:10292841_G/A</t>
  </si>
  <si>
    <t>0/0</t>
  </si>
  <si>
    <t>12:10299129_C/A</t>
  </si>
  <si>
    <t>12:10303535_A/G</t>
  </si>
  <si>
    <t>12:10318821_T/A</t>
  </si>
  <si>
    <t>12:10322522_T/TA</t>
  </si>
  <si>
    <t>12:10325904_G/GA</t>
  </si>
  <si>
    <t>12:10330687_G/T</t>
  </si>
  <si>
    <t>12:10333347_G/A</t>
  </si>
  <si>
    <t>12:10334088_C/T</t>
  </si>
  <si>
    <t>12:10334350_C/A</t>
  </si>
  <si>
    <t>12:10335844_C/T</t>
  </si>
  <si>
    <t>12:10336060_G/GA</t>
  </si>
  <si>
    <t>12:10336220_A/G</t>
  </si>
  <si>
    <t>12:10336755_A/C</t>
  </si>
  <si>
    <t>12:10337377_G/C</t>
  </si>
  <si>
    <t>12:10338868_C/G</t>
  </si>
  <si>
    <t>12:10340089_C/T</t>
  </si>
  <si>
    <t>12:10343293_C/A</t>
  </si>
  <si>
    <t>12:10343661_C/CTGAA</t>
  </si>
  <si>
    <t>12:10343822_C/CT</t>
  </si>
  <si>
    <t>12:10344050_C/T</t>
  </si>
  <si>
    <t>VR, Variant Read; TR, Total Read</t>
  </si>
  <si>
    <t>BH8651-1</t>
  </si>
  <si>
    <t>BH8651-2</t>
  </si>
  <si>
    <t>BH8651-3</t>
  </si>
  <si>
    <t>3:128284948_G/C</t>
  </si>
  <si>
    <t>3:128287687_A/G</t>
  </si>
  <si>
    <t>1/1</t>
  </si>
  <si>
    <t>3:128290848_A/G</t>
  </si>
  <si>
    <t>3:128292060_G/A</t>
  </si>
  <si>
    <t>3:128292844_A/G</t>
  </si>
  <si>
    <t>3:128299525_G/A</t>
  </si>
  <si>
    <t>3:128313880_G/A</t>
  </si>
  <si>
    <t>3:128321226_A/G</t>
  </si>
  <si>
    <t>3:128323424_G/C</t>
  </si>
  <si>
    <t>3:128325763_G/A</t>
  </si>
  <si>
    <t>3:128329224_G/A</t>
  </si>
  <si>
    <t>3:128336009_G/A</t>
  </si>
  <si>
    <t>3:128337075_T/A</t>
  </si>
  <si>
    <t>3:128338176_T/A</t>
  </si>
  <si>
    <t>3:128339759_T/C</t>
  </si>
  <si>
    <t>3:128340110_T/C</t>
  </si>
  <si>
    <t>3:128343180_G/A</t>
  </si>
  <si>
    <t>3:128343907_C/T</t>
  </si>
  <si>
    <t>3:128346613_C/CA</t>
  </si>
  <si>
    <t>3:128350082_C/T</t>
  </si>
  <si>
    <t>3:128350252_C/T</t>
  </si>
  <si>
    <t>3:128350684_C/T</t>
  </si>
  <si>
    <t>3:128351054_T/C</t>
  </si>
  <si>
    <t>3:128352083_A/T</t>
  </si>
  <si>
    <t>3:128355026_G/A</t>
  </si>
  <si>
    <t>3:128360987_G/A</t>
  </si>
  <si>
    <t>3:128366726_A/C</t>
  </si>
  <si>
    <t>3:128369055_C/G</t>
  </si>
  <si>
    <t>3:128370204_G/C</t>
  </si>
  <si>
    <t>3:128373556_G/A</t>
  </si>
  <si>
    <t>3:128374770_T/C</t>
  </si>
  <si>
    <t>3:128376014_C/G</t>
  </si>
  <si>
    <t>3:128378195_G/A</t>
  </si>
  <si>
    <t>3:128381649_C/T</t>
  </si>
  <si>
    <t>3:128383406_G/A</t>
  </si>
  <si>
    <t>3:128384834_G/T</t>
  </si>
  <si>
    <t>3:128392274_A/G</t>
  </si>
  <si>
    <t>3:128398899_A/AAG</t>
  </si>
  <si>
    <t>3:128401693_A/C</t>
  </si>
  <si>
    <t>3:128412717_C/T</t>
  </si>
  <si>
    <t>3:128412897_C/T</t>
  </si>
  <si>
    <t>3:128413754_C/G</t>
  </si>
  <si>
    <t>3:128414853_G/C</t>
  </si>
  <si>
    <t>3:128415097_G/A</t>
  </si>
  <si>
    <t>3:128416080_G/A</t>
  </si>
  <si>
    <t>3:128426243_G/C</t>
  </si>
  <si>
    <t>3:128475430_A/G</t>
  </si>
  <si>
    <t>3:128480936_A/C</t>
  </si>
  <si>
    <t>3:128248170_C/T</t>
  </si>
  <si>
    <t>3:128252944_G/A</t>
  </si>
  <si>
    <t>3:128268181_C/T</t>
  </si>
  <si>
    <t>3:128293392_C/T</t>
  </si>
  <si>
    <t>3:128294355_G/A</t>
  </si>
  <si>
    <t>3:128295777_A/C</t>
  </si>
  <si>
    <t>3:128296506_C/T</t>
  </si>
  <si>
    <t>3:128297569_G/C</t>
  </si>
  <si>
    <t>3:128308113_A/G</t>
  </si>
  <si>
    <t>3:128314776_T/C</t>
  </si>
  <si>
    <t>3:128314931_C/T</t>
  </si>
  <si>
    <t>3:128316890_C/A</t>
  </si>
  <si>
    <t>3:128317273_C/T</t>
  </si>
  <si>
    <t>3:128322147_A/T</t>
  </si>
  <si>
    <t>3:128326807_C/T</t>
  </si>
  <si>
    <t>3:128329644_A/G</t>
  </si>
  <si>
    <t>3:128334272_T/C</t>
  </si>
  <si>
    <t>3:128338858_T/TAA</t>
  </si>
  <si>
    <t>3:128343636_G/A</t>
  </si>
  <si>
    <t>3:128344786_G/A</t>
  </si>
  <si>
    <t>3:128347196_A/G</t>
  </si>
  <si>
    <t>3:128347642_T/C</t>
  </si>
  <si>
    <t>3:128347876_G/T</t>
  </si>
  <si>
    <t>3:128353406_C/CT</t>
  </si>
  <si>
    <t>3:128358298_G/GAA</t>
  </si>
  <si>
    <t>3:128362258_G/A</t>
  </si>
  <si>
    <t>3:128365385_C/T</t>
  </si>
  <si>
    <t>3:128366051_A/T</t>
  </si>
  <si>
    <t>3:128366897_T/A</t>
  </si>
  <si>
    <t>3:128368711_T/G</t>
  </si>
  <si>
    <t>3:128374027_C/CA</t>
  </si>
  <si>
    <t>3:128375320_T/C</t>
  </si>
  <si>
    <t>3:128380332_A/G</t>
  </si>
  <si>
    <t>3:128384556_T/TTTTG</t>
  </si>
  <si>
    <t>3:128386950_C/T</t>
  </si>
  <si>
    <t>3:128389426_C/A</t>
  </si>
  <si>
    <t>3:128395360_T/C</t>
  </si>
  <si>
    <t>3:128397697_T/G</t>
  </si>
  <si>
    <t>3:128397899_C/T</t>
  </si>
  <si>
    <t>3:128403224_G/A</t>
  </si>
  <si>
    <t>3:128407138_G/T</t>
  </si>
  <si>
    <t>3:128408064_G/A</t>
  </si>
  <si>
    <t>3:128409507_C/CT</t>
  </si>
  <si>
    <t>3:128414456_C/T</t>
  </si>
  <si>
    <t>3:128427259_T/C</t>
  </si>
  <si>
    <t>3:128427606_A/G</t>
  </si>
  <si>
    <t>3:128429393_C/CT</t>
  </si>
  <si>
    <t>3:128429553_A/G</t>
  </si>
  <si>
    <t>3:128430205_A/G</t>
  </si>
  <si>
    <t>3:128430713_C/CA</t>
  </si>
  <si>
    <t>3:128430941_C/T</t>
  </si>
  <si>
    <t>3:128431108_A/G</t>
  </si>
  <si>
    <t>3:128431622_A/G</t>
  </si>
  <si>
    <t>3:128431843_T/G</t>
  </si>
  <si>
    <t>3:128432047_T/C</t>
  </si>
  <si>
    <t>3:128432422_G/A</t>
  </si>
  <si>
    <t>3:128432953_C/G</t>
  </si>
  <si>
    <t>3:128434420_A/C</t>
  </si>
  <si>
    <t>3:128435895_A/G</t>
  </si>
  <si>
    <t>3:128437027_G/GCACACACA</t>
  </si>
  <si>
    <t>3:128438377_A/G</t>
  </si>
  <si>
    <t>VR/TR of BH9651-1</t>
  </si>
  <si>
    <t>TR of BH8651-1</t>
  </si>
  <si>
    <t>VR of BH8651-1</t>
  </si>
  <si>
    <t>VR of BH8651-2</t>
  </si>
  <si>
    <t>TR of BH8651-2</t>
  </si>
  <si>
    <t>VR/TR of BH9651-2</t>
  </si>
  <si>
    <t>VR of BH8651-3</t>
  </si>
  <si>
    <t>TR of BH8651-3</t>
  </si>
  <si>
    <t>VR/TR of BH9651-3</t>
  </si>
  <si>
    <t>NML</t>
  </si>
  <si>
    <t>CNV coordinates (hg38)</t>
  </si>
  <si>
    <t>chr5:20083000-20114000</t>
  </si>
  <si>
    <t>chr5:32106000-32168000</t>
  </si>
  <si>
    <t>chr4:77355000-77367000</t>
  </si>
  <si>
    <t>chr22:42506000-42555000</t>
  </si>
  <si>
    <t>chr2:184888000-184912000</t>
  </si>
  <si>
    <t>chr16:78673000-79734000</t>
  </si>
  <si>
    <t>chr10:90804000-90821000</t>
  </si>
  <si>
    <t>chr11:55597000-55692000</t>
  </si>
  <si>
    <t>chr2:179201000-179217000</t>
  </si>
  <si>
    <t>chr4:66514000-66528000</t>
  </si>
  <si>
    <t>HG00405</t>
  </si>
  <si>
    <t>log2 ratio</t>
  </si>
  <si>
    <t>findCNV_level_mother</t>
  </si>
  <si>
    <t>findCNV_level_father</t>
  </si>
  <si>
    <t>findCNV_level_proband</t>
  </si>
  <si>
    <t>log2 ratio in mother</t>
  </si>
  <si>
    <t>log2 ratio in father</t>
  </si>
  <si>
    <t>Inheritance predicaton based on read depth</t>
  </si>
  <si>
    <t>unknown</t>
  </si>
  <si>
    <t>BAB</t>
  </si>
  <si>
    <t>BH</t>
  </si>
  <si>
    <t>Sex</t>
  </si>
  <si>
    <t>Inheritance CNV/SV</t>
  </si>
  <si>
    <t>1st Duplicated probe aCGH</t>
  </si>
  <si>
    <t>Last duplicated probe aCGH</t>
  </si>
  <si>
    <t>Total rearrangement size**</t>
  </si>
  <si>
    <t>CNV type</t>
  </si>
  <si>
    <t>BAB14369</t>
  </si>
  <si>
    <t>n/a</t>
  </si>
  <si>
    <t>MALE</t>
  </si>
  <si>
    <t>na</t>
  </si>
  <si>
    <t>Tandem DUP</t>
  </si>
  <si>
    <t>Y</t>
  </si>
  <si>
    <t>N</t>
  </si>
  <si>
    <t>BAB14417</t>
  </si>
  <si>
    <t>BAB14525</t>
  </si>
  <si>
    <t>BAB14598</t>
  </si>
  <si>
    <t>BAB14617</t>
  </si>
  <si>
    <t>BAB14623</t>
  </si>
  <si>
    <t>BAB15705</t>
  </si>
  <si>
    <t>BH16611_1</t>
  </si>
  <si>
    <t>CGR</t>
  </si>
  <si>
    <t>BAB15740</t>
  </si>
  <si>
    <t>BH16610_1</t>
  </si>
  <si>
    <t>BAB15702</t>
  </si>
  <si>
    <t>BH16609_1</t>
  </si>
  <si>
    <t>BAB15679</t>
  </si>
  <si>
    <t>BH16607_1</t>
  </si>
  <si>
    <t>BAB15677</t>
  </si>
  <si>
    <t>BH16606_1</t>
  </si>
  <si>
    <t>Terminal DUP</t>
  </si>
  <si>
    <t>BAB15617</t>
  </si>
  <si>
    <t>BH16605_1</t>
  </si>
  <si>
    <t>BAB15589</t>
  </si>
  <si>
    <t>BH16603_1</t>
  </si>
  <si>
    <t>BAB15586</t>
  </si>
  <si>
    <t>BH16602_1</t>
  </si>
  <si>
    <t>BAB3039</t>
  </si>
  <si>
    <t>BH16601_1</t>
  </si>
  <si>
    <t>de novo</t>
  </si>
  <si>
    <t>BAB14764</t>
  </si>
  <si>
    <t>BH16599_1</t>
  </si>
  <si>
    <t>BAB15672</t>
  </si>
  <si>
    <t>BH16342_1</t>
  </si>
  <si>
    <t>BAB15646</t>
  </si>
  <si>
    <t>BH16335_1</t>
  </si>
  <si>
    <t>BAB15599</t>
  </si>
  <si>
    <t>BH16306_1</t>
  </si>
  <si>
    <t>BAB15596</t>
  </si>
  <si>
    <t>BH16305_1</t>
  </si>
  <si>
    <t>BAB15403</t>
  </si>
  <si>
    <t>BH16304_1</t>
  </si>
  <si>
    <t>BAB6280</t>
  </si>
  <si>
    <t>BH16303_1</t>
  </si>
  <si>
    <t>BAB3259</t>
  </si>
  <si>
    <t>BH16302_1</t>
  </si>
  <si>
    <t>BAB15428</t>
  </si>
  <si>
    <t>BH16301_1</t>
  </si>
  <si>
    <t>BAB15386</t>
  </si>
  <si>
    <t>BH16105_1</t>
  </si>
  <si>
    <t>BAB15385</t>
  </si>
  <si>
    <t>BH16104_1</t>
  </si>
  <si>
    <t>BAB15383</t>
  </si>
  <si>
    <t>BH16103_1</t>
  </si>
  <si>
    <t>BAB15407</t>
  </si>
  <si>
    <t>BH16102_1</t>
  </si>
  <si>
    <t>BAB15404</t>
  </si>
  <si>
    <t>BH16101_1</t>
  </si>
  <si>
    <t>BAB15382</t>
  </si>
  <si>
    <t>BH16100_1</t>
  </si>
  <si>
    <t>BAB15381</t>
  </si>
  <si>
    <t>BH16098_1</t>
  </si>
  <si>
    <t>BAB15364</t>
  </si>
  <si>
    <t>BH16097_1</t>
  </si>
  <si>
    <t>BAB15345</t>
  </si>
  <si>
    <t>BH16094_1</t>
  </si>
  <si>
    <t>BAB15343</t>
  </si>
  <si>
    <t>BH16093_1</t>
  </si>
  <si>
    <t>BAB15291</t>
  </si>
  <si>
    <t>BH16092_1</t>
  </si>
  <si>
    <t>BAB15243</t>
  </si>
  <si>
    <t>BH16091_1</t>
  </si>
  <si>
    <t>BAB14951</t>
  </si>
  <si>
    <t>BH16090_1</t>
  </si>
  <si>
    <t>BAB14604</t>
  </si>
  <si>
    <t>BH15701_1</t>
  </si>
  <si>
    <t>BAB14547</t>
  </si>
  <si>
    <t>BH15700_1</t>
  </si>
  <si>
    <t>BAB14413</t>
  </si>
  <si>
    <t>BH15696_1</t>
  </si>
  <si>
    <t>BAB14399</t>
  </si>
  <si>
    <t>BH15695_1</t>
  </si>
  <si>
    <t>FEMALE</t>
  </si>
  <si>
    <t>BAB14395</t>
  </si>
  <si>
    <t>BH15694_1</t>
  </si>
  <si>
    <t>BAB14390</t>
  </si>
  <si>
    <t>BH15693_1</t>
  </si>
  <si>
    <t>BAB14379</t>
  </si>
  <si>
    <t>BH15692_1</t>
  </si>
  <si>
    <t>BAB3140</t>
  </si>
  <si>
    <t>BH15691_1</t>
  </si>
  <si>
    <t>Tandem Dup</t>
  </si>
  <si>
    <t>BAB3053</t>
  </si>
  <si>
    <t>BH15690_1</t>
  </si>
  <si>
    <t>BAB2801</t>
  </si>
  <si>
    <t>BH15649_1</t>
  </si>
  <si>
    <t>BAB2684</t>
  </si>
  <si>
    <t>BH15648_1</t>
  </si>
  <si>
    <t>BAB2802</t>
  </si>
  <si>
    <t>BH15647_1</t>
  </si>
  <si>
    <t>BAB14298</t>
  </si>
  <si>
    <t>BH15646_1</t>
  </si>
  <si>
    <t>BAB14392</t>
  </si>
  <si>
    <t>BH15645_1</t>
  </si>
  <si>
    <t>BAB14383</t>
  </si>
  <si>
    <t>BH15644_1</t>
  </si>
  <si>
    <t>BAB14716</t>
  </si>
  <si>
    <t>BH15641_1</t>
  </si>
  <si>
    <t>BAB14686</t>
  </si>
  <si>
    <t>BH15640_1</t>
  </si>
  <si>
    <t>BAB3161</t>
  </si>
  <si>
    <t>BH14247_1</t>
  </si>
  <si>
    <t>BAB3154</t>
  </si>
  <si>
    <t>BH14246_1</t>
  </si>
  <si>
    <t>BAB3114</t>
  </si>
  <si>
    <t>BH14245_1</t>
  </si>
  <si>
    <t>BAB2771</t>
  </si>
  <si>
    <t>BH14239_1</t>
  </si>
  <si>
    <t>BAB13110</t>
  </si>
  <si>
    <t>BH14238_1</t>
  </si>
  <si>
    <t>BAB12400</t>
  </si>
  <si>
    <t>BH14234_1</t>
  </si>
  <si>
    <t>BAB12356</t>
  </si>
  <si>
    <t>BH14233_1</t>
  </si>
  <si>
    <t>BAB12343</t>
  </si>
  <si>
    <t>BH14232_1</t>
  </si>
  <si>
    <t>BAB12190</t>
  </si>
  <si>
    <t>BH14231_1</t>
  </si>
  <si>
    <t>BAB12077</t>
  </si>
  <si>
    <t>BH14229_1</t>
  </si>
  <si>
    <t>BAB11979</t>
  </si>
  <si>
    <t>BH14196_1</t>
  </si>
  <si>
    <t>BAB11934</t>
  </si>
  <si>
    <t>BH14195_4</t>
  </si>
  <si>
    <t>BAB13429</t>
  </si>
  <si>
    <t>BH14194_1</t>
  </si>
  <si>
    <t>BAB2627</t>
  </si>
  <si>
    <t>BH13950_1</t>
  </si>
  <si>
    <t>BAB12526</t>
  </si>
  <si>
    <t>BH13948_1</t>
  </si>
  <si>
    <t>BAB12480</t>
  </si>
  <si>
    <t>BH13947_1</t>
  </si>
  <si>
    <t>BAB3251</t>
  </si>
  <si>
    <t>Overlap with known SV</t>
  </si>
  <si>
    <t>HGSV_77088</t>
  </si>
  <si>
    <t>HGSV_64079</t>
  </si>
  <si>
    <t>HGSV_211297</t>
  </si>
  <si>
    <t>HGSV_151579</t>
  </si>
  <si>
    <t>Inheritance predicaton based on phased BAF</t>
  </si>
  <si>
    <t>HGSV_34842</t>
  </si>
  <si>
    <t>HGSV_63071</t>
  </si>
  <si>
    <t>mixed haplotype</t>
  </si>
  <si>
    <t>fam1-1_HG00405</t>
  </si>
  <si>
    <t>fam1-2_HG00404</t>
  </si>
  <si>
    <t>fam1-3_HG00403</t>
  </si>
  <si>
    <t>VR of HG00405</t>
  </si>
  <si>
    <t>TR of HG00405</t>
  </si>
  <si>
    <t>VR/TR of HG00405</t>
  </si>
  <si>
    <t>VR of HG00404</t>
  </si>
  <si>
    <t>TR of HG00404</t>
  </si>
  <si>
    <t>VR/TR of HG00404</t>
  </si>
  <si>
    <t>VR of HG00403</t>
  </si>
  <si>
    <t>TR of HG00403</t>
  </si>
  <si>
    <t>VR/TR of HG00403</t>
  </si>
  <si>
    <t>chr16:78676431_G/C</t>
  </si>
  <si>
    <t>chr16:78703696_G/A</t>
  </si>
  <si>
    <t>chr16:78708572_C/A</t>
  </si>
  <si>
    <t>chr16:78708842_C/T</t>
  </si>
  <si>
    <t>chr16:78709686_T/C</t>
  </si>
  <si>
    <t>chr16:78711693_C/T</t>
  </si>
  <si>
    <t>chr16:78712446_C/G</t>
  </si>
  <si>
    <t>chr16:78712921_G/T</t>
  </si>
  <si>
    <t>chr16:78769899_G/C</t>
  </si>
  <si>
    <t>chr16:78775006_T/A</t>
  </si>
  <si>
    <t>chr16:78779328_G/A</t>
  </si>
  <si>
    <t>chr16:78786563_A/T</t>
  </si>
  <si>
    <t>chr16:78790211_A/C</t>
  </si>
  <si>
    <t>chr16:78790502_C/G</t>
  </si>
  <si>
    <t>chr16:78792923_G/C</t>
  </si>
  <si>
    <t>chr16:78804154_C/G</t>
  </si>
  <si>
    <t>chr16:78808286_G/C</t>
  </si>
  <si>
    <t>chr16:78810045_T/G</t>
  </si>
  <si>
    <t>chr16:78810933_C/T</t>
  </si>
  <si>
    <t>chr16:78811900_C/G</t>
  </si>
  <si>
    <t>chr16:78813279_A/C</t>
  </si>
  <si>
    <t>chr16:78813565_A/G</t>
  </si>
  <si>
    <t>chr16:78879168_G/C</t>
  </si>
  <si>
    <t>chr16:78882630_G/T</t>
  </si>
  <si>
    <t>chr16:78885587_C/G</t>
  </si>
  <si>
    <t>chr16:78894145_C/T</t>
  </si>
  <si>
    <t>chr16:78896267_A/T</t>
  </si>
  <si>
    <t>chr16:78896805_A/G</t>
  </si>
  <si>
    <t>chr16:78896999_G/T</t>
  </si>
  <si>
    <t>chr16:78897397_G/C</t>
  </si>
  <si>
    <t>chr16:78901399_T/C</t>
  </si>
  <si>
    <t>chr16:78902483_G/A</t>
  </si>
  <si>
    <t>chr16:78903585_G/A</t>
  </si>
  <si>
    <t>chr16:78905646_G/A</t>
  </si>
  <si>
    <t>chr16:78906890_T/G</t>
  </si>
  <si>
    <t>chr16:78909766_G/A</t>
  </si>
  <si>
    <t>chr16:78911839_C/G</t>
  </si>
  <si>
    <t>chr16:78920119_G/T</t>
  </si>
  <si>
    <t>chr16:78935214_G/C</t>
  </si>
  <si>
    <t>chr16:78936084_T/C</t>
  </si>
  <si>
    <t>chr16:78938105_A/T</t>
  </si>
  <si>
    <t>chr16:78939916_C/G</t>
  </si>
  <si>
    <t>chr16:78940644_C/T</t>
  </si>
  <si>
    <t>chr16:78944660_C/T</t>
  </si>
  <si>
    <t>chr16:78949740_A/T</t>
  </si>
  <si>
    <t>chr16:78950239_C/T</t>
  </si>
  <si>
    <t>chr16:78955527_G/T</t>
  </si>
  <si>
    <t>chr16:78956038_G/T</t>
  </si>
  <si>
    <t>chr16:78960985_A/G</t>
  </si>
  <si>
    <t>chr16:78964604_T/C</t>
  </si>
  <si>
    <t>chr16:78966867_G/C</t>
  </si>
  <si>
    <t>chr16:78967593_C/T</t>
  </si>
  <si>
    <t>chr16:78968000_T/C</t>
  </si>
  <si>
    <t>chr16:78972485_T/G</t>
  </si>
  <si>
    <t>chr16:78973210_C/G</t>
  </si>
  <si>
    <t>chr16:78973390_C/G</t>
  </si>
  <si>
    <t>chr16:78998014_T/A</t>
  </si>
  <si>
    <t>chr16:78999202_G/A</t>
  </si>
  <si>
    <t>chr16:78999760_C/A</t>
  </si>
  <si>
    <t>chr16:78999931_A/G</t>
  </si>
  <si>
    <t>chr16:79000086_C/G</t>
  </si>
  <si>
    <t>chr16:79002323_A/G</t>
  </si>
  <si>
    <t>chr16:79002839_A/C</t>
  </si>
  <si>
    <t>chr16:79005503_C/T</t>
  </si>
  <si>
    <t>chr16:79005703_C/T</t>
  </si>
  <si>
    <t>chr16:79014895_T/C</t>
  </si>
  <si>
    <t>chr16:79018525_G/C</t>
  </si>
  <si>
    <t>chr16:79019499_G/C</t>
  </si>
  <si>
    <t>chr16:79021607_G/A</t>
  </si>
  <si>
    <t>chr16:79022078_A/G</t>
  </si>
  <si>
    <t>chr16:79052063_A/G</t>
  </si>
  <si>
    <t>chr16:79062380_C/A</t>
  </si>
  <si>
    <t>chr16:79079530_C/G</t>
  </si>
  <si>
    <t>chr16:79100038_T/G</t>
  </si>
  <si>
    <t>chr16:79103278_T/A</t>
  </si>
  <si>
    <t>chr16:79170224_C/A</t>
  </si>
  <si>
    <t>chr16:79182291_C/G</t>
  </si>
  <si>
    <t>chr16:79182896_G/A</t>
  </si>
  <si>
    <t>chr16:79186656_G/T</t>
  </si>
  <si>
    <t>chr16:79187995_G/A</t>
  </si>
  <si>
    <t>chr16:79192095_T/C</t>
  </si>
  <si>
    <t>chr16:79192783_C/G</t>
  </si>
  <si>
    <t>chr16:79194046_C/T</t>
  </si>
  <si>
    <t>chr16:79200498_T/A</t>
  </si>
  <si>
    <t>chr16:79202548_C/G</t>
  </si>
  <si>
    <t>chr16:79202933_A/G</t>
  </si>
  <si>
    <t>chr16:79208547_T/C</t>
  </si>
  <si>
    <t>chr16:79208873_A/G</t>
  </si>
  <si>
    <t>chr16:79230878_C/T</t>
  </si>
  <si>
    <t>chr16:79272985_C/T</t>
  </si>
  <si>
    <t>chr16:79273865_T/C</t>
  </si>
  <si>
    <t>chr16:79274048_A/G</t>
  </si>
  <si>
    <t>chr16:79274343_A/G</t>
  </si>
  <si>
    <t>chr16:79274518_G/A</t>
  </si>
  <si>
    <t>chr16:79275000_C/T</t>
  </si>
  <si>
    <t>chr16:79275629_C/T</t>
  </si>
  <si>
    <t>chr16:79277755_A/C</t>
  </si>
  <si>
    <t>chr16:79279121_C/A</t>
  </si>
  <si>
    <t>chr16:79283988_C/A</t>
  </si>
  <si>
    <t>chr16:79284769_G/T</t>
  </si>
  <si>
    <t>chr16:79292053_C/T</t>
  </si>
  <si>
    <t>chr16:79302507_A/G</t>
  </si>
  <si>
    <t>chr16:79303136_C/T</t>
  </si>
  <si>
    <t>chr16:79305434_C/T</t>
  </si>
  <si>
    <t>chr16:79308853_C/G</t>
  </si>
  <si>
    <t>chr16:79310159_G/T</t>
  </si>
  <si>
    <t>chr16:79311122_A/C</t>
  </si>
  <si>
    <t>chr16:79311273_C/T</t>
  </si>
  <si>
    <t>chr16:79311531_C/T</t>
  </si>
  <si>
    <t>chr16:79313932_G/A</t>
  </si>
  <si>
    <t>chr16:79314271_G/A</t>
  </si>
  <si>
    <t>chr16:79319940_A/G</t>
  </si>
  <si>
    <t>chr16:79321736_T/C</t>
  </si>
  <si>
    <t>chr16:79371388_C/A</t>
  </si>
  <si>
    <t>chr16:79435748_A/T</t>
  </si>
  <si>
    <t>chr16:79438003_G/A</t>
  </si>
  <si>
    <t>chr16:79441120_T/C</t>
  </si>
  <si>
    <t>chr16:79444080_T/C</t>
  </si>
  <si>
    <t>chr16:79444419_C/G</t>
  </si>
  <si>
    <t>chr16:79445396_T/C</t>
  </si>
  <si>
    <t>chr16:79447990_T/A</t>
  </si>
  <si>
    <t>chr16:79448359_G/C</t>
  </si>
  <si>
    <t>chr16:79455021_G/T</t>
  </si>
  <si>
    <t>chr16:79456342_T/C</t>
  </si>
  <si>
    <t>chr16:79457298_C/G</t>
  </si>
  <si>
    <t>chr16:79457679_A/C</t>
  </si>
  <si>
    <t>chr16:79458275_C/A</t>
  </si>
  <si>
    <t>chr16:79458840_A/G</t>
  </si>
  <si>
    <t>chr16:79460363_C/T</t>
  </si>
  <si>
    <t>chr16:79461233_A/G</t>
  </si>
  <si>
    <t>chr16:79473577_C/T</t>
  </si>
  <si>
    <t>chr16:79480876_G/A</t>
  </si>
  <si>
    <t>chr16:79485129_A/G</t>
  </si>
  <si>
    <t>chr16:79487673_G/A</t>
  </si>
  <si>
    <t>chr16:79487840_G/A</t>
  </si>
  <si>
    <t>chr16:79488728_G/A</t>
  </si>
  <si>
    <t>chr16:79550988_C/T</t>
  </si>
  <si>
    <t>chr16:79557016_C/T</t>
  </si>
  <si>
    <t>chr16:79610350_T/A</t>
  </si>
  <si>
    <t>chr16:79628247_C/G</t>
  </si>
  <si>
    <t>chr16:79629009_T/A</t>
  </si>
  <si>
    <t>chr16:79629201_C/T</t>
  </si>
  <si>
    <t>chr16:79629356_A/G</t>
  </si>
  <si>
    <t>chr16:79635513_C/T</t>
  </si>
  <si>
    <t>chr16:79635828_G/A</t>
  </si>
  <si>
    <t>chr16:79636394_A/G</t>
  </si>
  <si>
    <t>chr16:79640297_C/A</t>
  </si>
  <si>
    <t>chr16:79640575_G/A</t>
  </si>
  <si>
    <t>chr16:79661025_T/C</t>
  </si>
  <si>
    <t>chr16:79664921_G/C</t>
  </si>
  <si>
    <t>chr16:79666550_G/C</t>
  </si>
  <si>
    <t>chr16:79667485_C/A</t>
  </si>
  <si>
    <t>chr16:79669932_A/G</t>
  </si>
  <si>
    <t>chr16:79670255_T/C</t>
  </si>
  <si>
    <t>chr16:79679918_T/C</t>
  </si>
  <si>
    <t>chr16:79681895_A/G</t>
  </si>
  <si>
    <t>chr16:79683236_C/T</t>
  </si>
  <si>
    <t>chr16:79683487_G/A</t>
  </si>
  <si>
    <t>chr16:79683677_C/T</t>
  </si>
  <si>
    <t>chr16:79684418_A/G</t>
  </si>
  <si>
    <t>chr16:79685406_G/T</t>
  </si>
  <si>
    <t>chr16:79687518_G/A</t>
  </si>
  <si>
    <t>chr16:79688220_C/T</t>
  </si>
  <si>
    <t>chr16:79688528_T/C</t>
  </si>
  <si>
    <t>chr16:79688990_C/G</t>
  </si>
  <si>
    <t>chr16:79689265_T/C</t>
  </si>
  <si>
    <t>chr16:79689632_G/C</t>
  </si>
  <si>
    <t>chr16:79689944_G/T</t>
  </si>
  <si>
    <t>chr16:79700943_C/G</t>
  </si>
  <si>
    <t>chr16:79704204_A/C</t>
  </si>
  <si>
    <t>chr16:79704395_C/T</t>
  </si>
  <si>
    <t>chr16:79709453_C/T</t>
  </si>
  <si>
    <t>chr16:79709779_T/C</t>
  </si>
  <si>
    <t>chr16:79711072_C/G</t>
  </si>
  <si>
    <t>chr16:79713521_G/C</t>
  </si>
  <si>
    <t>chr16:79714955_G/A</t>
  </si>
  <si>
    <t>chr16:79716408_A/G</t>
  </si>
  <si>
    <t>chr16:79718356_T/A</t>
  </si>
  <si>
    <t>chr16:79718572_T/C</t>
  </si>
  <si>
    <t>chr16:79719622_G/C</t>
  </si>
  <si>
    <t>chr16:79719849_G/C</t>
  </si>
  <si>
    <t>chr16:79721754_G/C</t>
  </si>
  <si>
    <t>chr16:79723319_A/T</t>
  </si>
  <si>
    <t>chr16:79723815_G/A</t>
  </si>
  <si>
    <t>N=184</t>
  </si>
  <si>
    <t>chr16:78672087_C/T</t>
  </si>
  <si>
    <t>chr16:78683515_G/A</t>
  </si>
  <si>
    <t>chr16:78692135_C/T</t>
  </si>
  <si>
    <t>chr16:78698350_G/T</t>
  </si>
  <si>
    <t>chr16:78700692_G/A</t>
  </si>
  <si>
    <t>chr16:78743118_A/T</t>
  </si>
  <si>
    <t>chr16:78745564_G/T</t>
  </si>
  <si>
    <t>chr16:78749175_C/G</t>
  </si>
  <si>
    <t>chr16:78773946_G/A</t>
  </si>
  <si>
    <t>chr16:78783251_A/G</t>
  </si>
  <si>
    <t>chr16:78783904_G/A</t>
  </si>
  <si>
    <t>chr16:78784236_A/G</t>
  </si>
  <si>
    <t>chr16:78784387_C/T</t>
  </si>
  <si>
    <t>chr16:78785209_C/T</t>
  </si>
  <si>
    <t>chr16:78785641_G/A</t>
  </si>
  <si>
    <t>chr16:78786413_C/A</t>
  </si>
  <si>
    <t>chr16:78787079_C/T</t>
  </si>
  <si>
    <t>chr16:78787587_A/G</t>
  </si>
  <si>
    <t>chr16:78787820_C/A</t>
  </si>
  <si>
    <t>chr16:78788496_C/T</t>
  </si>
  <si>
    <t>chr16:78788672_G/T</t>
  </si>
  <si>
    <t>chr16:78790847_C/G</t>
  </si>
  <si>
    <t>chr16:78791242_A/G</t>
  </si>
  <si>
    <t>chr16:78792298_G/A</t>
  </si>
  <si>
    <t>chr16:78793160_T/C</t>
  </si>
  <si>
    <t>chr16:78794472_C/T</t>
  </si>
  <si>
    <t>chr16:78794648_C/T</t>
  </si>
  <si>
    <t>chr16:78795779_G/C</t>
  </si>
  <si>
    <t>chr16:78808759_T/G</t>
  </si>
  <si>
    <t>chr16:78814834_C/A</t>
  </si>
  <si>
    <t>chr16:78815293_C/A</t>
  </si>
  <si>
    <t>chr16:78821432_G/A</t>
  </si>
  <si>
    <t>chr16:78821664_G/A</t>
  </si>
  <si>
    <t>chr16:78823915_A/G</t>
  </si>
  <si>
    <t>chr16:78828063_C/G</t>
  </si>
  <si>
    <t>chr16:78867714_G/C</t>
  </si>
  <si>
    <t>chr16:78869204_G/A</t>
  </si>
  <si>
    <t>chr16:78869371_T/C</t>
  </si>
  <si>
    <t>chr16:78869597_C/A</t>
  </si>
  <si>
    <t>chr16:78869764_T/C</t>
  </si>
  <si>
    <t>chr16:78870321_A/G</t>
  </si>
  <si>
    <t>chr16:78870526_T/C</t>
  </si>
  <si>
    <t>chr16:78871525_A/G</t>
  </si>
  <si>
    <t>chr16:78871933_G/A</t>
  </si>
  <si>
    <t>chr16:78872744_G/A</t>
  </si>
  <si>
    <t>chr16:78872950_A/C</t>
  </si>
  <si>
    <t>chr16:78875571_T/C</t>
  </si>
  <si>
    <t>chr16:78880103_C/A</t>
  </si>
  <si>
    <t>chr16:78880615_A/G</t>
  </si>
  <si>
    <t>chr16:78884767_A/G</t>
  </si>
  <si>
    <t>chr16:78889021_C/A</t>
  </si>
  <si>
    <t>chr16:78892995_C/T</t>
  </si>
  <si>
    <t>chr16:78894976_C/G</t>
  </si>
  <si>
    <t>chr16:78896633_A/C</t>
  </si>
  <si>
    <t>chr16:78899041_T/C</t>
  </si>
  <si>
    <t>chr16:78900216_T/C</t>
  </si>
  <si>
    <t>chr16:78901188_G/A</t>
  </si>
  <si>
    <t>chr16:78901858_C/T</t>
  </si>
  <si>
    <t>chr16:78905434_G/T</t>
  </si>
  <si>
    <t>chr16:78907840_C/G</t>
  </si>
  <si>
    <t>chr16:78908199_G/A</t>
  </si>
  <si>
    <t>chr16:78909556_C/T</t>
  </si>
  <si>
    <t>chr16:78910438_G/C</t>
  </si>
  <si>
    <t>chr16:78910679_C/G</t>
  </si>
  <si>
    <t>chr16:78911369_T/C</t>
  </si>
  <si>
    <t>chr16:78915716_A/G</t>
  </si>
  <si>
    <t>chr16:78918498_A/G</t>
  </si>
  <si>
    <t>chr16:78945618_A/G</t>
  </si>
  <si>
    <t>chr16:78948756_G/A</t>
  </si>
  <si>
    <t>chr16:78949038_A/G</t>
  </si>
  <si>
    <t>chr16:78953706_G/T</t>
  </si>
  <si>
    <t>chr16:78957094_G/T</t>
  </si>
  <si>
    <t>chr16:78957898_C/G</t>
  </si>
  <si>
    <t>chr16:78963425_C/T</t>
  </si>
  <si>
    <t>chr16:78965652_G/A</t>
  </si>
  <si>
    <t>chr16:78965848_G/A</t>
  </si>
  <si>
    <t>chr16:78967026_G/A</t>
  </si>
  <si>
    <t>chr16:78967789_C/A</t>
  </si>
  <si>
    <t>chr16:78970332_T/C</t>
  </si>
  <si>
    <t>chr16:78971057_A/G</t>
  </si>
  <si>
    <t>chr16:78971690_A/G</t>
  </si>
  <si>
    <t>chr16:78974252_T/C</t>
  </si>
  <si>
    <t>chr16:78975474_T/G</t>
  </si>
  <si>
    <t>chr16:78977338_C/A</t>
  </si>
  <si>
    <t>chr16:78978087_T/C</t>
  </si>
  <si>
    <t>chr16:78978927_T/C</t>
  </si>
  <si>
    <t>chr16:78981326_G/C</t>
  </si>
  <si>
    <t>chr16:78981646_T/A</t>
  </si>
  <si>
    <t>chr16:78983938_C/T</t>
  </si>
  <si>
    <t>chr16:78989642_A/T</t>
  </si>
  <si>
    <t>chr16:78997347_A/C</t>
  </si>
  <si>
    <t>chr16:79010057_G/C</t>
  </si>
  <si>
    <t>chr16:79015080_C/T</t>
  </si>
  <si>
    <t>chr16:79016219_C/T</t>
  </si>
  <si>
    <t>chr16:79017201_C/T</t>
  </si>
  <si>
    <t>chr16:79019046_A/G</t>
  </si>
  <si>
    <t>chr16:79020342_T/G</t>
  </si>
  <si>
    <t>chr16:79021851_A/G</t>
  </si>
  <si>
    <t>chr16:79039681_C/A</t>
  </si>
  <si>
    <t>chr16:79048595_C/T</t>
  </si>
  <si>
    <t>chr16:79052345_C/G</t>
  </si>
  <si>
    <t>chr16:79052834_C/T</t>
  </si>
  <si>
    <t>chr16:79053842_T/C</t>
  </si>
  <si>
    <t>chr16:79055299_T/A</t>
  </si>
  <si>
    <t>chr16:79055972_T/C</t>
  </si>
  <si>
    <t>chr16:79056552_A/G</t>
  </si>
  <si>
    <t>chr16:79057261_T/G</t>
  </si>
  <si>
    <t>chr16:79057431_T/G</t>
  </si>
  <si>
    <t>chr16:79058186_T/G</t>
  </si>
  <si>
    <t>chr16:79058537_T/A</t>
  </si>
  <si>
    <t>chr16:79058741_A/G</t>
  </si>
  <si>
    <t>chr16:79058992_C/T</t>
  </si>
  <si>
    <t>chr16:79060120_A/G</t>
  </si>
  <si>
    <t>chr16:79060337_G/C</t>
  </si>
  <si>
    <t>chr16:79060959_C/G</t>
  </si>
  <si>
    <t>chr16:79061210_A/C</t>
  </si>
  <si>
    <t>chr16:79065268_G/T</t>
  </si>
  <si>
    <t>chr16:79066662_A/T</t>
  </si>
  <si>
    <t>chr16:79067779_C/G</t>
  </si>
  <si>
    <t>chr16:79068181_G/C</t>
  </si>
  <si>
    <t>chr16:79068653_A/C</t>
  </si>
  <si>
    <t>chr16:79070039_A/T</t>
  </si>
  <si>
    <t>chr16:79070725_G/A</t>
  </si>
  <si>
    <t>chr16:79074001_G/A</t>
  </si>
  <si>
    <t>chr16:79076699_C/T</t>
  </si>
  <si>
    <t>chr16:79077400_T/C</t>
  </si>
  <si>
    <t>chr16:79078041_C/G</t>
  </si>
  <si>
    <t>chr16:79079291_G/A</t>
  </si>
  <si>
    <t>chr16:79080478_A/C</t>
  </si>
  <si>
    <t>chr16:79081362_C/G</t>
  </si>
  <si>
    <t>chr16:79082034_A/G</t>
  </si>
  <si>
    <t>chr16:79096222_G/A</t>
  </si>
  <si>
    <t>chr16:79097009_T/G</t>
  </si>
  <si>
    <t>chr16:79101990_A/G</t>
  </si>
  <si>
    <t>chr16:79102242_T/C</t>
  </si>
  <si>
    <t>chr16:79104830_C/T</t>
  </si>
  <si>
    <t>chr16:79105047_T/C</t>
  </si>
  <si>
    <t>chr16:79106624_G/A</t>
  </si>
  <si>
    <t>chr16:79106900_C/T</t>
  </si>
  <si>
    <t>chr16:79107773_A/C</t>
  </si>
  <si>
    <t>chr16:79110086_C/A</t>
  </si>
  <si>
    <t>chr16:79110818_C/T</t>
  </si>
  <si>
    <t>chr16:79113028_C/T</t>
  </si>
  <si>
    <t>chr16:79116808_T/G</t>
  </si>
  <si>
    <t>chr16:79117458_A/G</t>
  </si>
  <si>
    <t>chr16:79118784_C/G</t>
  </si>
  <si>
    <t>chr16:79120101_T/C</t>
  </si>
  <si>
    <t>chr16:79152628_G/A</t>
  </si>
  <si>
    <t>chr16:79180375_A/G</t>
  </si>
  <si>
    <t>chr16:79180537_G/T</t>
  </si>
  <si>
    <t>chr16:79185686_A/G</t>
  </si>
  <si>
    <t>chr16:79191887_A/C</t>
  </si>
  <si>
    <t>chr16:79195405_G/C</t>
  </si>
  <si>
    <t>chr16:79196418_G/T</t>
  </si>
  <si>
    <t>chr16:79196753_C/T</t>
  </si>
  <si>
    <t>chr16:79197345_G/C</t>
  </si>
  <si>
    <t>chr16:79197534_G/A</t>
  </si>
  <si>
    <t>chr16:79198889_G/T</t>
  </si>
  <si>
    <t>chr16:79201863_A/G</t>
  </si>
  <si>
    <t>chr16:79203613_C/T</t>
  </si>
  <si>
    <t>chr16:79204042_T/C</t>
  </si>
  <si>
    <t>chr16:79204463_T/C</t>
  </si>
  <si>
    <t>chr16:79205929_C/T</t>
  </si>
  <si>
    <t>chr16:79206747_T/C</t>
  </si>
  <si>
    <t>chr16:79209946_C/T</t>
  </si>
  <si>
    <t>chr16:79210125_A/G</t>
  </si>
  <si>
    <t>chr16:79210754_T/C</t>
  </si>
  <si>
    <t>chr16:79211183_T/A</t>
  </si>
  <si>
    <t>chr16:79223967_T/C</t>
  </si>
  <si>
    <t>chr16:79227112_A/G</t>
  </si>
  <si>
    <t>chr16:79269813_A/G</t>
  </si>
  <si>
    <t>chr16:79269981_T/C</t>
  </si>
  <si>
    <t>chr16:79270490_A/T</t>
  </si>
  <si>
    <t>chr16:79287015_C/T</t>
  </si>
  <si>
    <t>chr16:79287620_G/A</t>
  </si>
  <si>
    <t>chr16:79288570_G/A</t>
  </si>
  <si>
    <t>chr16:79289200_G/T</t>
  </si>
  <si>
    <t>chr16:79289913_G/A</t>
  </si>
  <si>
    <t>chr16:79290330_A/G</t>
  </si>
  <si>
    <t>chr16:79291033_G/C</t>
  </si>
  <si>
    <t>chr16:79292600_G/A</t>
  </si>
  <si>
    <t>chr16:79296255_G/C</t>
  </si>
  <si>
    <t>chr16:79297143_C/T</t>
  </si>
  <si>
    <t>chr16:79297668_G/A</t>
  </si>
  <si>
    <t>chr16:79298763_C/T</t>
  </si>
  <si>
    <t>chr16:79299862_C/A</t>
  </si>
  <si>
    <t>chr16:79300114_G/A</t>
  </si>
  <si>
    <t>chr16:79303311_G/T</t>
  </si>
  <si>
    <t>chr16:79304412_T/G</t>
  </si>
  <si>
    <t>chr16:79309145_C/T</t>
  </si>
  <si>
    <t>chr16:79313143_C/T</t>
  </si>
  <si>
    <t>chr16:79315586_T/C</t>
  </si>
  <si>
    <t>chr16:79322621_G/T</t>
  </si>
  <si>
    <t>chr16:79324711_C/T</t>
  </si>
  <si>
    <t>chr16:79325754_A/T</t>
  </si>
  <si>
    <t>chr16:79326520_C/T</t>
  </si>
  <si>
    <t>chr16:79327345_A/G</t>
  </si>
  <si>
    <t>chr16:79332276_T/C</t>
  </si>
  <si>
    <t>chr16:79332957_C/T</t>
  </si>
  <si>
    <t>chr16:79334228_T/C</t>
  </si>
  <si>
    <t>chr16:79334859_G/A</t>
  </si>
  <si>
    <t>chr16:79344295_G/A</t>
  </si>
  <si>
    <t>chr16:79346354_A/T</t>
  </si>
  <si>
    <t>chr16:79362285_C/T</t>
  </si>
  <si>
    <t>chr16:79364418_C/T</t>
  </si>
  <si>
    <t>chr16:79366199_C/T</t>
  </si>
  <si>
    <t>chr16:79387345_C/G</t>
  </si>
  <si>
    <t>chr16:79409760_A/T</t>
  </si>
  <si>
    <t>chr16:79423187_T/C</t>
  </si>
  <si>
    <t>chr16:79432348_T/C</t>
  </si>
  <si>
    <t>chr16:79433215_G/A</t>
  </si>
  <si>
    <t>chr16:79434583_G/C</t>
  </si>
  <si>
    <t>chr16:79436736_T/G</t>
  </si>
  <si>
    <t>chr16:79442654_C/T</t>
  </si>
  <si>
    <t>chr16:79451894_G/C</t>
  </si>
  <si>
    <t>chr16:79454096_C/G</t>
  </si>
  <si>
    <t>chr16:79470160_A/G</t>
  </si>
  <si>
    <t>chr16:79470842_G/A</t>
  </si>
  <si>
    <t>chr16:79471684_C/T</t>
  </si>
  <si>
    <t>chr16:79472073_C/G</t>
  </si>
  <si>
    <t>chr16:79474216_C/G</t>
  </si>
  <si>
    <t>chr16:79475002_A/T</t>
  </si>
  <si>
    <t>chr16:79475212_T/C</t>
  </si>
  <si>
    <t>chr16:79476012_A/C</t>
  </si>
  <si>
    <t>chr16:79476461_G/A</t>
  </si>
  <si>
    <t>chr16:79479201_A/G</t>
  </si>
  <si>
    <t>chr16:79484069_T/C</t>
  </si>
  <si>
    <t>chr16:79492272_C/T</t>
  </si>
  <si>
    <t>chr16:79510712_G/A</t>
  </si>
  <si>
    <t>chr16:79519194_G/C</t>
  </si>
  <si>
    <t>chr16:79524290_T/C</t>
  </si>
  <si>
    <t>chr16:79525014_A/C</t>
  </si>
  <si>
    <t>chr16:79531033_A/G</t>
  </si>
  <si>
    <t>chr16:79540065_T/C</t>
  </si>
  <si>
    <t>chr16:79552668_C/G</t>
  </si>
  <si>
    <t>chr16:79557562_G/A</t>
  </si>
  <si>
    <t>chr16:79559715_G/A</t>
  </si>
  <si>
    <t>chr16:79566879_A/G</t>
  </si>
  <si>
    <t>chr16:79567633_A/G</t>
  </si>
  <si>
    <t>chr16:79568027_A/C</t>
  </si>
  <si>
    <t>chr16:79569615_T/C</t>
  </si>
  <si>
    <t>chr16:79569796_A/G</t>
  </si>
  <si>
    <t>chr16:79570636_A/C</t>
  </si>
  <si>
    <t>chr16:79572895_C/T</t>
  </si>
  <si>
    <t>chr16:79573292_G/A</t>
  </si>
  <si>
    <t>chr16:79573990_G/C</t>
  </si>
  <si>
    <t>chr16:79574470_G/A</t>
  </si>
  <si>
    <t>chr16:79574795_C/T</t>
  </si>
  <si>
    <t>chr16:79590612_G/A</t>
  </si>
  <si>
    <t>chr16:79591159_G/C</t>
  </si>
  <si>
    <t>chr16:79591939_G/T</t>
  </si>
  <si>
    <t>chr16:79595672_A/G</t>
  </si>
  <si>
    <t>chr16:79596905_G/A</t>
  </si>
  <si>
    <t>chr16:79597086_A/G</t>
  </si>
  <si>
    <t>chr16:79615939_C/T</t>
  </si>
  <si>
    <t>chr16:79620551_G/A</t>
  </si>
  <si>
    <t>chr16:79621816_G/A</t>
  </si>
  <si>
    <t>chr16:79622776_C/T</t>
  </si>
  <si>
    <t>chr16:79631325_G/A</t>
  </si>
  <si>
    <t>chr16:79633617_G/A</t>
  </si>
  <si>
    <t>chr16:79634479_C/A</t>
  </si>
  <si>
    <t>chr16:79651920_T/A</t>
  </si>
  <si>
    <t>chr16:79654169_G/C</t>
  </si>
  <si>
    <t>chr16:79656377_C/T</t>
  </si>
  <si>
    <t>chr16:79657421_C/T</t>
  </si>
  <si>
    <t>chr16:79659625_T/C</t>
  </si>
  <si>
    <t>chr16:79667641_G/A</t>
  </si>
  <si>
    <t>chr16:79668474_A/G</t>
  </si>
  <si>
    <t>chr16:79670515_C/T</t>
  </si>
  <si>
    <t>chr16:79671018_G/T</t>
  </si>
  <si>
    <t>chr16:79673401_A/G</t>
  </si>
  <si>
    <t>chr16:79676053_G/A</t>
  </si>
  <si>
    <t>chr16:79676584_T/C</t>
  </si>
  <si>
    <t>chr16:79682987_T/G</t>
  </si>
  <si>
    <t>chr16:79685020_A/G</t>
  </si>
  <si>
    <t>chr16:79691119_G/A</t>
  </si>
  <si>
    <t>chr16:79692035_T/C</t>
  </si>
  <si>
    <t>chr16:79693093_C/T</t>
  </si>
  <si>
    <t>chr16:79699377_T/A</t>
  </si>
  <si>
    <t>chr16:79700330_A/G</t>
  </si>
  <si>
    <t>chr16:79706081_G/C</t>
  </si>
  <si>
    <t>chr16:79706644_G/C</t>
  </si>
  <si>
    <t>chr16:79708493_T/C</t>
  </si>
  <si>
    <t>chr16:79710237_T/G</t>
  </si>
  <si>
    <t>chr16:79710504_G/A</t>
  </si>
  <si>
    <t>chr16:79711344_A/G</t>
  </si>
  <si>
    <t>chr16:79711590_A/G</t>
  </si>
  <si>
    <t>chr16:79711999_G/A</t>
  </si>
  <si>
    <t>chr16:79712438_T/A</t>
  </si>
  <si>
    <t>chr16:79713958_A/G</t>
  </si>
  <si>
    <t>chr16:79714179_G/C</t>
  </si>
  <si>
    <t>chr16:79714588_T/C</t>
  </si>
  <si>
    <t>chr16:79716078_G/A</t>
  </si>
  <si>
    <t>chr16:79717694_C/T</t>
  </si>
  <si>
    <t>chr16:79729335_G/A</t>
  </si>
  <si>
    <t>chr16:79730672_A/G</t>
  </si>
  <si>
    <t>N=296</t>
  </si>
  <si>
    <t xml:space="preserve"> </t>
  </si>
  <si>
    <t>Path</t>
  </si>
  <si>
    <t>ftp://ftp.sra.ebi.ac.uk/vol1/run/ERR324/ERR3240116/HG00099.final.cram</t>
  </si>
  <si>
    <t>ftp://ftp.sra.ebi.ac.uk/vol1/run/ERR324/ERR3240117/HG00100.final.cram</t>
  </si>
  <si>
    <t>ftp://ftp.sra.ebi.ac.uk/vol1/run/ERR324/ERR3240118/HG00101.final.cram</t>
  </si>
  <si>
    <t>ftp://ftp.sra.ebi.ac.uk/vol1/run/ERR324/ERR3240119/HG00102.final.cram</t>
  </si>
  <si>
    <t>ftp://ftp.sra.ebi.ac.uk/vol1/run/ERR324/ERR3240120/HG00103.final.cram</t>
  </si>
  <si>
    <t>ftp://ftp.sra.ebi.ac.uk/vol1/run/ERR324/ERR3240121/HG00105.final.cram</t>
  </si>
  <si>
    <t>ftp://ftp.sra.ebi.ac.uk/vol1/run/ERR324/ERR3240122/HG00106.final.cram</t>
  </si>
  <si>
    <t>ftp://ftp.sra.ebi.ac.uk/vol1/run/ERR324/ERR3240123/HG00107.final.cram</t>
  </si>
  <si>
    <t>ftp://ftp.sra.ebi.ac.uk/vol1/run/ERR324/ERR3240124/HG00108.final.cram</t>
  </si>
  <si>
    <t>File</t>
  </si>
  <si>
    <t>HG00099.final.cram</t>
  </si>
  <si>
    <t>HG00100.final.cram</t>
  </si>
  <si>
    <t>HG00101.final.cram</t>
  </si>
  <si>
    <t>HG00102.final.cram</t>
  </si>
  <si>
    <t>HG00103.final.cram</t>
  </si>
  <si>
    <t>HG00105.final.cram</t>
  </si>
  <si>
    <t>HG00106.final.cram</t>
  </si>
  <si>
    <t>HG00107.final.cram</t>
  </si>
  <si>
    <t>HG00108.final.cram</t>
  </si>
  <si>
    <t>ftp://ftp.sra.ebi.ac.uk/vol1/run/ERR324/ERR3240115/HG00097.final.cram</t>
  </si>
  <si>
    <t>HG00097.final.cram</t>
  </si>
  <si>
    <t>ftp://ftp.sra.ebi.ac.uk/vol1/run/ERR398/ERR3988761/HG00405.final.cram</t>
  </si>
  <si>
    <t>HG00405.final.cram</t>
  </si>
  <si>
    <t>ftp://ftp.sra.ebi.ac.uk/vol1/run/ERR324/ERR3241666/HG00404.final.cram</t>
  </si>
  <si>
    <t>HG00404.final.cram</t>
  </si>
  <si>
    <t>ftp://ftp.sra.ebi.ac.uk/vol1/run/ERR324/ERR3241665/HG00403.final.cram</t>
  </si>
  <si>
    <t>HG00403.final.cram</t>
  </si>
  <si>
    <t>https://ftp.1000genomes.ebi.ac.uk/vol1/ftp/phase3/integrated_sv_map/supporting/GRCh38_positions/ALL.wgs.mergedSV.v8.20130502.svs.genotypes.GRCh38.vcf.gz</t>
  </si>
  <si>
    <t>ALL.wgs.mergedSV.v8.20130502.svs.genotypes.GRCh38.vcf.gz</t>
  </si>
  <si>
    <t>Dataset</t>
  </si>
  <si>
    <t>Process</t>
  </si>
  <si>
    <t>Trio Find CNV call</t>
  </si>
  <si>
    <t xml:space="preserve">Single sample genome wide CNV call </t>
  </si>
  <si>
    <t>CNV+phased B-allele plot (per chromosome)</t>
  </si>
  <si>
    <t>Total size (Mb)</t>
  </si>
  <si>
    <t>Total time (s)</t>
  </si>
  <si>
    <t>Peak RAM (Mb)</t>
  </si>
  <si>
    <t>Recalled by VizCNV</t>
  </si>
  <si>
    <t>Recalled by SV callers ( Breakdancer, Breakseq, Lumpy or Manta)</t>
  </si>
  <si>
    <t xml:space="preserve">Table S1: Runtime and Computational Resources for major steps </t>
  </si>
  <si>
    <t>Table S2: Depth of Coverage Analysis for 1000 Genomes Project Samples Using Mappability Filter</t>
  </si>
  <si>
    <t>Table S3: Paths of the 1000 Genomes Project samples</t>
  </si>
  <si>
    <t>Table S4: Odds Ratio of FDR of SNP Calls Between Annotated Repetitive Regions and Unique Regions</t>
  </si>
  <si>
    <t>Table S5: Inherited CNVs Manually Checked with VizCNV Plot and IGV in HG00405</t>
  </si>
  <si>
    <t>Table S6: Phased BAF across a paternally inherited duplication with tri-allelic SNV haplotypes</t>
  </si>
  <si>
    <t>Table S7: Previously Validated CNVs Recalled by VizCNV versus SV callers</t>
  </si>
  <si>
    <t>Table S8: Inherited CNVs Manually Checked with VizCNV Plot and IGV</t>
  </si>
  <si>
    <t>Table S9: Phased BAF across a maternally inherited duplication with expected two SNV haplotypes</t>
  </si>
  <si>
    <t>Table S10: Phased BAF across a paternally inherited duplication in the PIDD cohort with tri-allelic SNV haplotypes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</si>
</sst>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m/d;@"/>
  </numFmts>
  <fonts count="10" x14ac:knownFonts="1"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165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 vertic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5" fillId="0" borderId="0" xfId="0" applyFont="1"/>
    <xf numFmtId="2" fontId="5" fillId="0" borderId="0" xfId="0" applyNumberFormat="1" applyFont="1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/>
    <xf numFmtId="0" fontId="9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ftp://ftp.sra.ebi.ac.uk/vol1/run/ERR324/ERR3240123/HG00107.final.cram" TargetMode="External"/><Relationship Id="rId13" Type="http://schemas.openxmlformats.org/officeDocument/2006/relationships/hyperlink" Target="ftp://ftp.sra.ebi.ac.uk/vol1/run/ERR324/ERR3241665/HG00403.final.cram" TargetMode="External"/><Relationship Id="rId3" Type="http://schemas.openxmlformats.org/officeDocument/2006/relationships/hyperlink" Target="ftp://ftp.sra.ebi.ac.uk/vol1/run/ERR324/ERR3240118/HG00101.final.cram" TargetMode="External"/><Relationship Id="rId7" Type="http://schemas.openxmlformats.org/officeDocument/2006/relationships/hyperlink" Target="ftp://ftp.sra.ebi.ac.uk/vol1/run/ERR324/ERR3240122/HG00106.final.cram" TargetMode="External"/><Relationship Id="rId12" Type="http://schemas.openxmlformats.org/officeDocument/2006/relationships/hyperlink" Target="ftp://ftp.sra.ebi.ac.uk/vol1/run/ERR324/ERR3241666/HG00404.final.cram" TargetMode="External"/><Relationship Id="rId2" Type="http://schemas.openxmlformats.org/officeDocument/2006/relationships/hyperlink" Target="ftp://ftp.sra.ebi.ac.uk/vol1/run/ERR324/ERR3240117/HG00100.final.cram" TargetMode="External"/><Relationship Id="rId1" Type="http://schemas.openxmlformats.org/officeDocument/2006/relationships/hyperlink" Target="ftp://ftp.sra.ebi.ac.uk/vol1/run/ERR324/ERR3240116/HG00099.final.cram" TargetMode="External"/><Relationship Id="rId6" Type="http://schemas.openxmlformats.org/officeDocument/2006/relationships/hyperlink" Target="ftp://ftp.sra.ebi.ac.uk/vol1/run/ERR324/ERR3240121/HG00105.final.cram" TargetMode="External"/><Relationship Id="rId11" Type="http://schemas.openxmlformats.org/officeDocument/2006/relationships/hyperlink" Target="ftp://ftp.sra.ebi.ac.uk/vol1/run/ERR398/ERR3988761/HG00405.final.cram" TargetMode="External"/><Relationship Id="rId5" Type="http://schemas.openxmlformats.org/officeDocument/2006/relationships/hyperlink" Target="ftp://ftp.sra.ebi.ac.uk/vol1/run/ERR324/ERR3240120/HG00103.final.cram" TargetMode="External"/><Relationship Id="rId10" Type="http://schemas.openxmlformats.org/officeDocument/2006/relationships/hyperlink" Target="ftp://ftp.sra.ebi.ac.uk/vol1/run/ERR324/ERR3240115/HG00097.final.cram" TargetMode="External"/><Relationship Id="rId4" Type="http://schemas.openxmlformats.org/officeDocument/2006/relationships/hyperlink" Target="ftp://ftp.sra.ebi.ac.uk/vol1/run/ERR324/ERR3240119/HG00102.final.cram" TargetMode="External"/><Relationship Id="rId9" Type="http://schemas.openxmlformats.org/officeDocument/2006/relationships/hyperlink" Target="ftp://ftp.sra.ebi.ac.uk/vol1/run/ERR324/ERR3240124/HG00108.final.cram" TargetMode="External"/><Relationship Id="rId14" Type="http://schemas.openxmlformats.org/officeDocument/2006/relationships/hyperlink" Target="https://ftp.1000genomes.ebi.ac.uk/vol1/ftp/phase3/integrated_sv_map/supporting/GRCh38_positions/ALL.wgs.mergedSV.v8.20130502.svs.genotypes.GRCh38.vcf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7596-C9F8-C54C-9EF9-0887395DBDD8}">
  <dimension ref="A1:E5"/>
  <sheetViews>
    <sheetView workbookViewId="0"/>
  </sheetViews>
  <sheetFormatPr baseColWidth="10" defaultRowHeight="16" x14ac:dyDescent="0.2"/>
  <cols>
    <col min="2" max="2" width="29.6640625" customWidth="1"/>
    <col min="3" max="3" width="13.5" bestFit="1" customWidth="1"/>
    <col min="4" max="4" width="12.33203125" bestFit="1" customWidth="1"/>
    <col min="5" max="5" width="14" bestFit="1" customWidth="1"/>
  </cols>
  <sheetData>
    <row r="1" spans="1:5" x14ac:dyDescent="0.2">
      <c r="A1" s="15" t="s">
        <v>1035</v>
      </c>
    </row>
    <row r="2" spans="1:5" x14ac:dyDescent="0.2">
      <c r="A2" t="s">
        <v>1025</v>
      </c>
      <c r="B2" t="s">
        <v>1026</v>
      </c>
      <c r="C2" t="s">
        <v>1030</v>
      </c>
      <c r="D2" t="s">
        <v>1031</v>
      </c>
      <c r="E2" t="s">
        <v>1032</v>
      </c>
    </row>
    <row r="3" spans="1:5" x14ac:dyDescent="0.2">
      <c r="A3" t="s">
        <v>328</v>
      </c>
      <c r="B3" t="s">
        <v>1028</v>
      </c>
      <c r="C3">
        <v>26.3</v>
      </c>
      <c r="D3">
        <v>2.4</v>
      </c>
      <c r="E3">
        <v>1165</v>
      </c>
    </row>
    <row r="4" spans="1:5" x14ac:dyDescent="0.2">
      <c r="B4" t="s">
        <v>1027</v>
      </c>
      <c r="C4">
        <v>78.900000000000006</v>
      </c>
      <c r="D4">
        <v>11.6</v>
      </c>
      <c r="E4">
        <v>3674</v>
      </c>
    </row>
    <row r="5" spans="1:5" x14ac:dyDescent="0.2">
      <c r="B5" t="s">
        <v>1029</v>
      </c>
      <c r="C5">
        <v>419.1</v>
      </c>
      <c r="D5">
        <v>9.6999999999999993</v>
      </c>
      <c r="E5">
        <v>2356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B7D2-3EC5-0745-893A-AB0EC27600F8}">
  <dimension ref="A1:N35"/>
  <sheetViews>
    <sheetView workbookViewId="0">
      <selection activeCell="E12" sqref="E12"/>
    </sheetView>
  </sheetViews>
  <sheetFormatPr baseColWidth="10" defaultColWidth="11" defaultRowHeight="16" x14ac:dyDescent="0.2"/>
  <cols>
    <col min="6" max="6" width="14.6640625" bestFit="1" customWidth="1"/>
    <col min="7" max="7" width="14" bestFit="1" customWidth="1"/>
    <col min="8" max="8" width="17.33203125" bestFit="1" customWidth="1"/>
    <col min="9" max="10" width="14" bestFit="1" customWidth="1"/>
    <col min="11" max="11" width="17.33203125" bestFit="1" customWidth="1"/>
    <col min="12" max="12" width="14.1640625" bestFit="1" customWidth="1"/>
    <col min="13" max="13" width="14" bestFit="1" customWidth="1"/>
    <col min="14" max="14" width="17.33203125" bestFit="1" customWidth="1"/>
  </cols>
  <sheetData>
    <row r="1" spans="1:14" x14ac:dyDescent="0.2">
      <c r="A1" s="15" t="s">
        <v>1044</v>
      </c>
    </row>
    <row r="2" spans="1:14" x14ac:dyDescent="0.2">
      <c r="A2" t="s">
        <v>145</v>
      </c>
      <c r="B2" s="10" t="s">
        <v>146</v>
      </c>
      <c r="C2" s="10" t="s">
        <v>147</v>
      </c>
      <c r="D2" s="10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</row>
    <row r="3" spans="1:14" x14ac:dyDescent="0.2">
      <c r="A3" t="s">
        <v>159</v>
      </c>
      <c r="B3" s="10" t="s">
        <v>160</v>
      </c>
      <c r="C3" s="10">
        <v>45292</v>
      </c>
      <c r="D3" s="10" t="s">
        <v>160</v>
      </c>
      <c r="E3" t="s">
        <v>147</v>
      </c>
      <c r="F3">
        <v>33</v>
      </c>
      <c r="G3">
        <v>43</v>
      </c>
      <c r="H3" s="11">
        <v>0.76744186046511631</v>
      </c>
      <c r="I3">
        <v>39</v>
      </c>
      <c r="J3">
        <v>39</v>
      </c>
      <c r="K3" s="11">
        <v>1</v>
      </c>
      <c r="L3">
        <v>15</v>
      </c>
      <c r="M3">
        <v>55</v>
      </c>
      <c r="N3" s="11">
        <v>0.27272727272727271</v>
      </c>
    </row>
    <row r="4" spans="1:14" x14ac:dyDescent="0.2">
      <c r="A4" t="s">
        <v>161</v>
      </c>
      <c r="B4" s="10" t="s">
        <v>160</v>
      </c>
      <c r="C4" s="10">
        <v>45292</v>
      </c>
      <c r="D4" s="10" t="s">
        <v>160</v>
      </c>
      <c r="E4" t="s">
        <v>147</v>
      </c>
      <c r="F4">
        <v>27</v>
      </c>
      <c r="G4">
        <v>41</v>
      </c>
      <c r="H4" s="11">
        <v>0.65853658536585369</v>
      </c>
      <c r="I4">
        <v>34</v>
      </c>
      <c r="J4">
        <v>34</v>
      </c>
      <c r="K4" s="11">
        <v>1</v>
      </c>
      <c r="L4">
        <v>22</v>
      </c>
      <c r="M4">
        <v>52</v>
      </c>
      <c r="N4" s="11">
        <v>0.42307692307692307</v>
      </c>
    </row>
    <row r="5" spans="1:14" x14ac:dyDescent="0.2">
      <c r="A5" t="s">
        <v>162</v>
      </c>
      <c r="B5" s="10" t="s">
        <v>160</v>
      </c>
      <c r="C5" s="10">
        <v>45292</v>
      </c>
      <c r="D5" s="10" t="s">
        <v>160</v>
      </c>
      <c r="E5" t="s">
        <v>147</v>
      </c>
      <c r="F5">
        <v>33</v>
      </c>
      <c r="G5">
        <v>48</v>
      </c>
      <c r="H5" s="11">
        <v>0.6875</v>
      </c>
      <c r="I5">
        <v>32</v>
      </c>
      <c r="J5">
        <v>32</v>
      </c>
      <c r="K5" s="11">
        <v>1</v>
      </c>
      <c r="L5">
        <v>12</v>
      </c>
      <c r="M5">
        <v>51</v>
      </c>
      <c r="N5" s="11">
        <v>0.23529411764705882</v>
      </c>
    </row>
    <row r="6" spans="1:14" x14ac:dyDescent="0.2">
      <c r="A6" t="s">
        <v>163</v>
      </c>
      <c r="B6" s="10" t="s">
        <v>160</v>
      </c>
      <c r="C6" s="10">
        <v>45292</v>
      </c>
      <c r="D6" s="10" t="s">
        <v>160</v>
      </c>
      <c r="E6" t="s">
        <v>147</v>
      </c>
      <c r="F6">
        <v>30</v>
      </c>
      <c r="G6">
        <v>44</v>
      </c>
      <c r="H6" s="11">
        <v>0.68181818181818177</v>
      </c>
      <c r="I6">
        <v>33</v>
      </c>
      <c r="J6">
        <v>33</v>
      </c>
      <c r="K6" s="11">
        <v>1</v>
      </c>
      <c r="L6">
        <v>30</v>
      </c>
      <c r="M6">
        <v>79</v>
      </c>
      <c r="N6" s="11">
        <v>0.379746835443038</v>
      </c>
    </row>
    <row r="7" spans="1:14" x14ac:dyDescent="0.2">
      <c r="A7" t="s">
        <v>164</v>
      </c>
      <c r="B7" s="10" t="s">
        <v>160</v>
      </c>
      <c r="C7" s="10">
        <v>45292</v>
      </c>
      <c r="D7" s="10" t="s">
        <v>160</v>
      </c>
      <c r="E7" t="s">
        <v>147</v>
      </c>
      <c r="F7">
        <v>41</v>
      </c>
      <c r="G7">
        <v>59</v>
      </c>
      <c r="H7" s="11">
        <v>0.69491525423728817</v>
      </c>
      <c r="I7">
        <v>25</v>
      </c>
      <c r="J7">
        <v>25</v>
      </c>
      <c r="K7" s="11">
        <v>1</v>
      </c>
      <c r="L7">
        <v>17</v>
      </c>
      <c r="M7">
        <v>66</v>
      </c>
      <c r="N7" s="11">
        <v>0.25757575757575757</v>
      </c>
    </row>
    <row r="8" spans="1:14" x14ac:dyDescent="0.2">
      <c r="A8" t="s">
        <v>165</v>
      </c>
      <c r="B8" s="10" t="s">
        <v>160</v>
      </c>
      <c r="C8" s="10">
        <v>45292</v>
      </c>
      <c r="D8" s="10" t="s">
        <v>160</v>
      </c>
      <c r="E8" t="s">
        <v>147</v>
      </c>
      <c r="F8">
        <v>22</v>
      </c>
      <c r="G8">
        <v>33</v>
      </c>
      <c r="H8" s="11">
        <v>0.66666666666666663</v>
      </c>
      <c r="I8">
        <v>26</v>
      </c>
      <c r="J8">
        <v>26</v>
      </c>
      <c r="K8" s="11">
        <v>1</v>
      </c>
      <c r="L8">
        <v>21</v>
      </c>
      <c r="M8">
        <v>60</v>
      </c>
      <c r="N8" s="11">
        <v>0.35</v>
      </c>
    </row>
    <row r="9" spans="1:14" x14ac:dyDescent="0.2">
      <c r="A9" t="s">
        <v>166</v>
      </c>
      <c r="B9" s="10" t="s">
        <v>160</v>
      </c>
      <c r="C9" s="10">
        <v>45292</v>
      </c>
      <c r="D9" s="10" t="s">
        <v>160</v>
      </c>
      <c r="E9" t="s">
        <v>147</v>
      </c>
      <c r="F9">
        <v>30</v>
      </c>
      <c r="G9">
        <v>44</v>
      </c>
      <c r="H9" s="11">
        <v>0.68181818181818177</v>
      </c>
      <c r="I9">
        <v>20</v>
      </c>
      <c r="J9">
        <v>20</v>
      </c>
      <c r="K9" s="11">
        <v>1</v>
      </c>
      <c r="L9">
        <v>16</v>
      </c>
      <c r="M9">
        <v>58</v>
      </c>
      <c r="N9" s="11">
        <v>0.27586206896551724</v>
      </c>
    </row>
    <row r="10" spans="1:14" x14ac:dyDescent="0.2">
      <c r="A10" t="s">
        <v>167</v>
      </c>
      <c r="B10" s="10" t="s">
        <v>160</v>
      </c>
      <c r="C10" s="10">
        <v>45292</v>
      </c>
      <c r="D10" s="10" t="s">
        <v>160</v>
      </c>
      <c r="E10" t="s">
        <v>147</v>
      </c>
      <c r="F10">
        <v>15</v>
      </c>
      <c r="G10">
        <v>23</v>
      </c>
      <c r="H10" s="11">
        <v>0.65217391304347827</v>
      </c>
      <c r="I10">
        <v>14</v>
      </c>
      <c r="J10">
        <v>14</v>
      </c>
      <c r="K10" s="11">
        <v>1</v>
      </c>
      <c r="L10">
        <v>12</v>
      </c>
      <c r="M10">
        <v>31</v>
      </c>
      <c r="N10" s="11">
        <v>0.38709677419354838</v>
      </c>
    </row>
    <row r="11" spans="1:14" x14ac:dyDescent="0.2">
      <c r="A11" t="s">
        <v>168</v>
      </c>
      <c r="B11" s="10" t="s">
        <v>169</v>
      </c>
      <c r="C11" s="10" t="s">
        <v>170</v>
      </c>
      <c r="D11" s="10" t="s">
        <v>169</v>
      </c>
      <c r="E11" t="s">
        <v>147</v>
      </c>
      <c r="F11">
        <v>24</v>
      </c>
      <c r="G11">
        <v>40</v>
      </c>
      <c r="H11" s="11">
        <v>0.6</v>
      </c>
      <c r="I11">
        <v>25</v>
      </c>
      <c r="J11">
        <v>25</v>
      </c>
      <c r="K11" s="11">
        <v>1</v>
      </c>
      <c r="L11">
        <v>11</v>
      </c>
      <c r="M11">
        <v>49</v>
      </c>
      <c r="N11" s="11">
        <v>0.22448979591836735</v>
      </c>
    </row>
    <row r="12" spans="1:14" x14ac:dyDescent="0.2">
      <c r="B12" s="12"/>
      <c r="C12" s="12"/>
      <c r="D12" s="12"/>
      <c r="G12" t="s">
        <v>14</v>
      </c>
      <c r="H12" s="11">
        <f>AVERAGE(H3:H11)</f>
        <v>0.67676340482386299</v>
      </c>
      <c r="K12" s="11"/>
      <c r="N12" s="11"/>
    </row>
    <row r="13" spans="1:14" x14ac:dyDescent="0.2">
      <c r="A13" t="s">
        <v>171</v>
      </c>
      <c r="B13" s="13" t="s">
        <v>160</v>
      </c>
      <c r="C13" s="13" t="s">
        <v>172</v>
      </c>
      <c r="D13" s="13" t="s">
        <v>160</v>
      </c>
      <c r="E13" t="s">
        <v>148</v>
      </c>
      <c r="F13">
        <v>13</v>
      </c>
      <c r="G13">
        <v>43</v>
      </c>
      <c r="H13" s="11">
        <v>0.30232558139534882</v>
      </c>
      <c r="I13">
        <v>0</v>
      </c>
      <c r="J13">
        <v>30</v>
      </c>
      <c r="K13" s="11">
        <v>0</v>
      </c>
      <c r="L13">
        <v>15</v>
      </c>
      <c r="M13">
        <v>49</v>
      </c>
      <c r="N13" s="11">
        <v>0.30612244897959184</v>
      </c>
    </row>
    <row r="14" spans="1:14" x14ac:dyDescent="0.2">
      <c r="A14" t="s">
        <v>173</v>
      </c>
      <c r="B14" s="13" t="s">
        <v>160</v>
      </c>
      <c r="C14" s="13" t="s">
        <v>172</v>
      </c>
      <c r="D14" s="13" t="s">
        <v>160</v>
      </c>
      <c r="E14" t="s">
        <v>148</v>
      </c>
      <c r="F14">
        <v>13</v>
      </c>
      <c r="G14">
        <v>35</v>
      </c>
      <c r="H14" s="11">
        <v>0.37142857142857144</v>
      </c>
      <c r="I14">
        <v>0</v>
      </c>
      <c r="J14">
        <v>26</v>
      </c>
      <c r="K14" s="11">
        <v>0</v>
      </c>
      <c r="L14">
        <v>16</v>
      </c>
      <c r="M14">
        <v>46</v>
      </c>
      <c r="N14" s="11">
        <v>0.34782608695652173</v>
      </c>
    </row>
    <row r="15" spans="1:14" x14ac:dyDescent="0.2">
      <c r="A15" t="s">
        <v>174</v>
      </c>
      <c r="B15" s="13" t="s">
        <v>160</v>
      </c>
      <c r="C15" s="13" t="s">
        <v>172</v>
      </c>
      <c r="D15" s="13" t="s">
        <v>160</v>
      </c>
      <c r="E15" t="s">
        <v>148</v>
      </c>
      <c r="F15">
        <v>12</v>
      </c>
      <c r="G15">
        <v>40</v>
      </c>
      <c r="H15" s="11">
        <v>0.3</v>
      </c>
      <c r="I15">
        <v>0</v>
      </c>
      <c r="J15">
        <v>27</v>
      </c>
      <c r="K15" s="11">
        <v>0</v>
      </c>
      <c r="L15">
        <v>12</v>
      </c>
      <c r="M15">
        <v>46</v>
      </c>
      <c r="N15" s="11">
        <v>0.2608695652173913</v>
      </c>
    </row>
    <row r="16" spans="1:14" x14ac:dyDescent="0.2">
      <c r="A16" t="s">
        <v>175</v>
      </c>
      <c r="B16" s="13" t="s">
        <v>160</v>
      </c>
      <c r="C16" s="13" t="s">
        <v>172</v>
      </c>
      <c r="D16" s="13" t="s">
        <v>160</v>
      </c>
      <c r="E16" t="s">
        <v>148</v>
      </c>
      <c r="F16">
        <v>10</v>
      </c>
      <c r="G16">
        <v>43</v>
      </c>
      <c r="H16" s="11">
        <v>0.23255813953488372</v>
      </c>
      <c r="I16">
        <v>0</v>
      </c>
      <c r="J16">
        <v>37</v>
      </c>
      <c r="K16" s="11">
        <v>0</v>
      </c>
      <c r="L16">
        <v>15</v>
      </c>
      <c r="M16">
        <v>57</v>
      </c>
      <c r="N16" s="11">
        <v>0.26315789473684209</v>
      </c>
    </row>
    <row r="17" spans="1:14" x14ac:dyDescent="0.2">
      <c r="A17" t="s">
        <v>176</v>
      </c>
      <c r="B17" s="13" t="s">
        <v>160</v>
      </c>
      <c r="C17" s="13" t="s">
        <v>172</v>
      </c>
      <c r="D17" s="13" t="s">
        <v>160</v>
      </c>
      <c r="E17" t="s">
        <v>148</v>
      </c>
      <c r="F17">
        <v>15</v>
      </c>
      <c r="G17">
        <v>41</v>
      </c>
      <c r="H17" s="11">
        <v>0.36585365853658536</v>
      </c>
      <c r="I17">
        <v>0</v>
      </c>
      <c r="J17">
        <v>43</v>
      </c>
      <c r="K17" s="11">
        <v>0</v>
      </c>
      <c r="L17">
        <v>23</v>
      </c>
      <c r="M17">
        <v>54</v>
      </c>
      <c r="N17" s="11">
        <v>0.42592592592592593</v>
      </c>
    </row>
    <row r="18" spans="1:14" x14ac:dyDescent="0.2">
      <c r="A18" t="s">
        <v>177</v>
      </c>
      <c r="B18" s="13" t="s">
        <v>160</v>
      </c>
      <c r="C18" s="13" t="s">
        <v>172</v>
      </c>
      <c r="D18" s="13" t="s">
        <v>160</v>
      </c>
      <c r="E18" t="s">
        <v>148</v>
      </c>
      <c r="F18">
        <v>8</v>
      </c>
      <c r="G18">
        <v>33</v>
      </c>
      <c r="H18" s="11">
        <v>0.24242424242424243</v>
      </c>
      <c r="I18">
        <v>0</v>
      </c>
      <c r="J18">
        <v>36</v>
      </c>
      <c r="K18" s="11">
        <v>0</v>
      </c>
      <c r="L18">
        <v>22</v>
      </c>
      <c r="M18">
        <v>51</v>
      </c>
      <c r="N18" s="11">
        <v>0.43137254901960786</v>
      </c>
    </row>
    <row r="19" spans="1:14" x14ac:dyDescent="0.2">
      <c r="A19" t="s">
        <v>178</v>
      </c>
      <c r="B19" s="13" t="s">
        <v>160</v>
      </c>
      <c r="C19" s="13" t="s">
        <v>172</v>
      </c>
      <c r="D19" s="13" t="s">
        <v>160</v>
      </c>
      <c r="E19" t="s">
        <v>148</v>
      </c>
      <c r="F19">
        <v>11</v>
      </c>
      <c r="G19">
        <v>26</v>
      </c>
      <c r="H19" s="11">
        <v>0.42307692307692307</v>
      </c>
      <c r="I19">
        <v>0</v>
      </c>
      <c r="J19">
        <v>23</v>
      </c>
      <c r="K19" s="11">
        <v>0</v>
      </c>
      <c r="L19">
        <v>16</v>
      </c>
      <c r="M19">
        <v>37</v>
      </c>
      <c r="N19" s="11">
        <v>0.43243243243243246</v>
      </c>
    </row>
    <row r="20" spans="1:14" x14ac:dyDescent="0.2">
      <c r="A20" t="s">
        <v>179</v>
      </c>
      <c r="B20" s="13" t="s">
        <v>160</v>
      </c>
      <c r="C20" s="13" t="s">
        <v>172</v>
      </c>
      <c r="D20" s="13" t="s">
        <v>160</v>
      </c>
      <c r="E20" t="s">
        <v>148</v>
      </c>
      <c r="F20">
        <v>13</v>
      </c>
      <c r="G20">
        <v>48</v>
      </c>
      <c r="H20" s="11">
        <v>0.27083333333333331</v>
      </c>
      <c r="I20">
        <v>0</v>
      </c>
      <c r="J20">
        <v>28</v>
      </c>
      <c r="K20" s="11">
        <v>0</v>
      </c>
      <c r="L20">
        <v>36</v>
      </c>
      <c r="M20">
        <v>60</v>
      </c>
      <c r="N20" s="11">
        <v>0.6</v>
      </c>
    </row>
    <row r="21" spans="1:14" x14ac:dyDescent="0.2">
      <c r="A21" t="s">
        <v>180</v>
      </c>
      <c r="B21" s="13" t="s">
        <v>160</v>
      </c>
      <c r="C21" s="13" t="s">
        <v>172</v>
      </c>
      <c r="D21" s="13" t="s">
        <v>160</v>
      </c>
      <c r="E21" t="s">
        <v>148</v>
      </c>
      <c r="F21">
        <v>11</v>
      </c>
      <c r="G21">
        <v>31</v>
      </c>
      <c r="H21" s="11">
        <v>0.35483870967741937</v>
      </c>
      <c r="I21">
        <v>0</v>
      </c>
      <c r="J21">
        <v>25</v>
      </c>
      <c r="K21" s="11">
        <v>0</v>
      </c>
      <c r="L21">
        <v>16</v>
      </c>
      <c r="M21">
        <v>47</v>
      </c>
      <c r="N21" s="11">
        <v>0.34042553191489361</v>
      </c>
    </row>
    <row r="22" spans="1:14" x14ac:dyDescent="0.2">
      <c r="A22" t="s">
        <v>181</v>
      </c>
      <c r="B22" s="13" t="s">
        <v>160</v>
      </c>
      <c r="C22" s="13" t="s">
        <v>172</v>
      </c>
      <c r="D22" s="13" t="s">
        <v>160</v>
      </c>
      <c r="E22" t="s">
        <v>148</v>
      </c>
      <c r="F22">
        <v>10</v>
      </c>
      <c r="G22">
        <v>37</v>
      </c>
      <c r="H22" s="11">
        <v>0.27027027027027029</v>
      </c>
      <c r="I22">
        <v>0</v>
      </c>
      <c r="J22">
        <v>27</v>
      </c>
      <c r="K22" s="11">
        <v>0</v>
      </c>
      <c r="L22">
        <v>20</v>
      </c>
      <c r="M22">
        <v>46</v>
      </c>
      <c r="N22" s="11">
        <v>0.43478260869565216</v>
      </c>
    </row>
    <row r="23" spans="1:14" x14ac:dyDescent="0.2">
      <c r="A23" t="s">
        <v>182</v>
      </c>
      <c r="B23" s="13" t="s">
        <v>160</v>
      </c>
      <c r="C23" s="13" t="s">
        <v>172</v>
      </c>
      <c r="D23" s="13" t="s">
        <v>160</v>
      </c>
      <c r="E23" t="s">
        <v>148</v>
      </c>
      <c r="F23">
        <v>18</v>
      </c>
      <c r="G23">
        <v>40</v>
      </c>
      <c r="H23" s="11">
        <v>0.45</v>
      </c>
      <c r="I23">
        <v>0</v>
      </c>
      <c r="J23">
        <v>27</v>
      </c>
      <c r="K23" s="11">
        <v>0</v>
      </c>
      <c r="L23">
        <v>14</v>
      </c>
      <c r="M23">
        <v>43</v>
      </c>
      <c r="N23" s="11">
        <v>0.32558139534883723</v>
      </c>
    </row>
    <row r="24" spans="1:14" x14ac:dyDescent="0.2">
      <c r="A24" t="s">
        <v>183</v>
      </c>
      <c r="B24" s="13" t="s">
        <v>160</v>
      </c>
      <c r="C24" s="13" t="s">
        <v>172</v>
      </c>
      <c r="D24" s="13" t="s">
        <v>169</v>
      </c>
      <c r="E24" t="s">
        <v>148</v>
      </c>
      <c r="F24">
        <v>10</v>
      </c>
      <c r="G24">
        <v>37</v>
      </c>
      <c r="H24" s="11">
        <v>0.27027027027027029</v>
      </c>
      <c r="I24">
        <v>0</v>
      </c>
      <c r="J24">
        <v>29</v>
      </c>
      <c r="K24" s="11">
        <v>0</v>
      </c>
      <c r="L24">
        <v>15</v>
      </c>
      <c r="M24">
        <v>49</v>
      </c>
      <c r="N24" s="11">
        <v>0.30612244897959184</v>
      </c>
    </row>
    <row r="25" spans="1:14" x14ac:dyDescent="0.2">
      <c r="A25" t="s">
        <v>184</v>
      </c>
      <c r="B25" s="13" t="s">
        <v>160</v>
      </c>
      <c r="C25" s="13" t="s">
        <v>172</v>
      </c>
      <c r="D25" s="13" t="s">
        <v>160</v>
      </c>
      <c r="E25" t="s">
        <v>148</v>
      </c>
      <c r="F25">
        <v>17</v>
      </c>
      <c r="G25">
        <v>47</v>
      </c>
      <c r="H25" s="11">
        <v>0.36170212765957449</v>
      </c>
      <c r="I25">
        <v>0</v>
      </c>
      <c r="J25">
        <v>35</v>
      </c>
      <c r="K25" s="11">
        <v>0</v>
      </c>
      <c r="L25">
        <v>21</v>
      </c>
      <c r="M25">
        <v>46</v>
      </c>
      <c r="N25" s="11">
        <v>0.45652173913043476</v>
      </c>
    </row>
    <row r="26" spans="1:14" x14ac:dyDescent="0.2">
      <c r="A26" t="s">
        <v>185</v>
      </c>
      <c r="B26" s="13" t="s">
        <v>160</v>
      </c>
      <c r="C26" s="13" t="s">
        <v>172</v>
      </c>
      <c r="D26" s="13" t="s">
        <v>160</v>
      </c>
      <c r="E26" t="s">
        <v>148</v>
      </c>
      <c r="F26">
        <v>18</v>
      </c>
      <c r="G26">
        <v>45</v>
      </c>
      <c r="H26" s="11">
        <v>0.4</v>
      </c>
      <c r="I26">
        <v>0</v>
      </c>
      <c r="J26">
        <v>32</v>
      </c>
      <c r="K26" s="11">
        <v>0</v>
      </c>
      <c r="L26">
        <v>22</v>
      </c>
      <c r="M26">
        <v>66</v>
      </c>
      <c r="N26" s="11">
        <v>0.33333333333333331</v>
      </c>
    </row>
    <row r="27" spans="1:14" x14ac:dyDescent="0.2">
      <c r="A27" t="s">
        <v>186</v>
      </c>
      <c r="B27" s="13" t="s">
        <v>160</v>
      </c>
      <c r="C27" s="13" t="s">
        <v>172</v>
      </c>
      <c r="D27" s="13" t="s">
        <v>160</v>
      </c>
      <c r="E27" t="s">
        <v>148</v>
      </c>
      <c r="F27">
        <v>19</v>
      </c>
      <c r="G27">
        <v>58</v>
      </c>
      <c r="H27" s="11">
        <v>0.32758620689655171</v>
      </c>
      <c r="I27">
        <v>0</v>
      </c>
      <c r="J27">
        <v>34</v>
      </c>
      <c r="K27" s="11">
        <v>0</v>
      </c>
      <c r="L27">
        <v>21</v>
      </c>
      <c r="M27">
        <v>65</v>
      </c>
      <c r="N27" s="11">
        <v>0.32307692307692309</v>
      </c>
    </row>
    <row r="28" spans="1:14" x14ac:dyDescent="0.2">
      <c r="A28" t="s">
        <v>187</v>
      </c>
      <c r="B28" s="13" t="s">
        <v>160</v>
      </c>
      <c r="C28" s="13" t="s">
        <v>172</v>
      </c>
      <c r="D28" s="13" t="s">
        <v>160</v>
      </c>
      <c r="E28" t="s">
        <v>148</v>
      </c>
      <c r="F28">
        <v>18</v>
      </c>
      <c r="G28">
        <v>41</v>
      </c>
      <c r="H28" s="11">
        <v>0.43902439024390244</v>
      </c>
      <c r="I28">
        <v>0</v>
      </c>
      <c r="J28">
        <v>35</v>
      </c>
      <c r="K28" s="11">
        <v>0</v>
      </c>
      <c r="L28">
        <v>25</v>
      </c>
      <c r="M28">
        <v>72</v>
      </c>
      <c r="N28" s="11">
        <v>0.34722222222222221</v>
      </c>
    </row>
    <row r="29" spans="1:14" x14ac:dyDescent="0.2">
      <c r="A29" t="s">
        <v>188</v>
      </c>
      <c r="B29" s="13" t="s">
        <v>160</v>
      </c>
      <c r="C29" s="13" t="s">
        <v>172</v>
      </c>
      <c r="D29" s="13" t="s">
        <v>160</v>
      </c>
      <c r="E29" t="s">
        <v>148</v>
      </c>
      <c r="F29">
        <v>13</v>
      </c>
      <c r="G29">
        <v>34</v>
      </c>
      <c r="H29" s="11">
        <v>0.38235294117647056</v>
      </c>
      <c r="I29">
        <v>0</v>
      </c>
      <c r="J29">
        <v>35</v>
      </c>
      <c r="K29" s="11">
        <v>0</v>
      </c>
      <c r="L29">
        <v>18</v>
      </c>
      <c r="M29">
        <v>48</v>
      </c>
      <c r="N29" s="11">
        <v>0.375</v>
      </c>
    </row>
    <row r="30" spans="1:14" x14ac:dyDescent="0.2">
      <c r="A30" t="s">
        <v>189</v>
      </c>
      <c r="B30" s="13" t="s">
        <v>160</v>
      </c>
      <c r="C30" s="13" t="s">
        <v>172</v>
      </c>
      <c r="D30" s="13" t="s">
        <v>160</v>
      </c>
      <c r="E30" t="s">
        <v>148</v>
      </c>
      <c r="F30">
        <v>14</v>
      </c>
      <c r="G30">
        <v>39</v>
      </c>
      <c r="H30" s="11">
        <v>0.35897435897435898</v>
      </c>
      <c r="I30">
        <v>0</v>
      </c>
      <c r="J30">
        <v>29</v>
      </c>
      <c r="K30" s="11">
        <v>0</v>
      </c>
      <c r="L30">
        <v>22</v>
      </c>
      <c r="M30">
        <v>65</v>
      </c>
      <c r="N30" s="11">
        <v>0.33846153846153848</v>
      </c>
    </row>
    <row r="31" spans="1:14" x14ac:dyDescent="0.2">
      <c r="A31" t="s">
        <v>190</v>
      </c>
      <c r="B31" s="13" t="s">
        <v>160</v>
      </c>
      <c r="C31" s="13" t="s">
        <v>172</v>
      </c>
      <c r="D31" s="13" t="s">
        <v>160</v>
      </c>
      <c r="E31" t="s">
        <v>148</v>
      </c>
      <c r="F31">
        <v>7</v>
      </c>
      <c r="G31">
        <v>30</v>
      </c>
      <c r="H31" s="11">
        <v>0.23333333333333334</v>
      </c>
      <c r="I31">
        <v>0</v>
      </c>
      <c r="J31">
        <v>32</v>
      </c>
      <c r="K31" s="11">
        <v>0</v>
      </c>
      <c r="L31">
        <v>21</v>
      </c>
      <c r="M31">
        <v>45</v>
      </c>
      <c r="N31" s="11">
        <v>0.46666666666666667</v>
      </c>
    </row>
    <row r="32" spans="1:14" x14ac:dyDescent="0.2">
      <c r="A32" t="s">
        <v>191</v>
      </c>
      <c r="B32" s="13" t="s">
        <v>160</v>
      </c>
      <c r="C32" s="13" t="s">
        <v>172</v>
      </c>
      <c r="D32" s="13" t="s">
        <v>160</v>
      </c>
      <c r="E32" t="s">
        <v>148</v>
      </c>
      <c r="F32">
        <v>10</v>
      </c>
      <c r="G32">
        <v>37</v>
      </c>
      <c r="H32" s="11">
        <v>0.27027027027027029</v>
      </c>
      <c r="I32">
        <v>0</v>
      </c>
      <c r="J32">
        <v>29</v>
      </c>
      <c r="K32" s="11">
        <v>0</v>
      </c>
      <c r="L32">
        <v>16</v>
      </c>
      <c r="M32">
        <v>43</v>
      </c>
      <c r="N32" s="11">
        <v>0.37209302325581395</v>
      </c>
    </row>
    <row r="33" spans="1:14" x14ac:dyDescent="0.2">
      <c r="A33" t="s">
        <v>192</v>
      </c>
      <c r="B33" s="13" t="s">
        <v>160</v>
      </c>
      <c r="C33" s="13" t="s">
        <v>172</v>
      </c>
      <c r="D33" s="13" t="s">
        <v>160</v>
      </c>
      <c r="E33" t="s">
        <v>148</v>
      </c>
      <c r="F33">
        <v>14</v>
      </c>
      <c r="G33">
        <v>48</v>
      </c>
      <c r="H33" s="11">
        <v>0.29166666666666669</v>
      </c>
      <c r="I33">
        <v>0</v>
      </c>
      <c r="J33">
        <v>31</v>
      </c>
      <c r="K33" s="11">
        <v>0</v>
      </c>
      <c r="L33">
        <v>18</v>
      </c>
      <c r="M33">
        <v>46</v>
      </c>
      <c r="N33" s="11">
        <v>0.39130434782608697</v>
      </c>
    </row>
    <row r="34" spans="1:14" x14ac:dyDescent="0.2">
      <c r="C34" s="12"/>
      <c r="D34" s="12"/>
      <c r="G34" t="s">
        <v>14</v>
      </c>
      <c r="H34" s="11">
        <f>AVERAGE(H13:H33)</f>
        <v>0.32946619024614182</v>
      </c>
      <c r="N34" s="11"/>
    </row>
    <row r="35" spans="1:14" x14ac:dyDescent="0.2">
      <c r="A35" t="s">
        <v>994</v>
      </c>
      <c r="B3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D7A35-11BB-B34D-B72D-B7410D7375BF}">
  <dimension ref="A1:F14"/>
  <sheetViews>
    <sheetView workbookViewId="0"/>
  </sheetViews>
  <sheetFormatPr baseColWidth="10" defaultColWidth="11" defaultRowHeight="16" x14ac:dyDescent="0.2"/>
  <cols>
    <col min="2" max="2" width="16.33203125" bestFit="1" customWidth="1"/>
    <col min="3" max="4" width="17.33203125" bestFit="1" customWidth="1"/>
  </cols>
  <sheetData>
    <row r="1" spans="1:6" x14ac:dyDescent="0.2">
      <c r="A1" s="15" t="s">
        <v>1036</v>
      </c>
    </row>
    <row r="2" spans="1:6" x14ac:dyDescent="0.2">
      <c r="A2" t="s">
        <v>15</v>
      </c>
      <c r="B2" t="s">
        <v>10</v>
      </c>
      <c r="C2" t="s">
        <v>11</v>
      </c>
      <c r="D2" t="s">
        <v>12</v>
      </c>
      <c r="E2" t="s">
        <v>13</v>
      </c>
    </row>
    <row r="3" spans="1:6" x14ac:dyDescent="0.2">
      <c r="A3" t="s">
        <v>0</v>
      </c>
      <c r="B3">
        <v>31.26</v>
      </c>
      <c r="C3">
        <v>29.45</v>
      </c>
      <c r="D3">
        <v>29.28</v>
      </c>
      <c r="E3">
        <v>28.94</v>
      </c>
      <c r="F3" s="28"/>
    </row>
    <row r="4" spans="1:6" x14ac:dyDescent="0.2">
      <c r="A4" t="s">
        <v>1</v>
      </c>
      <c r="B4">
        <v>36.119999999999997</v>
      </c>
      <c r="C4">
        <v>34.07</v>
      </c>
      <c r="D4">
        <v>33.869999999999997</v>
      </c>
      <c r="E4">
        <v>33.479999999999997</v>
      </c>
      <c r="F4" s="28"/>
    </row>
    <row r="5" spans="1:6" x14ac:dyDescent="0.2">
      <c r="A5" t="s">
        <v>2</v>
      </c>
      <c r="B5">
        <v>29.98</v>
      </c>
      <c r="C5">
        <v>28.31</v>
      </c>
      <c r="D5">
        <v>28.13</v>
      </c>
      <c r="E5">
        <v>27.81</v>
      </c>
      <c r="F5" s="28"/>
    </row>
    <row r="6" spans="1:6" x14ac:dyDescent="0.2">
      <c r="A6" t="s">
        <v>3</v>
      </c>
      <c r="B6">
        <v>32.090000000000003</v>
      </c>
      <c r="C6">
        <v>30.14</v>
      </c>
      <c r="D6">
        <v>29.95</v>
      </c>
      <c r="E6">
        <v>29.59</v>
      </c>
      <c r="F6" s="28"/>
    </row>
    <row r="7" spans="1:6" x14ac:dyDescent="0.2">
      <c r="A7" t="s">
        <v>4</v>
      </c>
      <c r="B7">
        <v>30.7</v>
      </c>
      <c r="C7">
        <v>28.98</v>
      </c>
      <c r="D7">
        <v>28.81</v>
      </c>
      <c r="E7">
        <v>28.48</v>
      </c>
      <c r="F7" s="28"/>
    </row>
    <row r="8" spans="1:6" x14ac:dyDescent="0.2">
      <c r="A8" t="s">
        <v>5</v>
      </c>
      <c r="B8">
        <v>30.67</v>
      </c>
      <c r="C8">
        <v>28.81</v>
      </c>
      <c r="D8">
        <v>28.63</v>
      </c>
      <c r="E8">
        <v>28.27</v>
      </c>
      <c r="F8" s="28"/>
    </row>
    <row r="9" spans="1:6" x14ac:dyDescent="0.2">
      <c r="A9" t="s">
        <v>6</v>
      </c>
      <c r="B9">
        <v>27.84</v>
      </c>
      <c r="C9">
        <v>26.19</v>
      </c>
      <c r="D9">
        <v>26.02</v>
      </c>
      <c r="E9">
        <v>25.71</v>
      </c>
      <c r="F9" s="28"/>
    </row>
    <row r="10" spans="1:6" x14ac:dyDescent="0.2">
      <c r="A10" t="s">
        <v>7</v>
      </c>
      <c r="B10">
        <v>34.65</v>
      </c>
      <c r="C10">
        <v>32.68</v>
      </c>
      <c r="D10">
        <v>32.479999999999997</v>
      </c>
      <c r="E10">
        <v>32.1</v>
      </c>
      <c r="F10" s="28"/>
    </row>
    <row r="11" spans="1:6" x14ac:dyDescent="0.2">
      <c r="A11" t="s">
        <v>8</v>
      </c>
      <c r="B11">
        <v>31.19</v>
      </c>
      <c r="C11">
        <v>29.31</v>
      </c>
      <c r="D11">
        <v>29.12</v>
      </c>
      <c r="E11">
        <v>28.77</v>
      </c>
      <c r="F11" s="28"/>
    </row>
    <row r="12" spans="1:6" x14ac:dyDescent="0.2">
      <c r="A12" t="s">
        <v>9</v>
      </c>
      <c r="B12">
        <v>30.87</v>
      </c>
      <c r="C12">
        <v>28.97</v>
      </c>
      <c r="D12">
        <v>28.78</v>
      </c>
      <c r="E12">
        <v>28.43</v>
      </c>
      <c r="F12" s="28"/>
    </row>
    <row r="13" spans="1:6" x14ac:dyDescent="0.2">
      <c r="A13" t="s">
        <v>14</v>
      </c>
      <c r="B13">
        <f>AVERAGE(B3:B12)</f>
        <v>31.536999999999999</v>
      </c>
      <c r="C13">
        <f t="shared" ref="C13:E13" si="0">AVERAGE(C3:C12)</f>
        <v>29.690999999999995</v>
      </c>
      <c r="D13">
        <f t="shared" si="0"/>
        <v>29.506999999999994</v>
      </c>
      <c r="E13">
        <f t="shared" si="0"/>
        <v>29.158000000000005</v>
      </c>
    </row>
    <row r="14" spans="1:6" x14ac:dyDescent="0.2">
      <c r="A14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C42C-873E-2C44-9F46-DFAB34A646DC}">
  <dimension ref="A1:B16"/>
  <sheetViews>
    <sheetView workbookViewId="0"/>
  </sheetViews>
  <sheetFormatPr baseColWidth="10" defaultRowHeight="16" x14ac:dyDescent="0.2"/>
  <cols>
    <col min="1" max="1" width="40.5" customWidth="1"/>
  </cols>
  <sheetData>
    <row r="1" spans="1:2" x14ac:dyDescent="0.2">
      <c r="A1" s="15" t="s">
        <v>1037</v>
      </c>
    </row>
    <row r="2" spans="1:2" x14ac:dyDescent="0.2">
      <c r="A2" t="s">
        <v>1005</v>
      </c>
      <c r="B2" t="s">
        <v>995</v>
      </c>
    </row>
    <row r="3" spans="1:2" x14ac:dyDescent="0.2">
      <c r="A3" t="s">
        <v>1016</v>
      </c>
      <c r="B3" s="28" t="s">
        <v>1015</v>
      </c>
    </row>
    <row r="4" spans="1:2" x14ac:dyDescent="0.2">
      <c r="A4" t="s">
        <v>1006</v>
      </c>
      <c r="B4" s="28" t="s">
        <v>996</v>
      </c>
    </row>
    <row r="5" spans="1:2" x14ac:dyDescent="0.2">
      <c r="A5" t="s">
        <v>1007</v>
      </c>
      <c r="B5" s="28" t="s">
        <v>997</v>
      </c>
    </row>
    <row r="6" spans="1:2" x14ac:dyDescent="0.2">
      <c r="A6" t="s">
        <v>1008</v>
      </c>
      <c r="B6" s="28" t="s">
        <v>998</v>
      </c>
    </row>
    <row r="7" spans="1:2" x14ac:dyDescent="0.2">
      <c r="A7" t="s">
        <v>1009</v>
      </c>
      <c r="B7" s="28" t="s">
        <v>999</v>
      </c>
    </row>
    <row r="8" spans="1:2" x14ac:dyDescent="0.2">
      <c r="A8" t="s">
        <v>1010</v>
      </c>
      <c r="B8" s="28" t="s">
        <v>1000</v>
      </c>
    </row>
    <row r="9" spans="1:2" x14ac:dyDescent="0.2">
      <c r="A9" t="s">
        <v>1011</v>
      </c>
      <c r="B9" s="28" t="s">
        <v>1001</v>
      </c>
    </row>
    <row r="10" spans="1:2" x14ac:dyDescent="0.2">
      <c r="A10" t="s">
        <v>1012</v>
      </c>
      <c r="B10" s="28" t="s">
        <v>1002</v>
      </c>
    </row>
    <row r="11" spans="1:2" x14ac:dyDescent="0.2">
      <c r="A11" t="s">
        <v>1013</v>
      </c>
      <c r="B11" s="28" t="s">
        <v>1003</v>
      </c>
    </row>
    <row r="12" spans="1:2" x14ac:dyDescent="0.2">
      <c r="A12" t="s">
        <v>1014</v>
      </c>
      <c r="B12" s="28" t="s">
        <v>1004</v>
      </c>
    </row>
    <row r="13" spans="1:2" x14ac:dyDescent="0.2">
      <c r="A13" t="s">
        <v>1018</v>
      </c>
      <c r="B13" s="28" t="s">
        <v>1017</v>
      </c>
    </row>
    <row r="14" spans="1:2" x14ac:dyDescent="0.2">
      <c r="A14" t="s">
        <v>1020</v>
      </c>
      <c r="B14" s="28" t="s">
        <v>1019</v>
      </c>
    </row>
    <row r="15" spans="1:2" x14ac:dyDescent="0.2">
      <c r="A15" t="s">
        <v>1022</v>
      </c>
      <c r="B15" s="28" t="s">
        <v>1021</v>
      </c>
    </row>
    <row r="16" spans="1:2" x14ac:dyDescent="0.2">
      <c r="A16" t="s">
        <v>1024</v>
      </c>
      <c r="B16" s="28" t="s">
        <v>1023</v>
      </c>
    </row>
  </sheetData>
  <hyperlinks>
    <hyperlink ref="B4" r:id="rId1" xr:uid="{CE73C3FD-6710-D94B-9C15-179E29FEF280}"/>
    <hyperlink ref="B5" r:id="rId2" xr:uid="{CD076681-0750-CB42-AE47-DE68EB4ADBE4}"/>
    <hyperlink ref="B6" r:id="rId3" xr:uid="{C5A5187B-13A9-5C49-AF34-B6E7148CCF41}"/>
    <hyperlink ref="B7" r:id="rId4" xr:uid="{8F6CC745-888B-2F41-93BD-6728BD07C040}"/>
    <hyperlink ref="B8" r:id="rId5" xr:uid="{64B713EE-371E-E446-8F4C-2D16C64D8FAE}"/>
    <hyperlink ref="B9" r:id="rId6" xr:uid="{E8401F35-1969-0E47-B9F6-FF9D3F677AB6}"/>
    <hyperlink ref="B10" r:id="rId7" xr:uid="{2F24A305-07EB-4647-9A9F-5769D0350F6B}"/>
    <hyperlink ref="B11" r:id="rId8" xr:uid="{512FB440-275C-1A41-BEBE-72C85E0E1DEB}"/>
    <hyperlink ref="B12" r:id="rId9" xr:uid="{30D1DB3C-C4C2-0340-BE88-F845E33E5A85}"/>
    <hyperlink ref="B3" r:id="rId10" xr:uid="{B96CDBF4-5B91-424F-86A3-C783A82D33CD}"/>
    <hyperlink ref="B13" r:id="rId11" xr:uid="{C6B2F70E-F336-4E47-9CA7-593C27D41F93}"/>
    <hyperlink ref="B14" r:id="rId12" xr:uid="{14760097-102A-454A-A49C-674565620DFC}"/>
    <hyperlink ref="B15" r:id="rId13" xr:uid="{BB422A0F-C8B5-1F4D-83D1-5723FAB1DDF3}"/>
    <hyperlink ref="B16" r:id="rId14" xr:uid="{69A91B0F-DC63-214E-AC68-806EC10FFFE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4E4FA-1CDB-0D46-92EA-C36A9155553C}">
  <dimension ref="A1:E37"/>
  <sheetViews>
    <sheetView workbookViewId="0"/>
  </sheetViews>
  <sheetFormatPr baseColWidth="10" defaultColWidth="11" defaultRowHeight="16" x14ac:dyDescent="0.2"/>
  <cols>
    <col min="1" max="1" width="14" bestFit="1" customWidth="1"/>
    <col min="2" max="3" width="11.1640625" bestFit="1" customWidth="1"/>
    <col min="4" max="4" width="20.5" bestFit="1" customWidth="1"/>
    <col min="5" max="5" width="19.6640625" bestFit="1" customWidth="1"/>
  </cols>
  <sheetData>
    <row r="1" spans="1:5" x14ac:dyDescent="0.2">
      <c r="A1" s="14" t="s">
        <v>1038</v>
      </c>
    </row>
    <row r="2" spans="1:5" x14ac:dyDescent="0.2">
      <c r="A2" s="1" t="s">
        <v>17</v>
      </c>
      <c r="B2" s="1" t="s">
        <v>54</v>
      </c>
      <c r="C2" s="1" t="s">
        <v>55</v>
      </c>
      <c r="D2" s="1" t="s">
        <v>18</v>
      </c>
      <c r="E2" s="1" t="s">
        <v>19</v>
      </c>
    </row>
    <row r="3" spans="1:5" x14ac:dyDescent="0.2">
      <c r="A3" s="1" t="s">
        <v>42</v>
      </c>
      <c r="B3" s="1">
        <v>34.6532208</v>
      </c>
      <c r="C3" s="1">
        <v>0</v>
      </c>
      <c r="D3" s="1">
        <v>33.332059399999999</v>
      </c>
      <c r="E3" s="1">
        <v>36.072974299999998</v>
      </c>
    </row>
    <row r="4" spans="1:5" x14ac:dyDescent="0.2">
      <c r="A4" s="1" t="s">
        <v>51</v>
      </c>
      <c r="B4" s="1">
        <v>19.678835599999999</v>
      </c>
      <c r="C4" s="1">
        <v>0</v>
      </c>
      <c r="D4" s="1">
        <v>18.4615437</v>
      </c>
      <c r="E4" s="1">
        <v>20.936336699999998</v>
      </c>
    </row>
    <row r="5" spans="1:5" x14ac:dyDescent="0.2">
      <c r="A5" s="1" t="s">
        <v>52</v>
      </c>
      <c r="B5" s="1">
        <v>15.792417</v>
      </c>
      <c r="C5" s="1">
        <v>0</v>
      </c>
      <c r="D5" s="1">
        <v>15.250950100000001</v>
      </c>
      <c r="E5" s="1">
        <v>16.347962299999999</v>
      </c>
    </row>
    <row r="6" spans="1:5" x14ac:dyDescent="0.2">
      <c r="A6" s="1" t="s">
        <v>36</v>
      </c>
      <c r="B6" s="1">
        <v>14.884994499999999</v>
      </c>
      <c r="C6" s="1">
        <v>0</v>
      </c>
      <c r="D6" s="1">
        <v>13.493753999999999</v>
      </c>
      <c r="E6" s="1">
        <v>16.394766000000001</v>
      </c>
    </row>
    <row r="7" spans="1:5" x14ac:dyDescent="0.2">
      <c r="A7" s="1" t="s">
        <v>37</v>
      </c>
      <c r="B7" s="1">
        <v>14.2490141</v>
      </c>
      <c r="C7" s="2">
        <v>8.9699999999999995E-127</v>
      </c>
      <c r="D7" s="1">
        <v>12.1146207</v>
      </c>
      <c r="E7" s="1">
        <v>16.662916599999999</v>
      </c>
    </row>
    <row r="8" spans="1:5" x14ac:dyDescent="0.2">
      <c r="A8" s="1" t="s">
        <v>53</v>
      </c>
      <c r="B8" s="1">
        <v>13.660795</v>
      </c>
      <c r="C8" s="1">
        <v>0</v>
      </c>
      <c r="D8" s="1">
        <v>12.8367211</v>
      </c>
      <c r="E8" s="1">
        <v>14.529768300000001</v>
      </c>
    </row>
    <row r="9" spans="1:5" x14ac:dyDescent="0.2">
      <c r="A9" s="1" t="s">
        <v>47</v>
      </c>
      <c r="B9" s="1">
        <v>11.189334799999999</v>
      </c>
      <c r="C9" s="2">
        <v>4.5099999999999999E-10</v>
      </c>
      <c r="D9" s="1">
        <v>5.9147119899999998</v>
      </c>
      <c r="E9" s="1">
        <v>19.313627199999999</v>
      </c>
    </row>
    <row r="10" spans="1:5" x14ac:dyDescent="0.2">
      <c r="A10" s="1" t="s">
        <v>38</v>
      </c>
      <c r="B10" s="1">
        <v>10.134403600000001</v>
      </c>
      <c r="C10" s="1">
        <v>0</v>
      </c>
      <c r="D10" s="1">
        <v>9.6157064499999994</v>
      </c>
      <c r="E10" s="1">
        <v>10.6733311</v>
      </c>
    </row>
    <row r="11" spans="1:5" x14ac:dyDescent="0.2">
      <c r="A11" s="1" t="s">
        <v>32</v>
      </c>
      <c r="B11" s="1">
        <v>5.9656399499999999</v>
      </c>
      <c r="C11" s="2">
        <v>1.5800000000000001E-55</v>
      </c>
      <c r="D11" s="1">
        <v>4.9701794399999999</v>
      </c>
      <c r="E11" s="1">
        <v>7.1078102599999999</v>
      </c>
    </row>
    <row r="12" spans="1:5" x14ac:dyDescent="0.2">
      <c r="A12" s="1" t="s">
        <v>23</v>
      </c>
      <c r="B12" s="1">
        <v>3.76673415</v>
      </c>
      <c r="C12" s="2">
        <v>1.21E-39</v>
      </c>
      <c r="D12" s="1">
        <v>3.17558512</v>
      </c>
      <c r="E12" s="1">
        <v>4.4381022799999998</v>
      </c>
    </row>
    <row r="13" spans="1:5" x14ac:dyDescent="0.2">
      <c r="A13" s="1" t="s">
        <v>50</v>
      </c>
      <c r="B13" s="1">
        <v>3.7299279799999998</v>
      </c>
      <c r="C13" s="1">
        <v>0.10226668</v>
      </c>
      <c r="D13" s="1">
        <v>0.44904739999999999</v>
      </c>
      <c r="E13" s="1">
        <v>13.6280074</v>
      </c>
    </row>
    <row r="14" spans="1:5" x14ac:dyDescent="0.2">
      <c r="A14" s="1" t="s">
        <v>20</v>
      </c>
      <c r="B14" s="1">
        <v>3.4374690600000002</v>
      </c>
      <c r="C14" s="1">
        <v>0</v>
      </c>
      <c r="D14" s="1">
        <v>3.2978800499999998</v>
      </c>
      <c r="E14" s="1">
        <v>3.5833838400000002</v>
      </c>
    </row>
    <row r="15" spans="1:5" x14ac:dyDescent="0.2">
      <c r="A15" s="1" t="s">
        <v>39</v>
      </c>
      <c r="B15" s="1">
        <v>2.4533238800000001</v>
      </c>
      <c r="C15" s="1">
        <v>1.7409000000000001E-4</v>
      </c>
      <c r="D15" s="1">
        <v>1.53418465</v>
      </c>
      <c r="E15" s="1">
        <v>3.7241629600000001</v>
      </c>
    </row>
    <row r="16" spans="1:5" x14ac:dyDescent="0.2">
      <c r="A16" s="1" t="s">
        <v>26</v>
      </c>
      <c r="B16" s="1">
        <v>1.7758732800000001</v>
      </c>
      <c r="C16" s="1">
        <v>0.24073032999999999</v>
      </c>
      <c r="D16" s="1">
        <v>0.36529836999999998</v>
      </c>
      <c r="E16" s="1">
        <v>5.2118455299999997</v>
      </c>
    </row>
    <row r="17" spans="1:5" x14ac:dyDescent="0.2">
      <c r="A17" s="1" t="s">
        <v>28</v>
      </c>
      <c r="B17" s="1">
        <v>1.29881917</v>
      </c>
      <c r="C17" s="2">
        <v>7.7200000000000002E-24</v>
      </c>
      <c r="D17" s="1">
        <v>1.2347940500000001</v>
      </c>
      <c r="E17" s="1">
        <v>1.3658718299999999</v>
      </c>
    </row>
    <row r="18" spans="1:5" x14ac:dyDescent="0.2">
      <c r="A18" s="1" t="s">
        <v>34</v>
      </c>
      <c r="B18" s="1">
        <v>1.26615882</v>
      </c>
      <c r="C18" s="1">
        <v>0.51592804000000003</v>
      </c>
      <c r="D18" s="1">
        <v>0.26060527999999999</v>
      </c>
      <c r="E18" s="1">
        <v>3.7127249099999999</v>
      </c>
    </row>
    <row r="19" spans="1:5" x14ac:dyDescent="0.2">
      <c r="A19" s="1" t="s">
        <v>46</v>
      </c>
      <c r="B19" s="1">
        <v>1.20097287</v>
      </c>
      <c r="C19" s="1">
        <v>0.56570730999999996</v>
      </c>
      <c r="D19" s="1">
        <v>3.0320960000000001E-2</v>
      </c>
      <c r="E19" s="1">
        <v>6.7346755600000003</v>
      </c>
    </row>
    <row r="20" spans="1:5" x14ac:dyDescent="0.2">
      <c r="A20" s="1" t="s">
        <v>48</v>
      </c>
      <c r="B20" s="1">
        <v>1.1299804099999999</v>
      </c>
      <c r="C20" s="1">
        <v>0.58781985999999997</v>
      </c>
      <c r="D20" s="1">
        <v>2.8532930000000001E-2</v>
      </c>
      <c r="E20" s="1">
        <v>6.3353914700000002</v>
      </c>
    </row>
    <row r="21" spans="1:5" x14ac:dyDescent="0.2">
      <c r="A21" s="1" t="s">
        <v>22</v>
      </c>
      <c r="B21" s="1">
        <v>0.94939172999999999</v>
      </c>
      <c r="C21" s="1">
        <v>0.38988661000000002</v>
      </c>
      <c r="D21" s="1">
        <v>0.84362362000000002</v>
      </c>
      <c r="E21" s="1">
        <v>1.0651984699999999</v>
      </c>
    </row>
    <row r="22" spans="1:5" x14ac:dyDescent="0.2">
      <c r="A22" s="1" t="s">
        <v>49</v>
      </c>
      <c r="B22" s="1">
        <v>0.88566149000000005</v>
      </c>
      <c r="C22" s="1">
        <v>1</v>
      </c>
      <c r="D22" s="1">
        <v>2.2375369999999999E-2</v>
      </c>
      <c r="E22" s="1">
        <v>4.9589255100000003</v>
      </c>
    </row>
    <row r="23" spans="1:5" x14ac:dyDescent="0.2">
      <c r="A23" s="1" t="s">
        <v>24</v>
      </c>
      <c r="B23" s="1">
        <v>0.57415295</v>
      </c>
      <c r="C23" s="2">
        <v>2.69E-10</v>
      </c>
      <c r="D23" s="1">
        <v>0.47202608000000001</v>
      </c>
      <c r="E23" s="1">
        <v>0.69214832999999998</v>
      </c>
    </row>
    <row r="24" spans="1:5" x14ac:dyDescent="0.2">
      <c r="A24" s="1" t="s">
        <v>27</v>
      </c>
      <c r="B24" s="1">
        <v>0.46481647999999998</v>
      </c>
      <c r="C24" s="1">
        <v>0.45987552999999998</v>
      </c>
      <c r="D24" s="1">
        <v>5.6239530000000003E-2</v>
      </c>
      <c r="E24" s="1">
        <v>1.6822970699999999</v>
      </c>
    </row>
    <row r="25" spans="1:5" x14ac:dyDescent="0.2">
      <c r="A25" s="1" t="s">
        <v>44</v>
      </c>
      <c r="B25" s="1">
        <v>0.46094188000000003</v>
      </c>
      <c r="C25" s="2">
        <v>8.9900000000000001E-13</v>
      </c>
      <c r="D25" s="1">
        <v>0.35724122000000003</v>
      </c>
      <c r="E25" s="1">
        <v>0.58562530999999995</v>
      </c>
    </row>
    <row r="26" spans="1:5" x14ac:dyDescent="0.2">
      <c r="A26" s="1" t="s">
        <v>30</v>
      </c>
      <c r="B26" s="1">
        <v>0.45877356000000002</v>
      </c>
      <c r="C26" s="1">
        <v>0.73099181999999996</v>
      </c>
      <c r="D26" s="1">
        <v>1.1603749999999999E-2</v>
      </c>
      <c r="E26" s="1">
        <v>2.5631893699999999</v>
      </c>
    </row>
    <row r="27" spans="1:5" x14ac:dyDescent="0.2">
      <c r="A27" s="1" t="s">
        <v>29</v>
      </c>
      <c r="B27" s="1">
        <v>0.38706833000000002</v>
      </c>
      <c r="C27" s="2">
        <v>4.81E-35</v>
      </c>
      <c r="D27" s="1">
        <v>0.32208762000000002</v>
      </c>
      <c r="E27" s="1">
        <v>0.46149499999999999</v>
      </c>
    </row>
    <row r="28" spans="1:5" x14ac:dyDescent="0.2">
      <c r="A28" s="1" t="s">
        <v>25</v>
      </c>
      <c r="B28" s="1">
        <v>0.34066187999999997</v>
      </c>
      <c r="C28" s="2">
        <v>1.6300000000000001E-47</v>
      </c>
      <c r="D28" s="1">
        <v>0.28408433999999999</v>
      </c>
      <c r="E28" s="1">
        <v>0.40534984000000002</v>
      </c>
    </row>
    <row r="29" spans="1:5" x14ac:dyDescent="0.2">
      <c r="A29" s="1" t="s">
        <v>21</v>
      </c>
      <c r="B29" s="1">
        <v>0.33289402000000001</v>
      </c>
      <c r="C29" s="2">
        <v>7.0299999999999996E-6</v>
      </c>
      <c r="D29" s="1">
        <v>0.17181094</v>
      </c>
      <c r="E29" s="1">
        <v>0.58223197000000004</v>
      </c>
    </row>
    <row r="30" spans="1:5" x14ac:dyDescent="0.2">
      <c r="A30" s="1" t="s">
        <v>45</v>
      </c>
      <c r="B30" s="1">
        <v>0.31953408999999999</v>
      </c>
      <c r="C30" s="2">
        <v>5.6700000000000003E-5</v>
      </c>
      <c r="D30" s="1">
        <v>0.14597146999999999</v>
      </c>
      <c r="E30" s="1">
        <v>0.60733599000000005</v>
      </c>
    </row>
    <row r="31" spans="1:5" x14ac:dyDescent="0.2">
      <c r="A31" s="1" t="s">
        <v>31</v>
      </c>
      <c r="B31" s="1">
        <v>0.29239873</v>
      </c>
      <c r="C31" s="1">
        <v>0.27578214000000001</v>
      </c>
      <c r="D31" s="1">
        <v>7.3995600000000003E-3</v>
      </c>
      <c r="E31" s="1">
        <v>1.6324081699999999</v>
      </c>
    </row>
    <row r="32" spans="1:5" x14ac:dyDescent="0.2">
      <c r="A32" s="1" t="s">
        <v>35</v>
      </c>
      <c r="B32" s="1">
        <v>0.25248959999999998</v>
      </c>
      <c r="C32" s="1">
        <v>0.20021739</v>
      </c>
      <c r="D32" s="1">
        <v>6.3906600000000003E-3</v>
      </c>
      <c r="E32" s="1">
        <v>1.4093136900000001</v>
      </c>
    </row>
    <row r="33" spans="1:5" x14ac:dyDescent="0.2">
      <c r="A33" s="1" t="s">
        <v>41</v>
      </c>
      <c r="B33" s="1">
        <v>0.21433235</v>
      </c>
      <c r="C33" s="2">
        <v>4.5699999999999999E-24</v>
      </c>
      <c r="D33" s="1">
        <v>0.13851452</v>
      </c>
      <c r="E33" s="1">
        <v>0.31683084</v>
      </c>
    </row>
    <row r="34" spans="1:5" x14ac:dyDescent="0.2">
      <c r="A34" s="1" t="s">
        <v>40</v>
      </c>
      <c r="B34" s="1">
        <v>0.18641754999999999</v>
      </c>
      <c r="C34" s="1">
        <v>7.6032730000000007E-2</v>
      </c>
      <c r="D34" s="1">
        <v>4.72004E-3</v>
      </c>
      <c r="E34" s="1">
        <v>1.0401480299999999</v>
      </c>
    </row>
    <row r="35" spans="1:5" x14ac:dyDescent="0.2">
      <c r="A35" s="1" t="s">
        <v>33</v>
      </c>
      <c r="B35" s="1">
        <v>0.11398593</v>
      </c>
      <c r="C35" s="2">
        <v>6.8200000000000002E-72</v>
      </c>
      <c r="D35" s="1">
        <v>7.6816350000000005E-2</v>
      </c>
      <c r="E35" s="1">
        <v>0.16299087000000001</v>
      </c>
    </row>
    <row r="36" spans="1:5" x14ac:dyDescent="0.2">
      <c r="A36" s="1" t="s">
        <v>43</v>
      </c>
      <c r="B36" s="1">
        <v>8.8361640000000005E-2</v>
      </c>
      <c r="C36" s="1">
        <v>2.6735000000000002E-4</v>
      </c>
      <c r="D36" s="1">
        <v>2.23997E-3</v>
      </c>
      <c r="E36" s="1">
        <v>0.49279920999999999</v>
      </c>
    </row>
    <row r="37" spans="1:5" x14ac:dyDescent="0.2">
      <c r="A37" s="1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5B04-30C8-7044-BCA7-3A509D50459D}">
  <dimension ref="A1:P12"/>
  <sheetViews>
    <sheetView workbookViewId="0">
      <pane xSplit="6" ySplit="20" topLeftCell="H21" activePane="bottomRight" state="frozen"/>
      <selection pane="topRight" activeCell="G1" sqref="G1"/>
      <selection pane="bottomLeft" activeCell="A21" sqref="A21"/>
      <selection pane="bottomRight"/>
    </sheetView>
  </sheetViews>
  <sheetFormatPr baseColWidth="10" defaultColWidth="11" defaultRowHeight="16" x14ac:dyDescent="0.2"/>
  <cols>
    <col min="1" max="1" width="10.83203125" style="4"/>
    <col min="2" max="2" width="38.6640625" style="4" bestFit="1" customWidth="1"/>
    <col min="3" max="3" width="24.1640625" style="4" bestFit="1" customWidth="1"/>
    <col min="4" max="4" width="10.83203125" style="4"/>
    <col min="5" max="6" width="19.1640625" style="4" bestFit="1" customWidth="1"/>
    <col min="7" max="7" width="20.5" style="4" bestFit="1" customWidth="1"/>
    <col min="8" max="8" width="21" style="4" customWidth="1"/>
    <col min="9" max="9" width="19.33203125" style="4" customWidth="1"/>
    <col min="10" max="10" width="35.6640625" style="4" bestFit="1" customWidth="1"/>
    <col min="11" max="11" width="39.33203125" style="4" bestFit="1" customWidth="1"/>
    <col min="12" max="12" width="28.1640625" style="4" bestFit="1" customWidth="1"/>
    <col min="13" max="13" width="38.6640625" style="4" bestFit="1" customWidth="1"/>
    <col min="14" max="14" width="31" style="4" bestFit="1" customWidth="1"/>
    <col min="15" max="15" width="37.5" bestFit="1" customWidth="1"/>
    <col min="16" max="16" width="38.33203125" bestFit="1" customWidth="1"/>
  </cols>
  <sheetData>
    <row r="1" spans="1:16" x14ac:dyDescent="0.2">
      <c r="A1" s="16" t="s">
        <v>1039</v>
      </c>
      <c r="B1" s="16"/>
    </row>
    <row r="2" spans="1:16" x14ac:dyDescent="0.2">
      <c r="A2" s="4" t="s">
        <v>57</v>
      </c>
      <c r="B2" s="4" t="s">
        <v>491</v>
      </c>
      <c r="C2" s="4" t="s">
        <v>317</v>
      </c>
      <c r="D2" s="4" t="s">
        <v>329</v>
      </c>
      <c r="E2" s="4" t="s">
        <v>333</v>
      </c>
      <c r="F2" s="4" t="s">
        <v>334</v>
      </c>
      <c r="G2" s="4" t="s">
        <v>332</v>
      </c>
      <c r="H2" s="4" t="s">
        <v>330</v>
      </c>
      <c r="I2" s="4" t="s">
        <v>331</v>
      </c>
      <c r="J2" s="4" t="s">
        <v>335</v>
      </c>
      <c r="K2" s="4" t="s">
        <v>133</v>
      </c>
      <c r="L2" s="5" t="s">
        <v>134</v>
      </c>
      <c r="M2" s="4" t="s">
        <v>135</v>
      </c>
      <c r="N2" s="4" t="s">
        <v>144</v>
      </c>
      <c r="O2" s="4" t="s">
        <v>335</v>
      </c>
      <c r="P2" s="4" t="s">
        <v>496</v>
      </c>
    </row>
    <row r="3" spans="1:16" x14ac:dyDescent="0.2">
      <c r="A3" s="4" t="s">
        <v>328</v>
      </c>
      <c r="B3" s="4" t="s">
        <v>61</v>
      </c>
      <c r="C3" s="4" t="s">
        <v>318</v>
      </c>
      <c r="D3" s="4">
        <v>0.47</v>
      </c>
      <c r="E3" s="4">
        <v>-0.08</v>
      </c>
      <c r="F3" s="4">
        <v>0.53</v>
      </c>
      <c r="G3" s="4" t="s">
        <v>67</v>
      </c>
      <c r="H3" s="4" t="s">
        <v>316</v>
      </c>
      <c r="I3" s="4" t="s">
        <v>67</v>
      </c>
      <c r="J3" s="4" t="s">
        <v>140</v>
      </c>
      <c r="K3" s="4">
        <v>12</v>
      </c>
      <c r="L3" s="4">
        <v>0.35</v>
      </c>
      <c r="M3" s="4">
        <v>10</v>
      </c>
      <c r="N3" s="19">
        <v>0.64</v>
      </c>
      <c r="O3" s="4" t="s">
        <v>140</v>
      </c>
      <c r="P3" s="20" t="s">
        <v>140</v>
      </c>
    </row>
    <row r="4" spans="1:16" x14ac:dyDescent="0.2">
      <c r="A4" s="4" t="s">
        <v>328</v>
      </c>
      <c r="B4" s="4" t="s">
        <v>492</v>
      </c>
      <c r="C4" s="4" t="s">
        <v>319</v>
      </c>
      <c r="D4" s="4">
        <v>0.64</v>
      </c>
      <c r="E4" s="4">
        <v>7.0000000000000007E-2</v>
      </c>
      <c r="F4" s="4">
        <v>0.65</v>
      </c>
      <c r="G4" s="4" t="s">
        <v>67</v>
      </c>
      <c r="H4" s="4" t="s">
        <v>316</v>
      </c>
      <c r="I4" s="4" t="s">
        <v>67</v>
      </c>
      <c r="J4" s="4" t="s">
        <v>140</v>
      </c>
      <c r="K4" s="4">
        <v>9</v>
      </c>
      <c r="L4" s="4">
        <v>0.36</v>
      </c>
      <c r="M4" s="4">
        <v>36</v>
      </c>
      <c r="N4" s="19">
        <v>0.65</v>
      </c>
      <c r="O4" s="4" t="s">
        <v>140</v>
      </c>
      <c r="P4" s="20" t="s">
        <v>140</v>
      </c>
    </row>
    <row r="5" spans="1:16" x14ac:dyDescent="0.2">
      <c r="A5" s="4" t="s">
        <v>328</v>
      </c>
      <c r="B5" s="4" t="s">
        <v>493</v>
      </c>
      <c r="C5" s="4" t="s">
        <v>320</v>
      </c>
      <c r="D5" s="4">
        <v>0.66</v>
      </c>
      <c r="E5" s="4">
        <v>0.04</v>
      </c>
      <c r="F5" s="4">
        <v>0.63</v>
      </c>
      <c r="G5" s="4" t="s">
        <v>67</v>
      </c>
      <c r="H5" s="4" t="s">
        <v>316</v>
      </c>
      <c r="I5" s="4" t="s">
        <v>67</v>
      </c>
      <c r="J5" s="4" t="s">
        <v>140</v>
      </c>
      <c r="K5" s="4">
        <v>1</v>
      </c>
      <c r="L5" s="4">
        <v>0.28000000000000003</v>
      </c>
      <c r="M5" s="4">
        <v>48</v>
      </c>
      <c r="N5" s="19">
        <v>0.67</v>
      </c>
      <c r="O5" s="4" t="s">
        <v>140</v>
      </c>
      <c r="P5" s="21" t="s">
        <v>140</v>
      </c>
    </row>
    <row r="6" spans="1:16" x14ac:dyDescent="0.2">
      <c r="A6" s="4" t="s">
        <v>328</v>
      </c>
      <c r="B6" s="4" t="s">
        <v>61</v>
      </c>
      <c r="C6" s="4" t="s">
        <v>321</v>
      </c>
      <c r="D6" s="4">
        <v>0.67</v>
      </c>
      <c r="E6" s="4">
        <v>0.73</v>
      </c>
      <c r="F6" s="4">
        <v>0.11</v>
      </c>
      <c r="G6" s="4" t="s">
        <v>67</v>
      </c>
      <c r="H6" s="4" t="s">
        <v>62</v>
      </c>
      <c r="I6" s="4" t="s">
        <v>316</v>
      </c>
      <c r="J6" s="4" t="s">
        <v>62</v>
      </c>
      <c r="K6" s="4">
        <v>19</v>
      </c>
      <c r="L6" s="4">
        <v>0.27</v>
      </c>
      <c r="M6" s="4">
        <v>21</v>
      </c>
      <c r="N6" s="19">
        <v>0.53</v>
      </c>
      <c r="O6" s="4" t="s">
        <v>336</v>
      </c>
      <c r="P6" s="20" t="s">
        <v>336</v>
      </c>
    </row>
    <row r="7" spans="1:16" x14ac:dyDescent="0.2">
      <c r="A7" s="4" t="s">
        <v>328</v>
      </c>
      <c r="B7" s="4" t="s">
        <v>61</v>
      </c>
      <c r="C7" s="4" t="s">
        <v>322</v>
      </c>
      <c r="D7" s="4">
        <v>0.48</v>
      </c>
      <c r="E7" s="4">
        <v>0.48</v>
      </c>
      <c r="F7" s="4">
        <v>-7.0000000000000007E-2</v>
      </c>
      <c r="G7" s="4" t="s">
        <v>67</v>
      </c>
      <c r="H7" s="4" t="s">
        <v>67</v>
      </c>
      <c r="I7" s="4" t="s">
        <v>316</v>
      </c>
      <c r="J7" s="4" t="s">
        <v>139</v>
      </c>
      <c r="K7" s="4">
        <v>13</v>
      </c>
      <c r="L7" s="4">
        <v>0.72</v>
      </c>
      <c r="M7" s="4">
        <v>13</v>
      </c>
      <c r="N7" s="19">
        <v>0.39</v>
      </c>
      <c r="O7" s="4" t="s">
        <v>139</v>
      </c>
      <c r="P7" s="20" t="s">
        <v>139</v>
      </c>
    </row>
    <row r="8" spans="1:16" ht="17" customHeight="1" x14ac:dyDescent="0.2">
      <c r="A8" s="4" t="s">
        <v>328</v>
      </c>
      <c r="B8" s="4" t="s">
        <v>494</v>
      </c>
      <c r="C8" s="4" t="s">
        <v>323</v>
      </c>
      <c r="D8" s="4">
        <v>0.55000000000000004</v>
      </c>
      <c r="E8" s="4">
        <v>-0.02</v>
      </c>
      <c r="F8" s="4">
        <v>0.57999999999999996</v>
      </c>
      <c r="G8" s="4" t="s">
        <v>67</v>
      </c>
      <c r="H8" s="4" t="s">
        <v>316</v>
      </c>
      <c r="I8" s="4" t="s">
        <v>67</v>
      </c>
      <c r="J8" s="4" t="s">
        <v>140</v>
      </c>
      <c r="K8" s="4">
        <v>184</v>
      </c>
      <c r="L8" s="4">
        <v>0.33</v>
      </c>
      <c r="M8" s="4">
        <v>296</v>
      </c>
      <c r="N8" s="19">
        <v>0.48</v>
      </c>
      <c r="O8" s="4" t="s">
        <v>336</v>
      </c>
      <c r="P8" s="20" t="s">
        <v>499</v>
      </c>
    </row>
    <row r="9" spans="1:16" x14ac:dyDescent="0.2">
      <c r="A9" s="4" t="s">
        <v>328</v>
      </c>
      <c r="B9" s="4" t="s">
        <v>495</v>
      </c>
      <c r="C9" s="4" t="s">
        <v>324</v>
      </c>
      <c r="D9" s="4">
        <v>0.65</v>
      </c>
      <c r="E9" s="4">
        <v>0.6</v>
      </c>
      <c r="F9" s="4">
        <v>0.02</v>
      </c>
      <c r="G9" s="4" t="s">
        <v>67</v>
      </c>
      <c r="H9" s="4" t="s">
        <v>67</v>
      </c>
      <c r="I9" s="4" t="s">
        <v>316</v>
      </c>
      <c r="J9" s="4" t="s">
        <v>139</v>
      </c>
      <c r="K9" s="4">
        <v>3</v>
      </c>
      <c r="L9" s="4">
        <v>0.66</v>
      </c>
      <c r="M9" s="4">
        <v>2</v>
      </c>
      <c r="N9" s="19">
        <v>0.34</v>
      </c>
      <c r="O9" s="4" t="s">
        <v>139</v>
      </c>
      <c r="P9" s="20" t="s">
        <v>139</v>
      </c>
    </row>
    <row r="10" spans="1:16" x14ac:dyDescent="0.2">
      <c r="A10" s="4" t="s">
        <v>328</v>
      </c>
      <c r="B10" s="4" t="s">
        <v>61</v>
      </c>
      <c r="C10" s="4" t="s">
        <v>325</v>
      </c>
      <c r="D10" s="4">
        <v>-1.1100000000000001</v>
      </c>
      <c r="E10" s="4">
        <v>-1.0900000000000001</v>
      </c>
      <c r="F10" s="4">
        <v>-0.08</v>
      </c>
      <c r="G10" s="4" t="s">
        <v>76</v>
      </c>
      <c r="H10" s="4" t="s">
        <v>76</v>
      </c>
      <c r="I10" s="4" t="s">
        <v>316</v>
      </c>
      <c r="J10" s="4" t="s">
        <v>139</v>
      </c>
      <c r="K10" s="4">
        <v>5</v>
      </c>
      <c r="L10" s="4">
        <v>0.54</v>
      </c>
      <c r="M10" s="4">
        <v>24</v>
      </c>
      <c r="N10" s="19">
        <v>0.98</v>
      </c>
      <c r="O10" s="4" t="s">
        <v>139</v>
      </c>
      <c r="P10" s="20" t="s">
        <v>139</v>
      </c>
    </row>
    <row r="11" spans="1:16" x14ac:dyDescent="0.2">
      <c r="A11" s="4" t="s">
        <v>328</v>
      </c>
      <c r="B11" s="4" t="s">
        <v>497</v>
      </c>
      <c r="C11" s="4" t="s">
        <v>326</v>
      </c>
      <c r="D11" s="4">
        <v>-0.96</v>
      </c>
      <c r="E11" s="4">
        <v>-0.96</v>
      </c>
      <c r="F11" s="4">
        <v>0</v>
      </c>
      <c r="G11" s="4" t="s">
        <v>76</v>
      </c>
      <c r="H11" s="4" t="s">
        <v>76</v>
      </c>
      <c r="I11" s="4" t="s">
        <v>316</v>
      </c>
      <c r="J11" s="4" t="s">
        <v>139</v>
      </c>
      <c r="K11" s="4">
        <v>3</v>
      </c>
      <c r="L11" s="4">
        <v>0.21</v>
      </c>
      <c r="M11" s="4">
        <v>0</v>
      </c>
      <c r="N11" s="19" t="s">
        <v>61</v>
      </c>
      <c r="O11" s="4" t="s">
        <v>336</v>
      </c>
      <c r="P11" s="20" t="s">
        <v>336</v>
      </c>
    </row>
    <row r="12" spans="1:16" ht="17" x14ac:dyDescent="0.2">
      <c r="A12" s="4" t="s">
        <v>328</v>
      </c>
      <c r="B12" s="22" t="s">
        <v>498</v>
      </c>
      <c r="C12" s="4" t="s">
        <v>327</v>
      </c>
      <c r="D12" s="4">
        <v>-1.06</v>
      </c>
      <c r="E12" s="4">
        <v>-7.0000000000000007E-2</v>
      </c>
      <c r="F12" s="4">
        <v>-1.1299999999999999</v>
      </c>
      <c r="G12" s="4" t="s">
        <v>76</v>
      </c>
      <c r="H12" s="4" t="s">
        <v>316</v>
      </c>
      <c r="I12" s="4" t="s">
        <v>76</v>
      </c>
      <c r="J12" s="4" t="s">
        <v>140</v>
      </c>
      <c r="K12" s="4">
        <v>3</v>
      </c>
      <c r="L12" s="4">
        <v>1</v>
      </c>
      <c r="M12" s="4">
        <v>0</v>
      </c>
      <c r="N12" s="19" t="s">
        <v>61</v>
      </c>
      <c r="O12" s="4" t="s">
        <v>140</v>
      </c>
      <c r="P12" s="20" t="s">
        <v>140</v>
      </c>
    </row>
  </sheetData>
  <phoneticPr fontId="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2965-8EE2-6F40-A4E0-9BA01FE9384F}">
  <dimension ref="A1:N486"/>
  <sheetViews>
    <sheetView workbookViewId="0"/>
  </sheetViews>
  <sheetFormatPr baseColWidth="10" defaultColWidth="11" defaultRowHeight="16" x14ac:dyDescent="0.2"/>
  <cols>
    <col min="1" max="1" width="18" bestFit="1" customWidth="1"/>
    <col min="2" max="4" width="14.6640625" style="20" bestFit="1" customWidth="1"/>
    <col min="5" max="5" width="14.6640625" bestFit="1" customWidth="1"/>
    <col min="6" max="6" width="12.83203125" bestFit="1" customWidth="1"/>
    <col min="7" max="7" width="12.5" bestFit="1" customWidth="1"/>
    <col min="8" max="8" width="15.5" style="11" bestFit="1" customWidth="1"/>
    <col min="9" max="9" width="12.83203125" bestFit="1" customWidth="1"/>
    <col min="10" max="10" width="12.5" bestFit="1" customWidth="1"/>
    <col min="11" max="11" width="15.5" style="11" bestFit="1" customWidth="1"/>
    <col min="12" max="12" width="12.83203125" bestFit="1" customWidth="1"/>
    <col min="13" max="13" width="12.5" bestFit="1" customWidth="1"/>
    <col min="14" max="14" width="15.5" style="11" bestFit="1" customWidth="1"/>
  </cols>
  <sheetData>
    <row r="1" spans="1:14" x14ac:dyDescent="0.2">
      <c r="A1" s="15" t="s">
        <v>1040</v>
      </c>
    </row>
    <row r="2" spans="1:14" x14ac:dyDescent="0.2">
      <c r="A2" s="23" t="s">
        <v>145</v>
      </c>
      <c r="B2" s="23" t="s">
        <v>500</v>
      </c>
      <c r="C2" s="23" t="s">
        <v>501</v>
      </c>
      <c r="D2" s="23" t="s">
        <v>502</v>
      </c>
      <c r="E2" s="23" t="s">
        <v>149</v>
      </c>
      <c r="F2" s="23" t="s">
        <v>503</v>
      </c>
      <c r="G2" s="23" t="s">
        <v>504</v>
      </c>
      <c r="H2" s="24" t="s">
        <v>505</v>
      </c>
      <c r="I2" s="23" t="s">
        <v>506</v>
      </c>
      <c r="J2" s="23" t="s">
        <v>507</v>
      </c>
      <c r="K2" s="24" t="s">
        <v>508</v>
      </c>
      <c r="L2" s="23" t="s">
        <v>509</v>
      </c>
      <c r="M2" s="23" t="s">
        <v>510</v>
      </c>
      <c r="N2" s="24" t="s">
        <v>511</v>
      </c>
    </row>
    <row r="3" spans="1:14" x14ac:dyDescent="0.2">
      <c r="A3" t="s">
        <v>512</v>
      </c>
      <c r="B3" s="20" t="s">
        <v>160</v>
      </c>
      <c r="C3" s="20" t="s">
        <v>160</v>
      </c>
      <c r="D3" s="20" t="s">
        <v>172</v>
      </c>
      <c r="E3" t="s">
        <v>501</v>
      </c>
      <c r="F3">
        <v>12</v>
      </c>
      <c r="G3">
        <v>40</v>
      </c>
      <c r="H3" s="11">
        <v>0.3</v>
      </c>
      <c r="I3">
        <v>11</v>
      </c>
      <c r="J3">
        <v>22</v>
      </c>
      <c r="K3" s="11">
        <v>0.5</v>
      </c>
      <c r="L3">
        <v>0</v>
      </c>
      <c r="M3">
        <v>45</v>
      </c>
      <c r="N3" s="11">
        <v>0</v>
      </c>
    </row>
    <row r="4" spans="1:14" x14ac:dyDescent="0.2">
      <c r="A4" t="s">
        <v>513</v>
      </c>
      <c r="B4" s="20" t="s">
        <v>160</v>
      </c>
      <c r="C4" s="20" t="s">
        <v>160</v>
      </c>
      <c r="D4" s="20" t="s">
        <v>172</v>
      </c>
      <c r="E4" t="s">
        <v>501</v>
      </c>
      <c r="F4">
        <v>15</v>
      </c>
      <c r="G4">
        <v>46</v>
      </c>
      <c r="H4" s="11">
        <v>0.32608695652173908</v>
      </c>
      <c r="I4">
        <v>9</v>
      </c>
      <c r="J4">
        <v>19</v>
      </c>
      <c r="K4" s="11">
        <v>0.47368421052631582</v>
      </c>
      <c r="L4">
        <v>0</v>
      </c>
      <c r="M4">
        <v>41</v>
      </c>
      <c r="N4" s="11">
        <v>0</v>
      </c>
    </row>
    <row r="5" spans="1:14" x14ac:dyDescent="0.2">
      <c r="A5" t="s">
        <v>514</v>
      </c>
      <c r="B5" s="20" t="s">
        <v>160</v>
      </c>
      <c r="C5" s="20" t="s">
        <v>160</v>
      </c>
      <c r="D5" s="20" t="s">
        <v>172</v>
      </c>
      <c r="E5" t="s">
        <v>501</v>
      </c>
      <c r="F5">
        <v>17</v>
      </c>
      <c r="G5">
        <v>53</v>
      </c>
      <c r="H5" s="11">
        <v>0.32075471698113212</v>
      </c>
      <c r="I5">
        <v>13</v>
      </c>
      <c r="J5">
        <v>25</v>
      </c>
      <c r="K5" s="11">
        <v>0.52</v>
      </c>
      <c r="L5">
        <v>0</v>
      </c>
      <c r="M5">
        <v>34</v>
      </c>
      <c r="N5" s="11">
        <v>0</v>
      </c>
    </row>
    <row r="6" spans="1:14" x14ac:dyDescent="0.2">
      <c r="A6" t="s">
        <v>515</v>
      </c>
      <c r="B6" s="20" t="s">
        <v>160</v>
      </c>
      <c r="C6" s="20" t="s">
        <v>160</v>
      </c>
      <c r="D6" s="20" t="s">
        <v>172</v>
      </c>
      <c r="E6" t="s">
        <v>501</v>
      </c>
      <c r="F6">
        <v>22</v>
      </c>
      <c r="G6">
        <v>63</v>
      </c>
      <c r="H6" s="11">
        <v>0.34920634920634919</v>
      </c>
      <c r="I6">
        <v>13</v>
      </c>
      <c r="J6">
        <v>22</v>
      </c>
      <c r="K6" s="11">
        <v>0.59090909090909094</v>
      </c>
      <c r="L6">
        <v>0</v>
      </c>
      <c r="M6">
        <v>37</v>
      </c>
      <c r="N6" s="11">
        <v>0</v>
      </c>
    </row>
    <row r="7" spans="1:14" x14ac:dyDescent="0.2">
      <c r="A7" t="s">
        <v>516</v>
      </c>
      <c r="B7" s="20" t="s">
        <v>160</v>
      </c>
      <c r="C7" s="20" t="s">
        <v>160</v>
      </c>
      <c r="D7" s="20" t="s">
        <v>172</v>
      </c>
      <c r="E7" t="s">
        <v>501</v>
      </c>
      <c r="F7">
        <v>10</v>
      </c>
      <c r="G7">
        <v>37</v>
      </c>
      <c r="H7" s="11">
        <v>0.27027027027027029</v>
      </c>
      <c r="I7">
        <v>15</v>
      </c>
      <c r="J7">
        <v>30</v>
      </c>
      <c r="K7" s="11">
        <v>0.5</v>
      </c>
      <c r="L7">
        <v>0</v>
      </c>
      <c r="M7">
        <v>36</v>
      </c>
      <c r="N7" s="11">
        <v>0</v>
      </c>
    </row>
    <row r="8" spans="1:14" x14ac:dyDescent="0.2">
      <c r="A8" t="s">
        <v>517</v>
      </c>
      <c r="B8" s="20" t="s">
        <v>160</v>
      </c>
      <c r="C8" s="20" t="s">
        <v>160</v>
      </c>
      <c r="D8" s="20" t="s">
        <v>172</v>
      </c>
      <c r="E8" t="s">
        <v>501</v>
      </c>
      <c r="F8">
        <v>19</v>
      </c>
      <c r="G8">
        <v>53</v>
      </c>
      <c r="H8" s="11">
        <v>0.35849056603773582</v>
      </c>
      <c r="I8">
        <v>12</v>
      </c>
      <c r="J8">
        <v>28</v>
      </c>
      <c r="K8" s="11">
        <v>0.42857142857142849</v>
      </c>
      <c r="L8">
        <v>0</v>
      </c>
      <c r="M8">
        <v>37</v>
      </c>
      <c r="N8" s="11">
        <v>0</v>
      </c>
    </row>
    <row r="9" spans="1:14" x14ac:dyDescent="0.2">
      <c r="A9" t="s">
        <v>518</v>
      </c>
      <c r="B9" s="20" t="s">
        <v>160</v>
      </c>
      <c r="C9" s="20" t="s">
        <v>160</v>
      </c>
      <c r="D9" s="20" t="s">
        <v>172</v>
      </c>
      <c r="E9" t="s">
        <v>501</v>
      </c>
      <c r="F9">
        <v>17</v>
      </c>
      <c r="G9">
        <v>47</v>
      </c>
      <c r="H9" s="11">
        <v>0.36170212765957449</v>
      </c>
      <c r="I9">
        <v>11</v>
      </c>
      <c r="J9">
        <v>26</v>
      </c>
      <c r="K9" s="11">
        <v>0.42307692307692307</v>
      </c>
      <c r="L9">
        <v>0</v>
      </c>
      <c r="M9">
        <v>43</v>
      </c>
      <c r="N9" s="11">
        <v>0</v>
      </c>
    </row>
    <row r="10" spans="1:14" x14ac:dyDescent="0.2">
      <c r="A10" t="s">
        <v>519</v>
      </c>
      <c r="B10" s="20" t="s">
        <v>160</v>
      </c>
      <c r="C10" s="20" t="s">
        <v>160</v>
      </c>
      <c r="D10" s="20" t="s">
        <v>172</v>
      </c>
      <c r="E10" t="s">
        <v>501</v>
      </c>
      <c r="F10">
        <v>17</v>
      </c>
      <c r="G10">
        <v>49</v>
      </c>
      <c r="H10" s="11">
        <v>0.34693877551020408</v>
      </c>
      <c r="I10">
        <v>13</v>
      </c>
      <c r="J10">
        <v>26</v>
      </c>
      <c r="K10" s="11">
        <v>0.5</v>
      </c>
      <c r="L10">
        <v>0</v>
      </c>
      <c r="M10">
        <v>38</v>
      </c>
      <c r="N10" s="11">
        <v>0</v>
      </c>
    </row>
    <row r="11" spans="1:14" x14ac:dyDescent="0.2">
      <c r="A11" t="s">
        <v>520</v>
      </c>
      <c r="B11" s="20" t="s">
        <v>160</v>
      </c>
      <c r="C11" s="20" t="s">
        <v>160</v>
      </c>
      <c r="D11" s="20" t="s">
        <v>172</v>
      </c>
      <c r="E11" t="s">
        <v>501</v>
      </c>
      <c r="F11">
        <v>15</v>
      </c>
      <c r="G11">
        <v>44</v>
      </c>
      <c r="H11" s="11">
        <v>0.34090909090909088</v>
      </c>
      <c r="I11">
        <v>17</v>
      </c>
      <c r="J11">
        <v>25</v>
      </c>
      <c r="K11" s="11">
        <v>0.68</v>
      </c>
      <c r="L11">
        <v>0</v>
      </c>
      <c r="M11">
        <v>37</v>
      </c>
      <c r="N11" s="11">
        <v>0</v>
      </c>
    </row>
    <row r="12" spans="1:14" x14ac:dyDescent="0.2">
      <c r="A12" t="s">
        <v>521</v>
      </c>
      <c r="B12" s="20" t="s">
        <v>160</v>
      </c>
      <c r="C12" s="20" t="s">
        <v>160</v>
      </c>
      <c r="D12" s="20" t="s">
        <v>172</v>
      </c>
      <c r="E12" t="s">
        <v>501</v>
      </c>
      <c r="F12">
        <v>8</v>
      </c>
      <c r="G12">
        <v>37</v>
      </c>
      <c r="H12" s="11">
        <v>0.2162162162162162</v>
      </c>
      <c r="I12">
        <v>11</v>
      </c>
      <c r="J12">
        <v>32</v>
      </c>
      <c r="K12" s="11">
        <v>0.34375</v>
      </c>
      <c r="L12">
        <v>0</v>
      </c>
      <c r="M12">
        <v>39</v>
      </c>
      <c r="N12" s="11">
        <v>0</v>
      </c>
    </row>
    <row r="13" spans="1:14" x14ac:dyDescent="0.2">
      <c r="A13" t="s">
        <v>522</v>
      </c>
      <c r="B13" s="20" t="s">
        <v>160</v>
      </c>
      <c r="C13" s="20" t="s">
        <v>160</v>
      </c>
      <c r="D13" s="20" t="s">
        <v>172</v>
      </c>
      <c r="E13" t="s">
        <v>501</v>
      </c>
      <c r="F13">
        <v>9</v>
      </c>
      <c r="G13">
        <v>44</v>
      </c>
      <c r="H13" s="11">
        <v>0.20454545454545461</v>
      </c>
      <c r="I13">
        <v>16</v>
      </c>
      <c r="J13">
        <v>27</v>
      </c>
      <c r="K13" s="11">
        <v>0.59259259259259256</v>
      </c>
      <c r="L13">
        <v>0</v>
      </c>
      <c r="M13">
        <v>43</v>
      </c>
      <c r="N13" s="11">
        <v>0</v>
      </c>
    </row>
    <row r="14" spans="1:14" x14ac:dyDescent="0.2">
      <c r="A14" t="s">
        <v>523</v>
      </c>
      <c r="B14" s="20" t="s">
        <v>160</v>
      </c>
      <c r="C14" s="20" t="s">
        <v>160</v>
      </c>
      <c r="D14" s="20" t="s">
        <v>172</v>
      </c>
      <c r="E14" t="s">
        <v>501</v>
      </c>
      <c r="F14">
        <v>22</v>
      </c>
      <c r="G14">
        <v>50</v>
      </c>
      <c r="H14" s="11">
        <v>0.44</v>
      </c>
      <c r="I14">
        <v>15</v>
      </c>
      <c r="J14">
        <v>28</v>
      </c>
      <c r="K14" s="11">
        <v>0.5357142857142857</v>
      </c>
      <c r="L14">
        <v>0</v>
      </c>
      <c r="M14">
        <v>36</v>
      </c>
      <c r="N14" s="11">
        <v>0</v>
      </c>
    </row>
    <row r="15" spans="1:14" x14ac:dyDescent="0.2">
      <c r="A15" t="s">
        <v>524</v>
      </c>
      <c r="B15" s="20" t="s">
        <v>160</v>
      </c>
      <c r="C15" s="20" t="s">
        <v>160</v>
      </c>
      <c r="D15" s="20" t="s">
        <v>172</v>
      </c>
      <c r="E15" t="s">
        <v>501</v>
      </c>
      <c r="F15">
        <v>22</v>
      </c>
      <c r="G15">
        <v>49</v>
      </c>
      <c r="H15" s="11">
        <v>0.44897959183673469</v>
      </c>
      <c r="I15">
        <v>18</v>
      </c>
      <c r="J15">
        <v>35</v>
      </c>
      <c r="K15" s="11">
        <v>0.51428571428571423</v>
      </c>
      <c r="L15">
        <v>0</v>
      </c>
      <c r="M15">
        <v>41</v>
      </c>
      <c r="N15" s="11">
        <v>0</v>
      </c>
    </row>
    <row r="16" spans="1:14" x14ac:dyDescent="0.2">
      <c r="A16" t="s">
        <v>525</v>
      </c>
      <c r="B16" s="20" t="s">
        <v>160</v>
      </c>
      <c r="C16" s="20" t="s">
        <v>199</v>
      </c>
      <c r="D16" s="20" t="s">
        <v>172</v>
      </c>
      <c r="E16" t="s">
        <v>501</v>
      </c>
      <c r="F16">
        <v>18</v>
      </c>
      <c r="G16">
        <v>40</v>
      </c>
      <c r="H16" s="11">
        <v>0.45</v>
      </c>
      <c r="I16">
        <v>26</v>
      </c>
      <c r="J16">
        <v>26</v>
      </c>
      <c r="K16" s="11">
        <v>1</v>
      </c>
      <c r="L16">
        <v>0</v>
      </c>
      <c r="M16">
        <v>41</v>
      </c>
      <c r="N16" s="11">
        <v>0</v>
      </c>
    </row>
    <row r="17" spans="1:14" x14ac:dyDescent="0.2">
      <c r="A17" t="s">
        <v>526</v>
      </c>
      <c r="B17" s="20" t="s">
        <v>160</v>
      </c>
      <c r="C17" s="20" t="s">
        <v>160</v>
      </c>
      <c r="D17" s="20" t="s">
        <v>172</v>
      </c>
      <c r="E17" t="s">
        <v>501</v>
      </c>
      <c r="F17">
        <v>8</v>
      </c>
      <c r="G17">
        <v>30</v>
      </c>
      <c r="H17" s="11">
        <v>0.26666666666666672</v>
      </c>
      <c r="I17">
        <v>16</v>
      </c>
      <c r="J17">
        <v>33</v>
      </c>
      <c r="K17" s="11">
        <v>0.48484848484848492</v>
      </c>
      <c r="L17">
        <v>0</v>
      </c>
      <c r="M17">
        <v>36</v>
      </c>
      <c r="N17" s="11">
        <v>0</v>
      </c>
    </row>
    <row r="18" spans="1:14" x14ac:dyDescent="0.2">
      <c r="A18" t="s">
        <v>527</v>
      </c>
      <c r="B18" s="20" t="s">
        <v>160</v>
      </c>
      <c r="C18" s="20" t="s">
        <v>160</v>
      </c>
      <c r="D18" s="20" t="s">
        <v>172</v>
      </c>
      <c r="E18" t="s">
        <v>501</v>
      </c>
      <c r="F18">
        <v>15</v>
      </c>
      <c r="G18">
        <v>50</v>
      </c>
      <c r="H18" s="11">
        <v>0.3</v>
      </c>
      <c r="I18">
        <v>22</v>
      </c>
      <c r="J18">
        <v>42</v>
      </c>
      <c r="K18" s="11">
        <v>0.52380952380952384</v>
      </c>
      <c r="L18">
        <v>0</v>
      </c>
      <c r="M18">
        <v>40</v>
      </c>
      <c r="N18" s="11">
        <v>0</v>
      </c>
    </row>
    <row r="19" spans="1:14" x14ac:dyDescent="0.2">
      <c r="A19" t="s">
        <v>528</v>
      </c>
      <c r="B19" s="20" t="s">
        <v>160</v>
      </c>
      <c r="C19" s="20" t="s">
        <v>160</v>
      </c>
      <c r="D19" s="20" t="s">
        <v>172</v>
      </c>
      <c r="E19" t="s">
        <v>501</v>
      </c>
      <c r="F19">
        <v>18</v>
      </c>
      <c r="G19">
        <v>59</v>
      </c>
      <c r="H19" s="11">
        <v>0.30508474576271188</v>
      </c>
      <c r="I19">
        <v>16</v>
      </c>
      <c r="J19">
        <v>29</v>
      </c>
      <c r="K19" s="11">
        <v>0.55172413793103448</v>
      </c>
      <c r="L19">
        <v>0</v>
      </c>
      <c r="M19">
        <v>38</v>
      </c>
      <c r="N19" s="11">
        <v>0</v>
      </c>
    </row>
    <row r="20" spans="1:14" x14ac:dyDescent="0.2">
      <c r="A20" t="s">
        <v>529</v>
      </c>
      <c r="B20" s="20" t="s">
        <v>160</v>
      </c>
      <c r="C20" s="20" t="s">
        <v>160</v>
      </c>
      <c r="D20" s="20" t="s">
        <v>172</v>
      </c>
      <c r="E20" t="s">
        <v>501</v>
      </c>
      <c r="F20">
        <v>17</v>
      </c>
      <c r="G20">
        <v>58</v>
      </c>
      <c r="H20" s="11">
        <v>0.29310344827586199</v>
      </c>
      <c r="I20">
        <v>8</v>
      </c>
      <c r="J20">
        <v>20</v>
      </c>
      <c r="K20" s="11">
        <v>0.4</v>
      </c>
      <c r="L20">
        <v>0</v>
      </c>
      <c r="M20">
        <v>40</v>
      </c>
      <c r="N20" s="11">
        <v>0</v>
      </c>
    </row>
    <row r="21" spans="1:14" x14ac:dyDescent="0.2">
      <c r="A21" t="s">
        <v>530</v>
      </c>
      <c r="B21" s="20" t="s">
        <v>160</v>
      </c>
      <c r="C21" s="20" t="s">
        <v>160</v>
      </c>
      <c r="D21" s="20" t="s">
        <v>172</v>
      </c>
      <c r="E21" t="s">
        <v>501</v>
      </c>
      <c r="F21">
        <v>29</v>
      </c>
      <c r="G21">
        <v>63</v>
      </c>
      <c r="H21" s="11">
        <v>0.46031746031746029</v>
      </c>
      <c r="I21">
        <v>17</v>
      </c>
      <c r="J21">
        <v>26</v>
      </c>
      <c r="K21" s="11">
        <v>0.65384615384615385</v>
      </c>
      <c r="L21">
        <v>0</v>
      </c>
      <c r="M21">
        <v>44</v>
      </c>
      <c r="N21" s="11">
        <v>0</v>
      </c>
    </row>
    <row r="22" spans="1:14" x14ac:dyDescent="0.2">
      <c r="A22" t="s">
        <v>531</v>
      </c>
      <c r="B22" s="20" t="s">
        <v>160</v>
      </c>
      <c r="C22" s="20" t="s">
        <v>160</v>
      </c>
      <c r="D22" s="20" t="s">
        <v>172</v>
      </c>
      <c r="E22" t="s">
        <v>501</v>
      </c>
      <c r="F22">
        <v>19</v>
      </c>
      <c r="G22">
        <v>66</v>
      </c>
      <c r="H22" s="11">
        <v>0.2878787878787879</v>
      </c>
      <c r="I22">
        <v>11</v>
      </c>
      <c r="J22">
        <v>31</v>
      </c>
      <c r="K22" s="11">
        <v>0.35483870967741937</v>
      </c>
      <c r="L22">
        <v>0</v>
      </c>
      <c r="M22">
        <v>38</v>
      </c>
      <c r="N22" s="11">
        <v>0</v>
      </c>
    </row>
    <row r="23" spans="1:14" x14ac:dyDescent="0.2">
      <c r="A23" t="s">
        <v>532</v>
      </c>
      <c r="B23" s="20" t="s">
        <v>160</v>
      </c>
      <c r="C23" s="20" t="s">
        <v>160</v>
      </c>
      <c r="D23" s="20" t="s">
        <v>172</v>
      </c>
      <c r="E23" t="s">
        <v>501</v>
      </c>
      <c r="F23">
        <v>17</v>
      </c>
      <c r="G23">
        <v>43</v>
      </c>
      <c r="H23" s="11">
        <v>0.39534883720930231</v>
      </c>
      <c r="I23">
        <v>9</v>
      </c>
      <c r="J23">
        <v>21</v>
      </c>
      <c r="K23" s="11">
        <v>0.42857142857142849</v>
      </c>
      <c r="L23">
        <v>0</v>
      </c>
      <c r="M23">
        <v>36</v>
      </c>
      <c r="N23" s="11">
        <v>0</v>
      </c>
    </row>
    <row r="24" spans="1:14" x14ac:dyDescent="0.2">
      <c r="A24" t="s">
        <v>533</v>
      </c>
      <c r="B24" s="20" t="s">
        <v>160</v>
      </c>
      <c r="C24" s="20" t="s">
        <v>160</v>
      </c>
      <c r="D24" s="20" t="s">
        <v>172</v>
      </c>
      <c r="E24" t="s">
        <v>501</v>
      </c>
      <c r="F24">
        <v>21</v>
      </c>
      <c r="G24">
        <v>57</v>
      </c>
      <c r="H24" s="11">
        <v>0.36842105263157893</v>
      </c>
      <c r="I24">
        <v>12</v>
      </c>
      <c r="J24">
        <v>25</v>
      </c>
      <c r="K24" s="11">
        <v>0.48</v>
      </c>
      <c r="L24">
        <v>0</v>
      </c>
      <c r="M24">
        <v>36</v>
      </c>
      <c r="N24" s="11">
        <v>0</v>
      </c>
    </row>
    <row r="25" spans="1:14" x14ac:dyDescent="0.2">
      <c r="A25" t="s">
        <v>534</v>
      </c>
      <c r="B25" s="20" t="s">
        <v>160</v>
      </c>
      <c r="C25" s="20" t="s">
        <v>199</v>
      </c>
      <c r="D25" s="20" t="s">
        <v>172</v>
      </c>
      <c r="E25" t="s">
        <v>501</v>
      </c>
      <c r="F25">
        <v>17</v>
      </c>
      <c r="G25">
        <v>56</v>
      </c>
      <c r="H25" s="11">
        <v>0.30357142857142849</v>
      </c>
      <c r="I25">
        <v>37</v>
      </c>
      <c r="J25">
        <v>37</v>
      </c>
      <c r="K25" s="11">
        <v>1</v>
      </c>
      <c r="L25">
        <v>0</v>
      </c>
      <c r="M25">
        <v>41</v>
      </c>
      <c r="N25" s="11">
        <v>0</v>
      </c>
    </row>
    <row r="26" spans="1:14" x14ac:dyDescent="0.2">
      <c r="A26" t="s">
        <v>535</v>
      </c>
      <c r="B26" s="20" t="s">
        <v>160</v>
      </c>
      <c r="C26" s="20" t="s">
        <v>199</v>
      </c>
      <c r="D26" s="20" t="s">
        <v>172</v>
      </c>
      <c r="E26" t="s">
        <v>501</v>
      </c>
      <c r="F26">
        <v>16</v>
      </c>
      <c r="G26">
        <v>44</v>
      </c>
      <c r="H26" s="11">
        <v>0.36363636363636359</v>
      </c>
      <c r="I26">
        <v>29</v>
      </c>
      <c r="J26">
        <v>29</v>
      </c>
      <c r="K26" s="11">
        <v>1</v>
      </c>
      <c r="L26">
        <v>0</v>
      </c>
      <c r="M26">
        <v>35</v>
      </c>
      <c r="N26" s="11">
        <v>0</v>
      </c>
    </row>
    <row r="27" spans="1:14" x14ac:dyDescent="0.2">
      <c r="A27" t="s">
        <v>536</v>
      </c>
      <c r="B27" s="20" t="s">
        <v>160</v>
      </c>
      <c r="C27" s="20" t="s">
        <v>199</v>
      </c>
      <c r="D27" s="20" t="s">
        <v>172</v>
      </c>
      <c r="E27" t="s">
        <v>501</v>
      </c>
      <c r="F27">
        <v>17</v>
      </c>
      <c r="G27">
        <v>53</v>
      </c>
      <c r="H27" s="11">
        <v>0.32075471698113212</v>
      </c>
      <c r="I27">
        <v>33</v>
      </c>
      <c r="J27">
        <v>33</v>
      </c>
      <c r="K27" s="11">
        <v>1</v>
      </c>
      <c r="L27">
        <v>0</v>
      </c>
      <c r="M27">
        <v>37</v>
      </c>
      <c r="N27" s="11">
        <v>0</v>
      </c>
    </row>
    <row r="28" spans="1:14" x14ac:dyDescent="0.2">
      <c r="A28" t="s">
        <v>537</v>
      </c>
      <c r="B28" s="20" t="s">
        <v>160</v>
      </c>
      <c r="C28" s="20" t="s">
        <v>199</v>
      </c>
      <c r="D28" s="20" t="s">
        <v>172</v>
      </c>
      <c r="E28" t="s">
        <v>501</v>
      </c>
      <c r="F28">
        <v>12</v>
      </c>
      <c r="G28">
        <v>41</v>
      </c>
      <c r="H28" s="11">
        <v>0.29268292682926828</v>
      </c>
      <c r="I28">
        <v>28</v>
      </c>
      <c r="J28">
        <v>28</v>
      </c>
      <c r="K28" s="11">
        <v>1</v>
      </c>
      <c r="L28">
        <v>0</v>
      </c>
      <c r="M28">
        <v>39</v>
      </c>
      <c r="N28" s="11">
        <v>0</v>
      </c>
    </row>
    <row r="29" spans="1:14" x14ac:dyDescent="0.2">
      <c r="A29" t="s">
        <v>538</v>
      </c>
      <c r="B29" s="20" t="s">
        <v>160</v>
      </c>
      <c r="C29" s="20" t="s">
        <v>199</v>
      </c>
      <c r="D29" s="20" t="s">
        <v>172</v>
      </c>
      <c r="E29" t="s">
        <v>501</v>
      </c>
      <c r="F29">
        <v>19</v>
      </c>
      <c r="G29">
        <v>47</v>
      </c>
      <c r="H29" s="11">
        <v>0.40425531914893609</v>
      </c>
      <c r="I29">
        <v>22</v>
      </c>
      <c r="J29">
        <v>22</v>
      </c>
      <c r="K29" s="11">
        <v>1</v>
      </c>
      <c r="L29">
        <v>0</v>
      </c>
      <c r="M29">
        <v>37</v>
      </c>
      <c r="N29" s="11">
        <v>0</v>
      </c>
    </row>
    <row r="30" spans="1:14" x14ac:dyDescent="0.2">
      <c r="A30" t="s">
        <v>539</v>
      </c>
      <c r="B30" s="20" t="s">
        <v>160</v>
      </c>
      <c r="C30" s="20" t="s">
        <v>199</v>
      </c>
      <c r="D30" s="20" t="s">
        <v>172</v>
      </c>
      <c r="E30" t="s">
        <v>501</v>
      </c>
      <c r="F30">
        <v>15</v>
      </c>
      <c r="G30">
        <v>54</v>
      </c>
      <c r="H30" s="11">
        <v>0.27777777777777779</v>
      </c>
      <c r="I30">
        <v>33</v>
      </c>
      <c r="J30">
        <v>33</v>
      </c>
      <c r="K30" s="11">
        <v>1</v>
      </c>
      <c r="L30">
        <v>0</v>
      </c>
      <c r="M30">
        <v>39</v>
      </c>
      <c r="N30" s="11">
        <v>0</v>
      </c>
    </row>
    <row r="31" spans="1:14" x14ac:dyDescent="0.2">
      <c r="A31" t="s">
        <v>540</v>
      </c>
      <c r="B31" s="20" t="s">
        <v>160</v>
      </c>
      <c r="C31" s="20" t="s">
        <v>199</v>
      </c>
      <c r="D31" s="20" t="s">
        <v>172</v>
      </c>
      <c r="E31" t="s">
        <v>501</v>
      </c>
      <c r="F31">
        <v>16</v>
      </c>
      <c r="G31">
        <v>44</v>
      </c>
      <c r="H31" s="11">
        <v>0.36363636363636359</v>
      </c>
      <c r="I31">
        <v>28</v>
      </c>
      <c r="J31">
        <v>28</v>
      </c>
      <c r="K31" s="11">
        <v>1</v>
      </c>
      <c r="L31">
        <v>0</v>
      </c>
      <c r="M31">
        <v>39</v>
      </c>
      <c r="N31" s="11">
        <v>0</v>
      </c>
    </row>
    <row r="32" spans="1:14" x14ac:dyDescent="0.2">
      <c r="A32" t="s">
        <v>541</v>
      </c>
      <c r="B32" s="20" t="s">
        <v>160</v>
      </c>
      <c r="C32" s="20" t="s">
        <v>199</v>
      </c>
      <c r="D32" s="20" t="s">
        <v>172</v>
      </c>
      <c r="E32" t="s">
        <v>501</v>
      </c>
      <c r="F32">
        <v>13</v>
      </c>
      <c r="G32">
        <v>47</v>
      </c>
      <c r="H32" s="11">
        <v>0.27659574468085107</v>
      </c>
      <c r="I32">
        <v>33</v>
      </c>
      <c r="J32">
        <v>33</v>
      </c>
      <c r="K32" s="11">
        <v>1</v>
      </c>
      <c r="L32">
        <v>0</v>
      </c>
      <c r="M32">
        <v>43</v>
      </c>
      <c r="N32" s="11">
        <v>0</v>
      </c>
    </row>
    <row r="33" spans="1:14" x14ac:dyDescent="0.2">
      <c r="A33" t="s">
        <v>542</v>
      </c>
      <c r="B33" s="20" t="s">
        <v>160</v>
      </c>
      <c r="C33" s="20" t="s">
        <v>199</v>
      </c>
      <c r="D33" s="20" t="s">
        <v>172</v>
      </c>
      <c r="E33" t="s">
        <v>501</v>
      </c>
      <c r="F33">
        <v>24</v>
      </c>
      <c r="G33">
        <v>61</v>
      </c>
      <c r="H33" s="11">
        <v>0.39344262295081972</v>
      </c>
      <c r="I33">
        <v>30</v>
      </c>
      <c r="J33">
        <v>30</v>
      </c>
      <c r="K33" s="11">
        <v>1</v>
      </c>
      <c r="L33">
        <v>0</v>
      </c>
      <c r="M33">
        <v>35</v>
      </c>
      <c r="N33" s="11">
        <v>0</v>
      </c>
    </row>
    <row r="34" spans="1:14" x14ac:dyDescent="0.2">
      <c r="A34" t="s">
        <v>543</v>
      </c>
      <c r="B34" s="20" t="s">
        <v>160</v>
      </c>
      <c r="C34" s="20" t="s">
        <v>199</v>
      </c>
      <c r="D34" s="20" t="s">
        <v>172</v>
      </c>
      <c r="E34" t="s">
        <v>501</v>
      </c>
      <c r="F34">
        <v>17</v>
      </c>
      <c r="G34">
        <v>52</v>
      </c>
      <c r="H34" s="11">
        <v>0.32692307692307693</v>
      </c>
      <c r="I34">
        <v>26</v>
      </c>
      <c r="J34">
        <v>26</v>
      </c>
      <c r="K34" s="11">
        <v>1</v>
      </c>
      <c r="L34">
        <v>0</v>
      </c>
      <c r="M34">
        <v>43</v>
      </c>
      <c r="N34" s="11">
        <v>0</v>
      </c>
    </row>
    <row r="35" spans="1:14" x14ac:dyDescent="0.2">
      <c r="A35" t="s">
        <v>544</v>
      </c>
      <c r="B35" s="20" t="s">
        <v>160</v>
      </c>
      <c r="C35" s="20" t="s">
        <v>199</v>
      </c>
      <c r="D35" s="20" t="s">
        <v>172</v>
      </c>
      <c r="E35" t="s">
        <v>501</v>
      </c>
      <c r="F35">
        <v>11</v>
      </c>
      <c r="G35">
        <v>36</v>
      </c>
      <c r="H35" s="11">
        <v>0.30555555555555558</v>
      </c>
      <c r="I35">
        <v>35</v>
      </c>
      <c r="J35">
        <v>35</v>
      </c>
      <c r="K35" s="11">
        <v>1</v>
      </c>
      <c r="L35">
        <v>0</v>
      </c>
      <c r="M35">
        <v>42</v>
      </c>
      <c r="N35" s="11">
        <v>0</v>
      </c>
    </row>
    <row r="36" spans="1:14" x14ac:dyDescent="0.2">
      <c r="A36" t="s">
        <v>545</v>
      </c>
      <c r="B36" s="20" t="s">
        <v>160</v>
      </c>
      <c r="C36" s="20" t="s">
        <v>199</v>
      </c>
      <c r="D36" s="20" t="s">
        <v>172</v>
      </c>
      <c r="E36" t="s">
        <v>501</v>
      </c>
      <c r="F36">
        <v>18</v>
      </c>
      <c r="G36">
        <v>47</v>
      </c>
      <c r="H36" s="11">
        <v>0.38297872340425532</v>
      </c>
      <c r="I36">
        <v>29</v>
      </c>
      <c r="J36">
        <v>29</v>
      </c>
      <c r="K36" s="11">
        <v>1</v>
      </c>
      <c r="L36">
        <v>0</v>
      </c>
      <c r="M36">
        <v>38</v>
      </c>
      <c r="N36" s="11">
        <v>0</v>
      </c>
    </row>
    <row r="37" spans="1:14" x14ac:dyDescent="0.2">
      <c r="A37" t="s">
        <v>546</v>
      </c>
      <c r="B37" s="20" t="s">
        <v>160</v>
      </c>
      <c r="C37" s="20" t="s">
        <v>199</v>
      </c>
      <c r="D37" s="20" t="s">
        <v>172</v>
      </c>
      <c r="E37" t="s">
        <v>501</v>
      </c>
      <c r="F37">
        <v>12</v>
      </c>
      <c r="G37">
        <v>53</v>
      </c>
      <c r="H37" s="11">
        <v>0.22641509433962259</v>
      </c>
      <c r="I37">
        <v>40</v>
      </c>
      <c r="J37">
        <v>40</v>
      </c>
      <c r="K37" s="11">
        <v>1</v>
      </c>
      <c r="L37">
        <v>0</v>
      </c>
      <c r="M37">
        <v>41</v>
      </c>
      <c r="N37" s="11">
        <v>0</v>
      </c>
    </row>
    <row r="38" spans="1:14" x14ac:dyDescent="0.2">
      <c r="A38" t="s">
        <v>547</v>
      </c>
      <c r="B38" s="20" t="s">
        <v>160</v>
      </c>
      <c r="C38" s="20" t="s">
        <v>160</v>
      </c>
      <c r="D38" s="20" t="s">
        <v>172</v>
      </c>
      <c r="E38" t="s">
        <v>501</v>
      </c>
      <c r="F38">
        <v>25</v>
      </c>
      <c r="G38">
        <v>59</v>
      </c>
      <c r="H38" s="11">
        <v>0.42372881355932202</v>
      </c>
      <c r="I38">
        <v>13</v>
      </c>
      <c r="J38">
        <v>31</v>
      </c>
      <c r="K38" s="11">
        <v>0.41935483870967738</v>
      </c>
      <c r="L38">
        <v>0</v>
      </c>
      <c r="M38">
        <v>42</v>
      </c>
      <c r="N38" s="11">
        <v>0</v>
      </c>
    </row>
    <row r="39" spans="1:14" x14ac:dyDescent="0.2">
      <c r="A39" t="s">
        <v>548</v>
      </c>
      <c r="B39" s="20" t="s">
        <v>160</v>
      </c>
      <c r="C39" s="20" t="s">
        <v>199</v>
      </c>
      <c r="D39" s="20" t="s">
        <v>172</v>
      </c>
      <c r="E39" t="s">
        <v>501</v>
      </c>
      <c r="F39">
        <v>12</v>
      </c>
      <c r="G39">
        <v>45</v>
      </c>
      <c r="H39" s="11">
        <v>0.26666666666666672</v>
      </c>
      <c r="I39">
        <v>30</v>
      </c>
      <c r="J39">
        <v>30</v>
      </c>
      <c r="K39" s="11">
        <v>1</v>
      </c>
      <c r="L39">
        <v>0</v>
      </c>
      <c r="M39">
        <v>36</v>
      </c>
      <c r="N39" s="11">
        <v>0</v>
      </c>
    </row>
    <row r="40" spans="1:14" x14ac:dyDescent="0.2">
      <c r="A40" t="s">
        <v>549</v>
      </c>
      <c r="B40" s="20" t="s">
        <v>160</v>
      </c>
      <c r="C40" s="20" t="s">
        <v>160</v>
      </c>
      <c r="D40" s="20" t="s">
        <v>172</v>
      </c>
      <c r="E40" t="s">
        <v>501</v>
      </c>
      <c r="F40">
        <v>15</v>
      </c>
      <c r="G40">
        <v>42</v>
      </c>
      <c r="H40" s="11">
        <v>0.35714285714285721</v>
      </c>
      <c r="I40">
        <v>11</v>
      </c>
      <c r="J40">
        <v>23</v>
      </c>
      <c r="K40" s="11">
        <v>0.47826086956521741</v>
      </c>
      <c r="L40">
        <v>0</v>
      </c>
      <c r="M40">
        <v>35</v>
      </c>
      <c r="N40" s="11">
        <v>0</v>
      </c>
    </row>
    <row r="41" spans="1:14" x14ac:dyDescent="0.2">
      <c r="A41" t="s">
        <v>550</v>
      </c>
      <c r="B41" s="20" t="s">
        <v>160</v>
      </c>
      <c r="C41" s="20" t="s">
        <v>160</v>
      </c>
      <c r="D41" s="20" t="s">
        <v>172</v>
      </c>
      <c r="E41" t="s">
        <v>501</v>
      </c>
      <c r="F41">
        <v>11</v>
      </c>
      <c r="G41">
        <v>43</v>
      </c>
      <c r="H41" s="11">
        <v>0.2558139534883721</v>
      </c>
      <c r="I41">
        <v>15</v>
      </c>
      <c r="J41">
        <v>30</v>
      </c>
      <c r="K41" s="11">
        <v>0.5</v>
      </c>
      <c r="L41">
        <v>0</v>
      </c>
      <c r="M41">
        <v>38</v>
      </c>
      <c r="N41" s="11">
        <v>0</v>
      </c>
    </row>
    <row r="42" spans="1:14" x14ac:dyDescent="0.2">
      <c r="A42" t="s">
        <v>551</v>
      </c>
      <c r="B42" s="20" t="s">
        <v>160</v>
      </c>
      <c r="C42" s="20" t="s">
        <v>160</v>
      </c>
      <c r="D42" s="20" t="s">
        <v>172</v>
      </c>
      <c r="E42" t="s">
        <v>501</v>
      </c>
      <c r="F42">
        <v>14</v>
      </c>
      <c r="G42">
        <v>44</v>
      </c>
      <c r="H42" s="11">
        <v>0.31818181818181818</v>
      </c>
      <c r="I42">
        <v>17</v>
      </c>
      <c r="J42">
        <v>24</v>
      </c>
      <c r="K42" s="11">
        <v>0.70833333333333337</v>
      </c>
      <c r="L42">
        <v>0</v>
      </c>
      <c r="M42">
        <v>38</v>
      </c>
      <c r="N42" s="11">
        <v>0</v>
      </c>
    </row>
    <row r="43" spans="1:14" x14ac:dyDescent="0.2">
      <c r="A43" t="s">
        <v>552</v>
      </c>
      <c r="B43" s="20" t="s">
        <v>160</v>
      </c>
      <c r="C43" s="20" t="s">
        <v>160</v>
      </c>
      <c r="D43" s="20" t="s">
        <v>172</v>
      </c>
      <c r="E43" t="s">
        <v>501</v>
      </c>
      <c r="F43">
        <v>19</v>
      </c>
      <c r="G43">
        <v>58</v>
      </c>
      <c r="H43" s="11">
        <v>0.32758620689655171</v>
      </c>
      <c r="I43">
        <v>16</v>
      </c>
      <c r="J43">
        <v>33</v>
      </c>
      <c r="K43" s="11">
        <v>0.48484848484848492</v>
      </c>
      <c r="L43">
        <v>0</v>
      </c>
      <c r="M43">
        <v>36</v>
      </c>
      <c r="N43" s="11">
        <v>0</v>
      </c>
    </row>
    <row r="44" spans="1:14" x14ac:dyDescent="0.2">
      <c r="A44" t="s">
        <v>553</v>
      </c>
      <c r="B44" s="20" t="s">
        <v>160</v>
      </c>
      <c r="C44" s="20" t="s">
        <v>160</v>
      </c>
      <c r="D44" s="20" t="s">
        <v>172</v>
      </c>
      <c r="E44" t="s">
        <v>501</v>
      </c>
      <c r="F44">
        <v>20</v>
      </c>
      <c r="G44">
        <v>65</v>
      </c>
      <c r="H44" s="11">
        <v>0.30769230769230771</v>
      </c>
      <c r="I44">
        <v>9</v>
      </c>
      <c r="J44">
        <v>32</v>
      </c>
      <c r="K44" s="11">
        <v>0.28125</v>
      </c>
      <c r="L44">
        <v>0</v>
      </c>
      <c r="M44">
        <v>36</v>
      </c>
      <c r="N44" s="11">
        <v>0</v>
      </c>
    </row>
    <row r="45" spans="1:14" x14ac:dyDescent="0.2">
      <c r="A45" t="s">
        <v>554</v>
      </c>
      <c r="B45" s="20" t="s">
        <v>160</v>
      </c>
      <c r="C45" s="20" t="s">
        <v>160</v>
      </c>
      <c r="D45" s="20" t="s">
        <v>172</v>
      </c>
      <c r="E45" t="s">
        <v>501</v>
      </c>
      <c r="F45">
        <v>19</v>
      </c>
      <c r="G45">
        <v>42</v>
      </c>
      <c r="H45" s="11">
        <v>0.45238095238095238</v>
      </c>
      <c r="I45">
        <v>8</v>
      </c>
      <c r="J45">
        <v>21</v>
      </c>
      <c r="K45" s="11">
        <v>0.38095238095238088</v>
      </c>
      <c r="L45">
        <v>0</v>
      </c>
      <c r="M45">
        <v>37</v>
      </c>
      <c r="N45" s="11">
        <v>0</v>
      </c>
    </row>
    <row r="46" spans="1:14" x14ac:dyDescent="0.2">
      <c r="A46" t="s">
        <v>555</v>
      </c>
      <c r="B46" s="20" t="s">
        <v>160</v>
      </c>
      <c r="C46" s="20" t="s">
        <v>160</v>
      </c>
      <c r="D46" s="20" t="s">
        <v>172</v>
      </c>
      <c r="E46" t="s">
        <v>501</v>
      </c>
      <c r="F46">
        <v>15</v>
      </c>
      <c r="G46">
        <v>36</v>
      </c>
      <c r="H46" s="11">
        <v>0.41666666666666669</v>
      </c>
      <c r="I46">
        <v>17</v>
      </c>
      <c r="J46">
        <v>31</v>
      </c>
      <c r="K46" s="11">
        <v>0.54838709677419351</v>
      </c>
      <c r="L46">
        <v>0</v>
      </c>
      <c r="M46">
        <v>36</v>
      </c>
      <c r="N46" s="11">
        <v>0</v>
      </c>
    </row>
    <row r="47" spans="1:14" x14ac:dyDescent="0.2">
      <c r="A47" t="s">
        <v>556</v>
      </c>
      <c r="B47" s="20" t="s">
        <v>160</v>
      </c>
      <c r="C47" s="20" t="s">
        <v>160</v>
      </c>
      <c r="D47" s="20" t="s">
        <v>172</v>
      </c>
      <c r="E47" t="s">
        <v>501</v>
      </c>
      <c r="F47">
        <v>13</v>
      </c>
      <c r="G47">
        <v>43</v>
      </c>
      <c r="H47" s="11">
        <v>0.30232558139534882</v>
      </c>
      <c r="I47">
        <v>16</v>
      </c>
      <c r="J47">
        <v>30</v>
      </c>
      <c r="K47" s="11">
        <v>0.53333333333333333</v>
      </c>
      <c r="L47">
        <v>0</v>
      </c>
      <c r="M47">
        <v>37</v>
      </c>
      <c r="N47" s="11">
        <v>0</v>
      </c>
    </row>
    <row r="48" spans="1:14" x14ac:dyDescent="0.2">
      <c r="A48" t="s">
        <v>557</v>
      </c>
      <c r="B48" s="20" t="s">
        <v>160</v>
      </c>
      <c r="C48" s="20" t="s">
        <v>160</v>
      </c>
      <c r="D48" s="20" t="s">
        <v>172</v>
      </c>
      <c r="E48" t="s">
        <v>501</v>
      </c>
      <c r="F48">
        <v>12</v>
      </c>
      <c r="G48">
        <v>34</v>
      </c>
      <c r="H48" s="11">
        <v>0.35294117647058831</v>
      </c>
      <c r="I48">
        <v>10</v>
      </c>
      <c r="J48">
        <v>28</v>
      </c>
      <c r="K48" s="11">
        <v>0.35714285714285721</v>
      </c>
      <c r="L48">
        <v>0</v>
      </c>
      <c r="M48">
        <v>39</v>
      </c>
      <c r="N48" s="11">
        <v>0</v>
      </c>
    </row>
    <row r="49" spans="1:14" x14ac:dyDescent="0.2">
      <c r="A49" t="s">
        <v>558</v>
      </c>
      <c r="B49" s="20" t="s">
        <v>160</v>
      </c>
      <c r="C49" s="20" t="s">
        <v>160</v>
      </c>
      <c r="D49" s="20" t="s">
        <v>172</v>
      </c>
      <c r="E49" t="s">
        <v>501</v>
      </c>
      <c r="F49">
        <v>14</v>
      </c>
      <c r="G49">
        <v>38</v>
      </c>
      <c r="H49" s="11">
        <v>0.36842105263157893</v>
      </c>
      <c r="I49">
        <v>12</v>
      </c>
      <c r="J49">
        <v>32</v>
      </c>
      <c r="K49" s="11">
        <v>0.375</v>
      </c>
      <c r="L49">
        <v>0</v>
      </c>
      <c r="M49">
        <v>36</v>
      </c>
      <c r="N49" s="11">
        <v>0</v>
      </c>
    </row>
    <row r="50" spans="1:14" x14ac:dyDescent="0.2">
      <c r="A50" t="s">
        <v>559</v>
      </c>
      <c r="B50" s="20" t="s">
        <v>160</v>
      </c>
      <c r="C50" s="20" t="s">
        <v>199</v>
      </c>
      <c r="D50" s="20" t="s">
        <v>172</v>
      </c>
      <c r="E50" t="s">
        <v>501</v>
      </c>
      <c r="F50">
        <v>20</v>
      </c>
      <c r="G50">
        <v>58</v>
      </c>
      <c r="H50" s="11">
        <v>0.34482758620689657</v>
      </c>
      <c r="I50">
        <v>24</v>
      </c>
      <c r="J50">
        <v>24</v>
      </c>
      <c r="K50" s="11">
        <v>1</v>
      </c>
      <c r="L50">
        <v>0</v>
      </c>
      <c r="M50">
        <v>43</v>
      </c>
      <c r="N50" s="11">
        <v>0</v>
      </c>
    </row>
    <row r="51" spans="1:14" x14ac:dyDescent="0.2">
      <c r="A51" t="s">
        <v>560</v>
      </c>
      <c r="B51" s="20" t="s">
        <v>160</v>
      </c>
      <c r="C51" s="20" t="s">
        <v>160</v>
      </c>
      <c r="D51" s="20" t="s">
        <v>172</v>
      </c>
      <c r="E51" t="s">
        <v>501</v>
      </c>
      <c r="F51">
        <v>11</v>
      </c>
      <c r="G51">
        <v>50</v>
      </c>
      <c r="H51" s="11">
        <v>0.22</v>
      </c>
      <c r="I51">
        <v>6</v>
      </c>
      <c r="J51">
        <v>10</v>
      </c>
      <c r="K51" s="11">
        <v>0.6</v>
      </c>
      <c r="L51">
        <v>0</v>
      </c>
      <c r="M51">
        <v>38</v>
      </c>
      <c r="N51" s="11">
        <v>0</v>
      </c>
    </row>
    <row r="52" spans="1:14" x14ac:dyDescent="0.2">
      <c r="A52" t="s">
        <v>561</v>
      </c>
      <c r="B52" s="20" t="s">
        <v>160</v>
      </c>
      <c r="C52" s="20" t="s">
        <v>160</v>
      </c>
      <c r="D52" s="20" t="s">
        <v>172</v>
      </c>
      <c r="E52" t="s">
        <v>501</v>
      </c>
      <c r="F52">
        <v>14</v>
      </c>
      <c r="G52">
        <v>40</v>
      </c>
      <c r="H52" s="11">
        <v>0.35</v>
      </c>
      <c r="I52">
        <v>14</v>
      </c>
      <c r="J52">
        <v>27</v>
      </c>
      <c r="K52" s="11">
        <v>0.51851851851851849</v>
      </c>
      <c r="L52">
        <v>0</v>
      </c>
      <c r="M52">
        <v>41</v>
      </c>
      <c r="N52" s="11">
        <v>0</v>
      </c>
    </row>
    <row r="53" spans="1:14" x14ac:dyDescent="0.2">
      <c r="A53" t="s">
        <v>562</v>
      </c>
      <c r="B53" s="20" t="s">
        <v>160</v>
      </c>
      <c r="C53" s="20" t="s">
        <v>160</v>
      </c>
      <c r="D53" s="20" t="s">
        <v>172</v>
      </c>
      <c r="E53" t="s">
        <v>501</v>
      </c>
      <c r="F53">
        <v>13</v>
      </c>
      <c r="G53">
        <v>42</v>
      </c>
      <c r="H53" s="11">
        <v>0.30952380952380948</v>
      </c>
      <c r="I53">
        <v>21</v>
      </c>
      <c r="J53">
        <v>34</v>
      </c>
      <c r="K53" s="11">
        <v>0.61764705882352944</v>
      </c>
      <c r="L53">
        <v>0</v>
      </c>
      <c r="M53">
        <v>42</v>
      </c>
      <c r="N53" s="11">
        <v>0</v>
      </c>
    </row>
    <row r="54" spans="1:14" x14ac:dyDescent="0.2">
      <c r="A54" t="s">
        <v>563</v>
      </c>
      <c r="B54" s="20" t="s">
        <v>160</v>
      </c>
      <c r="C54" s="20" t="s">
        <v>160</v>
      </c>
      <c r="D54" s="20" t="s">
        <v>172</v>
      </c>
      <c r="E54" t="s">
        <v>501</v>
      </c>
      <c r="F54">
        <v>18</v>
      </c>
      <c r="G54">
        <v>45</v>
      </c>
      <c r="H54" s="11">
        <v>0.4</v>
      </c>
      <c r="I54">
        <v>20</v>
      </c>
      <c r="J54">
        <v>31</v>
      </c>
      <c r="K54" s="11">
        <v>0.64516129032258063</v>
      </c>
      <c r="L54">
        <v>0</v>
      </c>
      <c r="M54">
        <v>37</v>
      </c>
      <c r="N54" s="11">
        <v>0</v>
      </c>
    </row>
    <row r="55" spans="1:14" x14ac:dyDescent="0.2">
      <c r="A55" t="s">
        <v>564</v>
      </c>
      <c r="B55" s="20" t="s">
        <v>160</v>
      </c>
      <c r="C55" s="20" t="s">
        <v>160</v>
      </c>
      <c r="D55" s="20" t="s">
        <v>172</v>
      </c>
      <c r="E55" t="s">
        <v>501</v>
      </c>
      <c r="F55">
        <v>19</v>
      </c>
      <c r="G55">
        <v>55</v>
      </c>
      <c r="H55" s="11">
        <v>0.34545454545454551</v>
      </c>
      <c r="I55">
        <v>16</v>
      </c>
      <c r="J55">
        <v>25</v>
      </c>
      <c r="K55" s="11">
        <v>0.64</v>
      </c>
      <c r="L55">
        <v>0</v>
      </c>
      <c r="M55">
        <v>41</v>
      </c>
      <c r="N55" s="11">
        <v>0</v>
      </c>
    </row>
    <row r="56" spans="1:14" x14ac:dyDescent="0.2">
      <c r="A56" t="s">
        <v>565</v>
      </c>
      <c r="B56" s="20" t="s">
        <v>160</v>
      </c>
      <c r="C56" s="20" t="s">
        <v>199</v>
      </c>
      <c r="D56" s="20" t="s">
        <v>172</v>
      </c>
      <c r="E56" t="s">
        <v>501</v>
      </c>
      <c r="F56">
        <v>12</v>
      </c>
      <c r="G56">
        <v>38</v>
      </c>
      <c r="H56" s="11">
        <v>0.31578947368421051</v>
      </c>
      <c r="I56">
        <v>26</v>
      </c>
      <c r="J56">
        <v>27</v>
      </c>
      <c r="K56" s="11">
        <v>0.96296296296296291</v>
      </c>
      <c r="L56">
        <v>0</v>
      </c>
      <c r="M56">
        <v>46</v>
      </c>
      <c r="N56" s="11">
        <v>0</v>
      </c>
    </row>
    <row r="57" spans="1:14" x14ac:dyDescent="0.2">
      <c r="A57" t="s">
        <v>566</v>
      </c>
      <c r="B57" s="20" t="s">
        <v>160</v>
      </c>
      <c r="C57" s="20" t="s">
        <v>199</v>
      </c>
      <c r="D57" s="20" t="s">
        <v>172</v>
      </c>
      <c r="E57" t="s">
        <v>501</v>
      </c>
      <c r="F57">
        <v>14</v>
      </c>
      <c r="G57">
        <v>42</v>
      </c>
      <c r="H57" s="11">
        <v>0.33333333333333331</v>
      </c>
      <c r="I57">
        <v>29</v>
      </c>
      <c r="J57">
        <v>29</v>
      </c>
      <c r="K57" s="11">
        <v>1</v>
      </c>
      <c r="L57">
        <v>0</v>
      </c>
      <c r="M57">
        <v>39</v>
      </c>
      <c r="N57" s="11">
        <v>0</v>
      </c>
    </row>
    <row r="58" spans="1:14" x14ac:dyDescent="0.2">
      <c r="A58" t="s">
        <v>567</v>
      </c>
      <c r="B58" s="20" t="s">
        <v>160</v>
      </c>
      <c r="C58" s="20" t="s">
        <v>160</v>
      </c>
      <c r="D58" s="20" t="s">
        <v>172</v>
      </c>
      <c r="E58" t="s">
        <v>501</v>
      </c>
      <c r="F58">
        <v>16</v>
      </c>
      <c r="G58">
        <v>53</v>
      </c>
      <c r="H58" s="11">
        <v>0.30188679245283018</v>
      </c>
      <c r="I58">
        <v>20</v>
      </c>
      <c r="J58">
        <v>33</v>
      </c>
      <c r="K58" s="11">
        <v>0.60606060606060608</v>
      </c>
      <c r="L58">
        <v>0</v>
      </c>
      <c r="M58">
        <v>39</v>
      </c>
      <c r="N58" s="11">
        <v>0</v>
      </c>
    </row>
    <row r="59" spans="1:14" x14ac:dyDescent="0.2">
      <c r="A59" t="s">
        <v>568</v>
      </c>
      <c r="B59" s="20" t="s">
        <v>160</v>
      </c>
      <c r="C59" s="20" t="s">
        <v>160</v>
      </c>
      <c r="D59" s="20" t="s">
        <v>172</v>
      </c>
      <c r="E59" t="s">
        <v>501</v>
      </c>
      <c r="F59">
        <v>6</v>
      </c>
      <c r="G59">
        <v>41</v>
      </c>
      <c r="H59" s="11">
        <v>0.14634146341463411</v>
      </c>
      <c r="I59">
        <v>20</v>
      </c>
      <c r="J59">
        <v>34</v>
      </c>
      <c r="K59" s="11">
        <v>0.58823529411764708</v>
      </c>
      <c r="L59">
        <v>0</v>
      </c>
      <c r="M59">
        <v>38</v>
      </c>
      <c r="N59" s="11">
        <v>0</v>
      </c>
    </row>
    <row r="60" spans="1:14" x14ac:dyDescent="0.2">
      <c r="A60" t="s">
        <v>569</v>
      </c>
      <c r="B60" s="20" t="s">
        <v>160</v>
      </c>
      <c r="C60" s="20" t="s">
        <v>160</v>
      </c>
      <c r="D60" s="20" t="s">
        <v>172</v>
      </c>
      <c r="E60" t="s">
        <v>501</v>
      </c>
      <c r="F60">
        <v>11</v>
      </c>
      <c r="G60">
        <v>46</v>
      </c>
      <c r="H60" s="11">
        <v>0.2391304347826087</v>
      </c>
      <c r="I60">
        <v>15</v>
      </c>
      <c r="J60">
        <v>35</v>
      </c>
      <c r="K60" s="11">
        <v>0.42857142857142849</v>
      </c>
      <c r="L60">
        <v>0</v>
      </c>
      <c r="M60">
        <v>43</v>
      </c>
      <c r="N60" s="11">
        <v>0</v>
      </c>
    </row>
    <row r="61" spans="1:14" x14ac:dyDescent="0.2">
      <c r="A61" t="s">
        <v>570</v>
      </c>
      <c r="B61" s="20" t="s">
        <v>160</v>
      </c>
      <c r="C61" s="20" t="s">
        <v>160</v>
      </c>
      <c r="D61" s="20" t="s">
        <v>172</v>
      </c>
      <c r="E61" t="s">
        <v>501</v>
      </c>
      <c r="F61">
        <v>15</v>
      </c>
      <c r="G61">
        <v>54</v>
      </c>
      <c r="H61" s="11">
        <v>0.27777777777777779</v>
      </c>
      <c r="I61">
        <v>15</v>
      </c>
      <c r="J61">
        <v>34</v>
      </c>
      <c r="K61" s="11">
        <v>0.44117647058823528</v>
      </c>
      <c r="L61">
        <v>0</v>
      </c>
      <c r="M61">
        <v>34</v>
      </c>
      <c r="N61" s="11">
        <v>0</v>
      </c>
    </row>
    <row r="62" spans="1:14" x14ac:dyDescent="0.2">
      <c r="A62" t="s">
        <v>571</v>
      </c>
      <c r="B62" s="20" t="s">
        <v>160</v>
      </c>
      <c r="C62" s="20" t="s">
        <v>160</v>
      </c>
      <c r="D62" s="20" t="s">
        <v>172</v>
      </c>
      <c r="E62" t="s">
        <v>501</v>
      </c>
      <c r="F62">
        <v>20</v>
      </c>
      <c r="G62">
        <v>47</v>
      </c>
      <c r="H62" s="11">
        <v>0.42553191489361702</v>
      </c>
      <c r="I62">
        <v>11</v>
      </c>
      <c r="J62">
        <v>28</v>
      </c>
      <c r="K62" s="11">
        <v>0.39285714285714279</v>
      </c>
      <c r="L62">
        <v>0</v>
      </c>
      <c r="M62">
        <v>35</v>
      </c>
      <c r="N62" s="11">
        <v>0</v>
      </c>
    </row>
    <row r="63" spans="1:14" x14ac:dyDescent="0.2">
      <c r="A63" t="s">
        <v>572</v>
      </c>
      <c r="B63" s="20" t="s">
        <v>160</v>
      </c>
      <c r="C63" s="20" t="s">
        <v>160</v>
      </c>
      <c r="D63" s="20" t="s">
        <v>172</v>
      </c>
      <c r="E63" t="s">
        <v>501</v>
      </c>
      <c r="F63">
        <v>14</v>
      </c>
      <c r="G63">
        <v>44</v>
      </c>
      <c r="H63" s="11">
        <v>0.31818181818181818</v>
      </c>
      <c r="I63">
        <v>15</v>
      </c>
      <c r="J63">
        <v>31</v>
      </c>
      <c r="K63" s="11">
        <v>0.4838709677419355</v>
      </c>
      <c r="L63">
        <v>0</v>
      </c>
      <c r="M63">
        <v>36</v>
      </c>
      <c r="N63" s="11">
        <v>0</v>
      </c>
    </row>
    <row r="64" spans="1:14" x14ac:dyDescent="0.2">
      <c r="A64" t="s">
        <v>573</v>
      </c>
      <c r="B64" s="20" t="s">
        <v>160</v>
      </c>
      <c r="C64" s="20" t="s">
        <v>160</v>
      </c>
      <c r="D64" s="20" t="s">
        <v>172</v>
      </c>
      <c r="E64" t="s">
        <v>501</v>
      </c>
      <c r="F64">
        <v>8</v>
      </c>
      <c r="G64">
        <v>26</v>
      </c>
      <c r="H64" s="11">
        <v>0.30769230769230771</v>
      </c>
      <c r="I64">
        <v>9</v>
      </c>
      <c r="J64">
        <v>19</v>
      </c>
      <c r="K64" s="11">
        <v>0.47368421052631582</v>
      </c>
      <c r="L64">
        <v>0</v>
      </c>
      <c r="M64">
        <v>45</v>
      </c>
      <c r="N64" s="11">
        <v>0</v>
      </c>
    </row>
    <row r="65" spans="1:14" x14ac:dyDescent="0.2">
      <c r="A65" t="s">
        <v>574</v>
      </c>
      <c r="B65" s="20" t="s">
        <v>160</v>
      </c>
      <c r="C65" s="20" t="s">
        <v>160</v>
      </c>
      <c r="D65" s="20" t="s">
        <v>172</v>
      </c>
      <c r="E65" t="s">
        <v>501</v>
      </c>
      <c r="F65">
        <v>14</v>
      </c>
      <c r="G65">
        <v>44</v>
      </c>
      <c r="H65" s="11">
        <v>0.31818181818181818</v>
      </c>
      <c r="I65">
        <v>14</v>
      </c>
      <c r="J65">
        <v>29</v>
      </c>
      <c r="K65" s="11">
        <v>0.48275862068965519</v>
      </c>
      <c r="L65">
        <v>0</v>
      </c>
      <c r="M65">
        <v>47</v>
      </c>
      <c r="N65" s="11">
        <v>0</v>
      </c>
    </row>
    <row r="66" spans="1:14" x14ac:dyDescent="0.2">
      <c r="A66" t="s">
        <v>575</v>
      </c>
      <c r="B66" s="20" t="s">
        <v>160</v>
      </c>
      <c r="C66" s="20" t="s">
        <v>160</v>
      </c>
      <c r="D66" s="20" t="s">
        <v>172</v>
      </c>
      <c r="E66" t="s">
        <v>501</v>
      </c>
      <c r="F66">
        <v>9</v>
      </c>
      <c r="G66">
        <v>30</v>
      </c>
      <c r="H66" s="11">
        <v>0.3</v>
      </c>
      <c r="I66">
        <v>20</v>
      </c>
      <c r="J66">
        <v>30</v>
      </c>
      <c r="K66" s="11">
        <v>0.66666666666666663</v>
      </c>
      <c r="L66">
        <v>0</v>
      </c>
      <c r="M66">
        <v>46</v>
      </c>
      <c r="N66" s="11">
        <v>0</v>
      </c>
    </row>
    <row r="67" spans="1:14" x14ac:dyDescent="0.2">
      <c r="A67" t="s">
        <v>576</v>
      </c>
      <c r="B67" s="20" t="s">
        <v>160</v>
      </c>
      <c r="C67" s="20" t="s">
        <v>160</v>
      </c>
      <c r="D67" s="20" t="s">
        <v>172</v>
      </c>
      <c r="E67" t="s">
        <v>501</v>
      </c>
      <c r="F67">
        <v>11</v>
      </c>
      <c r="G67">
        <v>42</v>
      </c>
      <c r="H67" s="11">
        <v>0.26190476190476192</v>
      </c>
      <c r="I67">
        <v>13</v>
      </c>
      <c r="J67">
        <v>22</v>
      </c>
      <c r="K67" s="11">
        <v>0.59090909090909094</v>
      </c>
      <c r="L67">
        <v>0</v>
      </c>
      <c r="M67">
        <v>40</v>
      </c>
      <c r="N67" s="11">
        <v>0</v>
      </c>
    </row>
    <row r="68" spans="1:14" x14ac:dyDescent="0.2">
      <c r="A68" t="s">
        <v>577</v>
      </c>
      <c r="B68" s="20" t="s">
        <v>160</v>
      </c>
      <c r="C68" s="20" t="s">
        <v>160</v>
      </c>
      <c r="D68" s="20" t="s">
        <v>172</v>
      </c>
      <c r="E68" t="s">
        <v>501</v>
      </c>
      <c r="F68">
        <v>18</v>
      </c>
      <c r="G68">
        <v>57</v>
      </c>
      <c r="H68" s="11">
        <v>0.31578947368421051</v>
      </c>
      <c r="I68">
        <v>17</v>
      </c>
      <c r="J68">
        <v>32</v>
      </c>
      <c r="K68" s="11">
        <v>0.53125</v>
      </c>
      <c r="L68">
        <v>0</v>
      </c>
      <c r="M68">
        <v>40</v>
      </c>
      <c r="N68" s="11">
        <v>0</v>
      </c>
    </row>
    <row r="69" spans="1:14" x14ac:dyDescent="0.2">
      <c r="A69" t="s">
        <v>578</v>
      </c>
      <c r="B69" s="20" t="s">
        <v>160</v>
      </c>
      <c r="C69" s="20" t="s">
        <v>160</v>
      </c>
      <c r="D69" s="20" t="s">
        <v>172</v>
      </c>
      <c r="E69" t="s">
        <v>501</v>
      </c>
      <c r="F69">
        <v>15</v>
      </c>
      <c r="G69">
        <v>45</v>
      </c>
      <c r="H69" s="11">
        <v>0.33333333333333331</v>
      </c>
      <c r="I69">
        <v>9</v>
      </c>
      <c r="J69">
        <v>21</v>
      </c>
      <c r="K69" s="11">
        <v>0.42857142857142849</v>
      </c>
      <c r="L69">
        <v>0</v>
      </c>
      <c r="M69">
        <v>36</v>
      </c>
      <c r="N69" s="11">
        <v>0</v>
      </c>
    </row>
    <row r="70" spans="1:14" x14ac:dyDescent="0.2">
      <c r="A70" t="s">
        <v>579</v>
      </c>
      <c r="B70" s="20" t="s">
        <v>160</v>
      </c>
      <c r="C70" s="20" t="s">
        <v>160</v>
      </c>
      <c r="D70" s="20" t="s">
        <v>172</v>
      </c>
      <c r="E70" t="s">
        <v>501</v>
      </c>
      <c r="F70">
        <v>26</v>
      </c>
      <c r="G70">
        <v>57</v>
      </c>
      <c r="H70" s="11">
        <v>0.45614035087719301</v>
      </c>
      <c r="I70">
        <v>13</v>
      </c>
      <c r="J70">
        <v>33</v>
      </c>
      <c r="K70" s="11">
        <v>0.39393939393939392</v>
      </c>
      <c r="L70">
        <v>0</v>
      </c>
      <c r="M70">
        <v>34</v>
      </c>
      <c r="N70" s="11">
        <v>0</v>
      </c>
    </row>
    <row r="71" spans="1:14" x14ac:dyDescent="0.2">
      <c r="A71" t="s">
        <v>580</v>
      </c>
      <c r="B71" s="20" t="s">
        <v>160</v>
      </c>
      <c r="C71" s="20" t="s">
        <v>160</v>
      </c>
      <c r="D71" s="20" t="s">
        <v>172</v>
      </c>
      <c r="E71" t="s">
        <v>501</v>
      </c>
      <c r="F71">
        <v>22</v>
      </c>
      <c r="G71">
        <v>50</v>
      </c>
      <c r="H71" s="11">
        <v>0.44</v>
      </c>
      <c r="I71">
        <v>18</v>
      </c>
      <c r="J71">
        <v>31</v>
      </c>
      <c r="K71" s="11">
        <v>0.58064516129032262</v>
      </c>
      <c r="L71">
        <v>0</v>
      </c>
      <c r="M71">
        <v>40</v>
      </c>
      <c r="N71" s="11">
        <v>0</v>
      </c>
    </row>
    <row r="72" spans="1:14" x14ac:dyDescent="0.2">
      <c r="A72" t="s">
        <v>581</v>
      </c>
      <c r="B72" s="20" t="s">
        <v>160</v>
      </c>
      <c r="C72" s="20" t="s">
        <v>160</v>
      </c>
      <c r="D72" s="20" t="s">
        <v>172</v>
      </c>
      <c r="E72" t="s">
        <v>501</v>
      </c>
      <c r="F72">
        <v>19</v>
      </c>
      <c r="G72">
        <v>51</v>
      </c>
      <c r="H72" s="11">
        <v>0.37254901960784309</v>
      </c>
      <c r="I72">
        <v>18</v>
      </c>
      <c r="J72">
        <v>35</v>
      </c>
      <c r="K72" s="11">
        <v>0.51428571428571423</v>
      </c>
      <c r="L72">
        <v>0</v>
      </c>
      <c r="M72">
        <v>46</v>
      </c>
      <c r="N72" s="11">
        <v>0</v>
      </c>
    </row>
    <row r="73" spans="1:14" x14ac:dyDescent="0.2">
      <c r="A73" t="s">
        <v>582</v>
      </c>
      <c r="B73" s="20" t="s">
        <v>160</v>
      </c>
      <c r="C73" s="20" t="s">
        <v>160</v>
      </c>
      <c r="D73" s="20" t="s">
        <v>172</v>
      </c>
      <c r="E73" t="s">
        <v>501</v>
      </c>
      <c r="F73">
        <v>12</v>
      </c>
      <c r="G73">
        <v>38</v>
      </c>
      <c r="H73" s="11">
        <v>0.31578947368421051</v>
      </c>
      <c r="I73">
        <v>9</v>
      </c>
      <c r="J73">
        <v>26</v>
      </c>
      <c r="K73" s="11">
        <v>0.34615384615384609</v>
      </c>
      <c r="L73">
        <v>0</v>
      </c>
      <c r="M73">
        <v>49</v>
      </c>
      <c r="N73" s="11">
        <v>0</v>
      </c>
    </row>
    <row r="74" spans="1:14" x14ac:dyDescent="0.2">
      <c r="A74" t="s">
        <v>583</v>
      </c>
      <c r="B74" s="20" t="s">
        <v>160</v>
      </c>
      <c r="C74" s="20" t="s">
        <v>160</v>
      </c>
      <c r="D74" s="20" t="s">
        <v>172</v>
      </c>
      <c r="E74" t="s">
        <v>501</v>
      </c>
      <c r="F74">
        <v>12</v>
      </c>
      <c r="G74">
        <v>34</v>
      </c>
      <c r="H74" s="11">
        <v>0.35294117647058831</v>
      </c>
      <c r="I74">
        <v>12</v>
      </c>
      <c r="J74">
        <v>26</v>
      </c>
      <c r="K74" s="11">
        <v>0.46153846153846162</v>
      </c>
      <c r="L74">
        <v>0</v>
      </c>
      <c r="M74">
        <v>41</v>
      </c>
      <c r="N74" s="11">
        <v>0</v>
      </c>
    </row>
    <row r="75" spans="1:14" x14ac:dyDescent="0.2">
      <c r="A75" t="s">
        <v>584</v>
      </c>
      <c r="B75" s="20" t="s">
        <v>160</v>
      </c>
      <c r="C75" s="20" t="s">
        <v>160</v>
      </c>
      <c r="D75" s="20" t="s">
        <v>172</v>
      </c>
      <c r="E75" t="s">
        <v>501</v>
      </c>
      <c r="F75">
        <v>14</v>
      </c>
      <c r="G75">
        <v>53</v>
      </c>
      <c r="H75" s="11">
        <v>0.26415094339622641</v>
      </c>
      <c r="I75">
        <v>21</v>
      </c>
      <c r="J75">
        <v>33</v>
      </c>
      <c r="K75" s="11">
        <v>0.63636363636363635</v>
      </c>
      <c r="L75">
        <v>0</v>
      </c>
      <c r="M75">
        <v>36</v>
      </c>
      <c r="N75" s="11">
        <v>0</v>
      </c>
    </row>
    <row r="76" spans="1:14" x14ac:dyDescent="0.2">
      <c r="A76" t="s">
        <v>585</v>
      </c>
      <c r="B76" s="20" t="s">
        <v>160</v>
      </c>
      <c r="C76" s="20" t="s">
        <v>160</v>
      </c>
      <c r="D76" s="20" t="s">
        <v>172</v>
      </c>
      <c r="E76" t="s">
        <v>501</v>
      </c>
      <c r="F76">
        <v>17</v>
      </c>
      <c r="G76">
        <v>42</v>
      </c>
      <c r="H76" s="11">
        <v>0.40476190476190482</v>
      </c>
      <c r="I76">
        <v>6</v>
      </c>
      <c r="J76">
        <v>19</v>
      </c>
      <c r="K76" s="11">
        <v>0.31578947368421051</v>
      </c>
      <c r="L76">
        <v>0</v>
      </c>
      <c r="M76">
        <v>32</v>
      </c>
      <c r="N76" s="11">
        <v>0</v>
      </c>
    </row>
    <row r="77" spans="1:14" x14ac:dyDescent="0.2">
      <c r="A77" t="s">
        <v>586</v>
      </c>
      <c r="B77" s="20" t="s">
        <v>160</v>
      </c>
      <c r="C77" s="20" t="s">
        <v>160</v>
      </c>
      <c r="D77" s="20" t="s">
        <v>172</v>
      </c>
      <c r="E77" t="s">
        <v>501</v>
      </c>
      <c r="F77">
        <v>19</v>
      </c>
      <c r="G77">
        <v>41</v>
      </c>
      <c r="H77" s="11">
        <v>0.46341463414634149</v>
      </c>
      <c r="I77">
        <v>19</v>
      </c>
      <c r="J77">
        <v>30</v>
      </c>
      <c r="K77" s="11">
        <v>0.6333333333333333</v>
      </c>
      <c r="L77">
        <v>0</v>
      </c>
      <c r="M77">
        <v>35</v>
      </c>
      <c r="N77" s="11">
        <v>0</v>
      </c>
    </row>
    <row r="78" spans="1:14" x14ac:dyDescent="0.2">
      <c r="A78" t="s">
        <v>587</v>
      </c>
      <c r="B78" s="20" t="s">
        <v>160</v>
      </c>
      <c r="C78" s="20" t="s">
        <v>160</v>
      </c>
      <c r="D78" s="20" t="s">
        <v>172</v>
      </c>
      <c r="E78" t="s">
        <v>501</v>
      </c>
      <c r="F78">
        <v>23</v>
      </c>
      <c r="G78">
        <v>49</v>
      </c>
      <c r="H78" s="11">
        <v>0.46938775510204078</v>
      </c>
      <c r="I78">
        <v>12</v>
      </c>
      <c r="J78">
        <v>25</v>
      </c>
      <c r="K78" s="11">
        <v>0.48</v>
      </c>
      <c r="L78">
        <v>0</v>
      </c>
      <c r="M78">
        <v>38</v>
      </c>
      <c r="N78" s="11">
        <v>0</v>
      </c>
    </row>
    <row r="79" spans="1:14" x14ac:dyDescent="0.2">
      <c r="A79" t="s">
        <v>588</v>
      </c>
      <c r="B79" s="20" t="s">
        <v>160</v>
      </c>
      <c r="C79" s="20" t="s">
        <v>160</v>
      </c>
      <c r="D79" s="20" t="s">
        <v>172</v>
      </c>
      <c r="E79" t="s">
        <v>501</v>
      </c>
      <c r="F79">
        <v>8</v>
      </c>
      <c r="G79">
        <v>33</v>
      </c>
      <c r="H79" s="11">
        <v>0.2424242424242424</v>
      </c>
      <c r="I79">
        <v>10</v>
      </c>
      <c r="J79">
        <v>32</v>
      </c>
      <c r="K79" s="11">
        <v>0.3125</v>
      </c>
      <c r="L79">
        <v>0</v>
      </c>
      <c r="M79">
        <v>39</v>
      </c>
      <c r="N79" s="11">
        <v>0</v>
      </c>
    </row>
    <row r="80" spans="1:14" x14ac:dyDescent="0.2">
      <c r="A80" t="s">
        <v>589</v>
      </c>
      <c r="B80" s="20" t="s">
        <v>160</v>
      </c>
      <c r="C80" s="20" t="s">
        <v>160</v>
      </c>
      <c r="D80" s="20" t="s">
        <v>172</v>
      </c>
      <c r="E80" t="s">
        <v>501</v>
      </c>
      <c r="F80">
        <v>11</v>
      </c>
      <c r="G80">
        <v>32</v>
      </c>
      <c r="H80" s="11">
        <v>0.34375</v>
      </c>
      <c r="I80">
        <v>24</v>
      </c>
      <c r="J80">
        <v>50</v>
      </c>
      <c r="K80" s="11">
        <v>0.48</v>
      </c>
      <c r="L80">
        <v>0</v>
      </c>
      <c r="M80">
        <v>35</v>
      </c>
      <c r="N80" s="11">
        <v>0</v>
      </c>
    </row>
    <row r="81" spans="1:14" x14ac:dyDescent="0.2">
      <c r="A81" t="s">
        <v>590</v>
      </c>
      <c r="B81" s="20" t="s">
        <v>160</v>
      </c>
      <c r="C81" s="20" t="s">
        <v>160</v>
      </c>
      <c r="D81" s="20" t="s">
        <v>172</v>
      </c>
      <c r="E81" t="s">
        <v>501</v>
      </c>
      <c r="F81">
        <v>14</v>
      </c>
      <c r="G81">
        <v>41</v>
      </c>
      <c r="H81" s="11">
        <v>0.34146341463414642</v>
      </c>
      <c r="I81">
        <v>13</v>
      </c>
      <c r="J81">
        <v>27</v>
      </c>
      <c r="K81" s="11">
        <v>0.48148148148148151</v>
      </c>
      <c r="L81">
        <v>0</v>
      </c>
      <c r="M81">
        <v>40</v>
      </c>
      <c r="N81" s="11">
        <v>0</v>
      </c>
    </row>
    <row r="82" spans="1:14" x14ac:dyDescent="0.2">
      <c r="A82" t="s">
        <v>591</v>
      </c>
      <c r="B82" s="20" t="s">
        <v>160</v>
      </c>
      <c r="C82" s="20" t="s">
        <v>160</v>
      </c>
      <c r="D82" s="20" t="s">
        <v>172</v>
      </c>
      <c r="E82" t="s">
        <v>501</v>
      </c>
      <c r="F82">
        <v>22</v>
      </c>
      <c r="G82">
        <v>53</v>
      </c>
      <c r="H82" s="11">
        <v>0.41509433962264147</v>
      </c>
      <c r="I82">
        <v>18</v>
      </c>
      <c r="J82">
        <v>43</v>
      </c>
      <c r="K82" s="11">
        <v>0.41860465116279072</v>
      </c>
      <c r="L82">
        <v>0</v>
      </c>
      <c r="M82">
        <v>40</v>
      </c>
      <c r="N82" s="11">
        <v>0</v>
      </c>
    </row>
    <row r="83" spans="1:14" x14ac:dyDescent="0.2">
      <c r="A83" t="s">
        <v>592</v>
      </c>
      <c r="B83" s="20" t="s">
        <v>160</v>
      </c>
      <c r="C83" s="20" t="s">
        <v>160</v>
      </c>
      <c r="D83" s="20" t="s">
        <v>172</v>
      </c>
      <c r="E83" t="s">
        <v>501</v>
      </c>
      <c r="F83">
        <v>12</v>
      </c>
      <c r="G83">
        <v>49</v>
      </c>
      <c r="H83" s="11">
        <v>0.24489795918367349</v>
      </c>
      <c r="I83">
        <v>15</v>
      </c>
      <c r="J83">
        <v>34</v>
      </c>
      <c r="K83" s="11">
        <v>0.44117647058823528</v>
      </c>
      <c r="L83">
        <v>0</v>
      </c>
      <c r="M83">
        <v>45</v>
      </c>
      <c r="N83" s="11">
        <v>0</v>
      </c>
    </row>
    <row r="84" spans="1:14" x14ac:dyDescent="0.2">
      <c r="A84" t="s">
        <v>593</v>
      </c>
      <c r="B84" s="20" t="s">
        <v>160</v>
      </c>
      <c r="C84" s="20" t="s">
        <v>160</v>
      </c>
      <c r="D84" s="20" t="s">
        <v>172</v>
      </c>
      <c r="E84" t="s">
        <v>501</v>
      </c>
      <c r="F84">
        <v>13</v>
      </c>
      <c r="G84">
        <v>51</v>
      </c>
      <c r="H84" s="11">
        <v>0.25490196078431371</v>
      </c>
      <c r="I84">
        <v>12</v>
      </c>
      <c r="J84">
        <v>27</v>
      </c>
      <c r="K84" s="11">
        <v>0.44444444444444442</v>
      </c>
      <c r="L84">
        <v>0</v>
      </c>
      <c r="M84">
        <v>37</v>
      </c>
      <c r="N84" s="11">
        <v>0</v>
      </c>
    </row>
    <row r="85" spans="1:14" x14ac:dyDescent="0.2">
      <c r="A85" t="s">
        <v>594</v>
      </c>
      <c r="B85" s="20" t="s">
        <v>160</v>
      </c>
      <c r="C85" s="20" t="s">
        <v>160</v>
      </c>
      <c r="D85" s="20" t="s">
        <v>172</v>
      </c>
      <c r="E85" t="s">
        <v>501</v>
      </c>
      <c r="F85">
        <v>19</v>
      </c>
      <c r="G85">
        <v>56</v>
      </c>
      <c r="H85" s="11">
        <v>0.3392857142857143</v>
      </c>
      <c r="I85">
        <v>10</v>
      </c>
      <c r="J85">
        <v>22</v>
      </c>
      <c r="K85" s="11">
        <v>0.45454545454545447</v>
      </c>
      <c r="L85">
        <v>0</v>
      </c>
      <c r="M85">
        <v>38</v>
      </c>
      <c r="N85" s="11">
        <v>0</v>
      </c>
    </row>
    <row r="86" spans="1:14" x14ac:dyDescent="0.2">
      <c r="A86" t="s">
        <v>595</v>
      </c>
      <c r="B86" s="20" t="s">
        <v>160</v>
      </c>
      <c r="C86" s="20" t="s">
        <v>160</v>
      </c>
      <c r="D86" s="20" t="s">
        <v>172</v>
      </c>
      <c r="E86" t="s">
        <v>501</v>
      </c>
      <c r="F86">
        <v>18</v>
      </c>
      <c r="G86">
        <v>48</v>
      </c>
      <c r="H86" s="11">
        <v>0.375</v>
      </c>
      <c r="I86">
        <v>15</v>
      </c>
      <c r="J86">
        <v>23</v>
      </c>
      <c r="K86" s="11">
        <v>0.65217391304347827</v>
      </c>
      <c r="L86">
        <v>0</v>
      </c>
      <c r="M86">
        <v>37</v>
      </c>
      <c r="N86" s="11">
        <v>0</v>
      </c>
    </row>
    <row r="87" spans="1:14" x14ac:dyDescent="0.2">
      <c r="A87" t="s">
        <v>596</v>
      </c>
      <c r="B87" s="20" t="s">
        <v>160</v>
      </c>
      <c r="C87" s="20" t="s">
        <v>160</v>
      </c>
      <c r="D87" s="20" t="s">
        <v>172</v>
      </c>
      <c r="E87" t="s">
        <v>501</v>
      </c>
      <c r="F87">
        <v>21</v>
      </c>
      <c r="G87">
        <v>56</v>
      </c>
      <c r="H87" s="11">
        <v>0.375</v>
      </c>
      <c r="I87">
        <v>15</v>
      </c>
      <c r="J87">
        <v>28</v>
      </c>
      <c r="K87" s="11">
        <v>0.5357142857142857</v>
      </c>
      <c r="L87">
        <v>0</v>
      </c>
      <c r="M87">
        <v>35</v>
      </c>
      <c r="N87" s="11">
        <v>0</v>
      </c>
    </row>
    <row r="88" spans="1:14" x14ac:dyDescent="0.2">
      <c r="A88" t="s">
        <v>597</v>
      </c>
      <c r="B88" s="20" t="s">
        <v>160</v>
      </c>
      <c r="C88" s="20" t="s">
        <v>160</v>
      </c>
      <c r="D88" s="20" t="s">
        <v>172</v>
      </c>
      <c r="E88" t="s">
        <v>501</v>
      </c>
      <c r="F88">
        <v>11</v>
      </c>
      <c r="G88">
        <v>47</v>
      </c>
      <c r="H88" s="11">
        <v>0.23404255319148939</v>
      </c>
      <c r="I88">
        <v>13</v>
      </c>
      <c r="J88">
        <v>27</v>
      </c>
      <c r="K88" s="11">
        <v>0.48148148148148151</v>
      </c>
      <c r="L88">
        <v>0</v>
      </c>
      <c r="M88">
        <v>34</v>
      </c>
      <c r="N88" s="11">
        <v>0</v>
      </c>
    </row>
    <row r="89" spans="1:14" x14ac:dyDescent="0.2">
      <c r="A89" t="s">
        <v>598</v>
      </c>
      <c r="B89" s="20" t="s">
        <v>160</v>
      </c>
      <c r="C89" s="20" t="s">
        <v>160</v>
      </c>
      <c r="D89" s="20" t="s">
        <v>172</v>
      </c>
      <c r="E89" t="s">
        <v>501</v>
      </c>
      <c r="F89">
        <v>16</v>
      </c>
      <c r="G89">
        <v>45</v>
      </c>
      <c r="H89" s="11">
        <v>0.35555555555555562</v>
      </c>
      <c r="I89">
        <v>21</v>
      </c>
      <c r="J89">
        <v>35</v>
      </c>
      <c r="K89" s="11">
        <v>0.6</v>
      </c>
      <c r="L89">
        <v>0</v>
      </c>
      <c r="M89">
        <v>35</v>
      </c>
      <c r="N89" s="11">
        <v>0</v>
      </c>
    </row>
    <row r="90" spans="1:14" x14ac:dyDescent="0.2">
      <c r="A90" t="s">
        <v>599</v>
      </c>
      <c r="B90" s="20" t="s">
        <v>160</v>
      </c>
      <c r="C90" s="20" t="s">
        <v>160</v>
      </c>
      <c r="D90" s="20" t="s">
        <v>172</v>
      </c>
      <c r="E90" t="s">
        <v>501</v>
      </c>
      <c r="F90">
        <v>12</v>
      </c>
      <c r="G90">
        <v>38</v>
      </c>
      <c r="H90" s="11">
        <v>0.31578947368421051</v>
      </c>
      <c r="I90">
        <v>17</v>
      </c>
      <c r="J90">
        <v>33</v>
      </c>
      <c r="K90" s="11">
        <v>0.51515151515151514</v>
      </c>
      <c r="L90">
        <v>0</v>
      </c>
      <c r="M90">
        <v>34</v>
      </c>
      <c r="N90" s="11">
        <v>0</v>
      </c>
    </row>
    <row r="91" spans="1:14" x14ac:dyDescent="0.2">
      <c r="A91" t="s">
        <v>600</v>
      </c>
      <c r="B91" s="20" t="s">
        <v>160</v>
      </c>
      <c r="C91" s="20" t="s">
        <v>160</v>
      </c>
      <c r="D91" s="20" t="s">
        <v>172</v>
      </c>
      <c r="E91" t="s">
        <v>501</v>
      </c>
      <c r="F91">
        <v>22</v>
      </c>
      <c r="G91">
        <v>49</v>
      </c>
      <c r="H91" s="11">
        <v>0.44897959183673469</v>
      </c>
      <c r="I91">
        <v>21</v>
      </c>
      <c r="J91">
        <v>30</v>
      </c>
      <c r="K91" s="11">
        <v>0.7</v>
      </c>
      <c r="L91">
        <v>0</v>
      </c>
      <c r="M91">
        <v>35</v>
      </c>
      <c r="N91" s="11">
        <v>0</v>
      </c>
    </row>
    <row r="92" spans="1:14" x14ac:dyDescent="0.2">
      <c r="A92" t="s">
        <v>601</v>
      </c>
      <c r="B92" s="20" t="s">
        <v>160</v>
      </c>
      <c r="C92" s="20" t="s">
        <v>160</v>
      </c>
      <c r="D92" s="20" t="s">
        <v>172</v>
      </c>
      <c r="E92" t="s">
        <v>501</v>
      </c>
      <c r="F92">
        <v>14</v>
      </c>
      <c r="G92">
        <v>43</v>
      </c>
      <c r="H92" s="11">
        <v>0.32558139534883718</v>
      </c>
      <c r="I92">
        <v>16</v>
      </c>
      <c r="J92">
        <v>29</v>
      </c>
      <c r="K92" s="11">
        <v>0.55172413793103448</v>
      </c>
      <c r="L92">
        <v>0</v>
      </c>
      <c r="M92">
        <v>46</v>
      </c>
      <c r="N92" s="11">
        <v>0</v>
      </c>
    </row>
    <row r="93" spans="1:14" x14ac:dyDescent="0.2">
      <c r="A93" t="s">
        <v>602</v>
      </c>
      <c r="B93" s="20" t="s">
        <v>160</v>
      </c>
      <c r="C93" s="20" t="s">
        <v>160</v>
      </c>
      <c r="D93" s="20" t="s">
        <v>172</v>
      </c>
      <c r="E93" t="s">
        <v>501</v>
      </c>
      <c r="F93">
        <v>17</v>
      </c>
      <c r="G93">
        <v>51</v>
      </c>
      <c r="H93" s="11">
        <v>0.33333333333333331</v>
      </c>
      <c r="I93">
        <v>6</v>
      </c>
      <c r="J93">
        <v>19</v>
      </c>
      <c r="K93" s="11">
        <v>0.31578947368421051</v>
      </c>
      <c r="L93">
        <v>0</v>
      </c>
      <c r="M93">
        <v>51</v>
      </c>
      <c r="N93" s="11">
        <v>0</v>
      </c>
    </row>
    <row r="94" spans="1:14" x14ac:dyDescent="0.2">
      <c r="A94" t="s">
        <v>603</v>
      </c>
      <c r="B94" s="20" t="s">
        <v>160</v>
      </c>
      <c r="C94" s="20" t="s">
        <v>160</v>
      </c>
      <c r="D94" s="20" t="s">
        <v>172</v>
      </c>
      <c r="E94" t="s">
        <v>501</v>
      </c>
      <c r="F94">
        <v>9</v>
      </c>
      <c r="G94">
        <v>40</v>
      </c>
      <c r="H94" s="11">
        <v>0.22500000000000001</v>
      </c>
      <c r="I94">
        <v>13</v>
      </c>
      <c r="J94">
        <v>31</v>
      </c>
      <c r="K94" s="11">
        <v>0.41935483870967738</v>
      </c>
      <c r="L94">
        <v>0</v>
      </c>
      <c r="M94">
        <v>46</v>
      </c>
      <c r="N94" s="11">
        <v>0</v>
      </c>
    </row>
    <row r="95" spans="1:14" x14ac:dyDescent="0.2">
      <c r="A95" t="s">
        <v>604</v>
      </c>
      <c r="B95" s="20" t="s">
        <v>160</v>
      </c>
      <c r="C95" s="20" t="s">
        <v>160</v>
      </c>
      <c r="D95" s="20" t="s">
        <v>172</v>
      </c>
      <c r="E95" t="s">
        <v>501</v>
      </c>
      <c r="F95">
        <v>19</v>
      </c>
      <c r="G95">
        <v>55</v>
      </c>
      <c r="H95" s="11">
        <v>0.34545454545454551</v>
      </c>
      <c r="I95">
        <v>11</v>
      </c>
      <c r="J95">
        <v>28</v>
      </c>
      <c r="K95" s="11">
        <v>0.39285714285714279</v>
      </c>
      <c r="L95">
        <v>0</v>
      </c>
      <c r="M95">
        <v>43</v>
      </c>
      <c r="N95" s="11">
        <v>0</v>
      </c>
    </row>
    <row r="96" spans="1:14" x14ac:dyDescent="0.2">
      <c r="A96" t="s">
        <v>605</v>
      </c>
      <c r="B96" s="20" t="s">
        <v>160</v>
      </c>
      <c r="C96" s="20" t="s">
        <v>160</v>
      </c>
      <c r="D96" s="20" t="s">
        <v>172</v>
      </c>
      <c r="E96" t="s">
        <v>501</v>
      </c>
      <c r="F96">
        <v>13</v>
      </c>
      <c r="G96">
        <v>53</v>
      </c>
      <c r="H96" s="11">
        <v>0.2452830188679245</v>
      </c>
      <c r="I96">
        <v>15</v>
      </c>
      <c r="J96">
        <v>31</v>
      </c>
      <c r="K96" s="11">
        <v>0.4838709677419355</v>
      </c>
      <c r="L96">
        <v>0</v>
      </c>
      <c r="M96">
        <v>40</v>
      </c>
      <c r="N96" s="11">
        <v>0</v>
      </c>
    </row>
    <row r="97" spans="1:14" x14ac:dyDescent="0.2">
      <c r="A97" t="s">
        <v>606</v>
      </c>
      <c r="B97" s="20" t="s">
        <v>160</v>
      </c>
      <c r="C97" s="20" t="s">
        <v>160</v>
      </c>
      <c r="D97" s="20" t="s">
        <v>172</v>
      </c>
      <c r="E97" t="s">
        <v>501</v>
      </c>
      <c r="F97">
        <v>11</v>
      </c>
      <c r="G97">
        <v>36</v>
      </c>
      <c r="H97" s="11">
        <v>0.30555555555555558</v>
      </c>
      <c r="I97">
        <v>9</v>
      </c>
      <c r="J97">
        <v>24</v>
      </c>
      <c r="K97" s="11">
        <v>0.375</v>
      </c>
      <c r="L97">
        <v>0</v>
      </c>
      <c r="M97">
        <v>39</v>
      </c>
      <c r="N97" s="11">
        <v>0</v>
      </c>
    </row>
    <row r="98" spans="1:14" x14ac:dyDescent="0.2">
      <c r="A98" t="s">
        <v>607</v>
      </c>
      <c r="B98" s="20" t="s">
        <v>160</v>
      </c>
      <c r="C98" s="20" t="s">
        <v>160</v>
      </c>
      <c r="D98" s="20" t="s">
        <v>172</v>
      </c>
      <c r="E98" t="s">
        <v>501</v>
      </c>
      <c r="F98">
        <v>22</v>
      </c>
      <c r="G98">
        <v>62</v>
      </c>
      <c r="H98" s="11">
        <v>0.35483870967741937</v>
      </c>
      <c r="I98">
        <v>15</v>
      </c>
      <c r="J98">
        <v>29</v>
      </c>
      <c r="K98" s="11">
        <v>0.51724137931034486</v>
      </c>
      <c r="L98">
        <v>0</v>
      </c>
      <c r="M98">
        <v>39</v>
      </c>
      <c r="N98" s="11">
        <v>0</v>
      </c>
    </row>
    <row r="99" spans="1:14" x14ac:dyDescent="0.2">
      <c r="A99" t="s">
        <v>608</v>
      </c>
      <c r="B99" s="20" t="s">
        <v>160</v>
      </c>
      <c r="C99" s="20" t="s">
        <v>199</v>
      </c>
      <c r="D99" s="20" t="s">
        <v>172</v>
      </c>
      <c r="E99" t="s">
        <v>501</v>
      </c>
      <c r="F99">
        <v>20</v>
      </c>
      <c r="G99">
        <v>58</v>
      </c>
      <c r="H99" s="11">
        <v>0.34482758620689657</v>
      </c>
      <c r="I99">
        <v>25</v>
      </c>
      <c r="J99">
        <v>25</v>
      </c>
      <c r="K99" s="11">
        <v>1</v>
      </c>
      <c r="L99">
        <v>0</v>
      </c>
      <c r="M99">
        <v>35</v>
      </c>
      <c r="N99" s="11">
        <v>0</v>
      </c>
    </row>
    <row r="100" spans="1:14" x14ac:dyDescent="0.2">
      <c r="A100" t="s">
        <v>609</v>
      </c>
      <c r="B100" s="20" t="s">
        <v>160</v>
      </c>
      <c r="C100" s="20" t="s">
        <v>160</v>
      </c>
      <c r="D100" s="20" t="s">
        <v>172</v>
      </c>
      <c r="E100" t="s">
        <v>501</v>
      </c>
      <c r="F100">
        <v>16</v>
      </c>
      <c r="G100">
        <v>54</v>
      </c>
      <c r="H100" s="11">
        <v>0.29629629629629628</v>
      </c>
      <c r="I100">
        <v>18</v>
      </c>
      <c r="J100">
        <v>26</v>
      </c>
      <c r="K100" s="11">
        <v>0.69230769230769229</v>
      </c>
      <c r="L100">
        <v>0</v>
      </c>
      <c r="M100">
        <v>35</v>
      </c>
      <c r="N100" s="11">
        <v>0</v>
      </c>
    </row>
    <row r="101" spans="1:14" x14ac:dyDescent="0.2">
      <c r="A101" t="s">
        <v>610</v>
      </c>
      <c r="B101" s="20" t="s">
        <v>160</v>
      </c>
      <c r="C101" s="20" t="s">
        <v>160</v>
      </c>
      <c r="D101" s="20" t="s">
        <v>172</v>
      </c>
      <c r="E101" t="s">
        <v>501</v>
      </c>
      <c r="F101">
        <v>7</v>
      </c>
      <c r="G101">
        <v>35</v>
      </c>
      <c r="H101" s="11">
        <v>0.2</v>
      </c>
      <c r="I101">
        <v>5</v>
      </c>
      <c r="J101">
        <v>16</v>
      </c>
      <c r="K101" s="11">
        <v>0.3125</v>
      </c>
      <c r="L101">
        <v>0</v>
      </c>
      <c r="M101">
        <v>54</v>
      </c>
      <c r="N101" s="11">
        <v>0</v>
      </c>
    </row>
    <row r="102" spans="1:14" x14ac:dyDescent="0.2">
      <c r="A102" t="s">
        <v>611</v>
      </c>
      <c r="B102" s="20" t="s">
        <v>160</v>
      </c>
      <c r="C102" s="20" t="s">
        <v>160</v>
      </c>
      <c r="D102" s="20" t="s">
        <v>172</v>
      </c>
      <c r="E102" t="s">
        <v>501</v>
      </c>
      <c r="F102">
        <v>13</v>
      </c>
      <c r="G102">
        <v>45</v>
      </c>
      <c r="H102" s="11">
        <v>0.28888888888888892</v>
      </c>
      <c r="I102">
        <v>11</v>
      </c>
      <c r="J102">
        <v>26</v>
      </c>
      <c r="K102" s="11">
        <v>0.42307692307692307</v>
      </c>
      <c r="L102">
        <v>0</v>
      </c>
      <c r="M102">
        <v>39</v>
      </c>
      <c r="N102" s="11">
        <v>0</v>
      </c>
    </row>
    <row r="103" spans="1:14" x14ac:dyDescent="0.2">
      <c r="A103" t="s">
        <v>612</v>
      </c>
      <c r="B103" s="20" t="s">
        <v>160</v>
      </c>
      <c r="C103" s="20" t="s">
        <v>160</v>
      </c>
      <c r="D103" s="20" t="s">
        <v>172</v>
      </c>
      <c r="E103" t="s">
        <v>501</v>
      </c>
      <c r="F103">
        <v>10</v>
      </c>
      <c r="G103">
        <v>36</v>
      </c>
      <c r="H103" s="11">
        <v>0.27777777777777779</v>
      </c>
      <c r="I103">
        <v>13</v>
      </c>
      <c r="J103">
        <v>25</v>
      </c>
      <c r="K103" s="11">
        <v>0.52</v>
      </c>
      <c r="L103">
        <v>0</v>
      </c>
      <c r="M103">
        <v>26</v>
      </c>
      <c r="N103" s="11">
        <v>0</v>
      </c>
    </row>
    <row r="104" spans="1:14" x14ac:dyDescent="0.2">
      <c r="A104" t="s">
        <v>613</v>
      </c>
      <c r="B104" s="20" t="s">
        <v>160</v>
      </c>
      <c r="C104" s="20" t="s">
        <v>160</v>
      </c>
      <c r="D104" s="20" t="s">
        <v>172</v>
      </c>
      <c r="E104" t="s">
        <v>501</v>
      </c>
      <c r="F104">
        <v>16</v>
      </c>
      <c r="G104">
        <v>41</v>
      </c>
      <c r="H104" s="11">
        <v>0.3902439024390244</v>
      </c>
      <c r="I104">
        <v>12</v>
      </c>
      <c r="J104">
        <v>25</v>
      </c>
      <c r="K104" s="11">
        <v>0.48</v>
      </c>
      <c r="L104">
        <v>0</v>
      </c>
      <c r="M104">
        <v>41</v>
      </c>
      <c r="N104" s="11">
        <v>0</v>
      </c>
    </row>
    <row r="105" spans="1:14" x14ac:dyDescent="0.2">
      <c r="A105" t="s">
        <v>614</v>
      </c>
      <c r="B105" s="20" t="s">
        <v>160</v>
      </c>
      <c r="C105" s="20" t="s">
        <v>160</v>
      </c>
      <c r="D105" s="20" t="s">
        <v>172</v>
      </c>
      <c r="E105" t="s">
        <v>501</v>
      </c>
      <c r="F105">
        <v>17</v>
      </c>
      <c r="G105">
        <v>59</v>
      </c>
      <c r="H105" s="11">
        <v>0.28813559322033899</v>
      </c>
      <c r="I105">
        <v>17</v>
      </c>
      <c r="J105">
        <v>28</v>
      </c>
      <c r="K105" s="11">
        <v>0.6071428571428571</v>
      </c>
      <c r="L105">
        <v>0</v>
      </c>
      <c r="M105">
        <v>37</v>
      </c>
      <c r="N105" s="11">
        <v>0</v>
      </c>
    </row>
    <row r="106" spans="1:14" x14ac:dyDescent="0.2">
      <c r="A106" t="s">
        <v>615</v>
      </c>
      <c r="B106" s="20" t="s">
        <v>160</v>
      </c>
      <c r="C106" s="20" t="s">
        <v>160</v>
      </c>
      <c r="D106" s="20" t="s">
        <v>172</v>
      </c>
      <c r="E106" t="s">
        <v>501</v>
      </c>
      <c r="F106">
        <v>15</v>
      </c>
      <c r="G106">
        <v>43</v>
      </c>
      <c r="H106" s="11">
        <v>0.34883720930232559</v>
      </c>
      <c r="I106">
        <v>23</v>
      </c>
      <c r="J106">
        <v>35</v>
      </c>
      <c r="K106" s="11">
        <v>0.65714285714285714</v>
      </c>
      <c r="L106">
        <v>0</v>
      </c>
      <c r="M106">
        <v>39</v>
      </c>
      <c r="N106" s="11">
        <v>0</v>
      </c>
    </row>
    <row r="107" spans="1:14" x14ac:dyDescent="0.2">
      <c r="A107" t="s">
        <v>616</v>
      </c>
      <c r="B107" s="20" t="s">
        <v>160</v>
      </c>
      <c r="C107" s="20" t="s">
        <v>160</v>
      </c>
      <c r="D107" s="20" t="s">
        <v>172</v>
      </c>
      <c r="E107" t="s">
        <v>501</v>
      </c>
      <c r="F107">
        <v>13</v>
      </c>
      <c r="G107">
        <v>54</v>
      </c>
      <c r="H107" s="11">
        <v>0.2407407407407407</v>
      </c>
      <c r="I107">
        <v>14</v>
      </c>
      <c r="J107">
        <v>38</v>
      </c>
      <c r="K107" s="11">
        <v>0.36842105263157893</v>
      </c>
      <c r="L107">
        <v>0</v>
      </c>
      <c r="M107">
        <v>36</v>
      </c>
      <c r="N107" s="11">
        <v>0</v>
      </c>
    </row>
    <row r="108" spans="1:14" x14ac:dyDescent="0.2">
      <c r="A108" t="s">
        <v>617</v>
      </c>
      <c r="B108" s="20" t="s">
        <v>160</v>
      </c>
      <c r="C108" s="20" t="s">
        <v>160</v>
      </c>
      <c r="D108" s="20" t="s">
        <v>172</v>
      </c>
      <c r="E108" t="s">
        <v>501</v>
      </c>
      <c r="F108">
        <v>12</v>
      </c>
      <c r="G108">
        <v>46</v>
      </c>
      <c r="H108" s="11">
        <v>0.2608695652173913</v>
      </c>
      <c r="I108">
        <v>18</v>
      </c>
      <c r="J108">
        <v>32</v>
      </c>
      <c r="K108" s="11">
        <v>0.5625</v>
      </c>
      <c r="L108">
        <v>0</v>
      </c>
      <c r="M108">
        <v>39</v>
      </c>
      <c r="N108" s="11">
        <v>0</v>
      </c>
    </row>
    <row r="109" spans="1:14" x14ac:dyDescent="0.2">
      <c r="A109" t="s">
        <v>618</v>
      </c>
      <c r="B109" s="20" t="s">
        <v>160</v>
      </c>
      <c r="C109" s="20" t="s">
        <v>160</v>
      </c>
      <c r="D109" s="20" t="s">
        <v>172</v>
      </c>
      <c r="E109" t="s">
        <v>501</v>
      </c>
      <c r="F109">
        <v>6</v>
      </c>
      <c r="G109">
        <v>33</v>
      </c>
      <c r="H109" s="11">
        <v>0.1818181818181818</v>
      </c>
      <c r="I109">
        <v>15</v>
      </c>
      <c r="J109">
        <v>24</v>
      </c>
      <c r="K109" s="11">
        <v>0.625</v>
      </c>
      <c r="L109">
        <v>0</v>
      </c>
      <c r="M109">
        <v>44</v>
      </c>
      <c r="N109" s="11">
        <v>0</v>
      </c>
    </row>
    <row r="110" spans="1:14" x14ac:dyDescent="0.2">
      <c r="A110" t="s">
        <v>619</v>
      </c>
      <c r="B110" s="20" t="s">
        <v>160</v>
      </c>
      <c r="C110" s="20" t="s">
        <v>160</v>
      </c>
      <c r="D110" s="20" t="s">
        <v>172</v>
      </c>
      <c r="E110" t="s">
        <v>501</v>
      </c>
      <c r="F110">
        <v>9</v>
      </c>
      <c r="G110">
        <v>37</v>
      </c>
      <c r="H110" s="11">
        <v>0.24324324324324331</v>
      </c>
      <c r="I110">
        <v>20</v>
      </c>
      <c r="J110">
        <v>34</v>
      </c>
      <c r="K110" s="11">
        <v>0.58823529411764708</v>
      </c>
      <c r="L110">
        <v>0</v>
      </c>
      <c r="M110">
        <v>41</v>
      </c>
      <c r="N110" s="11">
        <v>0</v>
      </c>
    </row>
    <row r="111" spans="1:14" x14ac:dyDescent="0.2">
      <c r="A111" t="s">
        <v>620</v>
      </c>
      <c r="B111" s="20" t="s">
        <v>160</v>
      </c>
      <c r="C111" s="20" t="s">
        <v>160</v>
      </c>
      <c r="D111" s="20" t="s">
        <v>172</v>
      </c>
      <c r="E111" t="s">
        <v>501</v>
      </c>
      <c r="F111">
        <v>16</v>
      </c>
      <c r="G111">
        <v>40</v>
      </c>
      <c r="H111" s="11">
        <v>0.4</v>
      </c>
      <c r="I111">
        <v>17</v>
      </c>
      <c r="J111">
        <v>33</v>
      </c>
      <c r="K111" s="11">
        <v>0.51515151515151514</v>
      </c>
      <c r="L111">
        <v>0</v>
      </c>
      <c r="M111">
        <v>39</v>
      </c>
      <c r="N111" s="11">
        <v>0</v>
      </c>
    </row>
    <row r="112" spans="1:14" x14ac:dyDescent="0.2">
      <c r="A112" t="s">
        <v>621</v>
      </c>
      <c r="B112" s="20" t="s">
        <v>160</v>
      </c>
      <c r="C112" s="20" t="s">
        <v>160</v>
      </c>
      <c r="D112" s="20" t="s">
        <v>172</v>
      </c>
      <c r="E112" t="s">
        <v>501</v>
      </c>
      <c r="F112">
        <v>20</v>
      </c>
      <c r="G112">
        <v>54</v>
      </c>
      <c r="H112" s="11">
        <v>0.37037037037037029</v>
      </c>
      <c r="I112">
        <v>18</v>
      </c>
      <c r="J112">
        <v>35</v>
      </c>
      <c r="K112" s="11">
        <v>0.51428571428571423</v>
      </c>
      <c r="L112">
        <v>0</v>
      </c>
      <c r="M112">
        <v>29</v>
      </c>
      <c r="N112" s="11">
        <v>0</v>
      </c>
    </row>
    <row r="113" spans="1:14" x14ac:dyDescent="0.2">
      <c r="A113" t="s">
        <v>622</v>
      </c>
      <c r="B113" s="20" t="s">
        <v>160</v>
      </c>
      <c r="C113" s="20" t="s">
        <v>160</v>
      </c>
      <c r="D113" s="20" t="s">
        <v>172</v>
      </c>
      <c r="E113" t="s">
        <v>501</v>
      </c>
      <c r="F113">
        <v>22</v>
      </c>
      <c r="G113">
        <v>54</v>
      </c>
      <c r="H113" s="11">
        <v>0.40740740740740738</v>
      </c>
      <c r="I113">
        <v>14</v>
      </c>
      <c r="J113">
        <v>34</v>
      </c>
      <c r="K113" s="11">
        <v>0.41176470588235292</v>
      </c>
      <c r="L113">
        <v>0</v>
      </c>
      <c r="M113">
        <v>37</v>
      </c>
      <c r="N113" s="11">
        <v>0</v>
      </c>
    </row>
    <row r="114" spans="1:14" x14ac:dyDescent="0.2">
      <c r="A114" t="s">
        <v>623</v>
      </c>
      <c r="B114" s="20" t="s">
        <v>160</v>
      </c>
      <c r="C114" s="20" t="s">
        <v>160</v>
      </c>
      <c r="D114" s="20" t="s">
        <v>172</v>
      </c>
      <c r="E114" t="s">
        <v>501</v>
      </c>
      <c r="F114">
        <v>23</v>
      </c>
      <c r="G114">
        <v>53</v>
      </c>
      <c r="H114" s="11">
        <v>0.43396226415094341</v>
      </c>
      <c r="I114">
        <v>15</v>
      </c>
      <c r="J114">
        <v>27</v>
      </c>
      <c r="K114" s="11">
        <v>0.55555555555555558</v>
      </c>
      <c r="L114">
        <v>0</v>
      </c>
      <c r="M114">
        <v>41</v>
      </c>
      <c r="N114" s="11">
        <v>0</v>
      </c>
    </row>
    <row r="115" spans="1:14" x14ac:dyDescent="0.2">
      <c r="A115" t="s">
        <v>624</v>
      </c>
      <c r="B115" s="20" t="s">
        <v>160</v>
      </c>
      <c r="C115" s="20" t="s">
        <v>160</v>
      </c>
      <c r="D115" s="20" t="s">
        <v>172</v>
      </c>
      <c r="E115" t="s">
        <v>501</v>
      </c>
      <c r="F115">
        <v>15</v>
      </c>
      <c r="G115">
        <v>34</v>
      </c>
      <c r="H115" s="11">
        <v>0.44117647058823528</v>
      </c>
      <c r="I115">
        <v>11</v>
      </c>
      <c r="J115">
        <v>20</v>
      </c>
      <c r="K115" s="11">
        <v>0.55000000000000004</v>
      </c>
      <c r="L115">
        <v>0</v>
      </c>
      <c r="M115">
        <v>56</v>
      </c>
      <c r="N115" s="11">
        <v>0</v>
      </c>
    </row>
    <row r="116" spans="1:14" x14ac:dyDescent="0.2">
      <c r="A116" t="s">
        <v>625</v>
      </c>
      <c r="B116" s="20" t="s">
        <v>160</v>
      </c>
      <c r="C116" s="20" t="s">
        <v>160</v>
      </c>
      <c r="D116" s="20" t="s">
        <v>172</v>
      </c>
      <c r="E116" t="s">
        <v>501</v>
      </c>
      <c r="F116">
        <v>17</v>
      </c>
      <c r="G116">
        <v>46</v>
      </c>
      <c r="H116" s="11">
        <v>0.36956521739130432</v>
      </c>
      <c r="I116">
        <v>11</v>
      </c>
      <c r="J116">
        <v>26</v>
      </c>
      <c r="K116" s="11">
        <v>0.42307692307692307</v>
      </c>
      <c r="L116">
        <v>0</v>
      </c>
      <c r="M116">
        <v>35</v>
      </c>
      <c r="N116" s="11">
        <v>0</v>
      </c>
    </row>
    <row r="117" spans="1:14" x14ac:dyDescent="0.2">
      <c r="A117" t="s">
        <v>626</v>
      </c>
      <c r="B117" s="20" t="s">
        <v>160</v>
      </c>
      <c r="C117" s="20" t="s">
        <v>160</v>
      </c>
      <c r="D117" s="20" t="s">
        <v>172</v>
      </c>
      <c r="E117" t="s">
        <v>501</v>
      </c>
      <c r="F117">
        <v>12</v>
      </c>
      <c r="G117">
        <v>44</v>
      </c>
      <c r="H117" s="11">
        <v>0.27272727272727271</v>
      </c>
      <c r="I117">
        <v>7</v>
      </c>
      <c r="J117">
        <v>27</v>
      </c>
      <c r="K117" s="11">
        <v>0.25925925925925919</v>
      </c>
      <c r="L117">
        <v>0</v>
      </c>
      <c r="M117">
        <v>39</v>
      </c>
      <c r="N117" s="11">
        <v>0</v>
      </c>
    </row>
    <row r="118" spans="1:14" x14ac:dyDescent="0.2">
      <c r="A118" t="s">
        <v>627</v>
      </c>
      <c r="B118" s="20" t="s">
        <v>160</v>
      </c>
      <c r="C118" s="20" t="s">
        <v>160</v>
      </c>
      <c r="D118" s="20" t="s">
        <v>172</v>
      </c>
      <c r="E118" t="s">
        <v>501</v>
      </c>
      <c r="F118">
        <v>15</v>
      </c>
      <c r="G118">
        <v>64</v>
      </c>
      <c r="H118" s="11">
        <v>0.234375</v>
      </c>
      <c r="I118">
        <v>21</v>
      </c>
      <c r="J118">
        <v>39</v>
      </c>
      <c r="K118" s="11">
        <v>0.53846153846153844</v>
      </c>
      <c r="L118">
        <v>0</v>
      </c>
      <c r="M118">
        <v>48</v>
      </c>
      <c r="N118" s="11">
        <v>0</v>
      </c>
    </row>
    <row r="119" spans="1:14" x14ac:dyDescent="0.2">
      <c r="A119" t="s">
        <v>628</v>
      </c>
      <c r="B119" s="20" t="s">
        <v>160</v>
      </c>
      <c r="C119" s="20" t="s">
        <v>160</v>
      </c>
      <c r="D119" s="20" t="s">
        <v>172</v>
      </c>
      <c r="E119" t="s">
        <v>501</v>
      </c>
      <c r="F119">
        <v>14</v>
      </c>
      <c r="G119">
        <v>39</v>
      </c>
      <c r="H119" s="11">
        <v>0.35897435897435898</v>
      </c>
      <c r="I119">
        <v>12</v>
      </c>
      <c r="J119">
        <v>26</v>
      </c>
      <c r="K119" s="11">
        <v>0.46153846153846162</v>
      </c>
      <c r="L119">
        <v>0</v>
      </c>
      <c r="M119">
        <v>37</v>
      </c>
      <c r="N119" s="11">
        <v>0</v>
      </c>
    </row>
    <row r="120" spans="1:14" x14ac:dyDescent="0.2">
      <c r="A120" t="s">
        <v>629</v>
      </c>
      <c r="B120" s="20" t="s">
        <v>160</v>
      </c>
      <c r="C120" s="20" t="s">
        <v>160</v>
      </c>
      <c r="D120" s="20" t="s">
        <v>172</v>
      </c>
      <c r="E120" t="s">
        <v>501</v>
      </c>
      <c r="F120">
        <v>11</v>
      </c>
      <c r="G120">
        <v>47</v>
      </c>
      <c r="H120" s="11">
        <v>0.23404255319148939</v>
      </c>
      <c r="I120">
        <v>11</v>
      </c>
      <c r="J120">
        <v>22</v>
      </c>
      <c r="K120" s="11">
        <v>0.5</v>
      </c>
      <c r="L120">
        <v>0</v>
      </c>
      <c r="M120">
        <v>37</v>
      </c>
      <c r="N120" s="11">
        <v>0</v>
      </c>
    </row>
    <row r="121" spans="1:14" x14ac:dyDescent="0.2">
      <c r="A121" t="s">
        <v>630</v>
      </c>
      <c r="B121" s="20" t="s">
        <v>160</v>
      </c>
      <c r="C121" s="20" t="s">
        <v>160</v>
      </c>
      <c r="D121" s="20" t="s">
        <v>172</v>
      </c>
      <c r="E121" t="s">
        <v>501</v>
      </c>
      <c r="F121">
        <v>19</v>
      </c>
      <c r="G121">
        <v>53</v>
      </c>
      <c r="H121" s="11">
        <v>0.35849056603773582</v>
      </c>
      <c r="I121">
        <v>22</v>
      </c>
      <c r="J121">
        <v>38</v>
      </c>
      <c r="K121" s="11">
        <v>0.57894736842105265</v>
      </c>
      <c r="L121">
        <v>0</v>
      </c>
      <c r="M121">
        <v>37</v>
      </c>
      <c r="N121" s="11">
        <v>0</v>
      </c>
    </row>
    <row r="122" spans="1:14" x14ac:dyDescent="0.2">
      <c r="A122" t="s">
        <v>631</v>
      </c>
      <c r="B122" s="20" t="s">
        <v>160</v>
      </c>
      <c r="C122" s="20" t="s">
        <v>160</v>
      </c>
      <c r="D122" s="20" t="s">
        <v>172</v>
      </c>
      <c r="E122" t="s">
        <v>501</v>
      </c>
      <c r="F122">
        <v>15</v>
      </c>
      <c r="G122">
        <v>50</v>
      </c>
      <c r="H122" s="11">
        <v>0.3</v>
      </c>
      <c r="I122">
        <v>16</v>
      </c>
      <c r="J122">
        <v>33</v>
      </c>
      <c r="K122" s="11">
        <v>0.48484848484848492</v>
      </c>
      <c r="L122">
        <v>0</v>
      </c>
      <c r="M122">
        <v>36</v>
      </c>
      <c r="N122" s="11">
        <v>0</v>
      </c>
    </row>
    <row r="123" spans="1:14" x14ac:dyDescent="0.2">
      <c r="A123" t="s">
        <v>632</v>
      </c>
      <c r="B123" s="20" t="s">
        <v>160</v>
      </c>
      <c r="C123" s="20" t="s">
        <v>160</v>
      </c>
      <c r="D123" s="20" t="s">
        <v>172</v>
      </c>
      <c r="E123" t="s">
        <v>501</v>
      </c>
      <c r="F123">
        <v>9</v>
      </c>
      <c r="G123">
        <v>36</v>
      </c>
      <c r="H123" s="11">
        <v>0.25</v>
      </c>
      <c r="I123">
        <v>12</v>
      </c>
      <c r="J123">
        <v>17</v>
      </c>
      <c r="K123" s="11">
        <v>0.70588235294117652</v>
      </c>
      <c r="L123">
        <v>0</v>
      </c>
      <c r="M123">
        <v>42</v>
      </c>
      <c r="N123" s="11">
        <v>0</v>
      </c>
    </row>
    <row r="124" spans="1:14" x14ac:dyDescent="0.2">
      <c r="A124" t="s">
        <v>633</v>
      </c>
      <c r="B124" s="20" t="s">
        <v>160</v>
      </c>
      <c r="C124" s="20" t="s">
        <v>160</v>
      </c>
      <c r="D124" s="20" t="s">
        <v>172</v>
      </c>
      <c r="E124" t="s">
        <v>501</v>
      </c>
      <c r="F124">
        <v>15</v>
      </c>
      <c r="G124">
        <v>59</v>
      </c>
      <c r="H124" s="11">
        <v>0.25423728813559321</v>
      </c>
      <c r="I124">
        <v>21</v>
      </c>
      <c r="J124">
        <v>30</v>
      </c>
      <c r="K124" s="11">
        <v>0.7</v>
      </c>
      <c r="L124">
        <v>0</v>
      </c>
      <c r="M124">
        <v>45</v>
      </c>
      <c r="N124" s="11">
        <v>0</v>
      </c>
    </row>
    <row r="125" spans="1:14" x14ac:dyDescent="0.2">
      <c r="A125" t="s">
        <v>634</v>
      </c>
      <c r="B125" s="20" t="s">
        <v>160</v>
      </c>
      <c r="C125" s="20" t="s">
        <v>160</v>
      </c>
      <c r="D125" s="20" t="s">
        <v>172</v>
      </c>
      <c r="E125" t="s">
        <v>501</v>
      </c>
      <c r="F125">
        <v>20</v>
      </c>
      <c r="G125">
        <v>54</v>
      </c>
      <c r="H125" s="11">
        <v>0.37037037037037029</v>
      </c>
      <c r="I125">
        <v>8</v>
      </c>
      <c r="J125">
        <v>23</v>
      </c>
      <c r="K125" s="11">
        <v>0.34782608695652167</v>
      </c>
      <c r="L125">
        <v>0</v>
      </c>
      <c r="M125">
        <v>48</v>
      </c>
      <c r="N125" s="11">
        <v>0</v>
      </c>
    </row>
    <row r="126" spans="1:14" x14ac:dyDescent="0.2">
      <c r="A126" t="s">
        <v>635</v>
      </c>
      <c r="B126" s="20" t="s">
        <v>160</v>
      </c>
      <c r="C126" s="20" t="s">
        <v>160</v>
      </c>
      <c r="D126" s="20" t="s">
        <v>172</v>
      </c>
      <c r="E126" t="s">
        <v>501</v>
      </c>
      <c r="F126">
        <v>21</v>
      </c>
      <c r="G126">
        <v>52</v>
      </c>
      <c r="H126" s="11">
        <v>0.40384615384615391</v>
      </c>
      <c r="I126">
        <v>17</v>
      </c>
      <c r="J126">
        <v>29</v>
      </c>
      <c r="K126" s="11">
        <v>0.58620689655172409</v>
      </c>
      <c r="L126">
        <v>0</v>
      </c>
      <c r="M126">
        <v>36</v>
      </c>
      <c r="N126" s="11">
        <v>0</v>
      </c>
    </row>
    <row r="127" spans="1:14" x14ac:dyDescent="0.2">
      <c r="A127" t="s">
        <v>636</v>
      </c>
      <c r="B127" s="20" t="s">
        <v>160</v>
      </c>
      <c r="C127" s="20" t="s">
        <v>160</v>
      </c>
      <c r="D127" s="20" t="s">
        <v>172</v>
      </c>
      <c r="E127" t="s">
        <v>501</v>
      </c>
      <c r="F127">
        <v>20</v>
      </c>
      <c r="G127">
        <v>48</v>
      </c>
      <c r="H127" s="11">
        <v>0.41666666666666669</v>
      </c>
      <c r="I127">
        <v>13</v>
      </c>
      <c r="J127">
        <v>31</v>
      </c>
      <c r="K127" s="11">
        <v>0.41935483870967738</v>
      </c>
      <c r="L127">
        <v>0</v>
      </c>
      <c r="M127">
        <v>35</v>
      </c>
      <c r="N127" s="11">
        <v>0</v>
      </c>
    </row>
    <row r="128" spans="1:14" x14ac:dyDescent="0.2">
      <c r="A128" t="s">
        <v>637</v>
      </c>
      <c r="B128" s="20" t="s">
        <v>160</v>
      </c>
      <c r="C128" s="20" t="s">
        <v>160</v>
      </c>
      <c r="D128" s="20" t="s">
        <v>172</v>
      </c>
      <c r="E128" t="s">
        <v>501</v>
      </c>
      <c r="F128">
        <v>15</v>
      </c>
      <c r="G128">
        <v>45</v>
      </c>
      <c r="H128" s="11">
        <v>0.33333333333333331</v>
      </c>
      <c r="I128">
        <v>16</v>
      </c>
      <c r="J128">
        <v>24</v>
      </c>
      <c r="K128" s="11">
        <v>0.66666666666666663</v>
      </c>
      <c r="L128">
        <v>0</v>
      </c>
      <c r="M128">
        <v>38</v>
      </c>
      <c r="N128" s="11">
        <v>0</v>
      </c>
    </row>
    <row r="129" spans="1:14" x14ac:dyDescent="0.2">
      <c r="A129" t="s">
        <v>638</v>
      </c>
      <c r="B129" s="20" t="s">
        <v>160</v>
      </c>
      <c r="C129" s="20" t="s">
        <v>160</v>
      </c>
      <c r="D129" s="20" t="s">
        <v>172</v>
      </c>
      <c r="E129" t="s">
        <v>501</v>
      </c>
      <c r="F129">
        <v>13</v>
      </c>
      <c r="G129">
        <v>40</v>
      </c>
      <c r="H129" s="11">
        <v>0.32500000000000001</v>
      </c>
      <c r="I129">
        <v>9</v>
      </c>
      <c r="J129">
        <v>20</v>
      </c>
      <c r="K129" s="11">
        <v>0.45</v>
      </c>
      <c r="L129">
        <v>0</v>
      </c>
      <c r="M129">
        <v>35</v>
      </c>
      <c r="N129" s="11">
        <v>0</v>
      </c>
    </row>
    <row r="130" spans="1:14" x14ac:dyDescent="0.2">
      <c r="A130" t="s">
        <v>639</v>
      </c>
      <c r="B130" s="20" t="s">
        <v>160</v>
      </c>
      <c r="C130" s="20" t="s">
        <v>160</v>
      </c>
      <c r="D130" s="20" t="s">
        <v>172</v>
      </c>
      <c r="E130" t="s">
        <v>501</v>
      </c>
      <c r="F130">
        <v>16</v>
      </c>
      <c r="G130">
        <v>46</v>
      </c>
      <c r="H130" s="11">
        <v>0.34782608695652167</v>
      </c>
      <c r="I130">
        <v>21</v>
      </c>
      <c r="J130">
        <v>35</v>
      </c>
      <c r="K130" s="11">
        <v>0.6</v>
      </c>
      <c r="L130">
        <v>0</v>
      </c>
      <c r="M130">
        <v>36</v>
      </c>
      <c r="N130" s="11">
        <v>0</v>
      </c>
    </row>
    <row r="131" spans="1:14" x14ac:dyDescent="0.2">
      <c r="A131" t="s">
        <v>640</v>
      </c>
      <c r="B131" s="20" t="s">
        <v>160</v>
      </c>
      <c r="C131" s="20" t="s">
        <v>160</v>
      </c>
      <c r="D131" s="20" t="s">
        <v>172</v>
      </c>
      <c r="E131" t="s">
        <v>501</v>
      </c>
      <c r="F131">
        <v>12</v>
      </c>
      <c r="G131">
        <v>39</v>
      </c>
      <c r="H131" s="11">
        <v>0.30769230769230771</v>
      </c>
      <c r="I131">
        <v>9</v>
      </c>
      <c r="J131">
        <v>24</v>
      </c>
      <c r="K131" s="11">
        <v>0.375</v>
      </c>
      <c r="L131">
        <v>0</v>
      </c>
      <c r="M131">
        <v>40</v>
      </c>
      <c r="N131" s="11">
        <v>0</v>
      </c>
    </row>
    <row r="132" spans="1:14" x14ac:dyDescent="0.2">
      <c r="A132" t="s">
        <v>641</v>
      </c>
      <c r="B132" s="20" t="s">
        <v>160</v>
      </c>
      <c r="C132" s="20" t="s">
        <v>160</v>
      </c>
      <c r="D132" s="20" t="s">
        <v>172</v>
      </c>
      <c r="E132" t="s">
        <v>501</v>
      </c>
      <c r="F132">
        <v>10</v>
      </c>
      <c r="G132">
        <v>52</v>
      </c>
      <c r="H132" s="11">
        <v>0.19230769230769229</v>
      </c>
      <c r="I132">
        <v>17</v>
      </c>
      <c r="J132">
        <v>33</v>
      </c>
      <c r="K132" s="11">
        <v>0.51515151515151514</v>
      </c>
      <c r="L132">
        <v>0</v>
      </c>
      <c r="M132">
        <v>37</v>
      </c>
      <c r="N132" s="11">
        <v>0</v>
      </c>
    </row>
    <row r="133" spans="1:14" x14ac:dyDescent="0.2">
      <c r="A133" t="s">
        <v>642</v>
      </c>
      <c r="B133" s="20" t="s">
        <v>160</v>
      </c>
      <c r="C133" s="20" t="s">
        <v>160</v>
      </c>
      <c r="D133" s="20" t="s">
        <v>172</v>
      </c>
      <c r="E133" t="s">
        <v>501</v>
      </c>
      <c r="F133">
        <v>25</v>
      </c>
      <c r="G133">
        <v>59</v>
      </c>
      <c r="H133" s="11">
        <v>0.42372881355932202</v>
      </c>
      <c r="I133">
        <v>12</v>
      </c>
      <c r="J133">
        <v>24</v>
      </c>
      <c r="K133" s="11">
        <v>0.5</v>
      </c>
      <c r="L133">
        <v>0</v>
      </c>
      <c r="M133">
        <v>44</v>
      </c>
      <c r="N133" s="11">
        <v>0</v>
      </c>
    </row>
    <row r="134" spans="1:14" x14ac:dyDescent="0.2">
      <c r="A134" t="s">
        <v>643</v>
      </c>
      <c r="B134" s="20" t="s">
        <v>160</v>
      </c>
      <c r="C134" s="20" t="s">
        <v>160</v>
      </c>
      <c r="D134" s="20" t="s">
        <v>172</v>
      </c>
      <c r="E134" t="s">
        <v>501</v>
      </c>
      <c r="F134">
        <v>19</v>
      </c>
      <c r="G134">
        <v>55</v>
      </c>
      <c r="H134" s="11">
        <v>0.34545454545454551</v>
      </c>
      <c r="I134">
        <v>11</v>
      </c>
      <c r="J134">
        <v>31</v>
      </c>
      <c r="K134" s="11">
        <v>0.35483870967741937</v>
      </c>
      <c r="L134">
        <v>0</v>
      </c>
      <c r="M134">
        <v>37</v>
      </c>
      <c r="N134" s="11">
        <v>0</v>
      </c>
    </row>
    <row r="135" spans="1:14" x14ac:dyDescent="0.2">
      <c r="A135" t="s">
        <v>644</v>
      </c>
      <c r="B135" s="20" t="s">
        <v>160</v>
      </c>
      <c r="C135" s="20" t="s">
        <v>160</v>
      </c>
      <c r="D135" s="20" t="s">
        <v>172</v>
      </c>
      <c r="E135" t="s">
        <v>501</v>
      </c>
      <c r="F135">
        <v>16</v>
      </c>
      <c r="G135">
        <v>38</v>
      </c>
      <c r="H135" s="11">
        <v>0.42105263157894729</v>
      </c>
      <c r="I135">
        <v>11</v>
      </c>
      <c r="J135">
        <v>26</v>
      </c>
      <c r="K135" s="11">
        <v>0.42307692307692307</v>
      </c>
      <c r="L135">
        <v>0</v>
      </c>
      <c r="M135">
        <v>36</v>
      </c>
      <c r="N135" s="11">
        <v>0</v>
      </c>
    </row>
    <row r="136" spans="1:14" x14ac:dyDescent="0.2">
      <c r="A136" t="s">
        <v>645</v>
      </c>
      <c r="B136" s="20" t="s">
        <v>160</v>
      </c>
      <c r="C136" s="20" t="s">
        <v>160</v>
      </c>
      <c r="D136" s="20" t="s">
        <v>172</v>
      </c>
      <c r="E136" t="s">
        <v>501</v>
      </c>
      <c r="F136">
        <v>16</v>
      </c>
      <c r="G136">
        <v>38</v>
      </c>
      <c r="H136" s="11">
        <v>0.42105263157894729</v>
      </c>
      <c r="I136">
        <v>15</v>
      </c>
      <c r="J136">
        <v>31</v>
      </c>
      <c r="K136" s="11">
        <v>0.4838709677419355</v>
      </c>
      <c r="L136">
        <v>0</v>
      </c>
      <c r="M136">
        <v>35</v>
      </c>
      <c r="N136" s="11">
        <v>0</v>
      </c>
    </row>
    <row r="137" spans="1:14" x14ac:dyDescent="0.2">
      <c r="A137" t="s">
        <v>646</v>
      </c>
      <c r="B137" s="20" t="s">
        <v>160</v>
      </c>
      <c r="C137" s="20" t="s">
        <v>160</v>
      </c>
      <c r="D137" s="20" t="s">
        <v>172</v>
      </c>
      <c r="E137" t="s">
        <v>501</v>
      </c>
      <c r="F137">
        <v>23</v>
      </c>
      <c r="G137">
        <v>41</v>
      </c>
      <c r="H137" s="11">
        <v>0.56097560975609762</v>
      </c>
      <c r="I137">
        <v>21</v>
      </c>
      <c r="J137">
        <v>37</v>
      </c>
      <c r="K137" s="11">
        <v>0.56756756756756754</v>
      </c>
      <c r="L137">
        <v>0</v>
      </c>
      <c r="M137">
        <v>35</v>
      </c>
      <c r="N137" s="11">
        <v>0</v>
      </c>
    </row>
    <row r="138" spans="1:14" x14ac:dyDescent="0.2">
      <c r="A138" t="s">
        <v>647</v>
      </c>
      <c r="B138" s="20" t="s">
        <v>160</v>
      </c>
      <c r="C138" s="20" t="s">
        <v>160</v>
      </c>
      <c r="D138" s="20" t="s">
        <v>172</v>
      </c>
      <c r="E138" t="s">
        <v>501</v>
      </c>
      <c r="F138">
        <v>17</v>
      </c>
      <c r="G138">
        <v>48</v>
      </c>
      <c r="H138" s="11">
        <v>0.35416666666666669</v>
      </c>
      <c r="I138">
        <v>23</v>
      </c>
      <c r="J138">
        <v>40</v>
      </c>
      <c r="K138" s="11">
        <v>0.57499999999999996</v>
      </c>
      <c r="L138">
        <v>0</v>
      </c>
      <c r="M138">
        <v>42</v>
      </c>
      <c r="N138" s="11">
        <v>0</v>
      </c>
    </row>
    <row r="139" spans="1:14" x14ac:dyDescent="0.2">
      <c r="A139" t="s">
        <v>648</v>
      </c>
      <c r="B139" s="20" t="s">
        <v>160</v>
      </c>
      <c r="C139" s="20" t="s">
        <v>160</v>
      </c>
      <c r="D139" s="20" t="s">
        <v>172</v>
      </c>
      <c r="E139" t="s">
        <v>501</v>
      </c>
      <c r="F139">
        <v>18</v>
      </c>
      <c r="G139">
        <v>51</v>
      </c>
      <c r="H139" s="11">
        <v>0.35294117647058831</v>
      </c>
      <c r="I139">
        <v>23</v>
      </c>
      <c r="J139">
        <v>40</v>
      </c>
      <c r="K139" s="11">
        <v>0.57499999999999996</v>
      </c>
      <c r="L139">
        <v>0</v>
      </c>
      <c r="M139">
        <v>36</v>
      </c>
      <c r="N139" s="11">
        <v>0</v>
      </c>
    </row>
    <row r="140" spans="1:14" x14ac:dyDescent="0.2">
      <c r="A140" t="s">
        <v>649</v>
      </c>
      <c r="B140" s="20" t="s">
        <v>160</v>
      </c>
      <c r="C140" s="20" t="s">
        <v>160</v>
      </c>
      <c r="D140" s="20" t="s">
        <v>172</v>
      </c>
      <c r="E140" t="s">
        <v>501</v>
      </c>
      <c r="F140">
        <v>12</v>
      </c>
      <c r="G140">
        <v>40</v>
      </c>
      <c r="H140" s="11">
        <v>0.3</v>
      </c>
      <c r="I140">
        <v>23</v>
      </c>
      <c r="J140">
        <v>32</v>
      </c>
      <c r="K140" s="11">
        <v>0.71875</v>
      </c>
      <c r="L140">
        <v>0</v>
      </c>
      <c r="M140">
        <v>50</v>
      </c>
      <c r="N140" s="11">
        <v>0</v>
      </c>
    </row>
    <row r="141" spans="1:14" x14ac:dyDescent="0.2">
      <c r="A141" t="s">
        <v>650</v>
      </c>
      <c r="B141" s="20" t="s">
        <v>160</v>
      </c>
      <c r="C141" s="20" t="s">
        <v>160</v>
      </c>
      <c r="D141" s="20" t="s">
        <v>172</v>
      </c>
      <c r="E141" t="s">
        <v>501</v>
      </c>
      <c r="F141">
        <v>14</v>
      </c>
      <c r="G141">
        <v>44</v>
      </c>
      <c r="H141" s="11">
        <v>0.31818181818181818</v>
      </c>
      <c r="I141">
        <v>9</v>
      </c>
      <c r="J141">
        <v>23</v>
      </c>
      <c r="K141" s="11">
        <v>0.39130434782608697</v>
      </c>
      <c r="L141">
        <v>0</v>
      </c>
      <c r="M141">
        <v>38</v>
      </c>
      <c r="N141" s="11">
        <v>0</v>
      </c>
    </row>
    <row r="142" spans="1:14" x14ac:dyDescent="0.2">
      <c r="A142" t="s">
        <v>651</v>
      </c>
      <c r="B142" s="20" t="s">
        <v>160</v>
      </c>
      <c r="C142" s="20" t="s">
        <v>160</v>
      </c>
      <c r="D142" s="20" t="s">
        <v>172</v>
      </c>
      <c r="E142" t="s">
        <v>501</v>
      </c>
      <c r="F142">
        <v>16</v>
      </c>
      <c r="G142">
        <v>46</v>
      </c>
      <c r="H142" s="11">
        <v>0.34782608695652167</v>
      </c>
      <c r="I142">
        <v>13</v>
      </c>
      <c r="J142">
        <v>24</v>
      </c>
      <c r="K142" s="11">
        <v>0.54166666666666663</v>
      </c>
      <c r="L142">
        <v>0</v>
      </c>
      <c r="M142">
        <v>43</v>
      </c>
      <c r="N142" s="11">
        <v>0</v>
      </c>
    </row>
    <row r="143" spans="1:14" x14ac:dyDescent="0.2">
      <c r="A143" t="s">
        <v>652</v>
      </c>
      <c r="B143" s="20" t="s">
        <v>160</v>
      </c>
      <c r="C143" s="20" t="s">
        <v>160</v>
      </c>
      <c r="D143" s="20" t="s">
        <v>172</v>
      </c>
      <c r="E143" t="s">
        <v>501</v>
      </c>
      <c r="F143">
        <v>11</v>
      </c>
      <c r="G143">
        <v>41</v>
      </c>
      <c r="H143" s="11">
        <v>0.26829268292682928</v>
      </c>
      <c r="I143">
        <v>8</v>
      </c>
      <c r="J143">
        <v>25</v>
      </c>
      <c r="K143" s="11">
        <v>0.32</v>
      </c>
      <c r="L143">
        <v>0</v>
      </c>
      <c r="M143">
        <v>40</v>
      </c>
      <c r="N143" s="11">
        <v>0</v>
      </c>
    </row>
    <row r="144" spans="1:14" x14ac:dyDescent="0.2">
      <c r="A144" t="s">
        <v>653</v>
      </c>
      <c r="B144" s="20" t="s">
        <v>160</v>
      </c>
      <c r="C144" s="20" t="s">
        <v>160</v>
      </c>
      <c r="D144" s="20" t="s">
        <v>172</v>
      </c>
      <c r="E144" t="s">
        <v>501</v>
      </c>
      <c r="F144">
        <v>18</v>
      </c>
      <c r="G144">
        <v>46</v>
      </c>
      <c r="H144" s="11">
        <v>0.39130434782608697</v>
      </c>
      <c r="I144">
        <v>18</v>
      </c>
      <c r="J144">
        <v>37</v>
      </c>
      <c r="K144" s="11">
        <v>0.48648648648648651</v>
      </c>
      <c r="L144">
        <v>0</v>
      </c>
      <c r="M144">
        <v>40</v>
      </c>
      <c r="N144" s="11">
        <v>0</v>
      </c>
    </row>
    <row r="145" spans="1:14" x14ac:dyDescent="0.2">
      <c r="A145" t="s">
        <v>654</v>
      </c>
      <c r="B145" s="20" t="s">
        <v>160</v>
      </c>
      <c r="C145" s="20" t="s">
        <v>160</v>
      </c>
      <c r="D145" s="20" t="s">
        <v>172</v>
      </c>
      <c r="E145" t="s">
        <v>501</v>
      </c>
      <c r="F145">
        <v>13</v>
      </c>
      <c r="G145">
        <v>42</v>
      </c>
      <c r="H145" s="11">
        <v>0.30952380952380948</v>
      </c>
      <c r="I145">
        <v>9</v>
      </c>
      <c r="J145">
        <v>30</v>
      </c>
      <c r="K145" s="11">
        <v>0.3</v>
      </c>
      <c r="L145">
        <v>0</v>
      </c>
      <c r="M145">
        <v>41</v>
      </c>
      <c r="N145" s="11">
        <v>0</v>
      </c>
    </row>
    <row r="146" spans="1:14" x14ac:dyDescent="0.2">
      <c r="A146" t="s">
        <v>655</v>
      </c>
      <c r="B146" s="20" t="s">
        <v>160</v>
      </c>
      <c r="C146" s="20" t="s">
        <v>160</v>
      </c>
      <c r="D146" s="20" t="s">
        <v>172</v>
      </c>
      <c r="E146" t="s">
        <v>501</v>
      </c>
      <c r="F146">
        <v>22</v>
      </c>
      <c r="G146">
        <v>49</v>
      </c>
      <c r="H146" s="11">
        <v>0.44897959183673469</v>
      </c>
      <c r="I146">
        <v>15</v>
      </c>
      <c r="J146">
        <v>34</v>
      </c>
      <c r="K146" s="11">
        <v>0.44117647058823528</v>
      </c>
      <c r="L146">
        <v>0</v>
      </c>
      <c r="M146">
        <v>43</v>
      </c>
      <c r="N146" s="11">
        <v>0</v>
      </c>
    </row>
    <row r="147" spans="1:14" x14ac:dyDescent="0.2">
      <c r="A147" t="s">
        <v>656</v>
      </c>
      <c r="B147" s="20" t="s">
        <v>160</v>
      </c>
      <c r="C147" s="20" t="s">
        <v>160</v>
      </c>
      <c r="D147" s="20" t="s">
        <v>172</v>
      </c>
      <c r="E147" t="s">
        <v>501</v>
      </c>
      <c r="F147">
        <v>10</v>
      </c>
      <c r="G147">
        <v>37</v>
      </c>
      <c r="H147" s="11">
        <v>0.27027027027027029</v>
      </c>
      <c r="I147">
        <v>18</v>
      </c>
      <c r="J147">
        <v>38</v>
      </c>
      <c r="K147" s="11">
        <v>0.47368421052631582</v>
      </c>
      <c r="L147">
        <v>0</v>
      </c>
      <c r="M147">
        <v>43</v>
      </c>
      <c r="N147" s="11">
        <v>0</v>
      </c>
    </row>
    <row r="148" spans="1:14" x14ac:dyDescent="0.2">
      <c r="A148" t="s">
        <v>657</v>
      </c>
      <c r="B148" s="20" t="s">
        <v>160</v>
      </c>
      <c r="C148" s="20" t="s">
        <v>160</v>
      </c>
      <c r="D148" s="20" t="s">
        <v>172</v>
      </c>
      <c r="E148" t="s">
        <v>501</v>
      </c>
      <c r="F148">
        <v>10</v>
      </c>
      <c r="G148">
        <v>47</v>
      </c>
      <c r="H148" s="11">
        <v>0.21276595744680851</v>
      </c>
      <c r="I148">
        <v>12</v>
      </c>
      <c r="J148">
        <v>30</v>
      </c>
      <c r="K148" s="11">
        <v>0.4</v>
      </c>
      <c r="L148">
        <v>0</v>
      </c>
      <c r="M148">
        <v>51</v>
      </c>
      <c r="N148" s="11">
        <v>0</v>
      </c>
    </row>
    <row r="149" spans="1:14" x14ac:dyDescent="0.2">
      <c r="A149" t="s">
        <v>658</v>
      </c>
      <c r="B149" s="20" t="s">
        <v>160</v>
      </c>
      <c r="C149" s="20" t="s">
        <v>160</v>
      </c>
      <c r="D149" s="20" t="s">
        <v>172</v>
      </c>
      <c r="E149" t="s">
        <v>501</v>
      </c>
      <c r="F149">
        <v>20</v>
      </c>
      <c r="G149">
        <v>57</v>
      </c>
      <c r="H149" s="11">
        <v>0.35087719298245612</v>
      </c>
      <c r="I149">
        <v>15</v>
      </c>
      <c r="J149">
        <v>30</v>
      </c>
      <c r="K149" s="11">
        <v>0.5</v>
      </c>
      <c r="L149">
        <v>0</v>
      </c>
      <c r="M149">
        <v>41</v>
      </c>
      <c r="N149" s="11">
        <v>0</v>
      </c>
    </row>
    <row r="150" spans="1:14" x14ac:dyDescent="0.2">
      <c r="A150" t="s">
        <v>659</v>
      </c>
      <c r="B150" s="20" t="s">
        <v>160</v>
      </c>
      <c r="C150" s="20" t="s">
        <v>160</v>
      </c>
      <c r="D150" s="20" t="s">
        <v>172</v>
      </c>
      <c r="E150" t="s">
        <v>501</v>
      </c>
      <c r="F150">
        <v>14</v>
      </c>
      <c r="G150">
        <v>47</v>
      </c>
      <c r="H150" s="11">
        <v>0.2978723404255319</v>
      </c>
      <c r="I150">
        <v>14</v>
      </c>
      <c r="J150">
        <v>30</v>
      </c>
      <c r="K150" s="11">
        <v>0.46666666666666667</v>
      </c>
      <c r="L150">
        <v>0</v>
      </c>
      <c r="M150">
        <v>48</v>
      </c>
      <c r="N150" s="11">
        <v>0</v>
      </c>
    </row>
    <row r="151" spans="1:14" x14ac:dyDescent="0.2">
      <c r="A151" t="s">
        <v>660</v>
      </c>
      <c r="B151" s="20" t="s">
        <v>160</v>
      </c>
      <c r="C151" s="20" t="s">
        <v>160</v>
      </c>
      <c r="D151" s="20" t="s">
        <v>172</v>
      </c>
      <c r="E151" t="s">
        <v>501</v>
      </c>
      <c r="F151">
        <v>24</v>
      </c>
      <c r="G151">
        <v>56</v>
      </c>
      <c r="H151" s="11">
        <v>0.42857142857142849</v>
      </c>
      <c r="I151">
        <v>13</v>
      </c>
      <c r="J151">
        <v>28</v>
      </c>
      <c r="K151" s="11">
        <v>0.4642857142857143</v>
      </c>
      <c r="L151">
        <v>0</v>
      </c>
      <c r="M151">
        <v>38</v>
      </c>
      <c r="N151" s="11">
        <v>0</v>
      </c>
    </row>
    <row r="152" spans="1:14" x14ac:dyDescent="0.2">
      <c r="A152" t="s">
        <v>661</v>
      </c>
      <c r="B152" s="20" t="s">
        <v>160</v>
      </c>
      <c r="C152" s="20" t="s">
        <v>199</v>
      </c>
      <c r="D152" s="20" t="s">
        <v>172</v>
      </c>
      <c r="E152" t="s">
        <v>501</v>
      </c>
      <c r="F152">
        <v>10</v>
      </c>
      <c r="G152">
        <v>43</v>
      </c>
      <c r="H152" s="11">
        <v>0.23255813953488369</v>
      </c>
      <c r="I152">
        <v>38</v>
      </c>
      <c r="J152">
        <v>38</v>
      </c>
      <c r="K152" s="11">
        <v>1</v>
      </c>
      <c r="L152">
        <v>0</v>
      </c>
      <c r="M152">
        <v>45</v>
      </c>
      <c r="N152" s="11">
        <v>0</v>
      </c>
    </row>
    <row r="153" spans="1:14" x14ac:dyDescent="0.2">
      <c r="A153" t="s">
        <v>662</v>
      </c>
      <c r="B153" s="20" t="s">
        <v>160</v>
      </c>
      <c r="C153" s="20" t="s">
        <v>199</v>
      </c>
      <c r="D153" s="20" t="s">
        <v>172</v>
      </c>
      <c r="E153" t="s">
        <v>501</v>
      </c>
      <c r="F153">
        <v>16</v>
      </c>
      <c r="G153">
        <v>53</v>
      </c>
      <c r="H153" s="11">
        <v>0.30188679245283018</v>
      </c>
      <c r="I153">
        <v>42</v>
      </c>
      <c r="J153">
        <v>42</v>
      </c>
      <c r="K153" s="11">
        <v>1</v>
      </c>
      <c r="L153">
        <v>0</v>
      </c>
      <c r="M153">
        <v>33</v>
      </c>
      <c r="N153" s="11">
        <v>0</v>
      </c>
    </row>
    <row r="154" spans="1:14" x14ac:dyDescent="0.2">
      <c r="A154" t="s">
        <v>663</v>
      </c>
      <c r="B154" s="20" t="s">
        <v>160</v>
      </c>
      <c r="C154" s="20" t="s">
        <v>199</v>
      </c>
      <c r="D154" s="20" t="s">
        <v>172</v>
      </c>
      <c r="E154" t="s">
        <v>501</v>
      </c>
      <c r="F154">
        <v>18</v>
      </c>
      <c r="G154">
        <v>50</v>
      </c>
      <c r="H154" s="11">
        <v>0.36</v>
      </c>
      <c r="I154">
        <v>37</v>
      </c>
      <c r="J154">
        <v>37</v>
      </c>
      <c r="K154" s="11">
        <v>1</v>
      </c>
      <c r="L154">
        <v>0</v>
      </c>
      <c r="M154">
        <v>35</v>
      </c>
      <c r="N154" s="11">
        <v>0</v>
      </c>
    </row>
    <row r="155" spans="1:14" x14ac:dyDescent="0.2">
      <c r="A155" t="s">
        <v>664</v>
      </c>
      <c r="B155" s="20" t="s">
        <v>160</v>
      </c>
      <c r="C155" s="20" t="s">
        <v>199</v>
      </c>
      <c r="D155" s="20" t="s">
        <v>172</v>
      </c>
      <c r="E155" t="s">
        <v>501</v>
      </c>
      <c r="F155">
        <v>8</v>
      </c>
      <c r="G155">
        <v>46</v>
      </c>
      <c r="H155" s="11">
        <v>0.17391304347826089</v>
      </c>
      <c r="I155">
        <v>20</v>
      </c>
      <c r="J155">
        <v>20</v>
      </c>
      <c r="K155" s="11">
        <v>1</v>
      </c>
      <c r="L155">
        <v>0</v>
      </c>
      <c r="M155">
        <v>39</v>
      </c>
      <c r="N155" s="11">
        <v>0</v>
      </c>
    </row>
    <row r="156" spans="1:14" x14ac:dyDescent="0.2">
      <c r="A156" t="s">
        <v>665</v>
      </c>
      <c r="B156" s="20" t="s">
        <v>160</v>
      </c>
      <c r="C156" s="20" t="s">
        <v>199</v>
      </c>
      <c r="D156" s="20" t="s">
        <v>172</v>
      </c>
      <c r="E156" t="s">
        <v>501</v>
      </c>
      <c r="F156">
        <v>18</v>
      </c>
      <c r="G156">
        <v>40</v>
      </c>
      <c r="H156" s="11">
        <v>0.45</v>
      </c>
      <c r="I156">
        <v>37</v>
      </c>
      <c r="J156">
        <v>37</v>
      </c>
      <c r="K156" s="11">
        <v>1</v>
      </c>
      <c r="L156">
        <v>0</v>
      </c>
      <c r="M156">
        <v>36</v>
      </c>
      <c r="N156" s="11">
        <v>0</v>
      </c>
    </row>
    <row r="157" spans="1:14" x14ac:dyDescent="0.2">
      <c r="A157" t="s">
        <v>666</v>
      </c>
      <c r="B157" s="20" t="s">
        <v>160</v>
      </c>
      <c r="C157" s="20" t="s">
        <v>160</v>
      </c>
      <c r="D157" s="20" t="s">
        <v>172</v>
      </c>
      <c r="E157" t="s">
        <v>501</v>
      </c>
      <c r="F157">
        <v>13</v>
      </c>
      <c r="G157">
        <v>52</v>
      </c>
      <c r="H157" s="11">
        <v>0.25</v>
      </c>
      <c r="I157">
        <v>17</v>
      </c>
      <c r="J157">
        <v>28</v>
      </c>
      <c r="K157" s="11">
        <v>0.6071428571428571</v>
      </c>
      <c r="L157">
        <v>0</v>
      </c>
      <c r="M157">
        <v>38</v>
      </c>
      <c r="N157" s="11">
        <v>0</v>
      </c>
    </row>
    <row r="158" spans="1:14" x14ac:dyDescent="0.2">
      <c r="A158" t="s">
        <v>667</v>
      </c>
      <c r="B158" s="20" t="s">
        <v>160</v>
      </c>
      <c r="C158" s="20" t="s">
        <v>160</v>
      </c>
      <c r="D158" s="20" t="s">
        <v>172</v>
      </c>
      <c r="E158" t="s">
        <v>501</v>
      </c>
      <c r="F158">
        <v>18</v>
      </c>
      <c r="G158">
        <v>44</v>
      </c>
      <c r="H158" s="11">
        <v>0.40909090909090912</v>
      </c>
      <c r="I158">
        <v>15</v>
      </c>
      <c r="J158">
        <v>33</v>
      </c>
      <c r="K158" s="11">
        <v>0.45454545454545447</v>
      </c>
      <c r="L158">
        <v>0</v>
      </c>
      <c r="M158">
        <v>34</v>
      </c>
      <c r="N158" s="11">
        <v>0</v>
      </c>
    </row>
    <row r="159" spans="1:14" x14ac:dyDescent="0.2">
      <c r="A159" t="s">
        <v>668</v>
      </c>
      <c r="B159" s="20" t="s">
        <v>160</v>
      </c>
      <c r="C159" s="20" t="s">
        <v>160</v>
      </c>
      <c r="D159" s="20" t="s">
        <v>172</v>
      </c>
      <c r="E159" t="s">
        <v>501</v>
      </c>
      <c r="F159">
        <v>15</v>
      </c>
      <c r="G159">
        <v>57</v>
      </c>
      <c r="H159" s="11">
        <v>0.26315789473684209</v>
      </c>
      <c r="I159">
        <v>26</v>
      </c>
      <c r="J159">
        <v>44</v>
      </c>
      <c r="K159" s="11">
        <v>0.59090909090909094</v>
      </c>
      <c r="L159">
        <v>0</v>
      </c>
      <c r="M159">
        <v>39</v>
      </c>
      <c r="N159" s="11">
        <v>0</v>
      </c>
    </row>
    <row r="160" spans="1:14" x14ac:dyDescent="0.2">
      <c r="A160" t="s">
        <v>669</v>
      </c>
      <c r="B160" s="20" t="s">
        <v>160</v>
      </c>
      <c r="C160" s="20" t="s">
        <v>160</v>
      </c>
      <c r="D160" s="20" t="s">
        <v>172</v>
      </c>
      <c r="E160" t="s">
        <v>501</v>
      </c>
      <c r="F160">
        <v>14</v>
      </c>
      <c r="G160">
        <v>30</v>
      </c>
      <c r="H160" s="11">
        <v>0.46666666666666667</v>
      </c>
      <c r="I160">
        <v>19</v>
      </c>
      <c r="J160">
        <v>36</v>
      </c>
      <c r="K160" s="11">
        <v>0.52777777777777779</v>
      </c>
      <c r="L160">
        <v>0</v>
      </c>
      <c r="M160">
        <v>36</v>
      </c>
      <c r="N160" s="11">
        <v>0</v>
      </c>
    </row>
    <row r="161" spans="1:14" x14ac:dyDescent="0.2">
      <c r="A161" t="s">
        <v>670</v>
      </c>
      <c r="B161" s="20" t="s">
        <v>160</v>
      </c>
      <c r="C161" s="20" t="s">
        <v>160</v>
      </c>
      <c r="D161" s="20" t="s">
        <v>172</v>
      </c>
      <c r="E161" t="s">
        <v>501</v>
      </c>
      <c r="F161">
        <v>19</v>
      </c>
      <c r="G161">
        <v>54</v>
      </c>
      <c r="H161" s="11">
        <v>0.35185185185185192</v>
      </c>
      <c r="I161">
        <v>16</v>
      </c>
      <c r="J161">
        <v>35</v>
      </c>
      <c r="K161" s="11">
        <v>0.45714285714285707</v>
      </c>
      <c r="L161">
        <v>0</v>
      </c>
      <c r="M161">
        <v>36</v>
      </c>
      <c r="N161" s="11">
        <v>0</v>
      </c>
    </row>
    <row r="162" spans="1:14" x14ac:dyDescent="0.2">
      <c r="A162" t="s">
        <v>671</v>
      </c>
      <c r="B162" s="20" t="s">
        <v>160</v>
      </c>
      <c r="C162" s="20" t="s">
        <v>160</v>
      </c>
      <c r="D162" s="20" t="s">
        <v>172</v>
      </c>
      <c r="E162" t="s">
        <v>501</v>
      </c>
      <c r="F162">
        <v>10</v>
      </c>
      <c r="G162">
        <v>44</v>
      </c>
      <c r="H162" s="11">
        <v>0.22727272727272729</v>
      </c>
      <c r="I162">
        <v>11</v>
      </c>
      <c r="J162">
        <v>26</v>
      </c>
      <c r="K162" s="11">
        <v>0.42307692307692307</v>
      </c>
      <c r="L162">
        <v>0</v>
      </c>
      <c r="M162">
        <v>34</v>
      </c>
      <c r="N162" s="11">
        <v>0</v>
      </c>
    </row>
    <row r="163" spans="1:14" x14ac:dyDescent="0.2">
      <c r="A163" t="s">
        <v>672</v>
      </c>
      <c r="B163" s="20" t="s">
        <v>160</v>
      </c>
      <c r="C163" s="20" t="s">
        <v>160</v>
      </c>
      <c r="D163" s="20" t="s">
        <v>172</v>
      </c>
      <c r="E163" t="s">
        <v>501</v>
      </c>
      <c r="F163">
        <v>13</v>
      </c>
      <c r="G163">
        <v>48</v>
      </c>
      <c r="H163" s="11">
        <v>0.27083333333333331</v>
      </c>
      <c r="I163">
        <v>8</v>
      </c>
      <c r="J163">
        <v>15</v>
      </c>
      <c r="K163" s="11">
        <v>0.53333333333333333</v>
      </c>
      <c r="L163">
        <v>0</v>
      </c>
      <c r="M163">
        <v>36</v>
      </c>
      <c r="N163" s="11">
        <v>0</v>
      </c>
    </row>
    <row r="164" spans="1:14" x14ac:dyDescent="0.2">
      <c r="A164" t="s">
        <v>673</v>
      </c>
      <c r="B164" s="20" t="s">
        <v>160</v>
      </c>
      <c r="C164" s="20" t="s">
        <v>160</v>
      </c>
      <c r="D164" s="20" t="s">
        <v>172</v>
      </c>
      <c r="E164" t="s">
        <v>501</v>
      </c>
      <c r="F164">
        <v>14</v>
      </c>
      <c r="G164">
        <v>45</v>
      </c>
      <c r="H164" s="11">
        <v>0.31111111111111112</v>
      </c>
      <c r="I164">
        <v>15</v>
      </c>
      <c r="J164">
        <v>28</v>
      </c>
      <c r="K164" s="11">
        <v>0.5357142857142857</v>
      </c>
      <c r="L164">
        <v>0</v>
      </c>
      <c r="M164">
        <v>34</v>
      </c>
      <c r="N164" s="11">
        <v>0</v>
      </c>
    </row>
    <row r="165" spans="1:14" x14ac:dyDescent="0.2">
      <c r="A165" t="s">
        <v>674</v>
      </c>
      <c r="B165" s="20" t="s">
        <v>160</v>
      </c>
      <c r="C165" s="20" t="s">
        <v>160</v>
      </c>
      <c r="D165" s="20" t="s">
        <v>172</v>
      </c>
      <c r="E165" t="s">
        <v>501</v>
      </c>
      <c r="F165">
        <v>12</v>
      </c>
      <c r="G165">
        <v>35</v>
      </c>
      <c r="H165" s="11">
        <v>0.34285714285714292</v>
      </c>
      <c r="I165">
        <v>8</v>
      </c>
      <c r="J165">
        <v>19</v>
      </c>
      <c r="K165" s="11">
        <v>0.42105263157894729</v>
      </c>
      <c r="L165">
        <v>0</v>
      </c>
      <c r="M165">
        <v>53</v>
      </c>
      <c r="N165" s="11">
        <v>0</v>
      </c>
    </row>
    <row r="166" spans="1:14" x14ac:dyDescent="0.2">
      <c r="A166" t="s">
        <v>675</v>
      </c>
      <c r="B166" s="20" t="s">
        <v>160</v>
      </c>
      <c r="C166" s="20" t="s">
        <v>160</v>
      </c>
      <c r="D166" s="20" t="s">
        <v>172</v>
      </c>
      <c r="E166" t="s">
        <v>501</v>
      </c>
      <c r="F166">
        <v>13</v>
      </c>
      <c r="G166">
        <v>33</v>
      </c>
      <c r="H166" s="11">
        <v>0.39393939393939392</v>
      </c>
      <c r="I166">
        <v>7</v>
      </c>
      <c r="J166">
        <v>21</v>
      </c>
      <c r="K166" s="11">
        <v>0.33333333333333331</v>
      </c>
      <c r="L166">
        <v>0</v>
      </c>
      <c r="M166">
        <v>37</v>
      </c>
      <c r="N166" s="11">
        <v>0</v>
      </c>
    </row>
    <row r="167" spans="1:14" x14ac:dyDescent="0.2">
      <c r="A167" t="s">
        <v>676</v>
      </c>
      <c r="B167" s="20" t="s">
        <v>160</v>
      </c>
      <c r="C167" s="20" t="s">
        <v>160</v>
      </c>
      <c r="D167" s="20" t="s">
        <v>172</v>
      </c>
      <c r="E167" t="s">
        <v>501</v>
      </c>
      <c r="F167">
        <v>15</v>
      </c>
      <c r="G167">
        <v>51</v>
      </c>
      <c r="H167" s="11">
        <v>0.29411764705882348</v>
      </c>
      <c r="I167">
        <v>11</v>
      </c>
      <c r="J167">
        <v>22</v>
      </c>
      <c r="K167" s="11">
        <v>0.5</v>
      </c>
      <c r="L167">
        <v>0</v>
      </c>
      <c r="M167">
        <v>37</v>
      </c>
      <c r="N167" s="11">
        <v>0</v>
      </c>
    </row>
    <row r="168" spans="1:14" x14ac:dyDescent="0.2">
      <c r="A168" t="s">
        <v>677</v>
      </c>
      <c r="B168" s="20" t="s">
        <v>160</v>
      </c>
      <c r="C168" s="20" t="s">
        <v>160</v>
      </c>
      <c r="D168" s="20" t="s">
        <v>172</v>
      </c>
      <c r="E168" t="s">
        <v>501</v>
      </c>
      <c r="F168">
        <v>15</v>
      </c>
      <c r="G168">
        <v>44</v>
      </c>
      <c r="H168" s="11">
        <v>0.34090909090909088</v>
      </c>
      <c r="I168">
        <v>18</v>
      </c>
      <c r="J168">
        <v>24</v>
      </c>
      <c r="K168" s="11">
        <v>0.75</v>
      </c>
      <c r="L168">
        <v>0</v>
      </c>
      <c r="M168">
        <v>33</v>
      </c>
      <c r="N168" s="11">
        <v>0</v>
      </c>
    </row>
    <row r="169" spans="1:14" x14ac:dyDescent="0.2">
      <c r="A169" t="s">
        <v>678</v>
      </c>
      <c r="B169" s="20" t="s">
        <v>160</v>
      </c>
      <c r="C169" s="20" t="s">
        <v>160</v>
      </c>
      <c r="D169" s="20" t="s">
        <v>172</v>
      </c>
      <c r="E169" t="s">
        <v>501</v>
      </c>
      <c r="F169">
        <v>15</v>
      </c>
      <c r="G169">
        <v>52</v>
      </c>
      <c r="H169" s="11">
        <v>0.28846153846153838</v>
      </c>
      <c r="I169">
        <v>20</v>
      </c>
      <c r="J169">
        <v>32</v>
      </c>
      <c r="K169" s="11">
        <v>0.625</v>
      </c>
      <c r="L169">
        <v>0</v>
      </c>
      <c r="M169">
        <v>35</v>
      </c>
      <c r="N169" s="11">
        <v>0</v>
      </c>
    </row>
    <row r="170" spans="1:14" x14ac:dyDescent="0.2">
      <c r="A170" t="s">
        <v>679</v>
      </c>
      <c r="B170" s="20" t="s">
        <v>160</v>
      </c>
      <c r="C170" s="20" t="s">
        <v>160</v>
      </c>
      <c r="D170" s="20" t="s">
        <v>172</v>
      </c>
      <c r="E170" t="s">
        <v>501</v>
      </c>
      <c r="F170">
        <v>19</v>
      </c>
      <c r="G170">
        <v>57</v>
      </c>
      <c r="H170" s="11">
        <v>0.33333333333333331</v>
      </c>
      <c r="I170">
        <v>23</v>
      </c>
      <c r="J170">
        <v>39</v>
      </c>
      <c r="K170" s="11">
        <v>0.58974358974358976</v>
      </c>
      <c r="L170">
        <v>0</v>
      </c>
      <c r="M170">
        <v>35</v>
      </c>
      <c r="N170" s="11">
        <v>0</v>
      </c>
    </row>
    <row r="171" spans="1:14" x14ac:dyDescent="0.2">
      <c r="A171" t="s">
        <v>680</v>
      </c>
      <c r="B171" s="20" t="s">
        <v>160</v>
      </c>
      <c r="C171" s="20" t="s">
        <v>160</v>
      </c>
      <c r="D171" s="20" t="s">
        <v>172</v>
      </c>
      <c r="E171" t="s">
        <v>501</v>
      </c>
      <c r="F171">
        <v>11</v>
      </c>
      <c r="G171">
        <v>39</v>
      </c>
      <c r="H171" s="11">
        <v>0.28205128205128199</v>
      </c>
      <c r="I171">
        <v>9</v>
      </c>
      <c r="J171">
        <v>17</v>
      </c>
      <c r="K171" s="11">
        <v>0.52941176470588236</v>
      </c>
      <c r="L171">
        <v>0</v>
      </c>
      <c r="M171">
        <v>38</v>
      </c>
      <c r="N171" s="11">
        <v>0</v>
      </c>
    </row>
    <row r="172" spans="1:14" x14ac:dyDescent="0.2">
      <c r="A172" t="s">
        <v>681</v>
      </c>
      <c r="B172" s="20" t="s">
        <v>160</v>
      </c>
      <c r="C172" s="20" t="s">
        <v>160</v>
      </c>
      <c r="D172" s="20" t="s">
        <v>172</v>
      </c>
      <c r="E172" t="s">
        <v>501</v>
      </c>
      <c r="F172">
        <v>17</v>
      </c>
      <c r="G172">
        <v>47</v>
      </c>
      <c r="H172" s="11">
        <v>0.36170212765957449</v>
      </c>
      <c r="I172">
        <v>7</v>
      </c>
      <c r="J172">
        <v>23</v>
      </c>
      <c r="K172" s="11">
        <v>0.30434782608695649</v>
      </c>
      <c r="L172">
        <v>0</v>
      </c>
      <c r="M172">
        <v>37</v>
      </c>
      <c r="N172" s="11">
        <v>0</v>
      </c>
    </row>
    <row r="173" spans="1:14" x14ac:dyDescent="0.2">
      <c r="A173" t="s">
        <v>682</v>
      </c>
      <c r="B173" s="20" t="s">
        <v>160</v>
      </c>
      <c r="C173" s="20" t="s">
        <v>160</v>
      </c>
      <c r="D173" s="20" t="s">
        <v>172</v>
      </c>
      <c r="E173" t="s">
        <v>501</v>
      </c>
      <c r="F173">
        <v>9</v>
      </c>
      <c r="G173">
        <v>42</v>
      </c>
      <c r="H173" s="11">
        <v>0.2142857142857143</v>
      </c>
      <c r="I173">
        <v>7</v>
      </c>
      <c r="J173">
        <v>20</v>
      </c>
      <c r="K173" s="11">
        <v>0.35</v>
      </c>
      <c r="L173">
        <v>0</v>
      </c>
      <c r="M173">
        <v>34</v>
      </c>
      <c r="N173" s="11">
        <v>0</v>
      </c>
    </row>
    <row r="174" spans="1:14" x14ac:dyDescent="0.2">
      <c r="A174" t="s">
        <v>683</v>
      </c>
      <c r="B174" s="20" t="s">
        <v>160</v>
      </c>
      <c r="C174" s="20" t="s">
        <v>160</v>
      </c>
      <c r="D174" s="20" t="s">
        <v>172</v>
      </c>
      <c r="E174" t="s">
        <v>501</v>
      </c>
      <c r="F174">
        <v>20</v>
      </c>
      <c r="G174">
        <v>55</v>
      </c>
      <c r="H174" s="11">
        <v>0.36363636363636359</v>
      </c>
      <c r="I174">
        <v>19</v>
      </c>
      <c r="J174">
        <v>28</v>
      </c>
      <c r="K174" s="11">
        <v>0.6785714285714286</v>
      </c>
      <c r="L174">
        <v>0</v>
      </c>
      <c r="M174">
        <v>30</v>
      </c>
      <c r="N174" s="11">
        <v>0</v>
      </c>
    </row>
    <row r="175" spans="1:14" x14ac:dyDescent="0.2">
      <c r="A175" t="s">
        <v>684</v>
      </c>
      <c r="B175" s="20" t="s">
        <v>160</v>
      </c>
      <c r="C175" s="20" t="s">
        <v>160</v>
      </c>
      <c r="D175" s="20" t="s">
        <v>172</v>
      </c>
      <c r="E175" t="s">
        <v>501</v>
      </c>
      <c r="F175">
        <v>12</v>
      </c>
      <c r="G175">
        <v>44</v>
      </c>
      <c r="H175" s="11">
        <v>0.27272727272727271</v>
      </c>
      <c r="I175">
        <v>11</v>
      </c>
      <c r="J175">
        <v>24</v>
      </c>
      <c r="K175" s="11">
        <v>0.45833333333333331</v>
      </c>
      <c r="L175">
        <v>0</v>
      </c>
      <c r="M175">
        <v>37</v>
      </c>
      <c r="N175" s="11">
        <v>0</v>
      </c>
    </row>
    <row r="176" spans="1:14" x14ac:dyDescent="0.2">
      <c r="A176" t="s">
        <v>685</v>
      </c>
      <c r="B176" s="20" t="s">
        <v>160</v>
      </c>
      <c r="C176" s="20" t="s">
        <v>160</v>
      </c>
      <c r="D176" s="20" t="s">
        <v>172</v>
      </c>
      <c r="E176" t="s">
        <v>501</v>
      </c>
      <c r="F176">
        <v>22</v>
      </c>
      <c r="G176">
        <v>47</v>
      </c>
      <c r="H176" s="11">
        <v>0.46808510638297868</v>
      </c>
      <c r="I176">
        <v>7</v>
      </c>
      <c r="J176">
        <v>19</v>
      </c>
      <c r="K176" s="11">
        <v>0.36842105263157893</v>
      </c>
      <c r="L176">
        <v>0</v>
      </c>
      <c r="M176">
        <v>41</v>
      </c>
      <c r="N176" s="11">
        <v>0</v>
      </c>
    </row>
    <row r="177" spans="1:14" x14ac:dyDescent="0.2">
      <c r="A177" t="s">
        <v>686</v>
      </c>
      <c r="B177" s="20" t="s">
        <v>160</v>
      </c>
      <c r="C177" s="20" t="s">
        <v>160</v>
      </c>
      <c r="D177" s="20" t="s">
        <v>172</v>
      </c>
      <c r="E177" t="s">
        <v>501</v>
      </c>
      <c r="F177">
        <v>19</v>
      </c>
      <c r="G177">
        <v>40</v>
      </c>
      <c r="H177" s="11">
        <v>0.47499999999999998</v>
      </c>
      <c r="I177">
        <v>14</v>
      </c>
      <c r="J177">
        <v>33</v>
      </c>
      <c r="K177" s="11">
        <v>0.42424242424242431</v>
      </c>
      <c r="L177">
        <v>0</v>
      </c>
      <c r="M177">
        <v>36</v>
      </c>
      <c r="N177" s="11">
        <v>0</v>
      </c>
    </row>
    <row r="178" spans="1:14" x14ac:dyDescent="0.2">
      <c r="A178" t="s">
        <v>687</v>
      </c>
      <c r="B178" s="20" t="s">
        <v>160</v>
      </c>
      <c r="C178" s="20" t="s">
        <v>160</v>
      </c>
      <c r="D178" s="20" t="s">
        <v>172</v>
      </c>
      <c r="E178" t="s">
        <v>501</v>
      </c>
      <c r="F178">
        <v>16</v>
      </c>
      <c r="G178">
        <v>48</v>
      </c>
      <c r="H178" s="11">
        <v>0.33333333333333331</v>
      </c>
      <c r="I178">
        <v>17</v>
      </c>
      <c r="J178">
        <v>26</v>
      </c>
      <c r="K178" s="11">
        <v>0.65384615384615385</v>
      </c>
      <c r="L178">
        <v>0</v>
      </c>
      <c r="M178">
        <v>38</v>
      </c>
      <c r="N178" s="11">
        <v>0</v>
      </c>
    </row>
    <row r="179" spans="1:14" x14ac:dyDescent="0.2">
      <c r="A179" t="s">
        <v>688</v>
      </c>
      <c r="B179" s="20" t="s">
        <v>160</v>
      </c>
      <c r="C179" s="20" t="s">
        <v>160</v>
      </c>
      <c r="D179" s="20" t="s">
        <v>172</v>
      </c>
      <c r="E179" t="s">
        <v>501</v>
      </c>
      <c r="F179">
        <v>11</v>
      </c>
      <c r="G179">
        <v>39</v>
      </c>
      <c r="H179" s="11">
        <v>0.28205128205128199</v>
      </c>
      <c r="I179">
        <v>24</v>
      </c>
      <c r="J179">
        <v>38</v>
      </c>
      <c r="K179" s="11">
        <v>0.63157894736842102</v>
      </c>
      <c r="L179">
        <v>0</v>
      </c>
      <c r="M179">
        <v>40</v>
      </c>
      <c r="N179" s="11">
        <v>0</v>
      </c>
    </row>
    <row r="180" spans="1:14" x14ac:dyDescent="0.2">
      <c r="A180" t="s">
        <v>689</v>
      </c>
      <c r="B180" s="20" t="s">
        <v>160</v>
      </c>
      <c r="C180" s="20" t="s">
        <v>160</v>
      </c>
      <c r="D180" s="20" t="s">
        <v>172</v>
      </c>
      <c r="E180" t="s">
        <v>501</v>
      </c>
      <c r="F180">
        <v>15</v>
      </c>
      <c r="G180">
        <v>50</v>
      </c>
      <c r="H180" s="11">
        <v>0.3</v>
      </c>
      <c r="I180">
        <v>20</v>
      </c>
      <c r="J180">
        <v>36</v>
      </c>
      <c r="K180" s="11">
        <v>0.55555555555555558</v>
      </c>
      <c r="L180">
        <v>0</v>
      </c>
      <c r="M180">
        <v>39</v>
      </c>
      <c r="N180" s="11">
        <v>0</v>
      </c>
    </row>
    <row r="181" spans="1:14" x14ac:dyDescent="0.2">
      <c r="A181" t="s">
        <v>690</v>
      </c>
      <c r="B181" s="20" t="s">
        <v>160</v>
      </c>
      <c r="C181" s="20" t="s">
        <v>160</v>
      </c>
      <c r="D181" s="20" t="s">
        <v>172</v>
      </c>
      <c r="E181" t="s">
        <v>501</v>
      </c>
      <c r="F181">
        <v>16</v>
      </c>
      <c r="G181">
        <v>59</v>
      </c>
      <c r="H181" s="11">
        <v>0.2711864406779661</v>
      </c>
      <c r="I181">
        <v>21</v>
      </c>
      <c r="J181">
        <v>44</v>
      </c>
      <c r="K181" s="11">
        <v>0.47727272727272729</v>
      </c>
      <c r="L181">
        <v>0</v>
      </c>
      <c r="M181">
        <v>34</v>
      </c>
      <c r="N181" s="11">
        <v>0</v>
      </c>
    </row>
    <row r="182" spans="1:14" x14ac:dyDescent="0.2">
      <c r="A182" t="s">
        <v>691</v>
      </c>
      <c r="B182" s="20" t="s">
        <v>160</v>
      </c>
      <c r="C182" s="20" t="s">
        <v>199</v>
      </c>
      <c r="D182" s="20" t="s">
        <v>172</v>
      </c>
      <c r="E182" t="s">
        <v>501</v>
      </c>
      <c r="F182">
        <v>8</v>
      </c>
      <c r="G182">
        <v>45</v>
      </c>
      <c r="H182" s="11">
        <v>0.17777777777777781</v>
      </c>
      <c r="I182">
        <v>28</v>
      </c>
      <c r="J182">
        <v>28</v>
      </c>
      <c r="K182" s="11">
        <v>1</v>
      </c>
      <c r="L182">
        <v>0</v>
      </c>
      <c r="M182">
        <v>45</v>
      </c>
      <c r="N182" s="11">
        <v>0</v>
      </c>
    </row>
    <row r="183" spans="1:14" x14ac:dyDescent="0.2">
      <c r="A183" t="s">
        <v>692</v>
      </c>
      <c r="B183" s="20" t="s">
        <v>160</v>
      </c>
      <c r="C183" s="20" t="s">
        <v>160</v>
      </c>
      <c r="D183" s="20" t="s">
        <v>172</v>
      </c>
      <c r="E183" t="s">
        <v>501</v>
      </c>
      <c r="F183">
        <v>15</v>
      </c>
      <c r="G183">
        <v>53</v>
      </c>
      <c r="H183" s="11">
        <v>0.28301886792452829</v>
      </c>
      <c r="I183">
        <v>14</v>
      </c>
      <c r="J183">
        <v>26</v>
      </c>
      <c r="K183" s="11">
        <v>0.53846153846153844</v>
      </c>
      <c r="L183">
        <v>0</v>
      </c>
      <c r="M183">
        <v>35</v>
      </c>
      <c r="N183" s="11">
        <v>0</v>
      </c>
    </row>
    <row r="184" spans="1:14" x14ac:dyDescent="0.2">
      <c r="A184" t="s">
        <v>693</v>
      </c>
      <c r="B184" s="20" t="s">
        <v>160</v>
      </c>
      <c r="C184" s="20" t="s">
        <v>160</v>
      </c>
      <c r="D184" s="20" t="s">
        <v>172</v>
      </c>
      <c r="E184" t="s">
        <v>501</v>
      </c>
      <c r="F184">
        <v>23</v>
      </c>
      <c r="G184">
        <v>58</v>
      </c>
      <c r="H184" s="11">
        <v>0.39655172413793099</v>
      </c>
      <c r="I184">
        <v>14</v>
      </c>
      <c r="J184">
        <v>22</v>
      </c>
      <c r="K184" s="11">
        <v>0.63636363636363635</v>
      </c>
      <c r="L184">
        <v>0</v>
      </c>
      <c r="M184">
        <v>33</v>
      </c>
      <c r="N184" s="11">
        <v>0</v>
      </c>
    </row>
    <row r="185" spans="1:14" x14ac:dyDescent="0.2">
      <c r="A185" t="s">
        <v>694</v>
      </c>
      <c r="B185" s="20" t="s">
        <v>160</v>
      </c>
      <c r="C185" s="20" t="s">
        <v>160</v>
      </c>
      <c r="D185" s="20" t="s">
        <v>172</v>
      </c>
      <c r="E185" t="s">
        <v>501</v>
      </c>
      <c r="F185">
        <v>9</v>
      </c>
      <c r="G185">
        <v>37</v>
      </c>
      <c r="H185" s="11">
        <v>0.24324324324324331</v>
      </c>
      <c r="I185">
        <v>13</v>
      </c>
      <c r="J185">
        <v>22</v>
      </c>
      <c r="K185" s="11">
        <v>0.59090909090909094</v>
      </c>
      <c r="L185">
        <v>0</v>
      </c>
      <c r="M185">
        <v>34</v>
      </c>
      <c r="N185" s="11">
        <v>0</v>
      </c>
    </row>
    <row r="186" spans="1:14" x14ac:dyDescent="0.2">
      <c r="A186" t="s">
        <v>695</v>
      </c>
      <c r="B186" s="20" t="s">
        <v>160</v>
      </c>
      <c r="C186" s="20" t="s">
        <v>160</v>
      </c>
      <c r="D186" s="20" t="s">
        <v>172</v>
      </c>
      <c r="E186" t="s">
        <v>501</v>
      </c>
      <c r="F186">
        <v>16</v>
      </c>
      <c r="G186">
        <v>45</v>
      </c>
      <c r="H186" s="11">
        <v>0.35555555555555562</v>
      </c>
      <c r="I186">
        <v>16</v>
      </c>
      <c r="J186">
        <v>35</v>
      </c>
      <c r="K186" s="11">
        <v>0.45714285714285707</v>
      </c>
      <c r="L186">
        <v>0</v>
      </c>
      <c r="M186">
        <v>34</v>
      </c>
      <c r="N186" s="11">
        <v>0</v>
      </c>
    </row>
    <row r="187" spans="1:14" x14ac:dyDescent="0.2">
      <c r="G187" s="17" t="s">
        <v>14</v>
      </c>
      <c r="H187" s="11">
        <f>AVERAGE(H3:H186)</f>
        <v>0.32953150447217583</v>
      </c>
      <c r="I187" s="17" t="s">
        <v>696</v>
      </c>
    </row>
    <row r="188" spans="1:14" x14ac:dyDescent="0.2">
      <c r="B188" s="25"/>
      <c r="C188" s="25"/>
      <c r="D188" s="25"/>
      <c r="E188" s="26"/>
      <c r="F188" s="26"/>
      <c r="G188" s="26"/>
      <c r="H188" s="27"/>
      <c r="I188" s="26"/>
      <c r="J188" s="26"/>
      <c r="K188" s="27"/>
      <c r="L188" s="26"/>
      <c r="M188" s="26"/>
      <c r="N188" s="27"/>
    </row>
    <row r="189" spans="1:14" x14ac:dyDescent="0.2">
      <c r="A189" t="s">
        <v>697</v>
      </c>
      <c r="B189" s="20" t="s">
        <v>160</v>
      </c>
      <c r="C189" s="20" t="s">
        <v>172</v>
      </c>
      <c r="D189" s="20" t="s">
        <v>160</v>
      </c>
      <c r="E189" t="s">
        <v>502</v>
      </c>
      <c r="F189">
        <v>15</v>
      </c>
      <c r="G189">
        <v>35</v>
      </c>
      <c r="H189" s="11">
        <v>0.42857142857142849</v>
      </c>
      <c r="I189">
        <v>0</v>
      </c>
      <c r="J189">
        <v>28</v>
      </c>
      <c r="K189" s="11">
        <v>0</v>
      </c>
      <c r="L189">
        <v>11</v>
      </c>
      <c r="M189">
        <v>36</v>
      </c>
      <c r="N189" s="11">
        <v>0.30555555555555558</v>
      </c>
    </row>
    <row r="190" spans="1:14" x14ac:dyDescent="0.2">
      <c r="A190" t="s">
        <v>698</v>
      </c>
      <c r="B190" s="20" t="s">
        <v>160</v>
      </c>
      <c r="C190" s="20" t="s">
        <v>172</v>
      </c>
      <c r="D190" s="20" t="s">
        <v>160</v>
      </c>
      <c r="E190" t="s">
        <v>502</v>
      </c>
      <c r="F190">
        <v>14</v>
      </c>
      <c r="G190">
        <v>51</v>
      </c>
      <c r="H190" s="11">
        <v>0.27450980392156871</v>
      </c>
      <c r="I190">
        <v>0</v>
      </c>
      <c r="J190">
        <v>29</v>
      </c>
      <c r="K190" s="11">
        <v>0</v>
      </c>
      <c r="L190">
        <v>13</v>
      </c>
      <c r="M190">
        <v>50</v>
      </c>
      <c r="N190" s="11">
        <v>0.26</v>
      </c>
    </row>
    <row r="191" spans="1:14" x14ac:dyDescent="0.2">
      <c r="A191" t="s">
        <v>699</v>
      </c>
      <c r="B191" s="20" t="s">
        <v>160</v>
      </c>
      <c r="C191" s="20" t="s">
        <v>172</v>
      </c>
      <c r="D191" s="20" t="s">
        <v>160</v>
      </c>
      <c r="E191" t="s">
        <v>502</v>
      </c>
      <c r="F191">
        <v>29</v>
      </c>
      <c r="G191">
        <v>47</v>
      </c>
      <c r="H191" s="11">
        <v>0.61702127659574468</v>
      </c>
      <c r="I191">
        <v>0</v>
      </c>
      <c r="J191">
        <v>31</v>
      </c>
      <c r="K191" s="11">
        <v>0</v>
      </c>
      <c r="L191">
        <v>34</v>
      </c>
      <c r="M191">
        <v>45</v>
      </c>
      <c r="N191" s="11">
        <v>0.75555555555555554</v>
      </c>
    </row>
    <row r="192" spans="1:14" x14ac:dyDescent="0.2">
      <c r="A192" t="s">
        <v>700</v>
      </c>
      <c r="B192" s="20" t="s">
        <v>160</v>
      </c>
      <c r="C192" s="20" t="s">
        <v>172</v>
      </c>
      <c r="D192" s="20" t="s">
        <v>160</v>
      </c>
      <c r="E192" t="s">
        <v>502</v>
      </c>
      <c r="F192">
        <v>27</v>
      </c>
      <c r="G192">
        <v>41</v>
      </c>
      <c r="H192" s="11">
        <v>0.65853658536585369</v>
      </c>
      <c r="I192">
        <v>0</v>
      </c>
      <c r="J192">
        <v>22</v>
      </c>
      <c r="K192" s="11">
        <v>0</v>
      </c>
      <c r="L192">
        <v>27</v>
      </c>
      <c r="M192">
        <v>41</v>
      </c>
      <c r="N192" s="11">
        <v>0.65853658536585369</v>
      </c>
    </row>
    <row r="193" spans="1:14" x14ac:dyDescent="0.2">
      <c r="A193" t="s">
        <v>701</v>
      </c>
      <c r="B193" s="20" t="s">
        <v>160</v>
      </c>
      <c r="C193" s="20" t="s">
        <v>172</v>
      </c>
      <c r="D193" s="20" t="s">
        <v>160</v>
      </c>
      <c r="E193" t="s">
        <v>502</v>
      </c>
      <c r="F193">
        <v>20</v>
      </c>
      <c r="G193">
        <v>43</v>
      </c>
      <c r="H193" s="11">
        <v>0.46511627906976738</v>
      </c>
      <c r="I193">
        <v>0</v>
      </c>
      <c r="J193">
        <v>30</v>
      </c>
      <c r="K193" s="11">
        <v>0</v>
      </c>
      <c r="L193">
        <v>38</v>
      </c>
      <c r="M193">
        <v>56</v>
      </c>
      <c r="N193" s="11">
        <v>0.6785714285714286</v>
      </c>
    </row>
    <row r="194" spans="1:14" x14ac:dyDescent="0.2">
      <c r="A194" t="s">
        <v>702</v>
      </c>
      <c r="B194" s="20" t="s">
        <v>160</v>
      </c>
      <c r="C194" s="20" t="s">
        <v>172</v>
      </c>
      <c r="D194" s="20" t="s">
        <v>199</v>
      </c>
      <c r="E194" t="s">
        <v>502</v>
      </c>
      <c r="F194">
        <v>18</v>
      </c>
      <c r="G194">
        <v>32</v>
      </c>
      <c r="H194" s="11">
        <v>0.5625</v>
      </c>
      <c r="I194">
        <v>0</v>
      </c>
      <c r="J194">
        <v>28</v>
      </c>
      <c r="K194" s="11">
        <v>0</v>
      </c>
      <c r="L194">
        <v>39</v>
      </c>
      <c r="M194">
        <v>39</v>
      </c>
      <c r="N194" s="11">
        <v>1</v>
      </c>
    </row>
    <row r="195" spans="1:14" x14ac:dyDescent="0.2">
      <c r="A195" t="s">
        <v>703</v>
      </c>
      <c r="B195" s="20" t="s">
        <v>160</v>
      </c>
      <c r="C195" s="20" t="s">
        <v>172</v>
      </c>
      <c r="D195" s="20" t="s">
        <v>160</v>
      </c>
      <c r="E195" t="s">
        <v>502</v>
      </c>
      <c r="F195">
        <v>15</v>
      </c>
      <c r="G195">
        <v>24</v>
      </c>
      <c r="H195" s="11">
        <v>0.625</v>
      </c>
      <c r="I195">
        <v>0</v>
      </c>
      <c r="J195">
        <v>36</v>
      </c>
      <c r="K195" s="11">
        <v>0</v>
      </c>
      <c r="L195">
        <v>11</v>
      </c>
      <c r="M195">
        <v>20</v>
      </c>
      <c r="N195" s="11">
        <v>0.55000000000000004</v>
      </c>
    </row>
    <row r="196" spans="1:14" x14ac:dyDescent="0.2">
      <c r="A196" t="s">
        <v>704</v>
      </c>
      <c r="B196" s="20" t="s">
        <v>160</v>
      </c>
      <c r="C196" s="20" t="s">
        <v>172</v>
      </c>
      <c r="D196" s="20" t="s">
        <v>160</v>
      </c>
      <c r="E196" t="s">
        <v>502</v>
      </c>
      <c r="F196">
        <v>20</v>
      </c>
      <c r="G196">
        <v>32</v>
      </c>
      <c r="H196" s="11">
        <v>0.625</v>
      </c>
      <c r="I196">
        <v>0</v>
      </c>
      <c r="J196">
        <v>33</v>
      </c>
      <c r="K196" s="11">
        <v>0</v>
      </c>
      <c r="L196">
        <v>36</v>
      </c>
      <c r="M196">
        <v>50</v>
      </c>
      <c r="N196" s="11">
        <v>0.72</v>
      </c>
    </row>
    <row r="197" spans="1:14" x14ac:dyDescent="0.2">
      <c r="A197" t="s">
        <v>705</v>
      </c>
      <c r="B197" s="20" t="s">
        <v>160</v>
      </c>
      <c r="C197" s="20" t="s">
        <v>172</v>
      </c>
      <c r="D197" s="20" t="s">
        <v>199</v>
      </c>
      <c r="E197" t="s">
        <v>502</v>
      </c>
      <c r="F197">
        <v>43</v>
      </c>
      <c r="G197">
        <v>55</v>
      </c>
      <c r="H197" s="11">
        <v>0.78181818181818186</v>
      </c>
      <c r="I197">
        <v>0</v>
      </c>
      <c r="J197">
        <v>33</v>
      </c>
      <c r="K197" s="11">
        <v>0</v>
      </c>
      <c r="L197">
        <v>35</v>
      </c>
      <c r="M197">
        <v>35</v>
      </c>
      <c r="N197" s="11">
        <v>1</v>
      </c>
    </row>
    <row r="198" spans="1:14" x14ac:dyDescent="0.2">
      <c r="A198" t="s">
        <v>706</v>
      </c>
      <c r="B198" s="20" t="s">
        <v>160</v>
      </c>
      <c r="C198" s="20" t="s">
        <v>172</v>
      </c>
      <c r="D198" s="20" t="s">
        <v>199</v>
      </c>
      <c r="E198" t="s">
        <v>502</v>
      </c>
      <c r="F198">
        <v>26</v>
      </c>
      <c r="G198">
        <v>37</v>
      </c>
      <c r="H198" s="11">
        <v>0.70270270270270274</v>
      </c>
      <c r="I198">
        <v>0</v>
      </c>
      <c r="J198">
        <v>32</v>
      </c>
      <c r="K198" s="11">
        <v>0</v>
      </c>
      <c r="L198">
        <v>48</v>
      </c>
      <c r="M198">
        <v>48</v>
      </c>
      <c r="N198" s="11">
        <v>1</v>
      </c>
    </row>
    <row r="199" spans="1:14" x14ac:dyDescent="0.2">
      <c r="A199" t="s">
        <v>707</v>
      </c>
      <c r="B199" s="20" t="s">
        <v>160</v>
      </c>
      <c r="C199" s="20" t="s">
        <v>172</v>
      </c>
      <c r="D199" s="20" t="s">
        <v>199</v>
      </c>
      <c r="E199" t="s">
        <v>502</v>
      </c>
      <c r="F199">
        <v>30</v>
      </c>
      <c r="G199">
        <v>40</v>
      </c>
      <c r="H199" s="11">
        <v>0.75</v>
      </c>
      <c r="I199">
        <v>0</v>
      </c>
      <c r="J199">
        <v>14</v>
      </c>
      <c r="K199" s="11">
        <v>0</v>
      </c>
      <c r="L199">
        <v>41</v>
      </c>
      <c r="M199">
        <v>41</v>
      </c>
      <c r="N199" s="11">
        <v>1</v>
      </c>
    </row>
    <row r="200" spans="1:14" x14ac:dyDescent="0.2">
      <c r="A200" t="s">
        <v>708</v>
      </c>
      <c r="B200" s="20" t="s">
        <v>160</v>
      </c>
      <c r="C200" s="20" t="s">
        <v>172</v>
      </c>
      <c r="D200" s="20" t="s">
        <v>199</v>
      </c>
      <c r="E200" t="s">
        <v>502</v>
      </c>
      <c r="F200">
        <v>32</v>
      </c>
      <c r="G200">
        <v>41</v>
      </c>
      <c r="H200" s="11">
        <v>0.78048780487804881</v>
      </c>
      <c r="I200">
        <v>0</v>
      </c>
      <c r="J200">
        <v>27</v>
      </c>
      <c r="K200" s="11">
        <v>0</v>
      </c>
      <c r="L200">
        <v>55</v>
      </c>
      <c r="M200">
        <v>55</v>
      </c>
      <c r="N200" s="11">
        <v>1</v>
      </c>
    </row>
    <row r="201" spans="1:14" x14ac:dyDescent="0.2">
      <c r="A201" t="s">
        <v>709</v>
      </c>
      <c r="B201" s="20" t="s">
        <v>160</v>
      </c>
      <c r="C201" s="20" t="s">
        <v>172</v>
      </c>
      <c r="D201" s="20" t="s">
        <v>199</v>
      </c>
      <c r="E201" t="s">
        <v>502</v>
      </c>
      <c r="F201">
        <v>30</v>
      </c>
      <c r="G201">
        <v>46</v>
      </c>
      <c r="H201" s="11">
        <v>0.65217391304347827</v>
      </c>
      <c r="I201">
        <v>0</v>
      </c>
      <c r="J201">
        <v>23</v>
      </c>
      <c r="K201" s="11">
        <v>0</v>
      </c>
      <c r="L201">
        <v>55</v>
      </c>
      <c r="M201">
        <v>55</v>
      </c>
      <c r="N201" s="11">
        <v>1</v>
      </c>
    </row>
    <row r="202" spans="1:14" x14ac:dyDescent="0.2">
      <c r="A202" t="s">
        <v>710</v>
      </c>
      <c r="B202" s="20" t="s">
        <v>160</v>
      </c>
      <c r="C202" s="20" t="s">
        <v>172</v>
      </c>
      <c r="D202" s="20" t="s">
        <v>199</v>
      </c>
      <c r="E202" t="s">
        <v>502</v>
      </c>
      <c r="F202">
        <v>45</v>
      </c>
      <c r="G202">
        <v>65</v>
      </c>
      <c r="H202" s="11">
        <v>0.69230769230769229</v>
      </c>
      <c r="I202">
        <v>0</v>
      </c>
      <c r="J202">
        <v>18</v>
      </c>
      <c r="K202" s="11">
        <v>0</v>
      </c>
      <c r="L202">
        <v>52</v>
      </c>
      <c r="M202">
        <v>52</v>
      </c>
      <c r="N202" s="11">
        <v>1</v>
      </c>
    </row>
    <row r="203" spans="1:14" x14ac:dyDescent="0.2">
      <c r="A203" t="s">
        <v>711</v>
      </c>
      <c r="B203" s="20" t="s">
        <v>160</v>
      </c>
      <c r="C203" s="20" t="s">
        <v>172</v>
      </c>
      <c r="D203" s="20" t="s">
        <v>199</v>
      </c>
      <c r="E203" t="s">
        <v>502</v>
      </c>
      <c r="F203">
        <v>37</v>
      </c>
      <c r="G203">
        <v>58</v>
      </c>
      <c r="H203" s="11">
        <v>0.63793103448275867</v>
      </c>
      <c r="I203">
        <v>0</v>
      </c>
      <c r="J203">
        <v>20</v>
      </c>
      <c r="K203" s="11">
        <v>0</v>
      </c>
      <c r="L203">
        <v>43</v>
      </c>
      <c r="M203">
        <v>43</v>
      </c>
      <c r="N203" s="11">
        <v>1</v>
      </c>
    </row>
    <row r="204" spans="1:14" x14ac:dyDescent="0.2">
      <c r="A204" t="s">
        <v>712</v>
      </c>
      <c r="B204" s="20" t="s">
        <v>160</v>
      </c>
      <c r="C204" s="20" t="s">
        <v>172</v>
      </c>
      <c r="D204" s="20" t="s">
        <v>199</v>
      </c>
      <c r="E204" t="s">
        <v>502</v>
      </c>
      <c r="F204">
        <v>28</v>
      </c>
      <c r="G204">
        <v>42</v>
      </c>
      <c r="H204" s="11">
        <v>0.66666666666666663</v>
      </c>
      <c r="I204">
        <v>0</v>
      </c>
      <c r="J204">
        <v>35</v>
      </c>
      <c r="K204" s="11">
        <v>0</v>
      </c>
      <c r="L204">
        <v>41</v>
      </c>
      <c r="M204">
        <v>41</v>
      </c>
      <c r="N204" s="11">
        <v>1</v>
      </c>
    </row>
    <row r="205" spans="1:14" x14ac:dyDescent="0.2">
      <c r="A205" t="s">
        <v>713</v>
      </c>
      <c r="B205" s="20" t="s">
        <v>160</v>
      </c>
      <c r="C205" s="20" t="s">
        <v>172</v>
      </c>
      <c r="D205" s="20" t="s">
        <v>199</v>
      </c>
      <c r="E205" t="s">
        <v>502</v>
      </c>
      <c r="F205">
        <v>30</v>
      </c>
      <c r="G205">
        <v>47</v>
      </c>
      <c r="H205" s="11">
        <v>0.63829787234042556</v>
      </c>
      <c r="I205">
        <v>0</v>
      </c>
      <c r="J205">
        <v>24</v>
      </c>
      <c r="K205" s="11">
        <v>0</v>
      </c>
      <c r="L205">
        <v>37</v>
      </c>
      <c r="M205">
        <v>37</v>
      </c>
      <c r="N205" s="11">
        <v>1</v>
      </c>
    </row>
    <row r="206" spans="1:14" x14ac:dyDescent="0.2">
      <c r="A206" t="s">
        <v>714</v>
      </c>
      <c r="B206" s="20" t="s">
        <v>160</v>
      </c>
      <c r="C206" s="20" t="s">
        <v>172</v>
      </c>
      <c r="D206" s="20" t="s">
        <v>199</v>
      </c>
      <c r="E206" t="s">
        <v>502</v>
      </c>
      <c r="F206">
        <v>31</v>
      </c>
      <c r="G206">
        <v>51</v>
      </c>
      <c r="H206" s="11">
        <v>0.60784313725490191</v>
      </c>
      <c r="I206">
        <v>0</v>
      </c>
      <c r="J206">
        <v>33</v>
      </c>
      <c r="K206" s="11">
        <v>0</v>
      </c>
      <c r="L206">
        <v>52</v>
      </c>
      <c r="M206">
        <v>52</v>
      </c>
      <c r="N206" s="11">
        <v>1</v>
      </c>
    </row>
    <row r="207" spans="1:14" x14ac:dyDescent="0.2">
      <c r="A207" t="s">
        <v>715</v>
      </c>
      <c r="B207" s="20" t="s">
        <v>160</v>
      </c>
      <c r="C207" s="20" t="s">
        <v>172</v>
      </c>
      <c r="D207" s="20" t="s">
        <v>199</v>
      </c>
      <c r="E207" t="s">
        <v>502</v>
      </c>
      <c r="F207">
        <v>25</v>
      </c>
      <c r="G207">
        <v>39</v>
      </c>
      <c r="H207" s="11">
        <v>0.64102564102564108</v>
      </c>
      <c r="I207">
        <v>0</v>
      </c>
      <c r="J207">
        <v>29</v>
      </c>
      <c r="K207" s="11">
        <v>0</v>
      </c>
      <c r="L207">
        <v>51</v>
      </c>
      <c r="M207">
        <v>51</v>
      </c>
      <c r="N207" s="11">
        <v>1</v>
      </c>
    </row>
    <row r="208" spans="1:14" x14ac:dyDescent="0.2">
      <c r="A208" t="s">
        <v>716</v>
      </c>
      <c r="B208" s="20" t="s">
        <v>160</v>
      </c>
      <c r="C208" s="20" t="s">
        <v>172</v>
      </c>
      <c r="D208" s="20" t="s">
        <v>199</v>
      </c>
      <c r="E208" t="s">
        <v>502</v>
      </c>
      <c r="F208">
        <v>34</v>
      </c>
      <c r="G208">
        <v>49</v>
      </c>
      <c r="H208" s="11">
        <v>0.69387755102040816</v>
      </c>
      <c r="I208">
        <v>0</v>
      </c>
      <c r="J208">
        <v>24</v>
      </c>
      <c r="K208" s="11">
        <v>0</v>
      </c>
      <c r="L208">
        <v>53</v>
      </c>
      <c r="M208">
        <v>53</v>
      </c>
      <c r="N208" s="11">
        <v>1</v>
      </c>
    </row>
    <row r="209" spans="1:14" x14ac:dyDescent="0.2">
      <c r="A209" t="s">
        <v>717</v>
      </c>
      <c r="B209" s="20" t="s">
        <v>160</v>
      </c>
      <c r="C209" s="20" t="s">
        <v>172</v>
      </c>
      <c r="D209" s="20" t="s">
        <v>199</v>
      </c>
      <c r="E209" t="s">
        <v>502</v>
      </c>
      <c r="F209">
        <v>34</v>
      </c>
      <c r="G209">
        <v>51</v>
      </c>
      <c r="H209" s="11">
        <v>0.66666666666666663</v>
      </c>
      <c r="I209">
        <v>0</v>
      </c>
      <c r="J209">
        <v>28</v>
      </c>
      <c r="K209" s="11">
        <v>0</v>
      </c>
      <c r="L209">
        <v>48</v>
      </c>
      <c r="M209">
        <v>48</v>
      </c>
      <c r="N209" s="11">
        <v>1</v>
      </c>
    </row>
    <row r="210" spans="1:14" x14ac:dyDescent="0.2">
      <c r="A210" t="s">
        <v>718</v>
      </c>
      <c r="B210" s="20" t="s">
        <v>160</v>
      </c>
      <c r="C210" s="20" t="s">
        <v>172</v>
      </c>
      <c r="D210" s="20" t="s">
        <v>199</v>
      </c>
      <c r="E210" t="s">
        <v>502</v>
      </c>
      <c r="F210">
        <v>23</v>
      </c>
      <c r="G210">
        <v>39</v>
      </c>
      <c r="H210" s="11">
        <v>0.58974358974358976</v>
      </c>
      <c r="I210">
        <v>0</v>
      </c>
      <c r="J210">
        <v>29</v>
      </c>
      <c r="K210" s="11">
        <v>0</v>
      </c>
      <c r="L210">
        <v>27</v>
      </c>
      <c r="M210">
        <v>27</v>
      </c>
      <c r="N210" s="11">
        <v>1</v>
      </c>
    </row>
    <row r="211" spans="1:14" x14ac:dyDescent="0.2">
      <c r="A211" t="s">
        <v>719</v>
      </c>
      <c r="B211" s="20" t="s">
        <v>160</v>
      </c>
      <c r="C211" s="20" t="s">
        <v>172</v>
      </c>
      <c r="D211" s="20" t="s">
        <v>199</v>
      </c>
      <c r="E211" t="s">
        <v>502</v>
      </c>
      <c r="F211">
        <v>26</v>
      </c>
      <c r="G211">
        <v>38</v>
      </c>
      <c r="H211" s="11">
        <v>0.68421052631578949</v>
      </c>
      <c r="I211">
        <v>0</v>
      </c>
      <c r="J211">
        <v>29</v>
      </c>
      <c r="K211" s="11">
        <v>0</v>
      </c>
      <c r="L211">
        <v>38</v>
      </c>
      <c r="M211">
        <v>38</v>
      </c>
      <c r="N211" s="11">
        <v>1</v>
      </c>
    </row>
    <row r="212" spans="1:14" x14ac:dyDescent="0.2">
      <c r="A212" t="s">
        <v>720</v>
      </c>
      <c r="B212" s="20" t="s">
        <v>160</v>
      </c>
      <c r="C212" s="20" t="s">
        <v>172</v>
      </c>
      <c r="D212" s="20" t="s">
        <v>199</v>
      </c>
      <c r="E212" t="s">
        <v>502</v>
      </c>
      <c r="F212">
        <v>26</v>
      </c>
      <c r="G212">
        <v>46</v>
      </c>
      <c r="H212" s="11">
        <v>0.56521739130434778</v>
      </c>
      <c r="I212">
        <v>0</v>
      </c>
      <c r="J212">
        <v>36</v>
      </c>
      <c r="K212" s="11">
        <v>0</v>
      </c>
      <c r="L212">
        <v>52</v>
      </c>
      <c r="M212">
        <v>52</v>
      </c>
      <c r="N212" s="11">
        <v>1</v>
      </c>
    </row>
    <row r="213" spans="1:14" x14ac:dyDescent="0.2">
      <c r="A213" t="s">
        <v>721</v>
      </c>
      <c r="B213" s="20" t="s">
        <v>160</v>
      </c>
      <c r="C213" s="20" t="s">
        <v>172</v>
      </c>
      <c r="D213" s="20" t="s">
        <v>199</v>
      </c>
      <c r="E213" t="s">
        <v>502</v>
      </c>
      <c r="F213">
        <v>27</v>
      </c>
      <c r="G213">
        <v>35</v>
      </c>
      <c r="H213" s="11">
        <v>0.77142857142857146</v>
      </c>
      <c r="I213">
        <v>0</v>
      </c>
      <c r="J213">
        <v>27</v>
      </c>
      <c r="K213" s="11">
        <v>0</v>
      </c>
      <c r="L213">
        <v>53</v>
      </c>
      <c r="M213">
        <v>53</v>
      </c>
      <c r="N213" s="11">
        <v>1</v>
      </c>
    </row>
    <row r="214" spans="1:14" x14ac:dyDescent="0.2">
      <c r="A214" t="s">
        <v>722</v>
      </c>
      <c r="B214" s="20" t="s">
        <v>160</v>
      </c>
      <c r="C214" s="20" t="s">
        <v>172</v>
      </c>
      <c r="D214" s="20" t="s">
        <v>199</v>
      </c>
      <c r="E214" t="s">
        <v>502</v>
      </c>
      <c r="F214">
        <v>32</v>
      </c>
      <c r="G214">
        <v>52</v>
      </c>
      <c r="H214" s="11">
        <v>0.61538461538461542</v>
      </c>
      <c r="I214">
        <v>0</v>
      </c>
      <c r="J214">
        <v>30</v>
      </c>
      <c r="K214" s="11">
        <v>0</v>
      </c>
      <c r="L214">
        <v>44</v>
      </c>
      <c r="M214">
        <v>44</v>
      </c>
      <c r="N214" s="11">
        <v>1</v>
      </c>
    </row>
    <row r="215" spans="1:14" x14ac:dyDescent="0.2">
      <c r="A215" t="s">
        <v>723</v>
      </c>
      <c r="B215" s="20" t="s">
        <v>160</v>
      </c>
      <c r="C215" s="20" t="s">
        <v>172</v>
      </c>
      <c r="D215" s="20" t="s">
        <v>199</v>
      </c>
      <c r="E215" t="s">
        <v>502</v>
      </c>
      <c r="F215">
        <v>28</v>
      </c>
      <c r="G215">
        <v>49</v>
      </c>
      <c r="H215" s="11">
        <v>0.5714285714285714</v>
      </c>
      <c r="I215">
        <v>0</v>
      </c>
      <c r="J215">
        <v>22</v>
      </c>
      <c r="K215" s="11">
        <v>0</v>
      </c>
      <c r="L215">
        <v>43</v>
      </c>
      <c r="M215">
        <v>43</v>
      </c>
      <c r="N215" s="11">
        <v>1</v>
      </c>
    </row>
    <row r="216" spans="1:14" x14ac:dyDescent="0.2">
      <c r="A216" t="s">
        <v>724</v>
      </c>
      <c r="B216" s="20" t="s">
        <v>160</v>
      </c>
      <c r="C216" s="20" t="s">
        <v>172</v>
      </c>
      <c r="D216" s="20" t="s">
        <v>199</v>
      </c>
      <c r="E216" t="s">
        <v>502</v>
      </c>
      <c r="F216">
        <v>45</v>
      </c>
      <c r="G216">
        <v>62</v>
      </c>
      <c r="H216" s="11">
        <v>0.72580645161290325</v>
      </c>
      <c r="I216">
        <v>0</v>
      </c>
      <c r="J216">
        <v>28</v>
      </c>
      <c r="K216" s="11">
        <v>0</v>
      </c>
      <c r="L216">
        <v>37</v>
      </c>
      <c r="M216">
        <v>37</v>
      </c>
      <c r="N216" s="11">
        <v>1</v>
      </c>
    </row>
    <row r="217" spans="1:14" x14ac:dyDescent="0.2">
      <c r="A217" t="s">
        <v>725</v>
      </c>
      <c r="B217" s="20" t="s">
        <v>160</v>
      </c>
      <c r="C217" s="20" t="s">
        <v>172</v>
      </c>
      <c r="D217" s="20" t="s">
        <v>160</v>
      </c>
      <c r="E217" t="s">
        <v>502</v>
      </c>
      <c r="F217">
        <v>25</v>
      </c>
      <c r="G217">
        <v>40</v>
      </c>
      <c r="H217" s="11">
        <v>0.625</v>
      </c>
      <c r="I217">
        <v>0</v>
      </c>
      <c r="J217">
        <v>33</v>
      </c>
      <c r="K217" s="11">
        <v>0</v>
      </c>
      <c r="L217">
        <v>33</v>
      </c>
      <c r="M217">
        <v>47</v>
      </c>
      <c r="N217" s="11">
        <v>0.7021276595744681</v>
      </c>
    </row>
    <row r="218" spans="1:14" x14ac:dyDescent="0.2">
      <c r="A218" t="s">
        <v>726</v>
      </c>
      <c r="B218" s="20" t="s">
        <v>160</v>
      </c>
      <c r="C218" s="20" t="s">
        <v>172</v>
      </c>
      <c r="D218" s="20" t="s">
        <v>199</v>
      </c>
      <c r="E218" t="s">
        <v>502</v>
      </c>
      <c r="F218">
        <v>26</v>
      </c>
      <c r="G218">
        <v>38</v>
      </c>
      <c r="H218" s="11">
        <v>0.68421052631578949</v>
      </c>
      <c r="I218">
        <v>0</v>
      </c>
      <c r="J218">
        <v>31</v>
      </c>
      <c r="K218" s="11">
        <v>0</v>
      </c>
      <c r="L218">
        <v>57</v>
      </c>
      <c r="M218">
        <v>57</v>
      </c>
      <c r="N218" s="11">
        <v>1</v>
      </c>
    </row>
    <row r="219" spans="1:14" x14ac:dyDescent="0.2">
      <c r="A219" t="s">
        <v>727</v>
      </c>
      <c r="B219" s="20" t="s">
        <v>160</v>
      </c>
      <c r="C219" s="20" t="s">
        <v>172</v>
      </c>
      <c r="D219" s="20" t="s">
        <v>199</v>
      </c>
      <c r="E219" t="s">
        <v>502</v>
      </c>
      <c r="F219">
        <v>37</v>
      </c>
      <c r="G219">
        <v>58</v>
      </c>
      <c r="H219" s="11">
        <v>0.63793103448275867</v>
      </c>
      <c r="I219">
        <v>0</v>
      </c>
      <c r="J219">
        <v>36</v>
      </c>
      <c r="K219" s="11">
        <v>0</v>
      </c>
      <c r="L219">
        <v>55</v>
      </c>
      <c r="M219">
        <v>55</v>
      </c>
      <c r="N219" s="11">
        <v>1</v>
      </c>
    </row>
    <row r="220" spans="1:14" x14ac:dyDescent="0.2">
      <c r="A220" t="s">
        <v>728</v>
      </c>
      <c r="B220" s="20" t="s">
        <v>160</v>
      </c>
      <c r="C220" s="20" t="s">
        <v>172</v>
      </c>
      <c r="D220" s="20" t="s">
        <v>199</v>
      </c>
      <c r="E220" t="s">
        <v>502</v>
      </c>
      <c r="F220">
        <v>30</v>
      </c>
      <c r="G220">
        <v>48</v>
      </c>
      <c r="H220" s="11">
        <v>0.625</v>
      </c>
      <c r="I220">
        <v>0</v>
      </c>
      <c r="J220">
        <v>33</v>
      </c>
      <c r="K220" s="11">
        <v>0</v>
      </c>
      <c r="L220">
        <v>38</v>
      </c>
      <c r="M220">
        <v>38</v>
      </c>
      <c r="N220" s="11">
        <v>1</v>
      </c>
    </row>
    <row r="221" spans="1:14" x14ac:dyDescent="0.2">
      <c r="A221" t="s">
        <v>729</v>
      </c>
      <c r="B221" s="20" t="s">
        <v>160</v>
      </c>
      <c r="C221" s="20" t="s">
        <v>172</v>
      </c>
      <c r="D221" s="20" t="s">
        <v>199</v>
      </c>
      <c r="E221" t="s">
        <v>502</v>
      </c>
      <c r="F221">
        <v>42</v>
      </c>
      <c r="G221">
        <v>63</v>
      </c>
      <c r="H221" s="11">
        <v>0.66666666666666663</v>
      </c>
      <c r="I221">
        <v>0</v>
      </c>
      <c r="J221">
        <v>26</v>
      </c>
      <c r="K221" s="11">
        <v>0</v>
      </c>
      <c r="L221">
        <v>44</v>
      </c>
      <c r="M221">
        <v>44</v>
      </c>
      <c r="N221" s="11">
        <v>1</v>
      </c>
    </row>
    <row r="222" spans="1:14" x14ac:dyDescent="0.2">
      <c r="A222" t="s">
        <v>730</v>
      </c>
      <c r="B222" s="20" t="s">
        <v>160</v>
      </c>
      <c r="C222" s="20" t="s">
        <v>172</v>
      </c>
      <c r="D222" s="20" t="s">
        <v>199</v>
      </c>
      <c r="E222" t="s">
        <v>502</v>
      </c>
      <c r="F222">
        <v>21</v>
      </c>
      <c r="G222">
        <v>36</v>
      </c>
      <c r="H222" s="11">
        <v>0.58333333333333337</v>
      </c>
      <c r="I222">
        <v>0</v>
      </c>
      <c r="J222">
        <v>26</v>
      </c>
      <c r="K222" s="11">
        <v>0</v>
      </c>
      <c r="L222">
        <v>45</v>
      </c>
      <c r="M222">
        <v>45</v>
      </c>
      <c r="N222" s="11">
        <v>1</v>
      </c>
    </row>
    <row r="223" spans="1:14" x14ac:dyDescent="0.2">
      <c r="A223" t="s">
        <v>731</v>
      </c>
      <c r="B223" s="20" t="s">
        <v>160</v>
      </c>
      <c r="C223" s="20" t="s">
        <v>172</v>
      </c>
      <c r="D223" s="20" t="s">
        <v>199</v>
      </c>
      <c r="E223" t="s">
        <v>502</v>
      </c>
      <c r="F223">
        <v>34</v>
      </c>
      <c r="G223">
        <v>52</v>
      </c>
      <c r="H223" s="11">
        <v>0.65384615384615385</v>
      </c>
      <c r="I223">
        <v>0</v>
      </c>
      <c r="J223">
        <v>26</v>
      </c>
      <c r="K223" s="11">
        <v>0</v>
      </c>
      <c r="L223">
        <v>41</v>
      </c>
      <c r="M223">
        <v>41</v>
      </c>
      <c r="N223" s="11">
        <v>1</v>
      </c>
    </row>
    <row r="224" spans="1:14" x14ac:dyDescent="0.2">
      <c r="A224" t="s">
        <v>732</v>
      </c>
      <c r="B224" s="20" t="s">
        <v>160</v>
      </c>
      <c r="C224" s="20" t="s">
        <v>172</v>
      </c>
      <c r="D224" s="20" t="s">
        <v>160</v>
      </c>
      <c r="E224" t="s">
        <v>502</v>
      </c>
      <c r="F224">
        <v>32</v>
      </c>
      <c r="G224">
        <v>47</v>
      </c>
      <c r="H224" s="11">
        <v>0.68085106382978722</v>
      </c>
      <c r="I224">
        <v>0</v>
      </c>
      <c r="J224">
        <v>21</v>
      </c>
      <c r="K224" s="11">
        <v>0</v>
      </c>
      <c r="L224">
        <v>37</v>
      </c>
      <c r="M224">
        <v>59</v>
      </c>
      <c r="N224" s="11">
        <v>0.6271186440677966</v>
      </c>
    </row>
    <row r="225" spans="1:14" x14ac:dyDescent="0.2">
      <c r="A225" t="s">
        <v>733</v>
      </c>
      <c r="B225" s="20" t="s">
        <v>160</v>
      </c>
      <c r="C225" s="20" t="s">
        <v>172</v>
      </c>
      <c r="D225" s="20" t="s">
        <v>199</v>
      </c>
      <c r="E225" t="s">
        <v>502</v>
      </c>
      <c r="F225">
        <v>34</v>
      </c>
      <c r="G225">
        <v>49</v>
      </c>
      <c r="H225" s="11">
        <v>0.69387755102040816</v>
      </c>
      <c r="I225">
        <v>0</v>
      </c>
      <c r="J225">
        <v>25</v>
      </c>
      <c r="K225" s="11">
        <v>0</v>
      </c>
      <c r="L225">
        <v>42</v>
      </c>
      <c r="M225">
        <v>42</v>
      </c>
      <c r="N225" s="11">
        <v>1</v>
      </c>
    </row>
    <row r="226" spans="1:14" x14ac:dyDescent="0.2">
      <c r="A226" t="s">
        <v>734</v>
      </c>
      <c r="B226" s="20" t="s">
        <v>160</v>
      </c>
      <c r="C226" s="20" t="s">
        <v>172</v>
      </c>
      <c r="D226" s="20" t="s">
        <v>160</v>
      </c>
      <c r="E226" t="s">
        <v>502</v>
      </c>
      <c r="F226">
        <v>33</v>
      </c>
      <c r="G226">
        <v>55</v>
      </c>
      <c r="H226" s="11">
        <v>0.6</v>
      </c>
      <c r="I226">
        <v>0</v>
      </c>
      <c r="J226">
        <v>34</v>
      </c>
      <c r="K226" s="11">
        <v>0</v>
      </c>
      <c r="L226">
        <v>27</v>
      </c>
      <c r="M226">
        <v>44</v>
      </c>
      <c r="N226" s="11">
        <v>0.61363636363636365</v>
      </c>
    </row>
    <row r="227" spans="1:14" x14ac:dyDescent="0.2">
      <c r="A227" t="s">
        <v>735</v>
      </c>
      <c r="B227" s="20" t="s">
        <v>160</v>
      </c>
      <c r="C227" s="20" t="s">
        <v>172</v>
      </c>
      <c r="D227" s="20" t="s">
        <v>160</v>
      </c>
      <c r="E227" t="s">
        <v>502</v>
      </c>
      <c r="F227">
        <v>31</v>
      </c>
      <c r="G227">
        <v>50</v>
      </c>
      <c r="H227" s="11">
        <v>0.62</v>
      </c>
      <c r="I227">
        <v>0</v>
      </c>
      <c r="J227">
        <v>34</v>
      </c>
      <c r="K227" s="11">
        <v>0</v>
      </c>
      <c r="L227">
        <v>26</v>
      </c>
      <c r="M227">
        <v>40</v>
      </c>
      <c r="N227" s="11">
        <v>0.65</v>
      </c>
    </row>
    <row r="228" spans="1:14" x14ac:dyDescent="0.2">
      <c r="A228" t="s">
        <v>736</v>
      </c>
      <c r="B228" s="20" t="s">
        <v>160</v>
      </c>
      <c r="C228" s="20" t="s">
        <v>172</v>
      </c>
      <c r="D228" s="20" t="s">
        <v>199</v>
      </c>
      <c r="E228" t="s">
        <v>502</v>
      </c>
      <c r="F228">
        <v>26</v>
      </c>
      <c r="G228">
        <v>47</v>
      </c>
      <c r="H228" s="11">
        <v>0.55319148936170215</v>
      </c>
      <c r="I228">
        <v>0</v>
      </c>
      <c r="J228">
        <v>29</v>
      </c>
      <c r="K228" s="11">
        <v>0</v>
      </c>
      <c r="L228">
        <v>47</v>
      </c>
      <c r="M228">
        <v>47</v>
      </c>
      <c r="N228" s="11">
        <v>1</v>
      </c>
    </row>
    <row r="229" spans="1:14" x14ac:dyDescent="0.2">
      <c r="A229" t="s">
        <v>737</v>
      </c>
      <c r="B229" s="20" t="s">
        <v>160</v>
      </c>
      <c r="C229" s="20" t="s">
        <v>172</v>
      </c>
      <c r="D229" s="20" t="s">
        <v>160</v>
      </c>
      <c r="E229" t="s">
        <v>502</v>
      </c>
      <c r="F229">
        <v>26</v>
      </c>
      <c r="G229">
        <v>44</v>
      </c>
      <c r="H229" s="11">
        <v>0.59090909090909094</v>
      </c>
      <c r="I229">
        <v>0</v>
      </c>
      <c r="J229">
        <v>24</v>
      </c>
      <c r="K229" s="11">
        <v>0</v>
      </c>
      <c r="L229">
        <v>27</v>
      </c>
      <c r="M229">
        <v>41</v>
      </c>
      <c r="N229" s="11">
        <v>0.65853658536585369</v>
      </c>
    </row>
    <row r="230" spans="1:14" x14ac:dyDescent="0.2">
      <c r="A230" t="s">
        <v>738</v>
      </c>
      <c r="B230" s="20" t="s">
        <v>160</v>
      </c>
      <c r="C230" s="20" t="s">
        <v>172</v>
      </c>
      <c r="D230" s="20" t="s">
        <v>199</v>
      </c>
      <c r="E230" t="s">
        <v>502</v>
      </c>
      <c r="F230">
        <v>36</v>
      </c>
      <c r="G230">
        <v>44</v>
      </c>
      <c r="H230" s="11">
        <v>0.81818181818181823</v>
      </c>
      <c r="I230">
        <v>0</v>
      </c>
      <c r="J230">
        <v>26</v>
      </c>
      <c r="K230" s="11">
        <v>0</v>
      </c>
      <c r="L230">
        <v>28</v>
      </c>
      <c r="M230">
        <v>28</v>
      </c>
      <c r="N230" s="11">
        <v>1</v>
      </c>
    </row>
    <row r="231" spans="1:14" x14ac:dyDescent="0.2">
      <c r="A231" t="s">
        <v>739</v>
      </c>
      <c r="B231" s="20" t="s">
        <v>160</v>
      </c>
      <c r="C231" s="20" t="s">
        <v>172</v>
      </c>
      <c r="D231" s="20" t="s">
        <v>199</v>
      </c>
      <c r="E231" t="s">
        <v>502</v>
      </c>
      <c r="F231">
        <v>34</v>
      </c>
      <c r="G231">
        <v>51</v>
      </c>
      <c r="H231" s="11">
        <v>0.66666666666666663</v>
      </c>
      <c r="I231">
        <v>0</v>
      </c>
      <c r="J231">
        <v>24</v>
      </c>
      <c r="K231" s="11">
        <v>0</v>
      </c>
      <c r="L231">
        <v>49</v>
      </c>
      <c r="M231">
        <v>49</v>
      </c>
      <c r="N231" s="11">
        <v>1</v>
      </c>
    </row>
    <row r="232" spans="1:14" x14ac:dyDescent="0.2">
      <c r="A232" t="s">
        <v>740</v>
      </c>
      <c r="B232" s="20" t="s">
        <v>160</v>
      </c>
      <c r="C232" s="20" t="s">
        <v>172</v>
      </c>
      <c r="D232" s="20" t="s">
        <v>199</v>
      </c>
      <c r="E232" t="s">
        <v>502</v>
      </c>
      <c r="F232">
        <v>26</v>
      </c>
      <c r="G232">
        <v>40</v>
      </c>
      <c r="H232" s="11">
        <v>0.65</v>
      </c>
      <c r="I232">
        <v>0</v>
      </c>
      <c r="J232">
        <v>30</v>
      </c>
      <c r="K232" s="11">
        <v>0</v>
      </c>
      <c r="L232">
        <v>40</v>
      </c>
      <c r="M232">
        <v>40</v>
      </c>
      <c r="N232" s="11">
        <v>1</v>
      </c>
    </row>
    <row r="233" spans="1:14" x14ac:dyDescent="0.2">
      <c r="A233" t="s">
        <v>741</v>
      </c>
      <c r="B233" s="20" t="s">
        <v>160</v>
      </c>
      <c r="C233" s="20" t="s">
        <v>172</v>
      </c>
      <c r="D233" s="20" t="s">
        <v>160</v>
      </c>
      <c r="E233" t="s">
        <v>502</v>
      </c>
      <c r="F233">
        <v>36</v>
      </c>
      <c r="G233">
        <v>54</v>
      </c>
      <c r="H233" s="11">
        <v>0.66666666666666663</v>
      </c>
      <c r="I233">
        <v>0</v>
      </c>
      <c r="J233">
        <v>24</v>
      </c>
      <c r="K233" s="11">
        <v>0</v>
      </c>
      <c r="L233">
        <v>35</v>
      </c>
      <c r="M233">
        <v>54</v>
      </c>
      <c r="N233" s="11">
        <v>0.64814814814814814</v>
      </c>
    </row>
    <row r="234" spans="1:14" x14ac:dyDescent="0.2">
      <c r="A234" t="s">
        <v>742</v>
      </c>
      <c r="B234" s="20" t="s">
        <v>160</v>
      </c>
      <c r="C234" s="20" t="s">
        <v>172</v>
      </c>
      <c r="D234" s="20" t="s">
        <v>160</v>
      </c>
      <c r="E234" t="s">
        <v>502</v>
      </c>
      <c r="F234">
        <v>22</v>
      </c>
      <c r="G234">
        <v>38</v>
      </c>
      <c r="H234" s="11">
        <v>0.57894736842105265</v>
      </c>
      <c r="I234">
        <v>0</v>
      </c>
      <c r="J234">
        <v>30</v>
      </c>
      <c r="K234" s="11">
        <v>0</v>
      </c>
      <c r="L234">
        <v>23</v>
      </c>
      <c r="M234">
        <v>39</v>
      </c>
      <c r="N234" s="11">
        <v>0.58974358974358976</v>
      </c>
    </row>
    <row r="235" spans="1:14" x14ac:dyDescent="0.2">
      <c r="A235" t="s">
        <v>743</v>
      </c>
      <c r="B235" s="20" t="s">
        <v>160</v>
      </c>
      <c r="C235" s="20" t="s">
        <v>172</v>
      </c>
      <c r="D235" s="20" t="s">
        <v>160</v>
      </c>
      <c r="E235" t="s">
        <v>502</v>
      </c>
      <c r="F235">
        <v>36</v>
      </c>
      <c r="G235">
        <v>48</v>
      </c>
      <c r="H235" s="11">
        <v>0.75</v>
      </c>
      <c r="I235">
        <v>0</v>
      </c>
      <c r="J235">
        <v>31</v>
      </c>
      <c r="K235" s="11">
        <v>0</v>
      </c>
      <c r="L235">
        <v>26</v>
      </c>
      <c r="M235">
        <v>40</v>
      </c>
      <c r="N235" s="11">
        <v>0.65</v>
      </c>
    </row>
    <row r="236" spans="1:14" x14ac:dyDescent="0.2">
      <c r="A236" t="s">
        <v>744</v>
      </c>
      <c r="B236" s="20" t="s">
        <v>160</v>
      </c>
      <c r="C236" s="20" t="s">
        <v>172</v>
      </c>
      <c r="D236" s="20" t="s">
        <v>160</v>
      </c>
      <c r="E236" t="s">
        <v>502</v>
      </c>
      <c r="F236">
        <v>30</v>
      </c>
      <c r="G236">
        <v>37</v>
      </c>
      <c r="H236" s="11">
        <v>0.81081081081081086</v>
      </c>
      <c r="I236">
        <v>0</v>
      </c>
      <c r="J236">
        <v>17</v>
      </c>
      <c r="K236" s="11">
        <v>0</v>
      </c>
      <c r="L236">
        <v>27</v>
      </c>
      <c r="M236">
        <v>37</v>
      </c>
      <c r="N236" s="11">
        <v>0.72972972972972971</v>
      </c>
    </row>
    <row r="237" spans="1:14" x14ac:dyDescent="0.2">
      <c r="A237" t="s">
        <v>745</v>
      </c>
      <c r="B237" s="20" t="s">
        <v>160</v>
      </c>
      <c r="C237" s="20" t="s">
        <v>172</v>
      </c>
      <c r="D237" s="20" t="s">
        <v>160</v>
      </c>
      <c r="E237" t="s">
        <v>502</v>
      </c>
      <c r="F237">
        <v>32</v>
      </c>
      <c r="G237">
        <v>42</v>
      </c>
      <c r="H237" s="11">
        <v>0.76190476190476186</v>
      </c>
      <c r="I237">
        <v>0</v>
      </c>
      <c r="J237">
        <v>30</v>
      </c>
      <c r="K237" s="11">
        <v>0</v>
      </c>
      <c r="L237">
        <v>28</v>
      </c>
      <c r="M237">
        <v>42</v>
      </c>
      <c r="N237" s="11">
        <v>0.66666666666666663</v>
      </c>
    </row>
    <row r="238" spans="1:14" x14ac:dyDescent="0.2">
      <c r="A238" t="s">
        <v>746</v>
      </c>
      <c r="B238" s="20" t="s">
        <v>160</v>
      </c>
      <c r="C238" s="20" t="s">
        <v>172</v>
      </c>
      <c r="D238" s="20" t="s">
        <v>160</v>
      </c>
      <c r="E238" t="s">
        <v>502</v>
      </c>
      <c r="F238">
        <v>28</v>
      </c>
      <c r="G238">
        <v>43</v>
      </c>
      <c r="H238" s="11">
        <v>0.65116279069767447</v>
      </c>
      <c r="I238">
        <v>0</v>
      </c>
      <c r="J238">
        <v>32</v>
      </c>
      <c r="K238" s="11">
        <v>0</v>
      </c>
      <c r="L238">
        <v>41</v>
      </c>
      <c r="M238">
        <v>57</v>
      </c>
      <c r="N238" s="11">
        <v>0.7192982456140351</v>
      </c>
    </row>
    <row r="239" spans="1:14" x14ac:dyDescent="0.2">
      <c r="A239" t="s">
        <v>747</v>
      </c>
      <c r="B239" s="20" t="s">
        <v>160</v>
      </c>
      <c r="C239" s="20" t="s">
        <v>172</v>
      </c>
      <c r="D239" s="20" t="s">
        <v>160</v>
      </c>
      <c r="E239" t="s">
        <v>502</v>
      </c>
      <c r="F239">
        <v>16</v>
      </c>
      <c r="G239">
        <v>29</v>
      </c>
      <c r="H239" s="11">
        <v>0.55172413793103448</v>
      </c>
      <c r="I239">
        <v>0</v>
      </c>
      <c r="J239">
        <v>21</v>
      </c>
      <c r="K239" s="11">
        <v>0</v>
      </c>
      <c r="L239">
        <v>25</v>
      </c>
      <c r="M239">
        <v>36</v>
      </c>
      <c r="N239" s="11">
        <v>0.69444444444444442</v>
      </c>
    </row>
    <row r="240" spans="1:14" x14ac:dyDescent="0.2">
      <c r="A240" t="s">
        <v>748</v>
      </c>
      <c r="B240" s="20" t="s">
        <v>160</v>
      </c>
      <c r="C240" s="20" t="s">
        <v>172</v>
      </c>
      <c r="D240" s="20" t="s">
        <v>160</v>
      </c>
      <c r="E240" t="s">
        <v>502</v>
      </c>
      <c r="F240">
        <v>38</v>
      </c>
      <c r="G240">
        <v>45</v>
      </c>
      <c r="H240" s="11">
        <v>0.84444444444444444</v>
      </c>
      <c r="I240">
        <v>0</v>
      </c>
      <c r="J240">
        <v>22</v>
      </c>
      <c r="K240" s="11">
        <v>0</v>
      </c>
      <c r="L240">
        <v>32</v>
      </c>
      <c r="M240">
        <v>39</v>
      </c>
      <c r="N240" s="11">
        <v>0.82051282051282048</v>
      </c>
    </row>
    <row r="241" spans="1:14" x14ac:dyDescent="0.2">
      <c r="A241" t="s">
        <v>749</v>
      </c>
      <c r="B241" s="20" t="s">
        <v>160</v>
      </c>
      <c r="C241" s="20" t="s">
        <v>172</v>
      </c>
      <c r="D241" s="20" t="s">
        <v>160</v>
      </c>
      <c r="E241" t="s">
        <v>502</v>
      </c>
      <c r="F241">
        <v>26</v>
      </c>
      <c r="G241">
        <v>43</v>
      </c>
      <c r="H241" s="11">
        <v>0.60465116279069764</v>
      </c>
      <c r="I241">
        <v>0</v>
      </c>
      <c r="J241">
        <v>28</v>
      </c>
      <c r="K241" s="11">
        <v>0</v>
      </c>
      <c r="L241">
        <v>32</v>
      </c>
      <c r="M241">
        <v>48</v>
      </c>
      <c r="N241" s="11">
        <v>0.66666666666666663</v>
      </c>
    </row>
    <row r="242" spans="1:14" x14ac:dyDescent="0.2">
      <c r="A242" t="s">
        <v>750</v>
      </c>
      <c r="B242" s="20" t="s">
        <v>160</v>
      </c>
      <c r="C242" s="20" t="s">
        <v>172</v>
      </c>
      <c r="D242" s="20" t="s">
        <v>160</v>
      </c>
      <c r="E242" t="s">
        <v>502</v>
      </c>
      <c r="F242">
        <v>29</v>
      </c>
      <c r="G242">
        <v>44</v>
      </c>
      <c r="H242" s="11">
        <v>0.65909090909090906</v>
      </c>
      <c r="I242">
        <v>0</v>
      </c>
      <c r="J242">
        <v>17</v>
      </c>
      <c r="K242" s="11">
        <v>0</v>
      </c>
      <c r="L242">
        <v>30</v>
      </c>
      <c r="M242">
        <v>41</v>
      </c>
      <c r="N242" s="11">
        <v>0.73170731707317072</v>
      </c>
    </row>
    <row r="243" spans="1:14" x14ac:dyDescent="0.2">
      <c r="A243" t="s">
        <v>751</v>
      </c>
      <c r="B243" s="20" t="s">
        <v>160</v>
      </c>
      <c r="C243" s="20" t="s">
        <v>172</v>
      </c>
      <c r="D243" s="20" t="s">
        <v>160</v>
      </c>
      <c r="E243" t="s">
        <v>502</v>
      </c>
      <c r="F243">
        <v>28</v>
      </c>
      <c r="G243">
        <v>49</v>
      </c>
      <c r="H243" s="11">
        <v>0.5714285714285714</v>
      </c>
      <c r="I243">
        <v>0</v>
      </c>
      <c r="J243">
        <v>33</v>
      </c>
      <c r="K243" s="11">
        <v>0</v>
      </c>
      <c r="L243">
        <v>33</v>
      </c>
      <c r="M243">
        <v>45</v>
      </c>
      <c r="N243" s="11">
        <v>0.73333333333333328</v>
      </c>
    </row>
    <row r="244" spans="1:14" x14ac:dyDescent="0.2">
      <c r="A244" t="s">
        <v>752</v>
      </c>
      <c r="B244" s="20" t="s">
        <v>160</v>
      </c>
      <c r="C244" s="20" t="s">
        <v>172</v>
      </c>
      <c r="D244" s="20" t="s">
        <v>160</v>
      </c>
      <c r="E244" t="s">
        <v>502</v>
      </c>
      <c r="F244">
        <v>34</v>
      </c>
      <c r="G244">
        <v>49</v>
      </c>
      <c r="H244" s="11">
        <v>0.69387755102040816</v>
      </c>
      <c r="I244">
        <v>0</v>
      </c>
      <c r="J244">
        <v>22</v>
      </c>
      <c r="K244" s="11">
        <v>0</v>
      </c>
      <c r="L244">
        <v>28</v>
      </c>
      <c r="M244">
        <v>46</v>
      </c>
      <c r="N244" s="11">
        <v>0.60869565217391308</v>
      </c>
    </row>
    <row r="245" spans="1:14" x14ac:dyDescent="0.2">
      <c r="A245" t="s">
        <v>753</v>
      </c>
      <c r="B245" s="20" t="s">
        <v>160</v>
      </c>
      <c r="C245" s="20" t="s">
        <v>172</v>
      </c>
      <c r="D245" s="20" t="s">
        <v>160</v>
      </c>
      <c r="E245" t="s">
        <v>502</v>
      </c>
      <c r="F245">
        <v>32</v>
      </c>
      <c r="G245">
        <v>48</v>
      </c>
      <c r="H245" s="11">
        <v>0.66666666666666663</v>
      </c>
      <c r="I245">
        <v>0</v>
      </c>
      <c r="J245">
        <v>27</v>
      </c>
      <c r="K245" s="11">
        <v>0</v>
      </c>
      <c r="L245">
        <v>29</v>
      </c>
      <c r="M245">
        <v>51</v>
      </c>
      <c r="N245" s="11">
        <v>0.56862745098039214</v>
      </c>
    </row>
    <row r="246" spans="1:14" x14ac:dyDescent="0.2">
      <c r="A246" t="s">
        <v>754</v>
      </c>
      <c r="B246" s="20" t="s">
        <v>160</v>
      </c>
      <c r="C246" s="20" t="s">
        <v>172</v>
      </c>
      <c r="D246" s="20" t="s">
        <v>160</v>
      </c>
      <c r="E246" t="s">
        <v>502</v>
      </c>
      <c r="F246">
        <v>32</v>
      </c>
      <c r="G246">
        <v>50</v>
      </c>
      <c r="H246" s="11">
        <v>0.64</v>
      </c>
      <c r="I246">
        <v>0</v>
      </c>
      <c r="J246">
        <v>33</v>
      </c>
      <c r="K246" s="11">
        <v>0</v>
      </c>
      <c r="L246">
        <v>41</v>
      </c>
      <c r="M246">
        <v>57</v>
      </c>
      <c r="N246" s="11">
        <v>0.7192982456140351</v>
      </c>
    </row>
    <row r="247" spans="1:14" x14ac:dyDescent="0.2">
      <c r="A247" t="s">
        <v>755</v>
      </c>
      <c r="B247" s="20" t="s">
        <v>160</v>
      </c>
      <c r="C247" s="20" t="s">
        <v>172</v>
      </c>
      <c r="D247" s="20" t="s">
        <v>160</v>
      </c>
      <c r="E247" t="s">
        <v>502</v>
      </c>
      <c r="F247">
        <v>27</v>
      </c>
      <c r="G247">
        <v>46</v>
      </c>
      <c r="H247" s="11">
        <v>0.58695652173913049</v>
      </c>
      <c r="I247">
        <v>0</v>
      </c>
      <c r="J247">
        <v>30</v>
      </c>
      <c r="K247" s="11">
        <v>0</v>
      </c>
      <c r="L247">
        <v>37</v>
      </c>
      <c r="M247">
        <v>55</v>
      </c>
      <c r="N247" s="11">
        <v>0.67272727272727273</v>
      </c>
    </row>
    <row r="248" spans="1:14" x14ac:dyDescent="0.2">
      <c r="A248" t="s">
        <v>756</v>
      </c>
      <c r="B248" s="20" t="s">
        <v>160</v>
      </c>
      <c r="C248" s="20" t="s">
        <v>172</v>
      </c>
      <c r="D248" s="20" t="s">
        <v>199</v>
      </c>
      <c r="E248" t="s">
        <v>502</v>
      </c>
      <c r="F248">
        <v>25</v>
      </c>
      <c r="G248">
        <v>41</v>
      </c>
      <c r="H248" s="11">
        <v>0.6097560975609756</v>
      </c>
      <c r="I248">
        <v>0</v>
      </c>
      <c r="J248">
        <v>20</v>
      </c>
      <c r="K248" s="11">
        <v>0</v>
      </c>
      <c r="L248">
        <v>46</v>
      </c>
      <c r="M248">
        <v>46</v>
      </c>
      <c r="N248" s="11">
        <v>1</v>
      </c>
    </row>
    <row r="249" spans="1:14" x14ac:dyDescent="0.2">
      <c r="A249" t="s">
        <v>757</v>
      </c>
      <c r="B249" s="20" t="s">
        <v>160</v>
      </c>
      <c r="C249" s="20" t="s">
        <v>172</v>
      </c>
      <c r="D249" s="20" t="s">
        <v>160</v>
      </c>
      <c r="E249" t="s">
        <v>502</v>
      </c>
      <c r="F249">
        <v>34</v>
      </c>
      <c r="G249">
        <v>46</v>
      </c>
      <c r="H249" s="11">
        <v>0.73913043478260865</v>
      </c>
      <c r="I249">
        <v>0</v>
      </c>
      <c r="J249">
        <v>26</v>
      </c>
      <c r="K249" s="11">
        <v>0</v>
      </c>
      <c r="L249">
        <v>26</v>
      </c>
      <c r="M249">
        <v>45</v>
      </c>
      <c r="N249" s="11">
        <v>0.57777777777777772</v>
      </c>
    </row>
    <row r="250" spans="1:14" x14ac:dyDescent="0.2">
      <c r="A250" t="s">
        <v>758</v>
      </c>
      <c r="B250" s="20" t="s">
        <v>160</v>
      </c>
      <c r="C250" s="20" t="s">
        <v>172</v>
      </c>
      <c r="D250" s="20" t="s">
        <v>199</v>
      </c>
      <c r="E250" t="s">
        <v>502</v>
      </c>
      <c r="F250">
        <v>41</v>
      </c>
      <c r="G250">
        <v>58</v>
      </c>
      <c r="H250" s="11">
        <v>0.7068965517241379</v>
      </c>
      <c r="I250">
        <v>0</v>
      </c>
      <c r="J250">
        <v>29</v>
      </c>
      <c r="K250" s="11">
        <v>0</v>
      </c>
      <c r="L250">
        <v>43</v>
      </c>
      <c r="M250">
        <v>43</v>
      </c>
      <c r="N250" s="11">
        <v>1</v>
      </c>
    </row>
    <row r="251" spans="1:14" x14ac:dyDescent="0.2">
      <c r="A251" t="s">
        <v>759</v>
      </c>
      <c r="B251" s="20" t="s">
        <v>160</v>
      </c>
      <c r="C251" s="20" t="s">
        <v>172</v>
      </c>
      <c r="D251" s="20" t="s">
        <v>199</v>
      </c>
      <c r="E251" t="s">
        <v>502</v>
      </c>
      <c r="F251">
        <v>35</v>
      </c>
      <c r="G251">
        <v>49</v>
      </c>
      <c r="H251" s="11">
        <v>0.7142857142857143</v>
      </c>
      <c r="I251">
        <v>0</v>
      </c>
      <c r="J251">
        <v>31</v>
      </c>
      <c r="K251" s="11">
        <v>0</v>
      </c>
      <c r="L251">
        <v>46</v>
      </c>
      <c r="M251">
        <v>46</v>
      </c>
      <c r="N251" s="11">
        <v>1</v>
      </c>
    </row>
    <row r="252" spans="1:14" x14ac:dyDescent="0.2">
      <c r="A252" t="s">
        <v>760</v>
      </c>
      <c r="B252" s="20" t="s">
        <v>160</v>
      </c>
      <c r="C252" s="20" t="s">
        <v>172</v>
      </c>
      <c r="D252" s="20" t="s">
        <v>160</v>
      </c>
      <c r="E252" t="s">
        <v>502</v>
      </c>
      <c r="F252">
        <v>25</v>
      </c>
      <c r="G252">
        <v>37</v>
      </c>
      <c r="H252" s="11">
        <v>0.67567567567567566</v>
      </c>
      <c r="I252">
        <v>0</v>
      </c>
      <c r="J252">
        <v>26</v>
      </c>
      <c r="K252" s="11">
        <v>0</v>
      </c>
      <c r="L252">
        <v>45</v>
      </c>
      <c r="M252">
        <v>59</v>
      </c>
      <c r="N252" s="11">
        <v>0.76271186440677963</v>
      </c>
    </row>
    <row r="253" spans="1:14" x14ac:dyDescent="0.2">
      <c r="A253" t="s">
        <v>761</v>
      </c>
      <c r="B253" s="20" t="s">
        <v>160</v>
      </c>
      <c r="C253" s="20" t="s">
        <v>172</v>
      </c>
      <c r="D253" s="20" t="s">
        <v>199</v>
      </c>
      <c r="E253" t="s">
        <v>502</v>
      </c>
      <c r="F253">
        <v>29</v>
      </c>
      <c r="G253">
        <v>47</v>
      </c>
      <c r="H253" s="11">
        <v>0.61702127659574468</v>
      </c>
      <c r="I253">
        <v>0</v>
      </c>
      <c r="J253">
        <v>29</v>
      </c>
      <c r="K253" s="11">
        <v>0</v>
      </c>
      <c r="L253">
        <v>57</v>
      </c>
      <c r="M253">
        <v>57</v>
      </c>
      <c r="N253" s="11">
        <v>1</v>
      </c>
    </row>
    <row r="254" spans="1:14" x14ac:dyDescent="0.2">
      <c r="A254" t="s">
        <v>762</v>
      </c>
      <c r="B254" s="20" t="s">
        <v>160</v>
      </c>
      <c r="C254" s="20" t="s">
        <v>172</v>
      </c>
      <c r="D254" s="20" t="s">
        <v>199</v>
      </c>
      <c r="E254" t="s">
        <v>502</v>
      </c>
      <c r="F254">
        <v>37</v>
      </c>
      <c r="G254">
        <v>51</v>
      </c>
      <c r="H254" s="11">
        <v>0.72549019607843135</v>
      </c>
      <c r="I254">
        <v>0</v>
      </c>
      <c r="J254">
        <v>28</v>
      </c>
      <c r="K254" s="11">
        <v>0</v>
      </c>
      <c r="L254">
        <v>50</v>
      </c>
      <c r="M254">
        <v>50</v>
      </c>
      <c r="N254" s="11">
        <v>1</v>
      </c>
    </row>
    <row r="255" spans="1:14" x14ac:dyDescent="0.2">
      <c r="A255" t="s">
        <v>763</v>
      </c>
      <c r="B255" s="20" t="s">
        <v>160</v>
      </c>
      <c r="C255" s="20" t="s">
        <v>172</v>
      </c>
      <c r="D255" s="20" t="s">
        <v>160</v>
      </c>
      <c r="E255" t="s">
        <v>502</v>
      </c>
      <c r="F255">
        <v>27</v>
      </c>
      <c r="G255">
        <v>49</v>
      </c>
      <c r="H255" s="11">
        <v>0.55102040816326525</v>
      </c>
      <c r="I255">
        <v>0</v>
      </c>
      <c r="J255">
        <v>23</v>
      </c>
      <c r="K255" s="11">
        <v>0</v>
      </c>
      <c r="L255">
        <v>22</v>
      </c>
      <c r="M255">
        <v>36</v>
      </c>
      <c r="N255" s="11">
        <v>0.61111111111111116</v>
      </c>
    </row>
    <row r="256" spans="1:14" x14ac:dyDescent="0.2">
      <c r="A256" t="s">
        <v>764</v>
      </c>
      <c r="B256" s="20" t="s">
        <v>160</v>
      </c>
      <c r="C256" s="20" t="s">
        <v>172</v>
      </c>
      <c r="D256" s="20" t="s">
        <v>199</v>
      </c>
      <c r="E256" t="s">
        <v>502</v>
      </c>
      <c r="F256">
        <v>36</v>
      </c>
      <c r="G256">
        <v>47</v>
      </c>
      <c r="H256" s="11">
        <v>0.76595744680851063</v>
      </c>
      <c r="I256">
        <v>0</v>
      </c>
      <c r="J256">
        <v>27</v>
      </c>
      <c r="K256" s="11">
        <v>0</v>
      </c>
      <c r="L256">
        <v>44</v>
      </c>
      <c r="M256">
        <v>44</v>
      </c>
      <c r="N256" s="11">
        <v>1</v>
      </c>
    </row>
    <row r="257" spans="1:14" x14ac:dyDescent="0.2">
      <c r="A257" t="s">
        <v>765</v>
      </c>
      <c r="B257" s="20" t="s">
        <v>160</v>
      </c>
      <c r="C257" s="20" t="s">
        <v>172</v>
      </c>
      <c r="D257" s="20" t="s">
        <v>160</v>
      </c>
      <c r="E257" t="s">
        <v>502</v>
      </c>
      <c r="F257">
        <v>23</v>
      </c>
      <c r="G257">
        <v>32</v>
      </c>
      <c r="H257" s="11">
        <v>0.71875</v>
      </c>
      <c r="I257">
        <v>0</v>
      </c>
      <c r="J257">
        <v>29</v>
      </c>
      <c r="K257" s="11">
        <v>0</v>
      </c>
      <c r="L257">
        <v>29</v>
      </c>
      <c r="M257">
        <v>41</v>
      </c>
      <c r="N257" s="11">
        <v>0.70731707317073167</v>
      </c>
    </row>
    <row r="258" spans="1:14" x14ac:dyDescent="0.2">
      <c r="A258" t="s">
        <v>766</v>
      </c>
      <c r="B258" s="20" t="s">
        <v>160</v>
      </c>
      <c r="C258" s="20" t="s">
        <v>172</v>
      </c>
      <c r="D258" s="20" t="s">
        <v>160</v>
      </c>
      <c r="E258" t="s">
        <v>502</v>
      </c>
      <c r="F258">
        <v>35</v>
      </c>
      <c r="G258">
        <v>53</v>
      </c>
      <c r="H258" s="11">
        <v>0.660377358490566</v>
      </c>
      <c r="I258">
        <v>0</v>
      </c>
      <c r="J258">
        <v>29</v>
      </c>
      <c r="K258" s="11">
        <v>0</v>
      </c>
      <c r="L258">
        <v>26</v>
      </c>
      <c r="M258">
        <v>39</v>
      </c>
      <c r="N258" s="11">
        <v>0.66666666666666663</v>
      </c>
    </row>
    <row r="259" spans="1:14" x14ac:dyDescent="0.2">
      <c r="A259" t="s">
        <v>767</v>
      </c>
      <c r="B259" s="20" t="s">
        <v>160</v>
      </c>
      <c r="C259" s="20" t="s">
        <v>172</v>
      </c>
      <c r="D259" s="20" t="s">
        <v>160</v>
      </c>
      <c r="E259" t="s">
        <v>502</v>
      </c>
      <c r="F259">
        <v>33</v>
      </c>
      <c r="G259">
        <v>51</v>
      </c>
      <c r="H259" s="11">
        <v>0.6470588235294118</v>
      </c>
      <c r="I259">
        <v>0</v>
      </c>
      <c r="J259">
        <v>22</v>
      </c>
      <c r="K259" s="11">
        <v>0</v>
      </c>
      <c r="L259">
        <v>33</v>
      </c>
      <c r="M259">
        <v>45</v>
      </c>
      <c r="N259" s="11">
        <v>0.73333333333333328</v>
      </c>
    </row>
    <row r="260" spans="1:14" x14ac:dyDescent="0.2">
      <c r="A260" t="s">
        <v>768</v>
      </c>
      <c r="B260" s="20" t="s">
        <v>160</v>
      </c>
      <c r="C260" s="20" t="s">
        <v>172</v>
      </c>
      <c r="D260" s="20" t="s">
        <v>160</v>
      </c>
      <c r="E260" t="s">
        <v>502</v>
      </c>
      <c r="F260">
        <v>27</v>
      </c>
      <c r="G260">
        <v>43</v>
      </c>
      <c r="H260" s="11">
        <v>0.62790697674418605</v>
      </c>
      <c r="I260">
        <v>0</v>
      </c>
      <c r="J260">
        <v>33</v>
      </c>
      <c r="K260" s="11">
        <v>0</v>
      </c>
      <c r="L260">
        <v>29</v>
      </c>
      <c r="M260">
        <v>43</v>
      </c>
      <c r="N260" s="11">
        <v>0.67441860465116277</v>
      </c>
    </row>
    <row r="261" spans="1:14" x14ac:dyDescent="0.2">
      <c r="A261" t="s">
        <v>769</v>
      </c>
      <c r="B261" s="20" t="s">
        <v>160</v>
      </c>
      <c r="C261" s="20" t="s">
        <v>172</v>
      </c>
      <c r="D261" s="20" t="s">
        <v>160</v>
      </c>
      <c r="E261" t="s">
        <v>502</v>
      </c>
      <c r="F261">
        <v>26</v>
      </c>
      <c r="G261">
        <v>44</v>
      </c>
      <c r="H261" s="11">
        <v>0.59090909090909094</v>
      </c>
      <c r="I261">
        <v>0</v>
      </c>
      <c r="J261">
        <v>25</v>
      </c>
      <c r="K261" s="11">
        <v>0</v>
      </c>
      <c r="L261">
        <v>27</v>
      </c>
      <c r="M261">
        <v>40</v>
      </c>
      <c r="N261" s="11">
        <v>0.67500000000000004</v>
      </c>
    </row>
    <row r="262" spans="1:14" x14ac:dyDescent="0.2">
      <c r="A262" t="s">
        <v>770</v>
      </c>
      <c r="B262" s="20" t="s">
        <v>160</v>
      </c>
      <c r="C262" s="20" t="s">
        <v>172</v>
      </c>
      <c r="D262" s="20" t="s">
        <v>199</v>
      </c>
      <c r="E262" t="s">
        <v>502</v>
      </c>
      <c r="F262">
        <v>26</v>
      </c>
      <c r="G262">
        <v>45</v>
      </c>
      <c r="H262" s="11">
        <v>0.57777777777777772</v>
      </c>
      <c r="I262">
        <v>0</v>
      </c>
      <c r="J262">
        <v>28</v>
      </c>
      <c r="K262" s="11">
        <v>0</v>
      </c>
      <c r="L262">
        <v>51</v>
      </c>
      <c r="M262">
        <v>51</v>
      </c>
      <c r="N262" s="11">
        <v>1</v>
      </c>
    </row>
    <row r="263" spans="1:14" x14ac:dyDescent="0.2">
      <c r="A263" t="s">
        <v>771</v>
      </c>
      <c r="B263" s="20" t="s">
        <v>160</v>
      </c>
      <c r="C263" s="20" t="s">
        <v>172</v>
      </c>
      <c r="D263" s="20" t="s">
        <v>160</v>
      </c>
      <c r="E263" t="s">
        <v>502</v>
      </c>
      <c r="F263">
        <v>29</v>
      </c>
      <c r="G263">
        <v>42</v>
      </c>
      <c r="H263" s="11">
        <v>0.69047619047619047</v>
      </c>
      <c r="I263">
        <v>0</v>
      </c>
      <c r="J263">
        <v>24</v>
      </c>
      <c r="K263" s="11">
        <v>0</v>
      </c>
      <c r="L263">
        <v>26</v>
      </c>
      <c r="M263">
        <v>42</v>
      </c>
      <c r="N263" s="11">
        <v>0.61904761904761907</v>
      </c>
    </row>
    <row r="264" spans="1:14" x14ac:dyDescent="0.2">
      <c r="A264" t="s">
        <v>772</v>
      </c>
      <c r="B264" s="20" t="s">
        <v>160</v>
      </c>
      <c r="C264" s="20" t="s">
        <v>172</v>
      </c>
      <c r="D264" s="20" t="s">
        <v>160</v>
      </c>
      <c r="E264" t="s">
        <v>502</v>
      </c>
      <c r="F264">
        <v>28</v>
      </c>
      <c r="G264">
        <v>44</v>
      </c>
      <c r="H264" s="11">
        <v>0.63636363636363635</v>
      </c>
      <c r="I264">
        <v>0</v>
      </c>
      <c r="J264">
        <v>22</v>
      </c>
      <c r="K264" s="11">
        <v>0</v>
      </c>
      <c r="L264">
        <v>27</v>
      </c>
      <c r="M264">
        <v>38</v>
      </c>
      <c r="N264" s="11">
        <v>0.71052631578947367</v>
      </c>
    </row>
    <row r="265" spans="1:14" x14ac:dyDescent="0.2">
      <c r="A265" t="s">
        <v>773</v>
      </c>
      <c r="B265" s="20" t="s">
        <v>160</v>
      </c>
      <c r="C265" s="20" t="s">
        <v>172</v>
      </c>
      <c r="D265" s="20" t="s">
        <v>160</v>
      </c>
      <c r="E265" t="s">
        <v>502</v>
      </c>
      <c r="F265">
        <v>23</v>
      </c>
      <c r="G265">
        <v>38</v>
      </c>
      <c r="H265" s="11">
        <v>0.60526315789473684</v>
      </c>
      <c r="I265">
        <v>0</v>
      </c>
      <c r="J265">
        <v>24</v>
      </c>
      <c r="K265" s="11">
        <v>0</v>
      </c>
      <c r="L265">
        <v>32</v>
      </c>
      <c r="M265">
        <v>47</v>
      </c>
      <c r="N265" s="11">
        <v>0.68085106382978722</v>
      </c>
    </row>
    <row r="266" spans="1:14" x14ac:dyDescent="0.2">
      <c r="A266" t="s">
        <v>774</v>
      </c>
      <c r="B266" s="20" t="s">
        <v>160</v>
      </c>
      <c r="C266" s="20" t="s">
        <v>172</v>
      </c>
      <c r="D266" s="20" t="s">
        <v>160</v>
      </c>
      <c r="E266" t="s">
        <v>502</v>
      </c>
      <c r="F266">
        <v>26</v>
      </c>
      <c r="G266">
        <v>37</v>
      </c>
      <c r="H266" s="11">
        <v>0.70270270270270274</v>
      </c>
      <c r="I266">
        <v>0</v>
      </c>
      <c r="J266">
        <v>20</v>
      </c>
      <c r="K266" s="11">
        <v>0</v>
      </c>
      <c r="L266">
        <v>25</v>
      </c>
      <c r="M266">
        <v>43</v>
      </c>
      <c r="N266" s="11">
        <v>0.58139534883720934</v>
      </c>
    </row>
    <row r="267" spans="1:14" x14ac:dyDescent="0.2">
      <c r="A267" t="s">
        <v>775</v>
      </c>
      <c r="B267" s="20" t="s">
        <v>160</v>
      </c>
      <c r="C267" s="20" t="s">
        <v>172</v>
      </c>
      <c r="D267" s="20" t="s">
        <v>199</v>
      </c>
      <c r="E267" t="s">
        <v>502</v>
      </c>
      <c r="F267">
        <v>34</v>
      </c>
      <c r="G267">
        <v>56</v>
      </c>
      <c r="H267" s="11">
        <v>0.6071428571428571</v>
      </c>
      <c r="I267">
        <v>0</v>
      </c>
      <c r="J267">
        <v>25</v>
      </c>
      <c r="K267" s="11">
        <v>0</v>
      </c>
      <c r="L267">
        <v>54</v>
      </c>
      <c r="M267">
        <v>54</v>
      </c>
      <c r="N267" s="11">
        <v>1</v>
      </c>
    </row>
    <row r="268" spans="1:14" x14ac:dyDescent="0.2">
      <c r="A268" t="s">
        <v>776</v>
      </c>
      <c r="B268" s="20" t="s">
        <v>160</v>
      </c>
      <c r="C268" s="20" t="s">
        <v>172</v>
      </c>
      <c r="D268" s="20" t="s">
        <v>199</v>
      </c>
      <c r="E268" t="s">
        <v>502</v>
      </c>
      <c r="F268">
        <v>30</v>
      </c>
      <c r="G268">
        <v>48</v>
      </c>
      <c r="H268" s="11">
        <v>0.625</v>
      </c>
      <c r="I268">
        <v>0</v>
      </c>
      <c r="J268">
        <v>20</v>
      </c>
      <c r="K268" s="11">
        <v>0</v>
      </c>
      <c r="L268">
        <v>46</v>
      </c>
      <c r="M268">
        <v>46</v>
      </c>
      <c r="N268" s="11">
        <v>1</v>
      </c>
    </row>
    <row r="269" spans="1:14" x14ac:dyDescent="0.2">
      <c r="A269" t="s">
        <v>777</v>
      </c>
      <c r="B269" s="20" t="s">
        <v>160</v>
      </c>
      <c r="C269" s="20" t="s">
        <v>172</v>
      </c>
      <c r="D269" s="20" t="s">
        <v>199</v>
      </c>
      <c r="E269" t="s">
        <v>502</v>
      </c>
      <c r="F269">
        <v>9</v>
      </c>
      <c r="G269">
        <v>16</v>
      </c>
      <c r="H269" s="11">
        <v>0.5625</v>
      </c>
      <c r="I269">
        <v>0</v>
      </c>
      <c r="J269">
        <v>35</v>
      </c>
      <c r="K269" s="11">
        <v>0</v>
      </c>
      <c r="L269">
        <v>27</v>
      </c>
      <c r="M269">
        <v>27</v>
      </c>
      <c r="N269" s="11">
        <v>1</v>
      </c>
    </row>
    <row r="270" spans="1:14" x14ac:dyDescent="0.2">
      <c r="A270" t="s">
        <v>778</v>
      </c>
      <c r="B270" s="20" t="s">
        <v>160</v>
      </c>
      <c r="C270" s="20" t="s">
        <v>172</v>
      </c>
      <c r="D270" s="20" t="s">
        <v>199</v>
      </c>
      <c r="E270" t="s">
        <v>502</v>
      </c>
      <c r="F270">
        <v>41</v>
      </c>
      <c r="G270">
        <v>68</v>
      </c>
      <c r="H270" s="11">
        <v>0.6029411764705882</v>
      </c>
      <c r="I270">
        <v>0</v>
      </c>
      <c r="J270">
        <v>28</v>
      </c>
      <c r="K270" s="11">
        <v>0</v>
      </c>
      <c r="L270">
        <v>44</v>
      </c>
      <c r="M270">
        <v>44</v>
      </c>
      <c r="N270" s="11">
        <v>1</v>
      </c>
    </row>
    <row r="271" spans="1:14" x14ac:dyDescent="0.2">
      <c r="A271" t="s">
        <v>779</v>
      </c>
      <c r="B271" s="20" t="s">
        <v>160</v>
      </c>
      <c r="C271" s="20" t="s">
        <v>172</v>
      </c>
      <c r="D271" s="20" t="s">
        <v>199</v>
      </c>
      <c r="E271" t="s">
        <v>502</v>
      </c>
      <c r="F271">
        <v>25</v>
      </c>
      <c r="G271">
        <v>35</v>
      </c>
      <c r="H271" s="11">
        <v>0.7142857142857143</v>
      </c>
      <c r="I271">
        <v>0</v>
      </c>
      <c r="J271">
        <v>34</v>
      </c>
      <c r="K271" s="11">
        <v>0</v>
      </c>
      <c r="L271">
        <v>38</v>
      </c>
      <c r="M271">
        <v>38</v>
      </c>
      <c r="N271" s="11">
        <v>1</v>
      </c>
    </row>
    <row r="272" spans="1:14" x14ac:dyDescent="0.2">
      <c r="A272" t="s">
        <v>780</v>
      </c>
      <c r="B272" s="20" t="s">
        <v>160</v>
      </c>
      <c r="C272" s="20" t="s">
        <v>172</v>
      </c>
      <c r="D272" s="20" t="s">
        <v>160</v>
      </c>
      <c r="E272" t="s">
        <v>502</v>
      </c>
      <c r="F272">
        <v>35</v>
      </c>
      <c r="G272">
        <v>48</v>
      </c>
      <c r="H272" s="11">
        <v>0.72916666666666663</v>
      </c>
      <c r="I272">
        <v>0</v>
      </c>
      <c r="J272">
        <v>38</v>
      </c>
      <c r="K272" s="11">
        <v>0</v>
      </c>
      <c r="L272">
        <v>19</v>
      </c>
      <c r="M272">
        <v>35</v>
      </c>
      <c r="N272" s="11">
        <v>0.54285714285714282</v>
      </c>
    </row>
    <row r="273" spans="1:14" x14ac:dyDescent="0.2">
      <c r="A273" t="s">
        <v>781</v>
      </c>
      <c r="B273" s="20" t="s">
        <v>160</v>
      </c>
      <c r="C273" s="20" t="s">
        <v>172</v>
      </c>
      <c r="D273" s="20" t="s">
        <v>160</v>
      </c>
      <c r="E273" t="s">
        <v>502</v>
      </c>
      <c r="F273">
        <v>38</v>
      </c>
      <c r="G273">
        <v>63</v>
      </c>
      <c r="H273" s="11">
        <v>0.60317460317460314</v>
      </c>
      <c r="I273">
        <v>0</v>
      </c>
      <c r="J273">
        <v>21</v>
      </c>
      <c r="K273" s="11">
        <v>0</v>
      </c>
      <c r="L273">
        <v>37</v>
      </c>
      <c r="M273">
        <v>60</v>
      </c>
      <c r="N273" s="11">
        <v>0.6166666666666667</v>
      </c>
    </row>
    <row r="274" spans="1:14" x14ac:dyDescent="0.2">
      <c r="A274" t="s">
        <v>782</v>
      </c>
      <c r="B274" s="20" t="s">
        <v>160</v>
      </c>
      <c r="C274" s="20" t="s">
        <v>172</v>
      </c>
      <c r="D274" s="20" t="s">
        <v>160</v>
      </c>
      <c r="E274" t="s">
        <v>502</v>
      </c>
      <c r="F274">
        <v>30</v>
      </c>
      <c r="G274">
        <v>43</v>
      </c>
      <c r="H274" s="11">
        <v>0.69767441860465118</v>
      </c>
      <c r="I274">
        <v>0</v>
      </c>
      <c r="J274">
        <v>30</v>
      </c>
      <c r="K274" s="11">
        <v>0</v>
      </c>
      <c r="L274">
        <v>24</v>
      </c>
      <c r="M274">
        <v>39</v>
      </c>
      <c r="N274" s="11">
        <v>0.61538461538461542</v>
      </c>
    </row>
    <row r="275" spans="1:14" x14ac:dyDescent="0.2">
      <c r="A275" t="s">
        <v>783</v>
      </c>
      <c r="B275" s="20" t="s">
        <v>160</v>
      </c>
      <c r="C275" s="20" t="s">
        <v>172</v>
      </c>
      <c r="D275" s="20" t="s">
        <v>160</v>
      </c>
      <c r="E275" t="s">
        <v>502</v>
      </c>
      <c r="F275">
        <v>45</v>
      </c>
      <c r="G275">
        <v>62</v>
      </c>
      <c r="H275" s="11">
        <v>0.72580645161290325</v>
      </c>
      <c r="I275">
        <v>0</v>
      </c>
      <c r="J275">
        <v>33</v>
      </c>
      <c r="K275" s="11">
        <v>0</v>
      </c>
      <c r="L275">
        <v>32</v>
      </c>
      <c r="M275">
        <v>48</v>
      </c>
      <c r="N275" s="11">
        <v>0.66666666666666663</v>
      </c>
    </row>
    <row r="276" spans="1:14" x14ac:dyDescent="0.2">
      <c r="A276" t="s">
        <v>784</v>
      </c>
      <c r="B276" s="20" t="s">
        <v>160</v>
      </c>
      <c r="C276" s="20" t="s">
        <v>172</v>
      </c>
      <c r="D276" s="20" t="s">
        <v>160</v>
      </c>
      <c r="E276" t="s">
        <v>502</v>
      </c>
      <c r="F276">
        <v>28</v>
      </c>
      <c r="G276">
        <v>42</v>
      </c>
      <c r="H276" s="11">
        <v>0.66666666666666663</v>
      </c>
      <c r="I276">
        <v>0</v>
      </c>
      <c r="J276">
        <v>32</v>
      </c>
      <c r="K276" s="11">
        <v>0</v>
      </c>
      <c r="L276">
        <v>34</v>
      </c>
      <c r="M276">
        <v>49</v>
      </c>
      <c r="N276" s="11">
        <v>0.69387755102040816</v>
      </c>
    </row>
    <row r="277" spans="1:14" x14ac:dyDescent="0.2">
      <c r="A277" t="s">
        <v>785</v>
      </c>
      <c r="B277" s="20" t="s">
        <v>160</v>
      </c>
      <c r="C277" s="20" t="s">
        <v>172</v>
      </c>
      <c r="D277" s="20" t="s">
        <v>160</v>
      </c>
      <c r="E277" t="s">
        <v>502</v>
      </c>
      <c r="F277">
        <v>19</v>
      </c>
      <c r="G277">
        <v>28</v>
      </c>
      <c r="H277" s="11">
        <v>0.6785714285714286</v>
      </c>
      <c r="I277">
        <v>0</v>
      </c>
      <c r="J277">
        <v>30</v>
      </c>
      <c r="K277" s="11">
        <v>0</v>
      </c>
      <c r="L277">
        <v>19</v>
      </c>
      <c r="M277">
        <v>26</v>
      </c>
      <c r="N277" s="11">
        <v>0.73076923076923073</v>
      </c>
    </row>
    <row r="278" spans="1:14" x14ac:dyDescent="0.2">
      <c r="A278" t="s">
        <v>786</v>
      </c>
      <c r="B278" s="20" t="s">
        <v>160</v>
      </c>
      <c r="C278" s="20" t="s">
        <v>172</v>
      </c>
      <c r="D278" s="20" t="s">
        <v>160</v>
      </c>
      <c r="E278" t="s">
        <v>502</v>
      </c>
      <c r="F278">
        <v>34</v>
      </c>
      <c r="G278">
        <v>54</v>
      </c>
      <c r="H278" s="11">
        <v>0.62962962962962965</v>
      </c>
      <c r="I278">
        <v>0</v>
      </c>
      <c r="J278">
        <v>35</v>
      </c>
      <c r="K278" s="11">
        <v>0</v>
      </c>
      <c r="L278">
        <v>31</v>
      </c>
      <c r="M278">
        <v>56</v>
      </c>
      <c r="N278" s="11">
        <v>0.5535714285714286</v>
      </c>
    </row>
    <row r="279" spans="1:14" x14ac:dyDescent="0.2">
      <c r="A279" t="s">
        <v>787</v>
      </c>
      <c r="B279" s="20" t="s">
        <v>160</v>
      </c>
      <c r="C279" s="20" t="s">
        <v>172</v>
      </c>
      <c r="D279" s="20" t="s">
        <v>160</v>
      </c>
      <c r="E279" t="s">
        <v>502</v>
      </c>
      <c r="F279">
        <v>30</v>
      </c>
      <c r="G279">
        <v>53</v>
      </c>
      <c r="H279" s="11">
        <v>0.56603773584905659</v>
      </c>
      <c r="I279">
        <v>0</v>
      </c>
      <c r="J279">
        <v>25</v>
      </c>
      <c r="K279" s="11">
        <v>0</v>
      </c>
      <c r="L279">
        <v>32</v>
      </c>
      <c r="M279">
        <v>52</v>
      </c>
      <c r="N279" s="11">
        <v>0.61538461538461542</v>
      </c>
    </row>
    <row r="280" spans="1:14" x14ac:dyDescent="0.2">
      <c r="A280" t="s">
        <v>788</v>
      </c>
      <c r="B280" s="20" t="s">
        <v>160</v>
      </c>
      <c r="C280" s="20" t="s">
        <v>172</v>
      </c>
      <c r="D280" s="20" t="s">
        <v>160</v>
      </c>
      <c r="E280" t="s">
        <v>502</v>
      </c>
      <c r="F280">
        <v>32</v>
      </c>
      <c r="G280">
        <v>49</v>
      </c>
      <c r="H280" s="11">
        <v>0.65306122448979587</v>
      </c>
      <c r="I280">
        <v>0</v>
      </c>
      <c r="J280">
        <v>33</v>
      </c>
      <c r="K280" s="11">
        <v>0</v>
      </c>
      <c r="L280">
        <v>32</v>
      </c>
      <c r="M280">
        <v>43</v>
      </c>
      <c r="N280" s="11">
        <v>0.7441860465116279</v>
      </c>
    </row>
    <row r="281" spans="1:14" x14ac:dyDescent="0.2">
      <c r="A281" t="s">
        <v>789</v>
      </c>
      <c r="B281" s="20" t="s">
        <v>160</v>
      </c>
      <c r="C281" s="20" t="s">
        <v>172</v>
      </c>
      <c r="D281" s="20" t="s">
        <v>160</v>
      </c>
      <c r="E281" t="s">
        <v>502</v>
      </c>
      <c r="F281">
        <v>17</v>
      </c>
      <c r="G281">
        <v>57</v>
      </c>
      <c r="H281" s="11">
        <v>0.2982456140350877</v>
      </c>
      <c r="I281">
        <v>0</v>
      </c>
      <c r="J281">
        <v>26</v>
      </c>
      <c r="K281" s="11">
        <v>0</v>
      </c>
      <c r="L281">
        <v>12</v>
      </c>
      <c r="M281">
        <v>47</v>
      </c>
      <c r="N281" s="11">
        <v>0.25531914893617019</v>
      </c>
    </row>
    <row r="282" spans="1:14" x14ac:dyDescent="0.2">
      <c r="A282" t="s">
        <v>790</v>
      </c>
      <c r="B282" s="20" t="s">
        <v>160</v>
      </c>
      <c r="C282" s="20" t="s">
        <v>172</v>
      </c>
      <c r="D282" s="20" t="s">
        <v>160</v>
      </c>
      <c r="E282" t="s">
        <v>502</v>
      </c>
      <c r="F282">
        <v>13</v>
      </c>
      <c r="G282">
        <v>50</v>
      </c>
      <c r="H282" s="11">
        <v>0.26</v>
      </c>
      <c r="I282">
        <v>0</v>
      </c>
      <c r="J282">
        <v>31</v>
      </c>
      <c r="K282" s="11">
        <v>0</v>
      </c>
      <c r="L282">
        <v>22</v>
      </c>
      <c r="M282">
        <v>50</v>
      </c>
      <c r="N282" s="11">
        <v>0.44</v>
      </c>
    </row>
    <row r="283" spans="1:14" x14ac:dyDescent="0.2">
      <c r="A283" t="s">
        <v>791</v>
      </c>
      <c r="B283" s="20" t="s">
        <v>160</v>
      </c>
      <c r="C283" s="20" t="s">
        <v>172</v>
      </c>
      <c r="D283" s="20" t="s">
        <v>160</v>
      </c>
      <c r="E283" t="s">
        <v>502</v>
      </c>
      <c r="F283">
        <v>20</v>
      </c>
      <c r="G283">
        <v>50</v>
      </c>
      <c r="H283" s="11">
        <v>0.4</v>
      </c>
      <c r="I283">
        <v>0</v>
      </c>
      <c r="J283">
        <v>28</v>
      </c>
      <c r="K283" s="11">
        <v>0</v>
      </c>
      <c r="L283">
        <v>16</v>
      </c>
      <c r="M283">
        <v>41</v>
      </c>
      <c r="N283" s="11">
        <v>0.3902439024390244</v>
      </c>
    </row>
    <row r="284" spans="1:14" x14ac:dyDescent="0.2">
      <c r="A284" t="s">
        <v>792</v>
      </c>
      <c r="B284" s="20" t="s">
        <v>160</v>
      </c>
      <c r="C284" s="20" t="s">
        <v>172</v>
      </c>
      <c r="D284" s="20" t="s">
        <v>160</v>
      </c>
      <c r="E284" t="s">
        <v>502</v>
      </c>
      <c r="F284">
        <v>30</v>
      </c>
      <c r="G284">
        <v>44</v>
      </c>
      <c r="H284" s="11">
        <v>0.68181818181818177</v>
      </c>
      <c r="I284">
        <v>0</v>
      </c>
      <c r="J284">
        <v>29</v>
      </c>
      <c r="K284" s="11">
        <v>0</v>
      </c>
      <c r="L284">
        <v>26</v>
      </c>
      <c r="M284">
        <v>38</v>
      </c>
      <c r="N284" s="11">
        <v>0.68421052631578949</v>
      </c>
    </row>
    <row r="285" spans="1:14" x14ac:dyDescent="0.2">
      <c r="A285" t="s">
        <v>793</v>
      </c>
      <c r="B285" s="20" t="s">
        <v>160</v>
      </c>
      <c r="C285" s="20" t="s">
        <v>172</v>
      </c>
      <c r="D285" s="20" t="s">
        <v>160</v>
      </c>
      <c r="E285" t="s">
        <v>502</v>
      </c>
      <c r="F285">
        <v>19</v>
      </c>
      <c r="G285">
        <v>28</v>
      </c>
      <c r="H285" s="11">
        <v>0.6785714285714286</v>
      </c>
      <c r="I285">
        <v>0</v>
      </c>
      <c r="J285">
        <v>34</v>
      </c>
      <c r="K285" s="11">
        <v>0</v>
      </c>
      <c r="L285">
        <v>36</v>
      </c>
      <c r="M285">
        <v>49</v>
      </c>
      <c r="N285" s="11">
        <v>0.73469387755102045</v>
      </c>
    </row>
    <row r="286" spans="1:14" x14ac:dyDescent="0.2">
      <c r="A286" t="s">
        <v>794</v>
      </c>
      <c r="B286" s="20" t="s">
        <v>160</v>
      </c>
      <c r="C286" s="20" t="s">
        <v>172</v>
      </c>
      <c r="D286" s="20" t="s">
        <v>160</v>
      </c>
      <c r="E286" t="s">
        <v>502</v>
      </c>
      <c r="F286">
        <v>30</v>
      </c>
      <c r="G286">
        <v>47</v>
      </c>
      <c r="H286" s="11">
        <v>0.63829787234042556</v>
      </c>
      <c r="I286">
        <v>0</v>
      </c>
      <c r="J286">
        <v>25</v>
      </c>
      <c r="K286" s="11">
        <v>0</v>
      </c>
      <c r="L286">
        <v>38</v>
      </c>
      <c r="M286">
        <v>62</v>
      </c>
      <c r="N286" s="11">
        <v>0.61290322580645162</v>
      </c>
    </row>
    <row r="287" spans="1:14" x14ac:dyDescent="0.2">
      <c r="A287" t="s">
        <v>795</v>
      </c>
      <c r="B287" s="20" t="s">
        <v>160</v>
      </c>
      <c r="C287" s="20" t="s">
        <v>172</v>
      </c>
      <c r="D287" s="20" t="s">
        <v>160</v>
      </c>
      <c r="E287" t="s">
        <v>502</v>
      </c>
      <c r="F287">
        <v>16</v>
      </c>
      <c r="G287">
        <v>55</v>
      </c>
      <c r="H287" s="11">
        <v>0.29090909090909089</v>
      </c>
      <c r="I287">
        <v>0</v>
      </c>
      <c r="J287">
        <v>30</v>
      </c>
      <c r="K287" s="11">
        <v>0</v>
      </c>
      <c r="L287">
        <v>17</v>
      </c>
      <c r="M287">
        <v>63</v>
      </c>
      <c r="N287" s="11">
        <v>0.26984126984126983</v>
      </c>
    </row>
    <row r="288" spans="1:14" x14ac:dyDescent="0.2">
      <c r="A288" t="s">
        <v>796</v>
      </c>
      <c r="B288" s="20" t="s">
        <v>160</v>
      </c>
      <c r="C288" s="20" t="s">
        <v>172</v>
      </c>
      <c r="D288" s="20" t="s">
        <v>160</v>
      </c>
      <c r="E288" t="s">
        <v>502</v>
      </c>
      <c r="F288">
        <v>14</v>
      </c>
      <c r="G288">
        <v>44</v>
      </c>
      <c r="H288" s="11">
        <v>0.31818181818181818</v>
      </c>
      <c r="I288">
        <v>0</v>
      </c>
      <c r="J288">
        <v>28</v>
      </c>
      <c r="K288" s="11">
        <v>0</v>
      </c>
      <c r="L288">
        <v>12</v>
      </c>
      <c r="M288">
        <v>41</v>
      </c>
      <c r="N288" s="11">
        <v>0.29268292682926828</v>
      </c>
    </row>
    <row r="289" spans="1:14" x14ac:dyDescent="0.2">
      <c r="A289" t="s">
        <v>797</v>
      </c>
      <c r="B289" s="20" t="s">
        <v>160</v>
      </c>
      <c r="C289" s="20" t="s">
        <v>172</v>
      </c>
      <c r="D289" s="20" t="s">
        <v>160</v>
      </c>
      <c r="E289" t="s">
        <v>502</v>
      </c>
      <c r="F289">
        <v>12</v>
      </c>
      <c r="G289">
        <v>37</v>
      </c>
      <c r="H289" s="11">
        <v>0.32432432432432429</v>
      </c>
      <c r="I289">
        <v>0</v>
      </c>
      <c r="J289">
        <v>35</v>
      </c>
      <c r="K289" s="11">
        <v>0</v>
      </c>
      <c r="L289">
        <v>20</v>
      </c>
      <c r="M289">
        <v>49</v>
      </c>
      <c r="N289" s="11">
        <v>0.40816326530612251</v>
      </c>
    </row>
    <row r="290" spans="1:14" x14ac:dyDescent="0.2">
      <c r="A290" t="s">
        <v>798</v>
      </c>
      <c r="B290" s="20" t="s">
        <v>160</v>
      </c>
      <c r="C290" s="20" t="s">
        <v>172</v>
      </c>
      <c r="D290" s="20" t="s">
        <v>160</v>
      </c>
      <c r="E290" t="s">
        <v>502</v>
      </c>
      <c r="F290">
        <v>16</v>
      </c>
      <c r="G290">
        <v>45</v>
      </c>
      <c r="H290" s="11">
        <v>0.35555555555555562</v>
      </c>
      <c r="I290">
        <v>0</v>
      </c>
      <c r="J290">
        <v>36</v>
      </c>
      <c r="K290" s="11">
        <v>0</v>
      </c>
      <c r="L290">
        <v>12</v>
      </c>
      <c r="M290">
        <v>42</v>
      </c>
      <c r="N290" s="11">
        <v>0.2857142857142857</v>
      </c>
    </row>
    <row r="291" spans="1:14" x14ac:dyDescent="0.2">
      <c r="A291" t="s">
        <v>799</v>
      </c>
      <c r="B291" s="20" t="s">
        <v>160</v>
      </c>
      <c r="C291" s="20" t="s">
        <v>172</v>
      </c>
      <c r="D291" s="20" t="s">
        <v>160</v>
      </c>
      <c r="E291" t="s">
        <v>502</v>
      </c>
      <c r="F291">
        <v>11</v>
      </c>
      <c r="G291">
        <v>35</v>
      </c>
      <c r="H291" s="11">
        <v>0.31428571428571428</v>
      </c>
      <c r="I291">
        <v>0</v>
      </c>
      <c r="J291">
        <v>24</v>
      </c>
      <c r="K291" s="11">
        <v>0</v>
      </c>
      <c r="L291">
        <v>11</v>
      </c>
      <c r="M291">
        <v>36</v>
      </c>
      <c r="N291" s="11">
        <v>0.30555555555555558</v>
      </c>
    </row>
    <row r="292" spans="1:14" x14ac:dyDescent="0.2">
      <c r="A292" t="s">
        <v>800</v>
      </c>
      <c r="B292" s="20" t="s">
        <v>160</v>
      </c>
      <c r="C292" s="20" t="s">
        <v>172</v>
      </c>
      <c r="D292" s="20" t="s">
        <v>160</v>
      </c>
      <c r="E292" t="s">
        <v>502</v>
      </c>
      <c r="F292">
        <v>17</v>
      </c>
      <c r="G292">
        <v>47</v>
      </c>
      <c r="H292" s="11">
        <v>0.36170212765957449</v>
      </c>
      <c r="I292">
        <v>0</v>
      </c>
      <c r="J292">
        <v>28</v>
      </c>
      <c r="K292" s="11">
        <v>0</v>
      </c>
      <c r="L292">
        <v>14</v>
      </c>
      <c r="M292">
        <v>44</v>
      </c>
      <c r="N292" s="11">
        <v>0.31818181818181818</v>
      </c>
    </row>
    <row r="293" spans="1:14" x14ac:dyDescent="0.2">
      <c r="A293" t="s">
        <v>801</v>
      </c>
      <c r="B293" s="20" t="s">
        <v>160</v>
      </c>
      <c r="C293" s="20" t="s">
        <v>172</v>
      </c>
      <c r="D293" s="20" t="s">
        <v>160</v>
      </c>
      <c r="E293" t="s">
        <v>502</v>
      </c>
      <c r="F293">
        <v>20</v>
      </c>
      <c r="G293">
        <v>53</v>
      </c>
      <c r="H293" s="11">
        <v>0.37735849056603782</v>
      </c>
      <c r="I293">
        <v>0</v>
      </c>
      <c r="J293">
        <v>27</v>
      </c>
      <c r="K293" s="11">
        <v>0</v>
      </c>
      <c r="L293">
        <v>17</v>
      </c>
      <c r="M293">
        <v>43</v>
      </c>
      <c r="N293" s="11">
        <v>0.39534883720930231</v>
      </c>
    </row>
    <row r="294" spans="1:14" x14ac:dyDescent="0.2">
      <c r="A294" t="s">
        <v>802</v>
      </c>
      <c r="B294" s="20" t="s">
        <v>160</v>
      </c>
      <c r="C294" s="20" t="s">
        <v>172</v>
      </c>
      <c r="D294" s="20" t="s">
        <v>160</v>
      </c>
      <c r="E294" t="s">
        <v>502</v>
      </c>
      <c r="F294">
        <v>14</v>
      </c>
      <c r="G294">
        <v>54</v>
      </c>
      <c r="H294" s="11">
        <v>0.25925925925925919</v>
      </c>
      <c r="I294">
        <v>0</v>
      </c>
      <c r="J294">
        <v>27</v>
      </c>
      <c r="K294" s="11">
        <v>0</v>
      </c>
      <c r="L294">
        <v>17</v>
      </c>
      <c r="M294">
        <v>44</v>
      </c>
      <c r="N294" s="11">
        <v>0.38636363636363641</v>
      </c>
    </row>
    <row r="295" spans="1:14" x14ac:dyDescent="0.2">
      <c r="A295" t="s">
        <v>803</v>
      </c>
      <c r="B295" s="20" t="s">
        <v>160</v>
      </c>
      <c r="C295" s="20" t="s">
        <v>172</v>
      </c>
      <c r="D295" s="20" t="s">
        <v>160</v>
      </c>
      <c r="E295" t="s">
        <v>502</v>
      </c>
      <c r="F295">
        <v>11</v>
      </c>
      <c r="G295">
        <v>48</v>
      </c>
      <c r="H295" s="11">
        <v>0.22916666666666671</v>
      </c>
      <c r="I295">
        <v>0</v>
      </c>
      <c r="J295">
        <v>31</v>
      </c>
      <c r="K295" s="11">
        <v>0</v>
      </c>
      <c r="L295">
        <v>13</v>
      </c>
      <c r="M295">
        <v>32</v>
      </c>
      <c r="N295" s="11">
        <v>0.40625</v>
      </c>
    </row>
    <row r="296" spans="1:14" x14ac:dyDescent="0.2">
      <c r="A296" t="s">
        <v>804</v>
      </c>
      <c r="B296" s="20" t="s">
        <v>160</v>
      </c>
      <c r="C296" s="20" t="s">
        <v>172</v>
      </c>
      <c r="D296" s="20" t="s">
        <v>160</v>
      </c>
      <c r="E296" t="s">
        <v>502</v>
      </c>
      <c r="F296">
        <v>22</v>
      </c>
      <c r="G296">
        <v>58</v>
      </c>
      <c r="H296" s="11">
        <v>0.37931034482758619</v>
      </c>
      <c r="I296">
        <v>0</v>
      </c>
      <c r="J296">
        <v>36</v>
      </c>
      <c r="K296" s="11">
        <v>0</v>
      </c>
      <c r="L296">
        <v>11</v>
      </c>
      <c r="M296">
        <v>49</v>
      </c>
      <c r="N296" s="11">
        <v>0.22448979591836729</v>
      </c>
    </row>
    <row r="297" spans="1:14" x14ac:dyDescent="0.2">
      <c r="A297" t="s">
        <v>805</v>
      </c>
      <c r="B297" s="20" t="s">
        <v>160</v>
      </c>
      <c r="C297" s="20" t="s">
        <v>172</v>
      </c>
      <c r="D297" s="20" t="s">
        <v>160</v>
      </c>
      <c r="E297" t="s">
        <v>502</v>
      </c>
      <c r="F297">
        <v>11</v>
      </c>
      <c r="G297">
        <v>34</v>
      </c>
      <c r="H297" s="11">
        <v>0.3235294117647059</v>
      </c>
      <c r="I297">
        <v>0</v>
      </c>
      <c r="J297">
        <v>36</v>
      </c>
      <c r="K297" s="11">
        <v>0</v>
      </c>
      <c r="L297">
        <v>18</v>
      </c>
      <c r="M297">
        <v>51</v>
      </c>
      <c r="N297" s="11">
        <v>0.35294117647058831</v>
      </c>
    </row>
    <row r="298" spans="1:14" x14ac:dyDescent="0.2">
      <c r="A298" t="s">
        <v>806</v>
      </c>
      <c r="B298" s="20" t="s">
        <v>160</v>
      </c>
      <c r="C298" s="20" t="s">
        <v>172</v>
      </c>
      <c r="D298" s="20" t="s">
        <v>160</v>
      </c>
      <c r="E298" t="s">
        <v>502</v>
      </c>
      <c r="F298">
        <v>14</v>
      </c>
      <c r="G298">
        <v>47</v>
      </c>
      <c r="H298" s="11">
        <v>0.2978723404255319</v>
      </c>
      <c r="I298">
        <v>0</v>
      </c>
      <c r="J298">
        <v>33</v>
      </c>
      <c r="K298" s="11">
        <v>0</v>
      </c>
      <c r="L298">
        <v>21</v>
      </c>
      <c r="M298">
        <v>53</v>
      </c>
      <c r="N298" s="11">
        <v>0.39622641509433959</v>
      </c>
    </row>
    <row r="299" spans="1:14" x14ac:dyDescent="0.2">
      <c r="A299" t="s">
        <v>807</v>
      </c>
      <c r="B299" s="20" t="s">
        <v>160</v>
      </c>
      <c r="C299" s="20" t="s">
        <v>172</v>
      </c>
      <c r="D299" s="20" t="s">
        <v>160</v>
      </c>
      <c r="E299" t="s">
        <v>502</v>
      </c>
      <c r="F299">
        <v>15</v>
      </c>
      <c r="G299">
        <v>54</v>
      </c>
      <c r="H299" s="11">
        <v>0.27777777777777779</v>
      </c>
      <c r="I299">
        <v>0</v>
      </c>
      <c r="J299">
        <v>24</v>
      </c>
      <c r="K299" s="11">
        <v>0</v>
      </c>
      <c r="L299">
        <v>16</v>
      </c>
      <c r="M299">
        <v>49</v>
      </c>
      <c r="N299" s="11">
        <v>0.32653061224489788</v>
      </c>
    </row>
    <row r="300" spans="1:14" x14ac:dyDescent="0.2">
      <c r="A300" t="s">
        <v>808</v>
      </c>
      <c r="B300" s="20" t="s">
        <v>160</v>
      </c>
      <c r="C300" s="20" t="s">
        <v>172</v>
      </c>
      <c r="D300" s="20" t="s">
        <v>160</v>
      </c>
      <c r="E300" t="s">
        <v>502</v>
      </c>
      <c r="F300">
        <v>18</v>
      </c>
      <c r="G300">
        <v>51</v>
      </c>
      <c r="H300" s="11">
        <v>0.35294117647058831</v>
      </c>
      <c r="I300">
        <v>0</v>
      </c>
      <c r="J300">
        <v>24</v>
      </c>
      <c r="K300" s="11">
        <v>0</v>
      </c>
      <c r="L300">
        <v>17</v>
      </c>
      <c r="M300">
        <v>51</v>
      </c>
      <c r="N300" s="11">
        <v>0.33333333333333331</v>
      </c>
    </row>
    <row r="301" spans="1:14" x14ac:dyDescent="0.2">
      <c r="A301" t="s">
        <v>809</v>
      </c>
      <c r="B301" s="20" t="s">
        <v>160</v>
      </c>
      <c r="C301" s="20" t="s">
        <v>172</v>
      </c>
      <c r="D301" s="20" t="s">
        <v>160</v>
      </c>
      <c r="E301" t="s">
        <v>502</v>
      </c>
      <c r="F301">
        <v>23</v>
      </c>
      <c r="G301">
        <v>58</v>
      </c>
      <c r="H301" s="11">
        <v>0.39655172413793099</v>
      </c>
      <c r="I301">
        <v>0</v>
      </c>
      <c r="J301">
        <v>22</v>
      </c>
      <c r="K301" s="11">
        <v>0</v>
      </c>
      <c r="L301">
        <v>16</v>
      </c>
      <c r="M301">
        <v>48</v>
      </c>
      <c r="N301" s="11">
        <v>0.33333333333333331</v>
      </c>
    </row>
    <row r="302" spans="1:14" x14ac:dyDescent="0.2">
      <c r="A302" t="s">
        <v>810</v>
      </c>
      <c r="B302" s="20" t="s">
        <v>160</v>
      </c>
      <c r="C302" s="20" t="s">
        <v>172</v>
      </c>
      <c r="D302" s="20" t="s">
        <v>160</v>
      </c>
      <c r="E302" t="s">
        <v>502</v>
      </c>
      <c r="F302">
        <v>16</v>
      </c>
      <c r="G302">
        <v>45</v>
      </c>
      <c r="H302" s="11">
        <v>0.35555555555555562</v>
      </c>
      <c r="I302">
        <v>0</v>
      </c>
      <c r="J302">
        <v>37</v>
      </c>
      <c r="K302" s="11">
        <v>0</v>
      </c>
      <c r="L302">
        <v>26</v>
      </c>
      <c r="M302">
        <v>63</v>
      </c>
      <c r="N302" s="11">
        <v>0.41269841269841268</v>
      </c>
    </row>
    <row r="303" spans="1:14" x14ac:dyDescent="0.2">
      <c r="A303" t="s">
        <v>811</v>
      </c>
      <c r="B303" s="20" t="s">
        <v>160</v>
      </c>
      <c r="C303" s="20" t="s">
        <v>172</v>
      </c>
      <c r="D303" s="20" t="s">
        <v>160</v>
      </c>
      <c r="E303" t="s">
        <v>502</v>
      </c>
      <c r="F303">
        <v>27</v>
      </c>
      <c r="G303">
        <v>66</v>
      </c>
      <c r="H303" s="11">
        <v>0.40909090909090912</v>
      </c>
      <c r="I303">
        <v>0</v>
      </c>
      <c r="J303">
        <v>30</v>
      </c>
      <c r="K303" s="11">
        <v>0</v>
      </c>
      <c r="L303">
        <v>12</v>
      </c>
      <c r="M303">
        <v>46</v>
      </c>
      <c r="N303" s="11">
        <v>0.2608695652173913</v>
      </c>
    </row>
    <row r="304" spans="1:14" x14ac:dyDescent="0.2">
      <c r="A304" t="s">
        <v>812</v>
      </c>
      <c r="B304" s="20" t="s">
        <v>160</v>
      </c>
      <c r="C304" s="20" t="s">
        <v>172</v>
      </c>
      <c r="D304" s="20" t="s">
        <v>160</v>
      </c>
      <c r="E304" t="s">
        <v>502</v>
      </c>
      <c r="F304">
        <v>22</v>
      </c>
      <c r="G304">
        <v>66</v>
      </c>
      <c r="H304" s="11">
        <v>0.33333333333333331</v>
      </c>
      <c r="I304">
        <v>0</v>
      </c>
      <c r="J304">
        <v>33</v>
      </c>
      <c r="K304" s="11">
        <v>0</v>
      </c>
      <c r="L304">
        <v>13</v>
      </c>
      <c r="M304">
        <v>43</v>
      </c>
      <c r="N304" s="11">
        <v>0.30232558139534882</v>
      </c>
    </row>
    <row r="305" spans="1:14" x14ac:dyDescent="0.2">
      <c r="A305" t="s">
        <v>813</v>
      </c>
      <c r="B305" s="20" t="s">
        <v>160</v>
      </c>
      <c r="C305" s="20" t="s">
        <v>172</v>
      </c>
      <c r="D305" s="20" t="s">
        <v>160</v>
      </c>
      <c r="E305" t="s">
        <v>502</v>
      </c>
      <c r="F305">
        <v>20</v>
      </c>
      <c r="G305">
        <v>50</v>
      </c>
      <c r="H305" s="11">
        <v>0.4</v>
      </c>
      <c r="I305">
        <v>0</v>
      </c>
      <c r="J305">
        <v>23</v>
      </c>
      <c r="K305" s="11">
        <v>0</v>
      </c>
      <c r="L305">
        <v>16</v>
      </c>
      <c r="M305">
        <v>43</v>
      </c>
      <c r="N305" s="11">
        <v>0.37209302325581389</v>
      </c>
    </row>
    <row r="306" spans="1:14" x14ac:dyDescent="0.2">
      <c r="A306" t="s">
        <v>814</v>
      </c>
      <c r="B306" s="20" t="s">
        <v>160</v>
      </c>
      <c r="C306" s="20" t="s">
        <v>172</v>
      </c>
      <c r="D306" s="20" t="s">
        <v>160</v>
      </c>
      <c r="E306" t="s">
        <v>502</v>
      </c>
      <c r="F306">
        <v>12</v>
      </c>
      <c r="G306">
        <v>53</v>
      </c>
      <c r="H306" s="11">
        <v>0.22641509433962259</v>
      </c>
      <c r="I306">
        <v>0</v>
      </c>
      <c r="J306">
        <v>31</v>
      </c>
      <c r="K306" s="11">
        <v>0</v>
      </c>
      <c r="L306">
        <v>14</v>
      </c>
      <c r="M306">
        <v>59</v>
      </c>
      <c r="N306" s="11">
        <v>0.23728813559322029</v>
      </c>
    </row>
    <row r="307" spans="1:14" x14ac:dyDescent="0.2">
      <c r="A307" t="s">
        <v>815</v>
      </c>
      <c r="B307" s="20" t="s">
        <v>160</v>
      </c>
      <c r="C307" s="20" t="s">
        <v>172</v>
      </c>
      <c r="D307" s="20" t="s">
        <v>160</v>
      </c>
      <c r="E307" t="s">
        <v>502</v>
      </c>
      <c r="F307">
        <v>17</v>
      </c>
      <c r="G307">
        <v>52</v>
      </c>
      <c r="H307" s="11">
        <v>0.32692307692307693</v>
      </c>
      <c r="I307">
        <v>0</v>
      </c>
      <c r="J307">
        <v>20</v>
      </c>
      <c r="K307" s="11">
        <v>0</v>
      </c>
      <c r="L307">
        <v>14</v>
      </c>
      <c r="M307">
        <v>45</v>
      </c>
      <c r="N307" s="11">
        <v>0.31111111111111112</v>
      </c>
    </row>
    <row r="308" spans="1:14" x14ac:dyDescent="0.2">
      <c r="A308" t="s">
        <v>816</v>
      </c>
      <c r="B308" s="20" t="s">
        <v>160</v>
      </c>
      <c r="C308" s="20" t="s">
        <v>172</v>
      </c>
      <c r="D308" s="20" t="s">
        <v>160</v>
      </c>
      <c r="E308" t="s">
        <v>502</v>
      </c>
      <c r="F308">
        <v>15</v>
      </c>
      <c r="G308">
        <v>46</v>
      </c>
      <c r="H308" s="11">
        <v>0.32608695652173908</v>
      </c>
      <c r="I308">
        <v>0</v>
      </c>
      <c r="J308">
        <v>28</v>
      </c>
      <c r="K308" s="11">
        <v>0</v>
      </c>
      <c r="L308">
        <v>19</v>
      </c>
      <c r="M308">
        <v>44</v>
      </c>
      <c r="N308" s="11">
        <v>0.43181818181818182</v>
      </c>
    </row>
    <row r="309" spans="1:14" x14ac:dyDescent="0.2">
      <c r="A309" t="s">
        <v>817</v>
      </c>
      <c r="B309" s="20" t="s">
        <v>160</v>
      </c>
      <c r="C309" s="20" t="s">
        <v>172</v>
      </c>
      <c r="D309" s="20" t="s">
        <v>160</v>
      </c>
      <c r="E309" t="s">
        <v>502</v>
      </c>
      <c r="F309">
        <v>15</v>
      </c>
      <c r="G309">
        <v>41</v>
      </c>
      <c r="H309" s="11">
        <v>0.36585365853658541</v>
      </c>
      <c r="I309">
        <v>0</v>
      </c>
      <c r="J309">
        <v>22</v>
      </c>
      <c r="K309" s="11">
        <v>0</v>
      </c>
      <c r="L309">
        <v>18</v>
      </c>
      <c r="M309">
        <v>47</v>
      </c>
      <c r="N309" s="11">
        <v>0.38297872340425532</v>
      </c>
    </row>
    <row r="310" spans="1:14" x14ac:dyDescent="0.2">
      <c r="A310" t="s">
        <v>818</v>
      </c>
      <c r="B310" s="20" t="s">
        <v>160</v>
      </c>
      <c r="C310" s="20" t="s">
        <v>172</v>
      </c>
      <c r="D310" s="20" t="s">
        <v>160</v>
      </c>
      <c r="E310" t="s">
        <v>502</v>
      </c>
      <c r="F310">
        <v>14</v>
      </c>
      <c r="G310">
        <v>47</v>
      </c>
      <c r="H310" s="11">
        <v>0.2978723404255319</v>
      </c>
      <c r="I310">
        <v>0</v>
      </c>
      <c r="J310">
        <v>30</v>
      </c>
      <c r="K310" s="11">
        <v>0</v>
      </c>
      <c r="L310">
        <v>16</v>
      </c>
      <c r="M310">
        <v>43</v>
      </c>
      <c r="N310" s="11">
        <v>0.37209302325581389</v>
      </c>
    </row>
    <row r="311" spans="1:14" x14ac:dyDescent="0.2">
      <c r="A311" t="s">
        <v>819</v>
      </c>
      <c r="B311" s="20" t="s">
        <v>160</v>
      </c>
      <c r="C311" s="20" t="s">
        <v>172</v>
      </c>
      <c r="D311" s="20" t="s">
        <v>160</v>
      </c>
      <c r="E311" t="s">
        <v>502</v>
      </c>
      <c r="F311">
        <v>20</v>
      </c>
      <c r="G311">
        <v>48</v>
      </c>
      <c r="H311" s="11">
        <v>0.41666666666666669</v>
      </c>
      <c r="I311">
        <v>0</v>
      </c>
      <c r="J311">
        <v>21</v>
      </c>
      <c r="K311" s="11">
        <v>0</v>
      </c>
      <c r="L311">
        <v>12</v>
      </c>
      <c r="M311">
        <v>41</v>
      </c>
      <c r="N311" s="11">
        <v>0.29268292682926828</v>
      </c>
    </row>
    <row r="312" spans="1:14" x14ac:dyDescent="0.2">
      <c r="A312" t="s">
        <v>820</v>
      </c>
      <c r="B312" s="20" t="s">
        <v>160</v>
      </c>
      <c r="C312" s="20" t="s">
        <v>172</v>
      </c>
      <c r="D312" s="20" t="s">
        <v>160</v>
      </c>
      <c r="E312" t="s">
        <v>502</v>
      </c>
      <c r="F312">
        <v>21</v>
      </c>
      <c r="G312">
        <v>28</v>
      </c>
      <c r="H312" s="11">
        <v>0.75</v>
      </c>
      <c r="I312">
        <v>0</v>
      </c>
      <c r="J312">
        <v>24</v>
      </c>
      <c r="K312" s="11">
        <v>0</v>
      </c>
      <c r="L312">
        <v>28</v>
      </c>
      <c r="M312">
        <v>48</v>
      </c>
      <c r="N312" s="11">
        <v>0.58333333333333337</v>
      </c>
    </row>
    <row r="313" spans="1:14" x14ac:dyDescent="0.2">
      <c r="A313" t="s">
        <v>821</v>
      </c>
      <c r="B313" s="20" t="s">
        <v>160</v>
      </c>
      <c r="C313" s="20" t="s">
        <v>172</v>
      </c>
      <c r="D313" s="20" t="s">
        <v>160</v>
      </c>
      <c r="E313" t="s">
        <v>502</v>
      </c>
      <c r="F313">
        <v>20</v>
      </c>
      <c r="G313">
        <v>41</v>
      </c>
      <c r="H313" s="11">
        <v>0.48780487804878048</v>
      </c>
      <c r="I313">
        <v>0</v>
      </c>
      <c r="J313">
        <v>30</v>
      </c>
      <c r="K313" s="11">
        <v>0</v>
      </c>
      <c r="L313">
        <v>20</v>
      </c>
      <c r="M313">
        <v>51</v>
      </c>
      <c r="N313" s="11">
        <v>0.39215686274509798</v>
      </c>
    </row>
    <row r="314" spans="1:14" x14ac:dyDescent="0.2">
      <c r="A314" t="s">
        <v>822</v>
      </c>
      <c r="B314" s="20" t="s">
        <v>160</v>
      </c>
      <c r="C314" s="20" t="s">
        <v>172</v>
      </c>
      <c r="D314" s="20" t="s">
        <v>160</v>
      </c>
      <c r="E314" t="s">
        <v>502</v>
      </c>
      <c r="F314">
        <v>13</v>
      </c>
      <c r="G314">
        <v>39</v>
      </c>
      <c r="H314" s="11">
        <v>0.33333333333333331</v>
      </c>
      <c r="I314">
        <v>0</v>
      </c>
      <c r="J314">
        <v>24</v>
      </c>
      <c r="K314" s="11">
        <v>0</v>
      </c>
      <c r="L314">
        <v>10</v>
      </c>
      <c r="M314">
        <v>40</v>
      </c>
      <c r="N314" s="11">
        <v>0.25</v>
      </c>
    </row>
    <row r="315" spans="1:14" x14ac:dyDescent="0.2">
      <c r="A315" t="s">
        <v>823</v>
      </c>
      <c r="B315" s="20" t="s">
        <v>160</v>
      </c>
      <c r="C315" s="20" t="s">
        <v>172</v>
      </c>
      <c r="D315" s="20" t="s">
        <v>160</v>
      </c>
      <c r="E315" t="s">
        <v>502</v>
      </c>
      <c r="F315">
        <v>8</v>
      </c>
      <c r="G315">
        <v>44</v>
      </c>
      <c r="H315" s="11">
        <v>0.1818181818181818</v>
      </c>
      <c r="I315">
        <v>0</v>
      </c>
      <c r="J315">
        <v>29</v>
      </c>
      <c r="K315" s="11">
        <v>0</v>
      </c>
      <c r="L315">
        <v>12</v>
      </c>
      <c r="M315">
        <v>40</v>
      </c>
      <c r="N315" s="11">
        <v>0.3</v>
      </c>
    </row>
    <row r="316" spans="1:14" x14ac:dyDescent="0.2">
      <c r="A316" t="s">
        <v>824</v>
      </c>
      <c r="B316" s="20" t="s">
        <v>160</v>
      </c>
      <c r="C316" s="20" t="s">
        <v>172</v>
      </c>
      <c r="D316" s="20" t="s">
        <v>160</v>
      </c>
      <c r="E316" t="s">
        <v>502</v>
      </c>
      <c r="F316">
        <v>22</v>
      </c>
      <c r="G316">
        <v>49</v>
      </c>
      <c r="H316" s="11">
        <v>0.44897959183673469</v>
      </c>
      <c r="I316">
        <v>0</v>
      </c>
      <c r="J316">
        <v>33</v>
      </c>
      <c r="K316" s="11">
        <v>0</v>
      </c>
      <c r="L316">
        <v>19</v>
      </c>
      <c r="M316">
        <v>47</v>
      </c>
      <c r="N316" s="11">
        <v>0.40425531914893609</v>
      </c>
    </row>
    <row r="317" spans="1:14" x14ac:dyDescent="0.2">
      <c r="A317" t="s">
        <v>825</v>
      </c>
      <c r="B317" s="20" t="s">
        <v>160</v>
      </c>
      <c r="C317" s="20" t="s">
        <v>172</v>
      </c>
      <c r="D317" s="20" t="s">
        <v>160</v>
      </c>
      <c r="E317" t="s">
        <v>502</v>
      </c>
      <c r="F317">
        <v>13</v>
      </c>
      <c r="G317">
        <v>47</v>
      </c>
      <c r="H317" s="11">
        <v>0.27659574468085107</v>
      </c>
      <c r="I317">
        <v>0</v>
      </c>
      <c r="J317">
        <v>32</v>
      </c>
      <c r="K317" s="11">
        <v>0</v>
      </c>
      <c r="L317">
        <v>10</v>
      </c>
      <c r="M317">
        <v>42</v>
      </c>
      <c r="N317" s="11">
        <v>0.23809523809523811</v>
      </c>
    </row>
    <row r="318" spans="1:14" x14ac:dyDescent="0.2">
      <c r="A318" t="s">
        <v>826</v>
      </c>
      <c r="B318" s="20" t="s">
        <v>160</v>
      </c>
      <c r="C318" s="20" t="s">
        <v>172</v>
      </c>
      <c r="D318" s="20" t="s">
        <v>160</v>
      </c>
      <c r="E318" t="s">
        <v>502</v>
      </c>
      <c r="F318">
        <v>16</v>
      </c>
      <c r="G318">
        <v>52</v>
      </c>
      <c r="H318" s="11">
        <v>0.30769230769230771</v>
      </c>
      <c r="I318">
        <v>0</v>
      </c>
      <c r="J318">
        <v>28</v>
      </c>
      <c r="K318" s="11">
        <v>0</v>
      </c>
      <c r="L318">
        <v>12</v>
      </c>
      <c r="M318">
        <v>40</v>
      </c>
      <c r="N318" s="11">
        <v>0.3</v>
      </c>
    </row>
    <row r="319" spans="1:14" x14ac:dyDescent="0.2">
      <c r="A319" t="s">
        <v>827</v>
      </c>
      <c r="B319" s="20" t="s">
        <v>160</v>
      </c>
      <c r="C319" s="20" t="s">
        <v>172</v>
      </c>
      <c r="D319" s="20" t="s">
        <v>160</v>
      </c>
      <c r="E319" t="s">
        <v>502</v>
      </c>
      <c r="F319">
        <v>14</v>
      </c>
      <c r="G319">
        <v>56</v>
      </c>
      <c r="H319" s="11">
        <v>0.25</v>
      </c>
      <c r="I319">
        <v>0</v>
      </c>
      <c r="J319">
        <v>25</v>
      </c>
      <c r="K319" s="11">
        <v>0</v>
      </c>
      <c r="L319">
        <v>14</v>
      </c>
      <c r="M319">
        <v>49</v>
      </c>
      <c r="N319" s="11">
        <v>0.2857142857142857</v>
      </c>
    </row>
    <row r="320" spans="1:14" x14ac:dyDescent="0.2">
      <c r="A320" t="s">
        <v>828</v>
      </c>
      <c r="B320" s="20" t="s">
        <v>160</v>
      </c>
      <c r="C320" s="20" t="s">
        <v>172</v>
      </c>
      <c r="D320" s="20" t="s">
        <v>160</v>
      </c>
      <c r="E320" t="s">
        <v>502</v>
      </c>
      <c r="F320">
        <v>15</v>
      </c>
      <c r="G320">
        <v>41</v>
      </c>
      <c r="H320" s="11">
        <v>0.36585365853658541</v>
      </c>
      <c r="I320">
        <v>0</v>
      </c>
      <c r="J320">
        <v>21</v>
      </c>
      <c r="K320" s="11">
        <v>0</v>
      </c>
      <c r="L320">
        <v>16</v>
      </c>
      <c r="M320">
        <v>38</v>
      </c>
      <c r="N320" s="11">
        <v>0.42105263157894729</v>
      </c>
    </row>
    <row r="321" spans="1:14" x14ac:dyDescent="0.2">
      <c r="A321" t="s">
        <v>829</v>
      </c>
      <c r="B321" s="20" t="s">
        <v>160</v>
      </c>
      <c r="C321" s="20" t="s">
        <v>172</v>
      </c>
      <c r="D321" s="20" t="s">
        <v>160</v>
      </c>
      <c r="E321" t="s">
        <v>502</v>
      </c>
      <c r="F321">
        <v>17</v>
      </c>
      <c r="G321">
        <v>50</v>
      </c>
      <c r="H321" s="11">
        <v>0.34</v>
      </c>
      <c r="I321">
        <v>0</v>
      </c>
      <c r="J321">
        <v>22</v>
      </c>
      <c r="K321" s="11">
        <v>0</v>
      </c>
      <c r="L321">
        <v>9</v>
      </c>
      <c r="M321">
        <v>40</v>
      </c>
      <c r="N321" s="11">
        <v>0.22500000000000001</v>
      </c>
    </row>
    <row r="322" spans="1:14" x14ac:dyDescent="0.2">
      <c r="A322" t="s">
        <v>830</v>
      </c>
      <c r="B322" s="20" t="s">
        <v>160</v>
      </c>
      <c r="C322" s="20" t="s">
        <v>172</v>
      </c>
      <c r="D322" s="20" t="s">
        <v>160</v>
      </c>
      <c r="E322" t="s">
        <v>502</v>
      </c>
      <c r="F322">
        <v>17</v>
      </c>
      <c r="G322">
        <v>25</v>
      </c>
      <c r="H322" s="11">
        <v>0.68</v>
      </c>
      <c r="I322">
        <v>0</v>
      </c>
      <c r="J322">
        <v>14</v>
      </c>
      <c r="K322" s="11">
        <v>0</v>
      </c>
      <c r="L322">
        <v>3</v>
      </c>
      <c r="M322">
        <v>9</v>
      </c>
      <c r="N322" s="11">
        <v>0.33333333333333331</v>
      </c>
    </row>
    <row r="323" spans="1:14" x14ac:dyDescent="0.2">
      <c r="A323" t="s">
        <v>831</v>
      </c>
      <c r="B323" s="20" t="s">
        <v>160</v>
      </c>
      <c r="C323" s="20" t="s">
        <v>172</v>
      </c>
      <c r="D323" s="20" t="s">
        <v>160</v>
      </c>
      <c r="E323" t="s">
        <v>502</v>
      </c>
      <c r="F323">
        <v>16</v>
      </c>
      <c r="G323">
        <v>35</v>
      </c>
      <c r="H323" s="11">
        <v>0.45714285714285707</v>
      </c>
      <c r="I323">
        <v>0</v>
      </c>
      <c r="J323">
        <v>16</v>
      </c>
      <c r="K323" s="11">
        <v>0</v>
      </c>
      <c r="L323">
        <v>21</v>
      </c>
      <c r="M323">
        <v>43</v>
      </c>
      <c r="N323" s="11">
        <v>0.48837209302325579</v>
      </c>
    </row>
    <row r="324" spans="1:14" x14ac:dyDescent="0.2">
      <c r="A324" t="s">
        <v>832</v>
      </c>
      <c r="B324" s="20" t="s">
        <v>160</v>
      </c>
      <c r="C324" s="20" t="s">
        <v>172</v>
      </c>
      <c r="D324" s="20" t="s">
        <v>160</v>
      </c>
      <c r="E324" t="s">
        <v>502</v>
      </c>
      <c r="F324">
        <v>19</v>
      </c>
      <c r="G324">
        <v>45</v>
      </c>
      <c r="H324" s="11">
        <v>0.42222222222222222</v>
      </c>
      <c r="I324">
        <v>0</v>
      </c>
      <c r="J324">
        <v>27</v>
      </c>
      <c r="K324" s="11">
        <v>0</v>
      </c>
      <c r="L324">
        <v>17</v>
      </c>
      <c r="M324">
        <v>50</v>
      </c>
      <c r="N324" s="11">
        <v>0.34</v>
      </c>
    </row>
    <row r="325" spans="1:14" x14ac:dyDescent="0.2">
      <c r="A325" t="s">
        <v>833</v>
      </c>
      <c r="B325" s="20" t="s">
        <v>160</v>
      </c>
      <c r="C325" s="20" t="s">
        <v>172</v>
      </c>
      <c r="D325" s="20" t="s">
        <v>160</v>
      </c>
      <c r="E325" t="s">
        <v>502</v>
      </c>
      <c r="F325">
        <v>27</v>
      </c>
      <c r="G325">
        <v>41</v>
      </c>
      <c r="H325" s="11">
        <v>0.65853658536585369</v>
      </c>
      <c r="I325">
        <v>0</v>
      </c>
      <c r="J325">
        <v>17</v>
      </c>
      <c r="K325" s="11">
        <v>0</v>
      </c>
      <c r="L325">
        <v>25</v>
      </c>
      <c r="M325">
        <v>38</v>
      </c>
      <c r="N325" s="11">
        <v>0.65789473684210531</v>
      </c>
    </row>
    <row r="326" spans="1:14" x14ac:dyDescent="0.2">
      <c r="A326" t="s">
        <v>834</v>
      </c>
      <c r="B326" s="20" t="s">
        <v>160</v>
      </c>
      <c r="C326" s="20" t="s">
        <v>172</v>
      </c>
      <c r="D326" s="20" t="s">
        <v>160</v>
      </c>
      <c r="E326" t="s">
        <v>502</v>
      </c>
      <c r="F326">
        <v>5</v>
      </c>
      <c r="G326">
        <v>17</v>
      </c>
      <c r="H326" s="11">
        <v>0.29411764705882348</v>
      </c>
      <c r="I326">
        <v>0</v>
      </c>
      <c r="J326">
        <v>10</v>
      </c>
      <c r="K326" s="11">
        <v>0</v>
      </c>
      <c r="L326">
        <v>7</v>
      </c>
      <c r="M326">
        <v>17</v>
      </c>
      <c r="N326" s="11">
        <v>0.41176470588235292</v>
      </c>
    </row>
    <row r="327" spans="1:14" x14ac:dyDescent="0.2">
      <c r="A327" t="s">
        <v>835</v>
      </c>
      <c r="B327" s="20" t="s">
        <v>160</v>
      </c>
      <c r="C327" s="20" t="s">
        <v>172</v>
      </c>
      <c r="D327" s="20" t="s">
        <v>160</v>
      </c>
      <c r="E327" t="s">
        <v>502</v>
      </c>
      <c r="F327">
        <v>25</v>
      </c>
      <c r="G327">
        <v>36</v>
      </c>
      <c r="H327" s="11">
        <v>0.69444444444444442</v>
      </c>
      <c r="I327">
        <v>0</v>
      </c>
      <c r="J327">
        <v>19</v>
      </c>
      <c r="K327" s="11">
        <v>0</v>
      </c>
      <c r="L327">
        <v>27</v>
      </c>
      <c r="M327">
        <v>32</v>
      </c>
      <c r="N327" s="11">
        <v>0.84375</v>
      </c>
    </row>
    <row r="328" spans="1:14" x14ac:dyDescent="0.2">
      <c r="A328" t="s">
        <v>836</v>
      </c>
      <c r="B328" s="20" t="s">
        <v>160</v>
      </c>
      <c r="C328" s="20" t="s">
        <v>172</v>
      </c>
      <c r="D328" s="20" t="s">
        <v>160</v>
      </c>
      <c r="E328" t="s">
        <v>502</v>
      </c>
      <c r="F328">
        <v>17</v>
      </c>
      <c r="G328">
        <v>52</v>
      </c>
      <c r="H328" s="11">
        <v>0.32692307692307693</v>
      </c>
      <c r="I328">
        <v>0</v>
      </c>
      <c r="J328">
        <v>32</v>
      </c>
      <c r="K328" s="11">
        <v>0</v>
      </c>
      <c r="L328">
        <v>16</v>
      </c>
      <c r="M328">
        <v>50</v>
      </c>
      <c r="N328" s="11">
        <v>0.32</v>
      </c>
    </row>
    <row r="329" spans="1:14" x14ac:dyDescent="0.2">
      <c r="A329" t="s">
        <v>837</v>
      </c>
      <c r="B329" s="20" t="s">
        <v>160</v>
      </c>
      <c r="C329" s="20" t="s">
        <v>172</v>
      </c>
      <c r="D329" s="20" t="s">
        <v>160</v>
      </c>
      <c r="E329" t="s">
        <v>502</v>
      </c>
      <c r="F329">
        <v>17</v>
      </c>
      <c r="G329">
        <v>50</v>
      </c>
      <c r="H329" s="11">
        <v>0.34</v>
      </c>
      <c r="I329">
        <v>0</v>
      </c>
      <c r="J329">
        <v>34</v>
      </c>
      <c r="K329" s="11">
        <v>0</v>
      </c>
      <c r="L329">
        <v>12</v>
      </c>
      <c r="M329">
        <v>43</v>
      </c>
      <c r="N329" s="11">
        <v>0.27906976744186052</v>
      </c>
    </row>
    <row r="330" spans="1:14" x14ac:dyDescent="0.2">
      <c r="A330" t="s">
        <v>838</v>
      </c>
      <c r="B330" s="20" t="s">
        <v>160</v>
      </c>
      <c r="C330" s="20" t="s">
        <v>172</v>
      </c>
      <c r="D330" s="20" t="s">
        <v>160</v>
      </c>
      <c r="E330" t="s">
        <v>502</v>
      </c>
      <c r="F330">
        <v>10</v>
      </c>
      <c r="G330">
        <v>43</v>
      </c>
      <c r="H330" s="11">
        <v>0.23255813953488369</v>
      </c>
      <c r="I330">
        <v>0</v>
      </c>
      <c r="J330">
        <v>35</v>
      </c>
      <c r="K330" s="11">
        <v>0</v>
      </c>
      <c r="L330">
        <v>14</v>
      </c>
      <c r="M330">
        <v>43</v>
      </c>
      <c r="N330" s="11">
        <v>0.32558139534883718</v>
      </c>
    </row>
    <row r="331" spans="1:14" x14ac:dyDescent="0.2">
      <c r="A331" t="s">
        <v>839</v>
      </c>
      <c r="B331" s="20" t="s">
        <v>160</v>
      </c>
      <c r="C331" s="20" t="s">
        <v>172</v>
      </c>
      <c r="D331" s="20" t="s">
        <v>160</v>
      </c>
      <c r="E331" t="s">
        <v>502</v>
      </c>
      <c r="F331">
        <v>44</v>
      </c>
      <c r="G331">
        <v>67</v>
      </c>
      <c r="H331" s="11">
        <v>0.65671641791044777</v>
      </c>
      <c r="I331">
        <v>0</v>
      </c>
      <c r="J331">
        <v>29</v>
      </c>
      <c r="K331" s="11">
        <v>0</v>
      </c>
      <c r="L331">
        <v>47</v>
      </c>
      <c r="M331">
        <v>60</v>
      </c>
      <c r="N331" s="11">
        <v>0.78333333333333333</v>
      </c>
    </row>
    <row r="332" spans="1:14" x14ac:dyDescent="0.2">
      <c r="A332" t="s">
        <v>840</v>
      </c>
      <c r="B332" s="20" t="s">
        <v>160</v>
      </c>
      <c r="C332" s="20" t="s">
        <v>172</v>
      </c>
      <c r="D332" s="20" t="s">
        <v>160</v>
      </c>
      <c r="E332" t="s">
        <v>502</v>
      </c>
      <c r="F332">
        <v>30</v>
      </c>
      <c r="G332">
        <v>42</v>
      </c>
      <c r="H332" s="11">
        <v>0.7142857142857143</v>
      </c>
      <c r="I332">
        <v>0</v>
      </c>
      <c r="J332">
        <v>24</v>
      </c>
      <c r="K332" s="11">
        <v>0</v>
      </c>
      <c r="L332">
        <v>26</v>
      </c>
      <c r="M332">
        <v>37</v>
      </c>
      <c r="N332" s="11">
        <v>0.70270270270270274</v>
      </c>
    </row>
    <row r="333" spans="1:14" x14ac:dyDescent="0.2">
      <c r="A333" t="s">
        <v>841</v>
      </c>
      <c r="B333" s="20" t="s">
        <v>160</v>
      </c>
      <c r="C333" s="20" t="s">
        <v>172</v>
      </c>
      <c r="D333" s="20" t="s">
        <v>160</v>
      </c>
      <c r="E333" t="s">
        <v>502</v>
      </c>
      <c r="F333">
        <v>19</v>
      </c>
      <c r="G333">
        <v>60</v>
      </c>
      <c r="H333" s="11">
        <v>0.31666666666666671</v>
      </c>
      <c r="I333">
        <v>0</v>
      </c>
      <c r="J333">
        <v>33</v>
      </c>
      <c r="K333" s="11">
        <v>0</v>
      </c>
      <c r="L333">
        <v>20</v>
      </c>
      <c r="M333">
        <v>57</v>
      </c>
      <c r="N333" s="11">
        <v>0.35087719298245612</v>
      </c>
    </row>
    <row r="334" spans="1:14" x14ac:dyDescent="0.2">
      <c r="A334" t="s">
        <v>842</v>
      </c>
      <c r="B334" s="20" t="s">
        <v>160</v>
      </c>
      <c r="C334" s="20" t="s">
        <v>172</v>
      </c>
      <c r="D334" s="20" t="s">
        <v>160</v>
      </c>
      <c r="E334" t="s">
        <v>502</v>
      </c>
      <c r="F334">
        <v>34</v>
      </c>
      <c r="G334">
        <v>50</v>
      </c>
      <c r="H334" s="11">
        <v>0.68</v>
      </c>
      <c r="I334">
        <v>0</v>
      </c>
      <c r="J334">
        <v>21</v>
      </c>
      <c r="K334" s="11">
        <v>0</v>
      </c>
      <c r="L334">
        <v>28</v>
      </c>
      <c r="M334">
        <v>43</v>
      </c>
      <c r="N334" s="11">
        <v>0.65116279069767447</v>
      </c>
    </row>
    <row r="335" spans="1:14" x14ac:dyDescent="0.2">
      <c r="A335" t="s">
        <v>843</v>
      </c>
      <c r="B335" s="20" t="s">
        <v>160</v>
      </c>
      <c r="C335" s="20" t="s">
        <v>172</v>
      </c>
      <c r="D335" s="20" t="s">
        <v>160</v>
      </c>
      <c r="E335" t="s">
        <v>502</v>
      </c>
      <c r="F335">
        <v>27</v>
      </c>
      <c r="G335">
        <v>35</v>
      </c>
      <c r="H335" s="11">
        <v>0.77142857142857146</v>
      </c>
      <c r="I335">
        <v>0</v>
      </c>
      <c r="J335">
        <v>30</v>
      </c>
      <c r="K335" s="11">
        <v>0</v>
      </c>
      <c r="L335">
        <v>29</v>
      </c>
      <c r="M335">
        <v>41</v>
      </c>
      <c r="N335" s="11">
        <v>0.70731707317073167</v>
      </c>
    </row>
    <row r="336" spans="1:14" x14ac:dyDescent="0.2">
      <c r="A336" t="s">
        <v>844</v>
      </c>
      <c r="B336" s="20" t="s">
        <v>160</v>
      </c>
      <c r="C336" s="20" t="s">
        <v>172</v>
      </c>
      <c r="D336" s="20" t="s">
        <v>160</v>
      </c>
      <c r="E336" t="s">
        <v>502</v>
      </c>
      <c r="F336">
        <v>15</v>
      </c>
      <c r="G336">
        <v>45</v>
      </c>
      <c r="H336" s="11">
        <v>0.33333333333333331</v>
      </c>
      <c r="I336">
        <v>0</v>
      </c>
      <c r="J336">
        <v>28</v>
      </c>
      <c r="K336" s="11">
        <v>0</v>
      </c>
      <c r="L336">
        <v>15</v>
      </c>
      <c r="M336">
        <v>43</v>
      </c>
      <c r="N336" s="11">
        <v>0.34883720930232559</v>
      </c>
    </row>
    <row r="337" spans="1:14" x14ac:dyDescent="0.2">
      <c r="A337" t="s">
        <v>845</v>
      </c>
      <c r="B337" s="20" t="s">
        <v>160</v>
      </c>
      <c r="C337" s="20" t="s">
        <v>172</v>
      </c>
      <c r="D337" s="20" t="s">
        <v>160</v>
      </c>
      <c r="E337" t="s">
        <v>502</v>
      </c>
      <c r="F337">
        <v>15</v>
      </c>
      <c r="G337">
        <v>44</v>
      </c>
      <c r="H337" s="11">
        <v>0.34090909090909088</v>
      </c>
      <c r="I337">
        <v>0</v>
      </c>
      <c r="J337">
        <v>21</v>
      </c>
      <c r="K337" s="11">
        <v>0</v>
      </c>
      <c r="L337">
        <v>15</v>
      </c>
      <c r="M337">
        <v>40</v>
      </c>
      <c r="N337" s="11">
        <v>0.375</v>
      </c>
    </row>
    <row r="338" spans="1:14" x14ac:dyDescent="0.2">
      <c r="A338" t="s">
        <v>846</v>
      </c>
      <c r="B338" s="20" t="s">
        <v>160</v>
      </c>
      <c r="C338" s="20" t="s">
        <v>172</v>
      </c>
      <c r="D338" s="20" t="s">
        <v>160</v>
      </c>
      <c r="E338" t="s">
        <v>502</v>
      </c>
      <c r="F338">
        <v>17</v>
      </c>
      <c r="G338">
        <v>46</v>
      </c>
      <c r="H338" s="11">
        <v>0.36956521739130432</v>
      </c>
      <c r="I338">
        <v>0</v>
      </c>
      <c r="J338">
        <v>21</v>
      </c>
      <c r="K338" s="11">
        <v>0</v>
      </c>
      <c r="L338">
        <v>15</v>
      </c>
      <c r="M338">
        <v>41</v>
      </c>
      <c r="N338" s="11">
        <v>0.36585365853658541</v>
      </c>
    </row>
    <row r="339" spans="1:14" x14ac:dyDescent="0.2">
      <c r="A339" t="s">
        <v>847</v>
      </c>
      <c r="B339" s="20" t="s">
        <v>160</v>
      </c>
      <c r="C339" s="20" t="s">
        <v>172</v>
      </c>
      <c r="D339" s="20" t="s">
        <v>160</v>
      </c>
      <c r="E339" t="s">
        <v>502</v>
      </c>
      <c r="F339">
        <v>21</v>
      </c>
      <c r="G339">
        <v>53</v>
      </c>
      <c r="H339" s="11">
        <v>0.39622641509433959</v>
      </c>
      <c r="I339">
        <v>0</v>
      </c>
      <c r="J339">
        <v>35</v>
      </c>
      <c r="K339" s="11">
        <v>0</v>
      </c>
      <c r="L339">
        <v>31</v>
      </c>
      <c r="M339">
        <v>45</v>
      </c>
      <c r="N339" s="11">
        <v>0.68888888888888888</v>
      </c>
    </row>
    <row r="340" spans="1:14" x14ac:dyDescent="0.2">
      <c r="A340" t="s">
        <v>848</v>
      </c>
      <c r="B340" s="20" t="s">
        <v>160</v>
      </c>
      <c r="C340" s="20" t="s">
        <v>172</v>
      </c>
      <c r="D340" s="20" t="s">
        <v>160</v>
      </c>
      <c r="E340" t="s">
        <v>502</v>
      </c>
      <c r="F340">
        <v>18</v>
      </c>
      <c r="G340">
        <v>59</v>
      </c>
      <c r="H340" s="11">
        <v>0.30508474576271188</v>
      </c>
      <c r="I340">
        <v>0</v>
      </c>
      <c r="J340">
        <v>29</v>
      </c>
      <c r="K340" s="11">
        <v>0</v>
      </c>
      <c r="L340">
        <v>35</v>
      </c>
      <c r="M340">
        <v>54</v>
      </c>
      <c r="N340" s="11">
        <v>0.64814814814814814</v>
      </c>
    </row>
    <row r="341" spans="1:14" x14ac:dyDescent="0.2">
      <c r="A341" t="s">
        <v>849</v>
      </c>
      <c r="B341" s="20" t="s">
        <v>160</v>
      </c>
      <c r="C341" s="20" t="s">
        <v>172</v>
      </c>
      <c r="D341" s="20" t="s">
        <v>160</v>
      </c>
      <c r="E341" t="s">
        <v>502</v>
      </c>
      <c r="F341">
        <v>17</v>
      </c>
      <c r="G341">
        <v>38</v>
      </c>
      <c r="H341" s="11">
        <v>0.44736842105263158</v>
      </c>
      <c r="I341">
        <v>0</v>
      </c>
      <c r="J341">
        <v>27</v>
      </c>
      <c r="K341" s="11">
        <v>0</v>
      </c>
      <c r="L341">
        <v>15</v>
      </c>
      <c r="M341">
        <v>52</v>
      </c>
      <c r="N341" s="11">
        <v>0.28846153846153838</v>
      </c>
    </row>
    <row r="342" spans="1:14" x14ac:dyDescent="0.2">
      <c r="A342" t="s">
        <v>850</v>
      </c>
      <c r="B342" s="20" t="s">
        <v>160</v>
      </c>
      <c r="C342" s="20" t="s">
        <v>172</v>
      </c>
      <c r="D342" s="20" t="s">
        <v>160</v>
      </c>
      <c r="E342" t="s">
        <v>502</v>
      </c>
      <c r="F342">
        <v>18</v>
      </c>
      <c r="G342">
        <v>49</v>
      </c>
      <c r="H342" s="11">
        <v>0.36734693877551022</v>
      </c>
      <c r="I342">
        <v>0</v>
      </c>
      <c r="J342">
        <v>27</v>
      </c>
      <c r="K342" s="11">
        <v>0</v>
      </c>
      <c r="L342">
        <v>12</v>
      </c>
      <c r="M342">
        <v>49</v>
      </c>
      <c r="N342" s="11">
        <v>0.24489795918367349</v>
      </c>
    </row>
    <row r="343" spans="1:14" x14ac:dyDescent="0.2">
      <c r="A343" t="s">
        <v>851</v>
      </c>
      <c r="B343" s="20" t="s">
        <v>160</v>
      </c>
      <c r="C343" s="20" t="s">
        <v>172</v>
      </c>
      <c r="D343" s="20" t="s">
        <v>160</v>
      </c>
      <c r="E343" t="s">
        <v>502</v>
      </c>
      <c r="F343">
        <v>24</v>
      </c>
      <c r="G343">
        <v>52</v>
      </c>
      <c r="H343" s="11">
        <v>0.46153846153846162</v>
      </c>
      <c r="I343">
        <v>0</v>
      </c>
      <c r="J343">
        <v>31</v>
      </c>
      <c r="K343" s="11">
        <v>0</v>
      </c>
      <c r="L343">
        <v>14</v>
      </c>
      <c r="M343">
        <v>43</v>
      </c>
      <c r="N343" s="11">
        <v>0.32558139534883718</v>
      </c>
    </row>
    <row r="344" spans="1:14" x14ac:dyDescent="0.2">
      <c r="A344" t="s">
        <v>852</v>
      </c>
      <c r="B344" s="20" t="s">
        <v>160</v>
      </c>
      <c r="C344" s="20" t="s">
        <v>172</v>
      </c>
      <c r="D344" s="20" t="s">
        <v>160</v>
      </c>
      <c r="E344" t="s">
        <v>502</v>
      </c>
      <c r="F344">
        <v>11</v>
      </c>
      <c r="G344">
        <v>32</v>
      </c>
      <c r="H344" s="11">
        <v>0.34375</v>
      </c>
      <c r="I344">
        <v>0</v>
      </c>
      <c r="J344">
        <v>25</v>
      </c>
      <c r="K344" s="11">
        <v>0</v>
      </c>
      <c r="L344">
        <v>21</v>
      </c>
      <c r="M344">
        <v>55</v>
      </c>
      <c r="N344" s="11">
        <v>0.38181818181818178</v>
      </c>
    </row>
    <row r="345" spans="1:14" x14ac:dyDescent="0.2">
      <c r="A345" t="s">
        <v>853</v>
      </c>
      <c r="B345" s="20" t="s">
        <v>160</v>
      </c>
      <c r="C345" s="20" t="s">
        <v>172</v>
      </c>
      <c r="D345" s="20" t="s">
        <v>160</v>
      </c>
      <c r="E345" t="s">
        <v>502</v>
      </c>
      <c r="F345">
        <v>21</v>
      </c>
      <c r="G345">
        <v>56</v>
      </c>
      <c r="H345" s="11">
        <v>0.375</v>
      </c>
      <c r="I345">
        <v>0</v>
      </c>
      <c r="J345">
        <v>22</v>
      </c>
      <c r="K345" s="11">
        <v>0</v>
      </c>
      <c r="L345">
        <v>10</v>
      </c>
      <c r="M345">
        <v>39</v>
      </c>
      <c r="N345" s="11">
        <v>0.25641025641025639</v>
      </c>
    </row>
    <row r="346" spans="1:14" x14ac:dyDescent="0.2">
      <c r="A346" t="s">
        <v>854</v>
      </c>
      <c r="B346" s="20" t="s">
        <v>160</v>
      </c>
      <c r="C346" s="20" t="s">
        <v>172</v>
      </c>
      <c r="D346" s="20" t="s">
        <v>160</v>
      </c>
      <c r="E346" t="s">
        <v>502</v>
      </c>
      <c r="F346">
        <v>11</v>
      </c>
      <c r="G346">
        <v>40</v>
      </c>
      <c r="H346" s="11">
        <v>0.27500000000000002</v>
      </c>
      <c r="I346">
        <v>0</v>
      </c>
      <c r="J346">
        <v>31</v>
      </c>
      <c r="K346" s="11">
        <v>0</v>
      </c>
      <c r="L346">
        <v>16</v>
      </c>
      <c r="M346">
        <v>48</v>
      </c>
      <c r="N346" s="11">
        <v>0.33333333333333331</v>
      </c>
    </row>
    <row r="347" spans="1:14" x14ac:dyDescent="0.2">
      <c r="A347" t="s">
        <v>855</v>
      </c>
      <c r="B347" s="20" t="s">
        <v>160</v>
      </c>
      <c r="C347" s="20" t="s">
        <v>172</v>
      </c>
      <c r="D347" s="20" t="s">
        <v>160</v>
      </c>
      <c r="E347" t="s">
        <v>502</v>
      </c>
      <c r="F347">
        <v>18</v>
      </c>
      <c r="G347">
        <v>56</v>
      </c>
      <c r="H347" s="11">
        <v>0.32142857142857151</v>
      </c>
      <c r="I347">
        <v>0</v>
      </c>
      <c r="J347">
        <v>23</v>
      </c>
      <c r="K347" s="11">
        <v>0</v>
      </c>
      <c r="L347">
        <v>13</v>
      </c>
      <c r="M347">
        <v>51</v>
      </c>
      <c r="N347" s="11">
        <v>0.25490196078431371</v>
      </c>
    </row>
    <row r="348" spans="1:14" x14ac:dyDescent="0.2">
      <c r="A348" t="s">
        <v>856</v>
      </c>
      <c r="B348" s="20" t="s">
        <v>160</v>
      </c>
      <c r="C348" s="20" t="s">
        <v>172</v>
      </c>
      <c r="D348" s="20" t="s">
        <v>160</v>
      </c>
      <c r="E348" t="s">
        <v>502</v>
      </c>
      <c r="F348">
        <v>10</v>
      </c>
      <c r="G348">
        <v>36</v>
      </c>
      <c r="H348" s="11">
        <v>0.27777777777777779</v>
      </c>
      <c r="I348">
        <v>0</v>
      </c>
      <c r="J348">
        <v>35</v>
      </c>
      <c r="K348" s="11">
        <v>0</v>
      </c>
      <c r="L348">
        <v>32</v>
      </c>
      <c r="M348">
        <v>41</v>
      </c>
      <c r="N348" s="11">
        <v>0.78048780487804881</v>
      </c>
    </row>
    <row r="349" spans="1:14" x14ac:dyDescent="0.2">
      <c r="A349" t="s">
        <v>857</v>
      </c>
      <c r="B349" s="20" t="s">
        <v>160</v>
      </c>
      <c r="C349" s="20" t="s">
        <v>172</v>
      </c>
      <c r="D349" s="20" t="s">
        <v>160</v>
      </c>
      <c r="E349" t="s">
        <v>502</v>
      </c>
      <c r="F349">
        <v>20</v>
      </c>
      <c r="G349">
        <v>52</v>
      </c>
      <c r="H349" s="11">
        <v>0.38461538461538458</v>
      </c>
      <c r="I349">
        <v>0</v>
      </c>
      <c r="J349">
        <v>25</v>
      </c>
      <c r="K349" s="11">
        <v>0</v>
      </c>
      <c r="L349">
        <v>13</v>
      </c>
      <c r="M349">
        <v>46</v>
      </c>
      <c r="N349" s="11">
        <v>0.28260869565217389</v>
      </c>
    </row>
    <row r="350" spans="1:14" x14ac:dyDescent="0.2">
      <c r="A350" t="s">
        <v>858</v>
      </c>
      <c r="B350" s="20" t="s">
        <v>160</v>
      </c>
      <c r="C350" s="20" t="s">
        <v>172</v>
      </c>
      <c r="D350" s="20" t="s">
        <v>160</v>
      </c>
      <c r="E350" t="s">
        <v>502</v>
      </c>
      <c r="F350">
        <v>25</v>
      </c>
      <c r="G350">
        <v>49</v>
      </c>
      <c r="H350" s="11">
        <v>0.51020408163265307</v>
      </c>
      <c r="I350">
        <v>0</v>
      </c>
      <c r="J350">
        <v>30</v>
      </c>
      <c r="K350" s="11">
        <v>0</v>
      </c>
      <c r="L350">
        <v>31</v>
      </c>
      <c r="M350">
        <v>44</v>
      </c>
      <c r="N350" s="11">
        <v>0.70454545454545459</v>
      </c>
    </row>
    <row r="351" spans="1:14" x14ac:dyDescent="0.2">
      <c r="A351" t="s">
        <v>859</v>
      </c>
      <c r="B351" s="20" t="s">
        <v>160</v>
      </c>
      <c r="C351" s="20" t="s">
        <v>172</v>
      </c>
      <c r="D351" s="20" t="s">
        <v>160</v>
      </c>
      <c r="E351" t="s">
        <v>502</v>
      </c>
      <c r="F351">
        <v>15</v>
      </c>
      <c r="G351">
        <v>47</v>
      </c>
      <c r="H351" s="11">
        <v>0.31914893617021278</v>
      </c>
      <c r="I351">
        <v>0</v>
      </c>
      <c r="J351">
        <v>31</v>
      </c>
      <c r="K351" s="11">
        <v>0</v>
      </c>
      <c r="L351">
        <v>11</v>
      </c>
      <c r="M351">
        <v>47</v>
      </c>
      <c r="N351" s="11">
        <v>0.23404255319148939</v>
      </c>
    </row>
    <row r="352" spans="1:14" x14ac:dyDescent="0.2">
      <c r="A352" t="s">
        <v>860</v>
      </c>
      <c r="B352" s="20" t="s">
        <v>160</v>
      </c>
      <c r="C352" s="20" t="s">
        <v>172</v>
      </c>
      <c r="D352" s="20" t="s">
        <v>160</v>
      </c>
      <c r="E352" t="s">
        <v>502</v>
      </c>
      <c r="F352">
        <v>16</v>
      </c>
      <c r="G352">
        <v>52</v>
      </c>
      <c r="H352" s="11">
        <v>0.30769230769230771</v>
      </c>
      <c r="I352">
        <v>0</v>
      </c>
      <c r="J352">
        <v>26</v>
      </c>
      <c r="K352" s="11">
        <v>0</v>
      </c>
      <c r="L352">
        <v>23</v>
      </c>
      <c r="M352">
        <v>41</v>
      </c>
      <c r="N352" s="11">
        <v>0.56097560975609762</v>
      </c>
    </row>
    <row r="353" spans="1:14" x14ac:dyDescent="0.2">
      <c r="A353" t="s">
        <v>861</v>
      </c>
      <c r="B353" s="20" t="s">
        <v>160</v>
      </c>
      <c r="C353" s="20" t="s">
        <v>172</v>
      </c>
      <c r="D353" s="20" t="s">
        <v>160</v>
      </c>
      <c r="E353" t="s">
        <v>502</v>
      </c>
      <c r="F353">
        <v>14</v>
      </c>
      <c r="G353">
        <v>49</v>
      </c>
      <c r="H353" s="11">
        <v>0.2857142857142857</v>
      </c>
      <c r="I353">
        <v>0</v>
      </c>
      <c r="J353">
        <v>25</v>
      </c>
      <c r="K353" s="11">
        <v>0</v>
      </c>
      <c r="L353">
        <v>20</v>
      </c>
      <c r="M353">
        <v>55</v>
      </c>
      <c r="N353" s="11">
        <v>0.36363636363636359</v>
      </c>
    </row>
    <row r="354" spans="1:14" x14ac:dyDescent="0.2">
      <c r="A354" t="s">
        <v>862</v>
      </c>
      <c r="B354" s="20" t="s">
        <v>160</v>
      </c>
      <c r="C354" s="20" t="s">
        <v>172</v>
      </c>
      <c r="D354" s="20" t="s">
        <v>160</v>
      </c>
      <c r="E354" t="s">
        <v>502</v>
      </c>
      <c r="F354">
        <v>17</v>
      </c>
      <c r="G354">
        <v>40</v>
      </c>
      <c r="H354" s="11">
        <v>0.42499999999999999</v>
      </c>
      <c r="I354">
        <v>0</v>
      </c>
      <c r="J354">
        <v>26</v>
      </c>
      <c r="K354" s="11">
        <v>0</v>
      </c>
      <c r="L354">
        <v>14</v>
      </c>
      <c r="M354">
        <v>55</v>
      </c>
      <c r="N354" s="11">
        <v>0.25454545454545452</v>
      </c>
    </row>
    <row r="355" spans="1:14" x14ac:dyDescent="0.2">
      <c r="A355" t="s">
        <v>863</v>
      </c>
      <c r="B355" s="20" t="s">
        <v>160</v>
      </c>
      <c r="C355" s="20" t="s">
        <v>172</v>
      </c>
      <c r="D355" s="20" t="s">
        <v>160</v>
      </c>
      <c r="E355" t="s">
        <v>502</v>
      </c>
      <c r="F355">
        <v>23</v>
      </c>
      <c r="G355">
        <v>57</v>
      </c>
      <c r="H355" s="11">
        <v>0.40350877192982448</v>
      </c>
      <c r="I355">
        <v>0</v>
      </c>
      <c r="J355">
        <v>31</v>
      </c>
      <c r="K355" s="11">
        <v>0</v>
      </c>
      <c r="L355">
        <v>17</v>
      </c>
      <c r="M355">
        <v>39</v>
      </c>
      <c r="N355" s="11">
        <v>0.4358974358974359</v>
      </c>
    </row>
    <row r="356" spans="1:14" x14ac:dyDescent="0.2">
      <c r="A356" t="s">
        <v>864</v>
      </c>
      <c r="B356" s="20" t="s">
        <v>160</v>
      </c>
      <c r="C356" s="20" t="s">
        <v>172</v>
      </c>
      <c r="D356" s="20" t="s">
        <v>160</v>
      </c>
      <c r="E356" t="s">
        <v>502</v>
      </c>
      <c r="F356">
        <v>14</v>
      </c>
      <c r="G356">
        <v>53</v>
      </c>
      <c r="H356" s="11">
        <v>0.26415094339622641</v>
      </c>
      <c r="I356">
        <v>0</v>
      </c>
      <c r="J356">
        <v>20</v>
      </c>
      <c r="K356" s="11">
        <v>0</v>
      </c>
      <c r="L356">
        <v>15</v>
      </c>
      <c r="M356">
        <v>53</v>
      </c>
      <c r="N356" s="11">
        <v>0.28301886792452829</v>
      </c>
    </row>
    <row r="357" spans="1:14" x14ac:dyDescent="0.2">
      <c r="A357" t="s">
        <v>865</v>
      </c>
      <c r="B357" s="20" t="s">
        <v>160</v>
      </c>
      <c r="C357" s="20" t="s">
        <v>172</v>
      </c>
      <c r="D357" s="20" t="s">
        <v>160</v>
      </c>
      <c r="E357" t="s">
        <v>502</v>
      </c>
      <c r="F357">
        <v>23</v>
      </c>
      <c r="G357">
        <v>53</v>
      </c>
      <c r="H357" s="11">
        <v>0.43396226415094341</v>
      </c>
      <c r="I357">
        <v>0</v>
      </c>
      <c r="J357">
        <v>30</v>
      </c>
      <c r="K357" s="11">
        <v>0</v>
      </c>
      <c r="L357">
        <v>22</v>
      </c>
      <c r="M357">
        <v>67</v>
      </c>
      <c r="N357" s="11">
        <v>0.32835820895522388</v>
      </c>
    </row>
    <row r="358" spans="1:14" x14ac:dyDescent="0.2">
      <c r="A358" t="s">
        <v>866</v>
      </c>
      <c r="B358" s="20" t="s">
        <v>160</v>
      </c>
      <c r="C358" s="20" t="s">
        <v>172</v>
      </c>
      <c r="D358" s="20" t="s">
        <v>160</v>
      </c>
      <c r="E358" t="s">
        <v>502</v>
      </c>
      <c r="F358">
        <v>19</v>
      </c>
      <c r="G358">
        <v>68</v>
      </c>
      <c r="H358" s="11">
        <v>0.27941176470588241</v>
      </c>
      <c r="I358">
        <v>0</v>
      </c>
      <c r="J358">
        <v>29</v>
      </c>
      <c r="K358" s="11">
        <v>0</v>
      </c>
      <c r="L358">
        <v>8</v>
      </c>
      <c r="M358">
        <v>49</v>
      </c>
      <c r="N358" s="11">
        <v>0.16326530612244899</v>
      </c>
    </row>
    <row r="359" spans="1:14" x14ac:dyDescent="0.2">
      <c r="A359" t="s">
        <v>867</v>
      </c>
      <c r="B359" s="20" t="s">
        <v>160</v>
      </c>
      <c r="C359" s="20" t="s">
        <v>172</v>
      </c>
      <c r="D359" s="20" t="s">
        <v>160</v>
      </c>
      <c r="E359" t="s">
        <v>502</v>
      </c>
      <c r="F359">
        <v>8</v>
      </c>
      <c r="G359">
        <v>41</v>
      </c>
      <c r="H359" s="11">
        <v>0.1951219512195122</v>
      </c>
      <c r="I359">
        <v>0</v>
      </c>
      <c r="J359">
        <v>20</v>
      </c>
      <c r="K359" s="11">
        <v>0</v>
      </c>
      <c r="L359">
        <v>32</v>
      </c>
      <c r="M359">
        <v>48</v>
      </c>
      <c r="N359" s="11">
        <v>0.66666666666666663</v>
      </c>
    </row>
    <row r="360" spans="1:14" x14ac:dyDescent="0.2">
      <c r="A360" t="s">
        <v>868</v>
      </c>
      <c r="B360" s="20" t="s">
        <v>160</v>
      </c>
      <c r="C360" s="20" t="s">
        <v>172</v>
      </c>
      <c r="D360" s="20" t="s">
        <v>160</v>
      </c>
      <c r="E360" t="s">
        <v>502</v>
      </c>
      <c r="F360">
        <v>19</v>
      </c>
      <c r="G360">
        <v>56</v>
      </c>
      <c r="H360" s="11">
        <v>0.3392857142857143</v>
      </c>
      <c r="I360">
        <v>0</v>
      </c>
      <c r="J360">
        <v>28</v>
      </c>
      <c r="K360" s="11">
        <v>0</v>
      </c>
      <c r="L360">
        <v>39</v>
      </c>
      <c r="M360">
        <v>55</v>
      </c>
      <c r="N360" s="11">
        <v>0.70909090909090911</v>
      </c>
    </row>
    <row r="361" spans="1:14" x14ac:dyDescent="0.2">
      <c r="A361" t="s">
        <v>869</v>
      </c>
      <c r="B361" s="20" t="s">
        <v>160</v>
      </c>
      <c r="C361" s="20" t="s">
        <v>172</v>
      </c>
      <c r="D361" s="20" t="s">
        <v>160</v>
      </c>
      <c r="E361" t="s">
        <v>502</v>
      </c>
      <c r="F361">
        <v>9</v>
      </c>
      <c r="G361">
        <v>36</v>
      </c>
      <c r="H361" s="11">
        <v>0.25</v>
      </c>
      <c r="I361">
        <v>0</v>
      </c>
      <c r="J361">
        <v>28</v>
      </c>
      <c r="K361" s="11">
        <v>0</v>
      </c>
      <c r="L361">
        <v>31</v>
      </c>
      <c r="M361">
        <v>41</v>
      </c>
      <c r="N361" s="11">
        <v>0.75609756097560976</v>
      </c>
    </row>
    <row r="362" spans="1:14" x14ac:dyDescent="0.2">
      <c r="A362" t="s">
        <v>870</v>
      </c>
      <c r="B362" s="20" t="s">
        <v>160</v>
      </c>
      <c r="C362" s="20" t="s">
        <v>172</v>
      </c>
      <c r="D362" s="20" t="s">
        <v>160</v>
      </c>
      <c r="E362" t="s">
        <v>502</v>
      </c>
      <c r="F362">
        <v>39</v>
      </c>
      <c r="G362">
        <v>51</v>
      </c>
      <c r="H362" s="11">
        <v>0.76470588235294112</v>
      </c>
      <c r="I362">
        <v>0</v>
      </c>
      <c r="J362">
        <v>35</v>
      </c>
      <c r="K362" s="11">
        <v>0</v>
      </c>
      <c r="L362">
        <v>33</v>
      </c>
      <c r="M362">
        <v>47</v>
      </c>
      <c r="N362" s="11">
        <v>0.7021276595744681</v>
      </c>
    </row>
    <row r="363" spans="1:14" x14ac:dyDescent="0.2">
      <c r="A363" t="s">
        <v>871</v>
      </c>
      <c r="B363" s="20" t="s">
        <v>160</v>
      </c>
      <c r="C363" s="20" t="s">
        <v>172</v>
      </c>
      <c r="D363" s="20" t="s">
        <v>160</v>
      </c>
      <c r="E363" t="s">
        <v>502</v>
      </c>
      <c r="F363">
        <v>37</v>
      </c>
      <c r="G363">
        <v>57</v>
      </c>
      <c r="H363" s="11">
        <v>0.64912280701754388</v>
      </c>
      <c r="I363">
        <v>0</v>
      </c>
      <c r="J363">
        <v>27</v>
      </c>
      <c r="K363" s="11">
        <v>0</v>
      </c>
      <c r="L363">
        <v>29</v>
      </c>
      <c r="M363">
        <v>50</v>
      </c>
      <c r="N363" s="11">
        <v>0.57999999999999996</v>
      </c>
    </row>
    <row r="364" spans="1:14" x14ac:dyDescent="0.2">
      <c r="A364" t="s">
        <v>872</v>
      </c>
      <c r="B364" s="20" t="s">
        <v>160</v>
      </c>
      <c r="C364" s="20" t="s">
        <v>172</v>
      </c>
      <c r="D364" s="20" t="s">
        <v>160</v>
      </c>
      <c r="E364" t="s">
        <v>502</v>
      </c>
      <c r="F364">
        <v>36</v>
      </c>
      <c r="G364">
        <v>46</v>
      </c>
      <c r="H364" s="11">
        <v>0.78260869565217395</v>
      </c>
      <c r="I364">
        <v>0</v>
      </c>
      <c r="J364">
        <v>26</v>
      </c>
      <c r="K364" s="11">
        <v>0</v>
      </c>
      <c r="L364">
        <v>21</v>
      </c>
      <c r="M364">
        <v>29</v>
      </c>
      <c r="N364" s="11">
        <v>0.72413793103448276</v>
      </c>
    </row>
    <row r="365" spans="1:14" x14ac:dyDescent="0.2">
      <c r="A365" t="s">
        <v>873</v>
      </c>
      <c r="B365" s="20" t="s">
        <v>160</v>
      </c>
      <c r="C365" s="20" t="s">
        <v>172</v>
      </c>
      <c r="D365" s="20" t="s">
        <v>160</v>
      </c>
      <c r="E365" t="s">
        <v>502</v>
      </c>
      <c r="F365">
        <v>37</v>
      </c>
      <c r="G365">
        <v>49</v>
      </c>
      <c r="H365" s="11">
        <v>0.75510204081632648</v>
      </c>
      <c r="I365">
        <v>0</v>
      </c>
      <c r="J365">
        <v>32</v>
      </c>
      <c r="K365" s="11">
        <v>0</v>
      </c>
      <c r="L365">
        <v>26</v>
      </c>
      <c r="M365">
        <v>53</v>
      </c>
      <c r="N365" s="11">
        <v>0.49056603773584911</v>
      </c>
    </row>
    <row r="366" spans="1:14" x14ac:dyDescent="0.2">
      <c r="A366" t="s">
        <v>874</v>
      </c>
      <c r="B366" s="20" t="s">
        <v>160</v>
      </c>
      <c r="C366" s="20" t="s">
        <v>172</v>
      </c>
      <c r="D366" s="20" t="s">
        <v>160</v>
      </c>
      <c r="E366" t="s">
        <v>502</v>
      </c>
      <c r="F366">
        <v>18</v>
      </c>
      <c r="G366">
        <v>26</v>
      </c>
      <c r="H366" s="11">
        <v>0.69230769230769229</v>
      </c>
      <c r="I366">
        <v>0</v>
      </c>
      <c r="J366">
        <v>25</v>
      </c>
      <c r="K366" s="11">
        <v>0</v>
      </c>
      <c r="L366">
        <v>33</v>
      </c>
      <c r="M366">
        <v>47</v>
      </c>
      <c r="N366" s="11">
        <v>0.7021276595744681</v>
      </c>
    </row>
    <row r="367" spans="1:14" x14ac:dyDescent="0.2">
      <c r="A367" t="s">
        <v>875</v>
      </c>
      <c r="B367" s="20" t="s">
        <v>160</v>
      </c>
      <c r="C367" s="20" t="s">
        <v>172</v>
      </c>
      <c r="D367" s="20" t="s">
        <v>160</v>
      </c>
      <c r="E367" t="s">
        <v>502</v>
      </c>
      <c r="F367">
        <v>33</v>
      </c>
      <c r="G367">
        <v>59</v>
      </c>
      <c r="H367" s="11">
        <v>0.55932203389830504</v>
      </c>
      <c r="I367">
        <v>0</v>
      </c>
      <c r="J367">
        <v>17</v>
      </c>
      <c r="K367" s="11">
        <v>0</v>
      </c>
      <c r="L367">
        <v>36</v>
      </c>
      <c r="M367">
        <v>51</v>
      </c>
      <c r="N367" s="11">
        <v>0.70588235294117652</v>
      </c>
    </row>
    <row r="368" spans="1:14" x14ac:dyDescent="0.2">
      <c r="A368" t="s">
        <v>876</v>
      </c>
      <c r="B368" s="20" t="s">
        <v>160</v>
      </c>
      <c r="C368" s="20" t="s">
        <v>172</v>
      </c>
      <c r="D368" s="20" t="s">
        <v>199</v>
      </c>
      <c r="E368" t="s">
        <v>502</v>
      </c>
      <c r="F368">
        <v>43</v>
      </c>
      <c r="G368">
        <v>54</v>
      </c>
      <c r="H368" s="11">
        <v>0.79629629629629628</v>
      </c>
      <c r="I368">
        <v>0</v>
      </c>
      <c r="J368">
        <v>19</v>
      </c>
      <c r="K368" s="11">
        <v>0</v>
      </c>
      <c r="L368">
        <v>50</v>
      </c>
      <c r="M368">
        <v>50</v>
      </c>
      <c r="N368" s="11">
        <v>1</v>
      </c>
    </row>
    <row r="369" spans="1:14" x14ac:dyDescent="0.2">
      <c r="A369" t="s">
        <v>877</v>
      </c>
      <c r="B369" s="20" t="s">
        <v>160</v>
      </c>
      <c r="C369" s="20" t="s">
        <v>172</v>
      </c>
      <c r="D369" s="20" t="s">
        <v>160</v>
      </c>
      <c r="E369" t="s">
        <v>502</v>
      </c>
      <c r="F369">
        <v>25</v>
      </c>
      <c r="G369">
        <v>41</v>
      </c>
      <c r="H369" s="11">
        <v>0.6097560975609756</v>
      </c>
      <c r="I369">
        <v>0</v>
      </c>
      <c r="J369">
        <v>28</v>
      </c>
      <c r="K369" s="11">
        <v>0</v>
      </c>
      <c r="L369">
        <v>26</v>
      </c>
      <c r="M369">
        <v>40</v>
      </c>
      <c r="N369" s="11">
        <v>0.65</v>
      </c>
    </row>
    <row r="370" spans="1:14" x14ac:dyDescent="0.2">
      <c r="A370" t="s">
        <v>878</v>
      </c>
      <c r="B370" s="20" t="s">
        <v>160</v>
      </c>
      <c r="C370" s="20" t="s">
        <v>172</v>
      </c>
      <c r="D370" s="20" t="s">
        <v>160</v>
      </c>
      <c r="E370" t="s">
        <v>502</v>
      </c>
      <c r="F370">
        <v>32</v>
      </c>
      <c r="G370">
        <v>46</v>
      </c>
      <c r="H370" s="11">
        <v>0.69565217391304346</v>
      </c>
      <c r="I370">
        <v>0</v>
      </c>
      <c r="J370">
        <v>36</v>
      </c>
      <c r="K370" s="11">
        <v>0</v>
      </c>
      <c r="L370">
        <v>21</v>
      </c>
      <c r="M370">
        <v>39</v>
      </c>
      <c r="N370" s="11">
        <v>0.53846153846153844</v>
      </c>
    </row>
    <row r="371" spans="1:14" x14ac:dyDescent="0.2">
      <c r="A371" t="s">
        <v>879</v>
      </c>
      <c r="B371" s="20" t="s">
        <v>160</v>
      </c>
      <c r="C371" s="20" t="s">
        <v>172</v>
      </c>
      <c r="D371" s="20" t="s">
        <v>160</v>
      </c>
      <c r="E371" t="s">
        <v>502</v>
      </c>
      <c r="F371">
        <v>38</v>
      </c>
      <c r="G371">
        <v>55</v>
      </c>
      <c r="H371" s="11">
        <v>0.69090909090909092</v>
      </c>
      <c r="I371">
        <v>0</v>
      </c>
      <c r="J371">
        <v>17</v>
      </c>
      <c r="K371" s="11">
        <v>0</v>
      </c>
      <c r="L371">
        <v>29</v>
      </c>
      <c r="M371">
        <v>42</v>
      </c>
      <c r="N371" s="11">
        <v>0.69047619047619047</v>
      </c>
    </row>
    <row r="372" spans="1:14" x14ac:dyDescent="0.2">
      <c r="A372" t="s">
        <v>880</v>
      </c>
      <c r="B372" s="20" t="s">
        <v>160</v>
      </c>
      <c r="C372" s="20" t="s">
        <v>172</v>
      </c>
      <c r="D372" s="20" t="s">
        <v>160</v>
      </c>
      <c r="E372" t="s">
        <v>502</v>
      </c>
      <c r="F372">
        <v>35</v>
      </c>
      <c r="G372">
        <v>45</v>
      </c>
      <c r="H372" s="11">
        <v>0.77777777777777779</v>
      </c>
      <c r="I372">
        <v>0</v>
      </c>
      <c r="J372">
        <v>27</v>
      </c>
      <c r="K372" s="11">
        <v>0</v>
      </c>
      <c r="L372">
        <v>35</v>
      </c>
      <c r="M372">
        <v>48</v>
      </c>
      <c r="N372" s="11">
        <v>0.72916666666666663</v>
      </c>
    </row>
    <row r="373" spans="1:14" x14ac:dyDescent="0.2">
      <c r="A373" t="s">
        <v>881</v>
      </c>
      <c r="B373" s="20" t="s">
        <v>160</v>
      </c>
      <c r="C373" s="20" t="s">
        <v>172</v>
      </c>
      <c r="D373" s="20" t="s">
        <v>160</v>
      </c>
      <c r="E373" t="s">
        <v>502</v>
      </c>
      <c r="F373">
        <v>39</v>
      </c>
      <c r="G373">
        <v>51</v>
      </c>
      <c r="H373" s="11">
        <v>0.76470588235294112</v>
      </c>
      <c r="I373">
        <v>0</v>
      </c>
      <c r="J373">
        <v>34</v>
      </c>
      <c r="K373" s="11">
        <v>0</v>
      </c>
      <c r="L373">
        <v>28</v>
      </c>
      <c r="M373">
        <v>47</v>
      </c>
      <c r="N373" s="11">
        <v>0.5957446808510638</v>
      </c>
    </row>
    <row r="374" spans="1:14" x14ac:dyDescent="0.2">
      <c r="A374" t="s">
        <v>882</v>
      </c>
      <c r="B374" s="20" t="s">
        <v>160</v>
      </c>
      <c r="C374" s="20" t="s">
        <v>172</v>
      </c>
      <c r="D374" s="20" t="s">
        <v>160</v>
      </c>
      <c r="E374" t="s">
        <v>502</v>
      </c>
      <c r="F374">
        <v>40</v>
      </c>
      <c r="G374">
        <v>58</v>
      </c>
      <c r="H374" s="11">
        <v>0.68965517241379315</v>
      </c>
      <c r="I374">
        <v>0</v>
      </c>
      <c r="J374">
        <v>34</v>
      </c>
      <c r="K374" s="11">
        <v>0</v>
      </c>
      <c r="L374">
        <v>38</v>
      </c>
      <c r="M374">
        <v>60</v>
      </c>
      <c r="N374" s="11">
        <v>0.6333333333333333</v>
      </c>
    </row>
    <row r="375" spans="1:14" x14ac:dyDescent="0.2">
      <c r="A375" t="s">
        <v>883</v>
      </c>
      <c r="B375" s="20" t="s">
        <v>160</v>
      </c>
      <c r="C375" s="20" t="s">
        <v>172</v>
      </c>
      <c r="D375" s="20" t="s">
        <v>160</v>
      </c>
      <c r="E375" t="s">
        <v>502</v>
      </c>
      <c r="F375">
        <v>36</v>
      </c>
      <c r="G375">
        <v>55</v>
      </c>
      <c r="H375" s="11">
        <v>0.65454545454545454</v>
      </c>
      <c r="I375">
        <v>0</v>
      </c>
      <c r="J375">
        <v>23</v>
      </c>
      <c r="K375" s="11">
        <v>0</v>
      </c>
      <c r="L375">
        <v>30</v>
      </c>
      <c r="M375">
        <v>56</v>
      </c>
      <c r="N375" s="11">
        <v>0.5357142857142857</v>
      </c>
    </row>
    <row r="376" spans="1:14" x14ac:dyDescent="0.2">
      <c r="A376" t="s">
        <v>884</v>
      </c>
      <c r="B376" s="20" t="s">
        <v>160</v>
      </c>
      <c r="C376" s="20" t="s">
        <v>172</v>
      </c>
      <c r="D376" s="20" t="s">
        <v>160</v>
      </c>
      <c r="E376" t="s">
        <v>502</v>
      </c>
      <c r="F376">
        <v>39</v>
      </c>
      <c r="G376">
        <v>57</v>
      </c>
      <c r="H376" s="11">
        <v>0.68421052631578949</v>
      </c>
      <c r="I376">
        <v>0</v>
      </c>
      <c r="J376">
        <v>31</v>
      </c>
      <c r="K376" s="11">
        <v>0</v>
      </c>
      <c r="L376">
        <v>22</v>
      </c>
      <c r="M376">
        <v>39</v>
      </c>
      <c r="N376" s="11">
        <v>0.5641025641025641</v>
      </c>
    </row>
    <row r="377" spans="1:14" x14ac:dyDescent="0.2">
      <c r="A377" t="s">
        <v>885</v>
      </c>
      <c r="B377" s="20" t="s">
        <v>160</v>
      </c>
      <c r="C377" s="20" t="s">
        <v>172</v>
      </c>
      <c r="D377" s="20" t="s">
        <v>160</v>
      </c>
      <c r="E377" t="s">
        <v>502</v>
      </c>
      <c r="F377">
        <v>41</v>
      </c>
      <c r="G377">
        <v>47</v>
      </c>
      <c r="H377" s="11">
        <v>0.87234042553191493</v>
      </c>
      <c r="I377">
        <v>0</v>
      </c>
      <c r="J377">
        <v>20</v>
      </c>
      <c r="K377" s="11">
        <v>0</v>
      </c>
      <c r="L377">
        <v>39</v>
      </c>
      <c r="M377">
        <v>53</v>
      </c>
      <c r="N377" s="11">
        <v>0.73584905660377353</v>
      </c>
    </row>
    <row r="378" spans="1:14" x14ac:dyDescent="0.2">
      <c r="A378" t="s">
        <v>886</v>
      </c>
      <c r="B378" s="20" t="s">
        <v>160</v>
      </c>
      <c r="C378" s="20" t="s">
        <v>172</v>
      </c>
      <c r="D378" s="20" t="s">
        <v>160</v>
      </c>
      <c r="E378" t="s">
        <v>502</v>
      </c>
      <c r="F378">
        <v>28</v>
      </c>
      <c r="G378">
        <v>43</v>
      </c>
      <c r="H378" s="11">
        <v>0.65116279069767447</v>
      </c>
      <c r="I378">
        <v>0</v>
      </c>
      <c r="J378">
        <v>32</v>
      </c>
      <c r="K378" s="11">
        <v>0</v>
      </c>
      <c r="L378">
        <v>26</v>
      </c>
      <c r="M378">
        <v>46</v>
      </c>
      <c r="N378" s="11">
        <v>0.56521739130434778</v>
      </c>
    </row>
    <row r="379" spans="1:14" x14ac:dyDescent="0.2">
      <c r="A379" t="s">
        <v>887</v>
      </c>
      <c r="B379" s="20" t="s">
        <v>160</v>
      </c>
      <c r="C379" s="20" t="s">
        <v>172</v>
      </c>
      <c r="D379" s="20" t="s">
        <v>160</v>
      </c>
      <c r="E379" t="s">
        <v>502</v>
      </c>
      <c r="F379">
        <v>17</v>
      </c>
      <c r="G379">
        <v>52</v>
      </c>
      <c r="H379" s="11">
        <v>0.32692307692307693</v>
      </c>
      <c r="I379">
        <v>0</v>
      </c>
      <c r="J379">
        <v>23</v>
      </c>
      <c r="K379" s="11">
        <v>0</v>
      </c>
      <c r="L379">
        <v>29</v>
      </c>
      <c r="M379">
        <v>45</v>
      </c>
      <c r="N379" s="11">
        <v>0.64444444444444449</v>
      </c>
    </row>
    <row r="380" spans="1:14" x14ac:dyDescent="0.2">
      <c r="A380" t="s">
        <v>888</v>
      </c>
      <c r="B380" s="20" t="s">
        <v>160</v>
      </c>
      <c r="C380" s="20" t="s">
        <v>172</v>
      </c>
      <c r="D380" s="20" t="s">
        <v>160</v>
      </c>
      <c r="E380" t="s">
        <v>502</v>
      </c>
      <c r="F380">
        <v>13</v>
      </c>
      <c r="G380">
        <v>41</v>
      </c>
      <c r="H380" s="11">
        <v>0.31707317073170732</v>
      </c>
      <c r="I380">
        <v>0</v>
      </c>
      <c r="J380">
        <v>34</v>
      </c>
      <c r="K380" s="11">
        <v>0</v>
      </c>
      <c r="L380">
        <v>27</v>
      </c>
      <c r="M380">
        <v>45</v>
      </c>
      <c r="N380" s="11">
        <v>0.6</v>
      </c>
    </row>
    <row r="381" spans="1:14" x14ac:dyDescent="0.2">
      <c r="A381" t="s">
        <v>889</v>
      </c>
      <c r="B381" s="20" t="s">
        <v>160</v>
      </c>
      <c r="C381" s="20" t="s">
        <v>172</v>
      </c>
      <c r="D381" s="20" t="s">
        <v>160</v>
      </c>
      <c r="E381" t="s">
        <v>502</v>
      </c>
      <c r="F381">
        <v>15</v>
      </c>
      <c r="G381">
        <v>43</v>
      </c>
      <c r="H381" s="11">
        <v>0.34883720930232559</v>
      </c>
      <c r="I381">
        <v>0</v>
      </c>
      <c r="J381">
        <v>25</v>
      </c>
      <c r="K381" s="11">
        <v>0</v>
      </c>
      <c r="L381">
        <v>12</v>
      </c>
      <c r="M381">
        <v>41</v>
      </c>
      <c r="N381" s="11">
        <v>0.29268292682926828</v>
      </c>
    </row>
    <row r="382" spans="1:14" x14ac:dyDescent="0.2">
      <c r="A382" t="s">
        <v>890</v>
      </c>
      <c r="B382" s="20" t="s">
        <v>160</v>
      </c>
      <c r="C382" s="20" t="s">
        <v>172</v>
      </c>
      <c r="D382" s="20" t="s">
        <v>160</v>
      </c>
      <c r="E382" t="s">
        <v>502</v>
      </c>
      <c r="F382">
        <v>19</v>
      </c>
      <c r="G382">
        <v>43</v>
      </c>
      <c r="H382" s="11">
        <v>0.44186046511627908</v>
      </c>
      <c r="I382">
        <v>0</v>
      </c>
      <c r="J382">
        <v>30</v>
      </c>
      <c r="K382" s="11">
        <v>0</v>
      </c>
      <c r="L382">
        <v>30</v>
      </c>
      <c r="M382">
        <v>39</v>
      </c>
      <c r="N382" s="11">
        <v>0.76923076923076927</v>
      </c>
    </row>
    <row r="383" spans="1:14" x14ac:dyDescent="0.2">
      <c r="A383" t="s">
        <v>891</v>
      </c>
      <c r="B383" s="20" t="s">
        <v>160</v>
      </c>
      <c r="C383" s="20" t="s">
        <v>172</v>
      </c>
      <c r="D383" s="20" t="s">
        <v>160</v>
      </c>
      <c r="E383" t="s">
        <v>502</v>
      </c>
      <c r="F383">
        <v>21</v>
      </c>
      <c r="G383">
        <v>59</v>
      </c>
      <c r="H383" s="11">
        <v>0.3559322033898305</v>
      </c>
      <c r="I383">
        <v>0</v>
      </c>
      <c r="J383">
        <v>24</v>
      </c>
      <c r="K383" s="11">
        <v>0</v>
      </c>
      <c r="L383">
        <v>28</v>
      </c>
      <c r="M383">
        <v>41</v>
      </c>
      <c r="N383" s="11">
        <v>0.68292682926829273</v>
      </c>
    </row>
    <row r="384" spans="1:14" x14ac:dyDescent="0.2">
      <c r="A384" t="s">
        <v>892</v>
      </c>
      <c r="B384" s="20" t="s">
        <v>160</v>
      </c>
      <c r="C384" s="20" t="s">
        <v>172</v>
      </c>
      <c r="D384" s="20" t="s">
        <v>160</v>
      </c>
      <c r="E384" t="s">
        <v>502</v>
      </c>
      <c r="F384">
        <v>18</v>
      </c>
      <c r="G384">
        <v>48</v>
      </c>
      <c r="H384" s="11">
        <v>0.375</v>
      </c>
      <c r="I384">
        <v>0</v>
      </c>
      <c r="J384">
        <v>27</v>
      </c>
      <c r="K384" s="11">
        <v>0</v>
      </c>
      <c r="L384">
        <v>21</v>
      </c>
      <c r="M384">
        <v>33</v>
      </c>
      <c r="N384" s="11">
        <v>0.63636363636363635</v>
      </c>
    </row>
    <row r="385" spans="1:14" x14ac:dyDescent="0.2">
      <c r="A385" t="s">
        <v>893</v>
      </c>
      <c r="B385" s="20" t="s">
        <v>160</v>
      </c>
      <c r="C385" s="20" t="s">
        <v>172</v>
      </c>
      <c r="D385" s="20" t="s">
        <v>160</v>
      </c>
      <c r="E385" t="s">
        <v>502</v>
      </c>
      <c r="F385">
        <v>9</v>
      </c>
      <c r="G385">
        <v>48</v>
      </c>
      <c r="H385" s="11">
        <v>0.1875</v>
      </c>
      <c r="I385">
        <v>0</v>
      </c>
      <c r="J385">
        <v>28</v>
      </c>
      <c r="K385" s="11">
        <v>0</v>
      </c>
      <c r="L385">
        <v>13</v>
      </c>
      <c r="M385">
        <v>42</v>
      </c>
      <c r="N385" s="11">
        <v>0.30952380952380948</v>
      </c>
    </row>
    <row r="386" spans="1:14" x14ac:dyDescent="0.2">
      <c r="A386" t="s">
        <v>894</v>
      </c>
      <c r="B386" s="20" t="s">
        <v>160</v>
      </c>
      <c r="C386" s="20" t="s">
        <v>172</v>
      </c>
      <c r="D386" s="20" t="s">
        <v>160</v>
      </c>
      <c r="E386" t="s">
        <v>502</v>
      </c>
      <c r="F386">
        <v>12</v>
      </c>
      <c r="G386">
        <v>53</v>
      </c>
      <c r="H386" s="11">
        <v>0.22641509433962259</v>
      </c>
      <c r="I386">
        <v>0</v>
      </c>
      <c r="J386">
        <v>35</v>
      </c>
      <c r="K386" s="11">
        <v>0</v>
      </c>
      <c r="L386">
        <v>39</v>
      </c>
      <c r="M386">
        <v>58</v>
      </c>
      <c r="N386" s="11">
        <v>0.67241379310344829</v>
      </c>
    </row>
    <row r="387" spans="1:14" x14ac:dyDescent="0.2">
      <c r="A387" t="s">
        <v>895</v>
      </c>
      <c r="B387" s="20" t="s">
        <v>160</v>
      </c>
      <c r="C387" s="20" t="s">
        <v>172</v>
      </c>
      <c r="D387" s="20" t="s">
        <v>160</v>
      </c>
      <c r="E387" t="s">
        <v>502</v>
      </c>
      <c r="F387">
        <v>10</v>
      </c>
      <c r="G387">
        <v>37</v>
      </c>
      <c r="H387" s="11">
        <v>0.27027027027027029</v>
      </c>
      <c r="I387">
        <v>0</v>
      </c>
      <c r="J387">
        <v>28</v>
      </c>
      <c r="K387" s="11">
        <v>0</v>
      </c>
      <c r="L387">
        <v>15</v>
      </c>
      <c r="M387">
        <v>43</v>
      </c>
      <c r="N387" s="11">
        <v>0.34883720930232559</v>
      </c>
    </row>
    <row r="388" spans="1:14" x14ac:dyDescent="0.2">
      <c r="A388" t="s">
        <v>896</v>
      </c>
      <c r="B388" s="20" t="s">
        <v>160</v>
      </c>
      <c r="C388" s="20" t="s">
        <v>172</v>
      </c>
      <c r="D388" s="20" t="s">
        <v>160</v>
      </c>
      <c r="E388" t="s">
        <v>502</v>
      </c>
      <c r="F388">
        <v>14</v>
      </c>
      <c r="G388">
        <v>43</v>
      </c>
      <c r="H388" s="11">
        <v>0.32558139534883718</v>
      </c>
      <c r="I388">
        <v>0</v>
      </c>
      <c r="J388">
        <v>33</v>
      </c>
      <c r="K388" s="11">
        <v>0</v>
      </c>
      <c r="L388">
        <v>29</v>
      </c>
      <c r="M388">
        <v>44</v>
      </c>
      <c r="N388" s="11">
        <v>0.65909090909090906</v>
      </c>
    </row>
    <row r="389" spans="1:14" x14ac:dyDescent="0.2">
      <c r="A389" t="s">
        <v>897</v>
      </c>
      <c r="B389" s="20" t="s">
        <v>160</v>
      </c>
      <c r="C389" s="20" t="s">
        <v>172</v>
      </c>
      <c r="D389" s="20" t="s">
        <v>160</v>
      </c>
      <c r="E389" t="s">
        <v>502</v>
      </c>
      <c r="F389">
        <v>11</v>
      </c>
      <c r="G389">
        <v>47</v>
      </c>
      <c r="H389" s="11">
        <v>0.23404255319148939</v>
      </c>
      <c r="I389">
        <v>0</v>
      </c>
      <c r="J389">
        <v>24</v>
      </c>
      <c r="K389" s="11">
        <v>0</v>
      </c>
      <c r="L389">
        <v>7</v>
      </c>
      <c r="M389">
        <v>35</v>
      </c>
      <c r="N389" s="11">
        <v>0.2</v>
      </c>
    </row>
    <row r="390" spans="1:14" x14ac:dyDescent="0.2">
      <c r="A390" t="s">
        <v>898</v>
      </c>
      <c r="B390" s="20" t="s">
        <v>160</v>
      </c>
      <c r="C390" s="20" t="s">
        <v>172</v>
      </c>
      <c r="D390" s="20" t="s">
        <v>160</v>
      </c>
      <c r="E390" t="s">
        <v>502</v>
      </c>
      <c r="F390">
        <v>16</v>
      </c>
      <c r="G390">
        <v>37</v>
      </c>
      <c r="H390" s="11">
        <v>0.43243243243243251</v>
      </c>
      <c r="I390">
        <v>0</v>
      </c>
      <c r="J390">
        <v>27</v>
      </c>
      <c r="K390" s="11">
        <v>0</v>
      </c>
      <c r="L390">
        <v>12</v>
      </c>
      <c r="M390">
        <v>35</v>
      </c>
      <c r="N390" s="11">
        <v>0.34285714285714292</v>
      </c>
    </row>
    <row r="391" spans="1:14" x14ac:dyDescent="0.2">
      <c r="A391" t="s">
        <v>899</v>
      </c>
      <c r="B391" s="20" t="s">
        <v>160</v>
      </c>
      <c r="C391" s="20" t="s">
        <v>172</v>
      </c>
      <c r="D391" s="20" t="s">
        <v>160</v>
      </c>
      <c r="E391" t="s">
        <v>502</v>
      </c>
      <c r="F391">
        <v>15</v>
      </c>
      <c r="G391">
        <v>54</v>
      </c>
      <c r="H391" s="11">
        <v>0.27777777777777779</v>
      </c>
      <c r="I391">
        <v>0</v>
      </c>
      <c r="J391">
        <v>30</v>
      </c>
      <c r="K391" s="11">
        <v>0</v>
      </c>
      <c r="L391">
        <v>21</v>
      </c>
      <c r="M391">
        <v>46</v>
      </c>
      <c r="N391" s="11">
        <v>0.45652173913043481</v>
      </c>
    </row>
    <row r="392" spans="1:14" x14ac:dyDescent="0.2">
      <c r="A392" t="s">
        <v>900</v>
      </c>
      <c r="B392" s="20" t="s">
        <v>160</v>
      </c>
      <c r="C392" s="20" t="s">
        <v>172</v>
      </c>
      <c r="D392" s="20" t="s">
        <v>160</v>
      </c>
      <c r="E392" t="s">
        <v>502</v>
      </c>
      <c r="F392">
        <v>11</v>
      </c>
      <c r="G392">
        <v>41</v>
      </c>
      <c r="H392" s="11">
        <v>0.26829268292682928</v>
      </c>
      <c r="I392">
        <v>0</v>
      </c>
      <c r="J392">
        <v>34</v>
      </c>
      <c r="K392" s="11">
        <v>0</v>
      </c>
      <c r="L392">
        <v>14</v>
      </c>
      <c r="M392">
        <v>44</v>
      </c>
      <c r="N392" s="11">
        <v>0.31818181818181818</v>
      </c>
    </row>
    <row r="393" spans="1:14" x14ac:dyDescent="0.2">
      <c r="A393" t="s">
        <v>901</v>
      </c>
      <c r="B393" s="20" t="s">
        <v>160</v>
      </c>
      <c r="C393" s="20" t="s">
        <v>172</v>
      </c>
      <c r="D393" s="20" t="s">
        <v>160</v>
      </c>
      <c r="E393" t="s">
        <v>502</v>
      </c>
      <c r="F393">
        <v>16</v>
      </c>
      <c r="G393">
        <v>42</v>
      </c>
      <c r="H393" s="11">
        <v>0.38095238095238088</v>
      </c>
      <c r="I393">
        <v>0</v>
      </c>
      <c r="J393">
        <v>28</v>
      </c>
      <c r="K393" s="11">
        <v>0</v>
      </c>
      <c r="L393">
        <v>27</v>
      </c>
      <c r="M393">
        <v>45</v>
      </c>
      <c r="N393" s="11">
        <v>0.6</v>
      </c>
    </row>
    <row r="394" spans="1:14" x14ac:dyDescent="0.2">
      <c r="A394" t="s">
        <v>902</v>
      </c>
      <c r="B394" s="20" t="s">
        <v>160</v>
      </c>
      <c r="C394" s="20" t="s">
        <v>172</v>
      </c>
      <c r="D394" s="20" t="s">
        <v>160</v>
      </c>
      <c r="E394" t="s">
        <v>502</v>
      </c>
      <c r="F394">
        <v>16</v>
      </c>
      <c r="G394">
        <v>44</v>
      </c>
      <c r="H394" s="11">
        <v>0.36363636363636359</v>
      </c>
      <c r="I394">
        <v>0</v>
      </c>
      <c r="J394">
        <v>26</v>
      </c>
      <c r="K394" s="11">
        <v>0</v>
      </c>
      <c r="L394">
        <v>20</v>
      </c>
      <c r="M394">
        <v>50</v>
      </c>
      <c r="N394" s="11">
        <v>0.4</v>
      </c>
    </row>
    <row r="395" spans="1:14" x14ac:dyDescent="0.2">
      <c r="A395" t="s">
        <v>903</v>
      </c>
      <c r="B395" s="20" t="s">
        <v>160</v>
      </c>
      <c r="C395" s="20" t="s">
        <v>172</v>
      </c>
      <c r="D395" s="20" t="s">
        <v>160</v>
      </c>
      <c r="E395" t="s">
        <v>502</v>
      </c>
      <c r="F395">
        <v>19</v>
      </c>
      <c r="G395">
        <v>53</v>
      </c>
      <c r="H395" s="11">
        <v>0.35849056603773582</v>
      </c>
      <c r="I395">
        <v>0</v>
      </c>
      <c r="J395">
        <v>24</v>
      </c>
      <c r="K395" s="11">
        <v>0</v>
      </c>
      <c r="L395">
        <v>23</v>
      </c>
      <c r="M395">
        <v>35</v>
      </c>
      <c r="N395" s="11">
        <v>0.65714285714285714</v>
      </c>
    </row>
    <row r="396" spans="1:14" x14ac:dyDescent="0.2">
      <c r="A396" t="s">
        <v>904</v>
      </c>
      <c r="B396" s="20" t="s">
        <v>160</v>
      </c>
      <c r="C396" s="20" t="s">
        <v>172</v>
      </c>
      <c r="D396" s="20" t="s">
        <v>160</v>
      </c>
      <c r="E396" t="s">
        <v>502</v>
      </c>
      <c r="F396">
        <v>17</v>
      </c>
      <c r="G396">
        <v>54</v>
      </c>
      <c r="H396" s="11">
        <v>0.31481481481481483</v>
      </c>
      <c r="I396">
        <v>0</v>
      </c>
      <c r="J396">
        <v>31</v>
      </c>
      <c r="K396" s="11">
        <v>0</v>
      </c>
      <c r="L396">
        <v>12</v>
      </c>
      <c r="M396">
        <v>37</v>
      </c>
      <c r="N396" s="11">
        <v>0.32432432432432429</v>
      </c>
    </row>
    <row r="397" spans="1:14" x14ac:dyDescent="0.2">
      <c r="A397" t="s">
        <v>905</v>
      </c>
      <c r="B397" s="20" t="s">
        <v>160</v>
      </c>
      <c r="C397" s="20" t="s">
        <v>172</v>
      </c>
      <c r="D397" s="20" t="s">
        <v>160</v>
      </c>
      <c r="E397" t="s">
        <v>502</v>
      </c>
      <c r="F397">
        <v>16</v>
      </c>
      <c r="G397">
        <v>43</v>
      </c>
      <c r="H397" s="11">
        <v>0.37209302325581389</v>
      </c>
      <c r="I397">
        <v>0</v>
      </c>
      <c r="J397">
        <v>26</v>
      </c>
      <c r="K397" s="11">
        <v>0</v>
      </c>
      <c r="L397">
        <v>34</v>
      </c>
      <c r="M397">
        <v>48</v>
      </c>
      <c r="N397" s="11">
        <v>0.70833333333333337</v>
      </c>
    </row>
    <row r="398" spans="1:14" x14ac:dyDescent="0.2">
      <c r="A398" t="s">
        <v>906</v>
      </c>
      <c r="B398" s="20" t="s">
        <v>160</v>
      </c>
      <c r="C398" s="20" t="s">
        <v>172</v>
      </c>
      <c r="D398" s="20" t="s">
        <v>160</v>
      </c>
      <c r="E398" t="s">
        <v>502</v>
      </c>
      <c r="F398">
        <v>20</v>
      </c>
      <c r="G398">
        <v>48</v>
      </c>
      <c r="H398" s="11">
        <v>0.41666666666666669</v>
      </c>
      <c r="I398">
        <v>0</v>
      </c>
      <c r="J398">
        <v>24</v>
      </c>
      <c r="K398" s="11">
        <v>0</v>
      </c>
      <c r="L398">
        <v>37</v>
      </c>
      <c r="M398">
        <v>55</v>
      </c>
      <c r="N398" s="11">
        <v>0.67272727272727273</v>
      </c>
    </row>
    <row r="399" spans="1:14" x14ac:dyDescent="0.2">
      <c r="A399" t="s">
        <v>907</v>
      </c>
      <c r="B399" s="20" t="s">
        <v>160</v>
      </c>
      <c r="C399" s="20" t="s">
        <v>172</v>
      </c>
      <c r="D399" s="20" t="s">
        <v>160</v>
      </c>
      <c r="E399" t="s">
        <v>502</v>
      </c>
      <c r="F399">
        <v>12</v>
      </c>
      <c r="G399">
        <v>45</v>
      </c>
      <c r="H399" s="11">
        <v>0.26666666666666672</v>
      </c>
      <c r="I399">
        <v>0</v>
      </c>
      <c r="J399">
        <v>34</v>
      </c>
      <c r="K399" s="11">
        <v>0</v>
      </c>
      <c r="L399">
        <v>15</v>
      </c>
      <c r="M399">
        <v>47</v>
      </c>
      <c r="N399" s="11">
        <v>0.31914893617021278</v>
      </c>
    </row>
    <row r="400" spans="1:14" x14ac:dyDescent="0.2">
      <c r="A400" t="s">
        <v>908</v>
      </c>
      <c r="B400" s="20" t="s">
        <v>160</v>
      </c>
      <c r="C400" s="20" t="s">
        <v>172</v>
      </c>
      <c r="D400" s="20" t="s">
        <v>160</v>
      </c>
      <c r="E400" t="s">
        <v>502</v>
      </c>
      <c r="F400">
        <v>15</v>
      </c>
      <c r="G400">
        <v>51</v>
      </c>
      <c r="H400" s="11">
        <v>0.29411764705882348</v>
      </c>
      <c r="I400">
        <v>0</v>
      </c>
      <c r="J400">
        <v>32</v>
      </c>
      <c r="K400" s="11">
        <v>0</v>
      </c>
      <c r="L400">
        <v>15</v>
      </c>
      <c r="M400">
        <v>53</v>
      </c>
      <c r="N400" s="11">
        <v>0.28301886792452829</v>
      </c>
    </row>
    <row r="401" spans="1:14" x14ac:dyDescent="0.2">
      <c r="A401" t="s">
        <v>909</v>
      </c>
      <c r="B401" s="20" t="s">
        <v>160</v>
      </c>
      <c r="C401" s="20" t="s">
        <v>172</v>
      </c>
      <c r="D401" s="20" t="s">
        <v>160</v>
      </c>
      <c r="E401" t="s">
        <v>502</v>
      </c>
      <c r="F401">
        <v>19</v>
      </c>
      <c r="G401">
        <v>59</v>
      </c>
      <c r="H401" s="11">
        <v>0.32203389830508472</v>
      </c>
      <c r="I401">
        <v>0</v>
      </c>
      <c r="J401">
        <v>31</v>
      </c>
      <c r="K401" s="11">
        <v>0</v>
      </c>
      <c r="L401">
        <v>25</v>
      </c>
      <c r="M401">
        <v>56</v>
      </c>
      <c r="N401" s="11">
        <v>0.44642857142857151</v>
      </c>
    </row>
    <row r="402" spans="1:14" x14ac:dyDescent="0.2">
      <c r="A402" t="s">
        <v>910</v>
      </c>
      <c r="B402" s="20" t="s">
        <v>160</v>
      </c>
      <c r="C402" s="20" t="s">
        <v>172</v>
      </c>
      <c r="D402" s="20" t="s">
        <v>160</v>
      </c>
      <c r="E402" t="s">
        <v>502</v>
      </c>
      <c r="F402">
        <v>14</v>
      </c>
      <c r="G402">
        <v>46</v>
      </c>
      <c r="H402" s="11">
        <v>0.30434782608695649</v>
      </c>
      <c r="I402">
        <v>0</v>
      </c>
      <c r="J402">
        <v>31</v>
      </c>
      <c r="K402" s="11">
        <v>0</v>
      </c>
      <c r="L402">
        <v>16</v>
      </c>
      <c r="M402">
        <v>48</v>
      </c>
      <c r="N402" s="11">
        <v>0.33333333333333331</v>
      </c>
    </row>
    <row r="403" spans="1:14" x14ac:dyDescent="0.2">
      <c r="A403" t="s">
        <v>911</v>
      </c>
      <c r="B403" s="20" t="s">
        <v>160</v>
      </c>
      <c r="C403" s="20" t="s">
        <v>172</v>
      </c>
      <c r="D403" s="20" t="s">
        <v>160</v>
      </c>
      <c r="E403" t="s">
        <v>502</v>
      </c>
      <c r="F403">
        <v>24</v>
      </c>
      <c r="G403">
        <v>55</v>
      </c>
      <c r="H403" s="11">
        <v>0.43636363636363629</v>
      </c>
      <c r="I403">
        <v>0</v>
      </c>
      <c r="J403">
        <v>29</v>
      </c>
      <c r="K403" s="11">
        <v>0</v>
      </c>
      <c r="L403">
        <v>22</v>
      </c>
      <c r="M403">
        <v>47</v>
      </c>
      <c r="N403" s="11">
        <v>0.46808510638297868</v>
      </c>
    </row>
    <row r="404" spans="1:14" x14ac:dyDescent="0.2">
      <c r="A404" t="s">
        <v>912</v>
      </c>
      <c r="B404" s="20" t="s">
        <v>160</v>
      </c>
      <c r="C404" s="20" t="s">
        <v>172</v>
      </c>
      <c r="D404" s="20" t="s">
        <v>160</v>
      </c>
      <c r="E404" t="s">
        <v>502</v>
      </c>
      <c r="F404">
        <v>12</v>
      </c>
      <c r="G404">
        <v>47</v>
      </c>
      <c r="H404" s="11">
        <v>0.25531914893617019</v>
      </c>
      <c r="I404">
        <v>0</v>
      </c>
      <c r="J404">
        <v>32</v>
      </c>
      <c r="K404" s="11">
        <v>0</v>
      </c>
      <c r="L404">
        <v>20</v>
      </c>
      <c r="M404">
        <v>48</v>
      </c>
      <c r="N404" s="11">
        <v>0.41666666666666669</v>
      </c>
    </row>
    <row r="405" spans="1:14" x14ac:dyDescent="0.2">
      <c r="A405" t="s">
        <v>913</v>
      </c>
      <c r="B405" s="20" t="s">
        <v>160</v>
      </c>
      <c r="C405" s="20" t="s">
        <v>172</v>
      </c>
      <c r="D405" s="20" t="s">
        <v>160</v>
      </c>
      <c r="E405" t="s">
        <v>502</v>
      </c>
      <c r="F405">
        <v>14</v>
      </c>
      <c r="G405">
        <v>47</v>
      </c>
      <c r="H405" s="11">
        <v>0.2978723404255319</v>
      </c>
      <c r="I405">
        <v>0</v>
      </c>
      <c r="J405">
        <v>39</v>
      </c>
      <c r="K405" s="11">
        <v>0</v>
      </c>
      <c r="L405">
        <v>16</v>
      </c>
      <c r="M405">
        <v>62</v>
      </c>
      <c r="N405" s="11">
        <v>0.25806451612903231</v>
      </c>
    </row>
    <row r="406" spans="1:14" x14ac:dyDescent="0.2">
      <c r="A406" t="s">
        <v>914</v>
      </c>
      <c r="B406" s="20" t="s">
        <v>160</v>
      </c>
      <c r="C406" s="20" t="s">
        <v>172</v>
      </c>
      <c r="D406" s="20" t="s">
        <v>160</v>
      </c>
      <c r="E406" t="s">
        <v>502</v>
      </c>
      <c r="F406">
        <v>14</v>
      </c>
      <c r="G406">
        <v>36</v>
      </c>
      <c r="H406" s="11">
        <v>0.3888888888888889</v>
      </c>
      <c r="I406">
        <v>0</v>
      </c>
      <c r="J406">
        <v>28</v>
      </c>
      <c r="K406" s="11">
        <v>0</v>
      </c>
      <c r="L406">
        <v>18</v>
      </c>
      <c r="M406">
        <v>46</v>
      </c>
      <c r="N406" s="11">
        <v>0.39130434782608697</v>
      </c>
    </row>
    <row r="407" spans="1:14" x14ac:dyDescent="0.2">
      <c r="A407" t="s">
        <v>915</v>
      </c>
      <c r="B407" s="20" t="s">
        <v>160</v>
      </c>
      <c r="C407" s="20" t="s">
        <v>172</v>
      </c>
      <c r="D407" s="20" t="s">
        <v>160</v>
      </c>
      <c r="E407" t="s">
        <v>502</v>
      </c>
      <c r="F407">
        <v>20</v>
      </c>
      <c r="G407">
        <v>47</v>
      </c>
      <c r="H407" s="11">
        <v>0.42553191489361702</v>
      </c>
      <c r="I407">
        <v>0</v>
      </c>
      <c r="J407">
        <v>33</v>
      </c>
      <c r="K407" s="11">
        <v>0</v>
      </c>
      <c r="L407">
        <v>14</v>
      </c>
      <c r="M407">
        <v>37</v>
      </c>
      <c r="N407" s="11">
        <v>0.3783783783783784</v>
      </c>
    </row>
    <row r="408" spans="1:14" x14ac:dyDescent="0.2">
      <c r="A408" t="s">
        <v>916</v>
      </c>
      <c r="B408" s="20" t="s">
        <v>160</v>
      </c>
      <c r="C408" s="20" t="s">
        <v>172</v>
      </c>
      <c r="D408" s="20" t="s">
        <v>160</v>
      </c>
      <c r="E408" t="s">
        <v>502</v>
      </c>
      <c r="F408">
        <v>17</v>
      </c>
      <c r="G408">
        <v>46</v>
      </c>
      <c r="H408" s="11">
        <v>0.36956521739130432</v>
      </c>
      <c r="I408">
        <v>0</v>
      </c>
      <c r="J408">
        <v>20</v>
      </c>
      <c r="K408" s="11">
        <v>0</v>
      </c>
      <c r="L408">
        <v>12</v>
      </c>
      <c r="M408">
        <v>43</v>
      </c>
      <c r="N408" s="11">
        <v>0.27906976744186052</v>
      </c>
    </row>
    <row r="409" spans="1:14" x14ac:dyDescent="0.2">
      <c r="A409" t="s">
        <v>917</v>
      </c>
      <c r="B409" s="20" t="s">
        <v>160</v>
      </c>
      <c r="C409" s="20" t="s">
        <v>172</v>
      </c>
      <c r="D409" s="20" t="s">
        <v>160</v>
      </c>
      <c r="E409" t="s">
        <v>502</v>
      </c>
      <c r="F409">
        <v>21</v>
      </c>
      <c r="G409">
        <v>55</v>
      </c>
      <c r="H409" s="11">
        <v>0.38181818181818178</v>
      </c>
      <c r="I409">
        <v>0</v>
      </c>
      <c r="J409">
        <v>21</v>
      </c>
      <c r="K409" s="11">
        <v>0</v>
      </c>
      <c r="L409">
        <v>8</v>
      </c>
      <c r="M409">
        <v>46</v>
      </c>
      <c r="N409" s="11">
        <v>0.17391304347826089</v>
      </c>
    </row>
    <row r="410" spans="1:14" x14ac:dyDescent="0.2">
      <c r="A410" t="s">
        <v>918</v>
      </c>
      <c r="B410" s="20" t="s">
        <v>160</v>
      </c>
      <c r="C410" s="20" t="s">
        <v>172</v>
      </c>
      <c r="D410" s="20" t="s">
        <v>160</v>
      </c>
      <c r="E410" t="s">
        <v>502</v>
      </c>
      <c r="F410">
        <v>19</v>
      </c>
      <c r="G410">
        <v>62</v>
      </c>
      <c r="H410" s="11">
        <v>0.30645161290322581</v>
      </c>
      <c r="I410">
        <v>0</v>
      </c>
      <c r="J410">
        <v>23</v>
      </c>
      <c r="K410" s="11">
        <v>0</v>
      </c>
      <c r="L410">
        <v>16</v>
      </c>
      <c r="M410">
        <v>45</v>
      </c>
      <c r="N410" s="11">
        <v>0.35555555555555562</v>
      </c>
    </row>
    <row r="411" spans="1:14" x14ac:dyDescent="0.2">
      <c r="A411" t="s">
        <v>919</v>
      </c>
      <c r="B411" s="20" t="s">
        <v>160</v>
      </c>
      <c r="C411" s="20" t="s">
        <v>172</v>
      </c>
      <c r="D411" s="20" t="s">
        <v>160</v>
      </c>
      <c r="E411" t="s">
        <v>502</v>
      </c>
      <c r="F411">
        <v>16</v>
      </c>
      <c r="G411">
        <v>55</v>
      </c>
      <c r="H411" s="11">
        <v>0.29090909090909089</v>
      </c>
      <c r="I411">
        <v>0</v>
      </c>
      <c r="J411">
        <v>32</v>
      </c>
      <c r="K411" s="11">
        <v>0</v>
      </c>
      <c r="L411">
        <v>14</v>
      </c>
      <c r="M411">
        <v>48</v>
      </c>
      <c r="N411" s="11">
        <v>0.29166666666666669</v>
      </c>
    </row>
    <row r="412" spans="1:14" x14ac:dyDescent="0.2">
      <c r="A412" t="s">
        <v>920</v>
      </c>
      <c r="B412" s="20" t="s">
        <v>160</v>
      </c>
      <c r="C412" s="20" t="s">
        <v>172</v>
      </c>
      <c r="D412" s="20" t="s">
        <v>160</v>
      </c>
      <c r="E412" t="s">
        <v>502</v>
      </c>
      <c r="F412">
        <v>22</v>
      </c>
      <c r="G412">
        <v>63</v>
      </c>
      <c r="H412" s="11">
        <v>0.34920634920634919</v>
      </c>
      <c r="I412">
        <v>0</v>
      </c>
      <c r="J412">
        <v>22</v>
      </c>
      <c r="K412" s="11">
        <v>0</v>
      </c>
      <c r="L412">
        <v>23</v>
      </c>
      <c r="M412">
        <v>56</v>
      </c>
      <c r="N412" s="11">
        <v>0.4107142857142857</v>
      </c>
    </row>
    <row r="413" spans="1:14" x14ac:dyDescent="0.2">
      <c r="A413" t="s">
        <v>921</v>
      </c>
      <c r="B413" s="20" t="s">
        <v>160</v>
      </c>
      <c r="C413" s="20" t="s">
        <v>172</v>
      </c>
      <c r="D413" s="20" t="s">
        <v>160</v>
      </c>
      <c r="E413" t="s">
        <v>502</v>
      </c>
      <c r="F413">
        <v>23</v>
      </c>
      <c r="G413">
        <v>55</v>
      </c>
      <c r="H413" s="11">
        <v>0.41818181818181821</v>
      </c>
      <c r="I413">
        <v>0</v>
      </c>
      <c r="J413">
        <v>28</v>
      </c>
      <c r="K413" s="11">
        <v>0</v>
      </c>
      <c r="L413">
        <v>20</v>
      </c>
      <c r="M413">
        <v>52</v>
      </c>
      <c r="N413" s="11">
        <v>0.38461538461538458</v>
      </c>
    </row>
    <row r="414" spans="1:14" x14ac:dyDescent="0.2">
      <c r="A414" t="s">
        <v>922</v>
      </c>
      <c r="B414" s="20" t="s">
        <v>160</v>
      </c>
      <c r="C414" s="20" t="s">
        <v>172</v>
      </c>
      <c r="D414" s="20" t="s">
        <v>160</v>
      </c>
      <c r="E414" t="s">
        <v>502</v>
      </c>
      <c r="F414">
        <v>11</v>
      </c>
      <c r="G414">
        <v>45</v>
      </c>
      <c r="H414" s="11">
        <v>0.24444444444444441</v>
      </c>
      <c r="I414">
        <v>0</v>
      </c>
      <c r="J414">
        <v>26</v>
      </c>
      <c r="K414" s="11">
        <v>0</v>
      </c>
      <c r="L414">
        <v>18</v>
      </c>
      <c r="M414">
        <v>39</v>
      </c>
      <c r="N414" s="11">
        <v>0.46153846153846162</v>
      </c>
    </row>
    <row r="415" spans="1:14" x14ac:dyDescent="0.2">
      <c r="A415" t="s">
        <v>923</v>
      </c>
      <c r="B415" s="20" t="s">
        <v>160</v>
      </c>
      <c r="C415" s="20" t="s">
        <v>172</v>
      </c>
      <c r="D415" s="20" t="s">
        <v>160</v>
      </c>
      <c r="E415" t="s">
        <v>502</v>
      </c>
      <c r="F415">
        <v>12</v>
      </c>
      <c r="G415">
        <v>36</v>
      </c>
      <c r="H415" s="11">
        <v>0.33333333333333331</v>
      </c>
      <c r="I415">
        <v>0</v>
      </c>
      <c r="J415">
        <v>23</v>
      </c>
      <c r="K415" s="11">
        <v>0</v>
      </c>
      <c r="L415">
        <v>19</v>
      </c>
      <c r="M415">
        <v>39</v>
      </c>
      <c r="N415" s="11">
        <v>0.48717948717948723</v>
      </c>
    </row>
    <row r="416" spans="1:14" x14ac:dyDescent="0.2">
      <c r="A416" t="s">
        <v>924</v>
      </c>
      <c r="B416" s="20" t="s">
        <v>160</v>
      </c>
      <c r="C416" s="20" t="s">
        <v>172</v>
      </c>
      <c r="D416" s="20" t="s">
        <v>160</v>
      </c>
      <c r="E416" t="s">
        <v>502</v>
      </c>
      <c r="F416">
        <v>12</v>
      </c>
      <c r="G416">
        <v>40</v>
      </c>
      <c r="H416" s="11">
        <v>0.3</v>
      </c>
      <c r="I416">
        <v>0</v>
      </c>
      <c r="J416">
        <v>22</v>
      </c>
      <c r="K416" s="11">
        <v>0</v>
      </c>
      <c r="L416">
        <v>26</v>
      </c>
      <c r="M416">
        <v>47</v>
      </c>
      <c r="N416" s="11">
        <v>0.55319148936170215</v>
      </c>
    </row>
    <row r="417" spans="1:14" x14ac:dyDescent="0.2">
      <c r="A417" t="s">
        <v>925</v>
      </c>
      <c r="B417" s="20" t="s">
        <v>160</v>
      </c>
      <c r="C417" s="20" t="s">
        <v>172</v>
      </c>
      <c r="D417" s="20" t="s">
        <v>160</v>
      </c>
      <c r="E417" t="s">
        <v>502</v>
      </c>
      <c r="F417">
        <v>12</v>
      </c>
      <c r="G417">
        <v>38</v>
      </c>
      <c r="H417" s="11">
        <v>0.31578947368421051</v>
      </c>
      <c r="I417">
        <v>0</v>
      </c>
      <c r="J417">
        <v>28</v>
      </c>
      <c r="K417" s="11">
        <v>0</v>
      </c>
      <c r="L417">
        <v>11</v>
      </c>
      <c r="M417">
        <v>38</v>
      </c>
      <c r="N417" s="11">
        <v>0.28947368421052633</v>
      </c>
    </row>
    <row r="418" spans="1:14" x14ac:dyDescent="0.2">
      <c r="A418" t="s">
        <v>926</v>
      </c>
      <c r="B418" s="20" t="s">
        <v>160</v>
      </c>
      <c r="C418" s="20" t="s">
        <v>172</v>
      </c>
      <c r="D418" s="20" t="s">
        <v>160</v>
      </c>
      <c r="E418" t="s">
        <v>502</v>
      </c>
      <c r="F418">
        <v>17</v>
      </c>
      <c r="G418">
        <v>49</v>
      </c>
      <c r="H418" s="11">
        <v>0.34693877551020408</v>
      </c>
      <c r="I418">
        <v>0</v>
      </c>
      <c r="J418">
        <v>27</v>
      </c>
      <c r="K418" s="11">
        <v>0</v>
      </c>
      <c r="L418">
        <v>13</v>
      </c>
      <c r="M418">
        <v>41</v>
      </c>
      <c r="N418" s="11">
        <v>0.31707317073170732</v>
      </c>
    </row>
    <row r="419" spans="1:14" x14ac:dyDescent="0.2">
      <c r="A419" t="s">
        <v>927</v>
      </c>
      <c r="B419" s="20" t="s">
        <v>160</v>
      </c>
      <c r="C419" s="20" t="s">
        <v>172</v>
      </c>
      <c r="D419" s="20" t="s">
        <v>160</v>
      </c>
      <c r="E419" t="s">
        <v>502</v>
      </c>
      <c r="F419">
        <v>20</v>
      </c>
      <c r="G419">
        <v>54</v>
      </c>
      <c r="H419" s="11">
        <v>0.37037037037037029</v>
      </c>
      <c r="I419">
        <v>0</v>
      </c>
      <c r="J419">
        <v>34</v>
      </c>
      <c r="K419" s="11">
        <v>0</v>
      </c>
      <c r="L419">
        <v>18</v>
      </c>
      <c r="M419">
        <v>43</v>
      </c>
      <c r="N419" s="11">
        <v>0.41860465116279072</v>
      </c>
    </row>
    <row r="420" spans="1:14" x14ac:dyDescent="0.2">
      <c r="A420" t="s">
        <v>928</v>
      </c>
      <c r="B420" s="20" t="s">
        <v>160</v>
      </c>
      <c r="C420" s="20" t="s">
        <v>172</v>
      </c>
      <c r="D420" s="20" t="s">
        <v>160</v>
      </c>
      <c r="E420" t="s">
        <v>502</v>
      </c>
      <c r="F420">
        <v>7</v>
      </c>
      <c r="G420">
        <v>42</v>
      </c>
      <c r="H420" s="11">
        <v>0.16666666666666671</v>
      </c>
      <c r="I420">
        <v>0</v>
      </c>
      <c r="J420">
        <v>21</v>
      </c>
      <c r="K420" s="11">
        <v>0</v>
      </c>
      <c r="L420">
        <v>20</v>
      </c>
      <c r="M420">
        <v>58</v>
      </c>
      <c r="N420" s="11">
        <v>0.34482758620689657</v>
      </c>
    </row>
    <row r="421" spans="1:14" x14ac:dyDescent="0.2">
      <c r="A421" t="s">
        <v>929</v>
      </c>
      <c r="B421" s="20" t="s">
        <v>160</v>
      </c>
      <c r="C421" s="20" t="s">
        <v>172</v>
      </c>
      <c r="D421" s="20" t="s">
        <v>160</v>
      </c>
      <c r="E421" t="s">
        <v>502</v>
      </c>
      <c r="F421">
        <v>15</v>
      </c>
      <c r="G421">
        <v>50</v>
      </c>
      <c r="H421" s="11">
        <v>0.3</v>
      </c>
      <c r="I421">
        <v>0</v>
      </c>
      <c r="J421">
        <v>34</v>
      </c>
      <c r="K421" s="11">
        <v>0</v>
      </c>
      <c r="L421">
        <v>16</v>
      </c>
      <c r="M421">
        <v>43</v>
      </c>
      <c r="N421" s="11">
        <v>0.37209302325581389</v>
      </c>
    </row>
    <row r="422" spans="1:14" x14ac:dyDescent="0.2">
      <c r="A422" t="s">
        <v>930</v>
      </c>
      <c r="B422" s="20" t="s">
        <v>160</v>
      </c>
      <c r="C422" s="20" t="s">
        <v>172</v>
      </c>
      <c r="D422" s="20" t="s">
        <v>160</v>
      </c>
      <c r="E422" t="s">
        <v>502</v>
      </c>
      <c r="F422">
        <v>14</v>
      </c>
      <c r="G422">
        <v>39</v>
      </c>
      <c r="H422" s="11">
        <v>0.35897435897435898</v>
      </c>
      <c r="I422">
        <v>0</v>
      </c>
      <c r="J422">
        <v>30</v>
      </c>
      <c r="K422" s="11">
        <v>0</v>
      </c>
      <c r="L422">
        <v>16</v>
      </c>
      <c r="M422">
        <v>52</v>
      </c>
      <c r="N422" s="11">
        <v>0.30769230769230771</v>
      </c>
    </row>
    <row r="423" spans="1:14" x14ac:dyDescent="0.2">
      <c r="A423" t="s">
        <v>931</v>
      </c>
      <c r="B423" s="20" t="s">
        <v>160</v>
      </c>
      <c r="C423" s="20" t="s">
        <v>172</v>
      </c>
      <c r="D423" s="20" t="s">
        <v>160</v>
      </c>
      <c r="E423" t="s">
        <v>502</v>
      </c>
      <c r="F423">
        <v>13</v>
      </c>
      <c r="G423">
        <v>46</v>
      </c>
      <c r="H423" s="11">
        <v>0.28260869565217389</v>
      </c>
      <c r="I423">
        <v>0</v>
      </c>
      <c r="J423">
        <v>29</v>
      </c>
      <c r="K423" s="11">
        <v>0</v>
      </c>
      <c r="L423">
        <v>22</v>
      </c>
      <c r="M423">
        <v>36</v>
      </c>
      <c r="N423" s="11">
        <v>0.61111111111111116</v>
      </c>
    </row>
    <row r="424" spans="1:14" x14ac:dyDescent="0.2">
      <c r="A424" t="s">
        <v>932</v>
      </c>
      <c r="B424" s="20" t="s">
        <v>160</v>
      </c>
      <c r="C424" s="20" t="s">
        <v>172</v>
      </c>
      <c r="D424" s="20" t="s">
        <v>160</v>
      </c>
      <c r="E424" t="s">
        <v>502</v>
      </c>
      <c r="F424">
        <v>20</v>
      </c>
      <c r="G424">
        <v>49</v>
      </c>
      <c r="H424" s="11">
        <v>0.40816326530612251</v>
      </c>
      <c r="I424">
        <v>0</v>
      </c>
      <c r="J424">
        <v>22</v>
      </c>
      <c r="K424" s="11">
        <v>0</v>
      </c>
      <c r="L424">
        <v>14</v>
      </c>
      <c r="M424">
        <v>46</v>
      </c>
      <c r="N424" s="11">
        <v>0.30434782608695649</v>
      </c>
    </row>
    <row r="425" spans="1:14" x14ac:dyDescent="0.2">
      <c r="A425" t="s">
        <v>933</v>
      </c>
      <c r="B425" s="20" t="s">
        <v>160</v>
      </c>
      <c r="C425" s="20" t="s">
        <v>172</v>
      </c>
      <c r="D425" s="20" t="s">
        <v>160</v>
      </c>
      <c r="E425" t="s">
        <v>502</v>
      </c>
      <c r="F425">
        <v>14</v>
      </c>
      <c r="G425">
        <v>50</v>
      </c>
      <c r="H425" s="11">
        <v>0.28000000000000003</v>
      </c>
      <c r="I425">
        <v>0</v>
      </c>
      <c r="J425">
        <v>28</v>
      </c>
      <c r="K425" s="11">
        <v>0</v>
      </c>
      <c r="L425">
        <v>17</v>
      </c>
      <c r="M425">
        <v>49</v>
      </c>
      <c r="N425" s="11">
        <v>0.34693877551020408</v>
      </c>
    </row>
    <row r="426" spans="1:14" x14ac:dyDescent="0.2">
      <c r="A426" t="s">
        <v>934</v>
      </c>
      <c r="B426" s="20" t="s">
        <v>160</v>
      </c>
      <c r="C426" s="20" t="s">
        <v>172</v>
      </c>
      <c r="D426" s="20" t="s">
        <v>160</v>
      </c>
      <c r="E426" t="s">
        <v>502</v>
      </c>
      <c r="F426">
        <v>20</v>
      </c>
      <c r="G426">
        <v>55</v>
      </c>
      <c r="H426" s="11">
        <v>0.36363636363636359</v>
      </c>
      <c r="I426">
        <v>0</v>
      </c>
      <c r="J426">
        <v>33</v>
      </c>
      <c r="K426" s="11">
        <v>0</v>
      </c>
      <c r="L426">
        <v>31</v>
      </c>
      <c r="M426">
        <v>54</v>
      </c>
      <c r="N426" s="11">
        <v>0.57407407407407407</v>
      </c>
    </row>
    <row r="427" spans="1:14" x14ac:dyDescent="0.2">
      <c r="A427" t="s">
        <v>935</v>
      </c>
      <c r="B427" s="20" t="s">
        <v>160</v>
      </c>
      <c r="C427" s="20" t="s">
        <v>172</v>
      </c>
      <c r="D427" s="20" t="s">
        <v>160</v>
      </c>
      <c r="E427" t="s">
        <v>502</v>
      </c>
      <c r="F427">
        <v>21</v>
      </c>
      <c r="G427">
        <v>53</v>
      </c>
      <c r="H427" s="11">
        <v>0.39622641509433959</v>
      </c>
      <c r="I427">
        <v>0</v>
      </c>
      <c r="J427">
        <v>25</v>
      </c>
      <c r="K427" s="11">
        <v>0</v>
      </c>
      <c r="L427">
        <v>14</v>
      </c>
      <c r="M427">
        <v>45</v>
      </c>
      <c r="N427" s="11">
        <v>0.31111111111111112</v>
      </c>
    </row>
    <row r="428" spans="1:14" x14ac:dyDescent="0.2">
      <c r="A428" t="s">
        <v>936</v>
      </c>
      <c r="B428" s="20" t="s">
        <v>160</v>
      </c>
      <c r="C428" s="20" t="s">
        <v>172</v>
      </c>
      <c r="D428" s="20" t="s">
        <v>160</v>
      </c>
      <c r="E428" t="s">
        <v>502</v>
      </c>
      <c r="F428">
        <v>15</v>
      </c>
      <c r="G428">
        <v>50</v>
      </c>
      <c r="H428" s="11">
        <v>0.3</v>
      </c>
      <c r="I428">
        <v>0</v>
      </c>
      <c r="J428">
        <v>32</v>
      </c>
      <c r="K428" s="11">
        <v>0</v>
      </c>
      <c r="L428">
        <v>14</v>
      </c>
      <c r="M428">
        <v>41</v>
      </c>
      <c r="N428" s="11">
        <v>0.34146341463414642</v>
      </c>
    </row>
    <row r="429" spans="1:14" x14ac:dyDescent="0.2">
      <c r="A429" t="s">
        <v>937</v>
      </c>
      <c r="B429" s="20" t="s">
        <v>160</v>
      </c>
      <c r="C429" s="20" t="s">
        <v>172</v>
      </c>
      <c r="D429" s="20" t="s">
        <v>160</v>
      </c>
      <c r="E429" t="s">
        <v>502</v>
      </c>
      <c r="F429">
        <v>15</v>
      </c>
      <c r="G429">
        <v>40</v>
      </c>
      <c r="H429" s="11">
        <v>0.375</v>
      </c>
      <c r="I429">
        <v>0</v>
      </c>
      <c r="J429">
        <v>29</v>
      </c>
      <c r="K429" s="11">
        <v>0</v>
      </c>
      <c r="L429">
        <v>16</v>
      </c>
      <c r="M429">
        <v>42</v>
      </c>
      <c r="N429" s="11">
        <v>0.38095238095238088</v>
      </c>
    </row>
    <row r="430" spans="1:14" x14ac:dyDescent="0.2">
      <c r="A430" t="s">
        <v>938</v>
      </c>
      <c r="B430" s="20" t="s">
        <v>160</v>
      </c>
      <c r="C430" s="20" t="s">
        <v>172</v>
      </c>
      <c r="D430" s="20" t="s">
        <v>160</v>
      </c>
      <c r="E430" t="s">
        <v>502</v>
      </c>
      <c r="F430">
        <v>8</v>
      </c>
      <c r="G430">
        <v>46</v>
      </c>
      <c r="H430" s="11">
        <v>0.17391304347826089</v>
      </c>
      <c r="I430">
        <v>0</v>
      </c>
      <c r="J430">
        <v>21</v>
      </c>
      <c r="K430" s="11">
        <v>0</v>
      </c>
      <c r="L430">
        <v>25</v>
      </c>
      <c r="M430">
        <v>40</v>
      </c>
      <c r="N430" s="11">
        <v>0.625</v>
      </c>
    </row>
    <row r="431" spans="1:14" x14ac:dyDescent="0.2">
      <c r="A431" t="s">
        <v>939</v>
      </c>
      <c r="B431" s="20" t="s">
        <v>160</v>
      </c>
      <c r="C431" s="20" t="s">
        <v>172</v>
      </c>
      <c r="D431" s="20" t="s">
        <v>199</v>
      </c>
      <c r="E431" t="s">
        <v>502</v>
      </c>
      <c r="F431">
        <v>24</v>
      </c>
      <c r="G431">
        <v>46</v>
      </c>
      <c r="H431" s="11">
        <v>0.52173913043478259</v>
      </c>
      <c r="I431">
        <v>0</v>
      </c>
      <c r="J431">
        <v>28</v>
      </c>
      <c r="K431" s="11">
        <v>0</v>
      </c>
      <c r="L431">
        <v>59</v>
      </c>
      <c r="M431">
        <v>59</v>
      </c>
      <c r="N431" s="11">
        <v>1</v>
      </c>
    </row>
    <row r="432" spans="1:14" x14ac:dyDescent="0.2">
      <c r="A432" t="s">
        <v>940</v>
      </c>
      <c r="B432" s="20" t="s">
        <v>160</v>
      </c>
      <c r="C432" s="20" t="s">
        <v>172</v>
      </c>
      <c r="D432" s="20" t="s">
        <v>160</v>
      </c>
      <c r="E432" t="s">
        <v>502</v>
      </c>
      <c r="F432">
        <v>22</v>
      </c>
      <c r="G432">
        <v>54</v>
      </c>
      <c r="H432" s="11">
        <v>0.40740740740740738</v>
      </c>
      <c r="I432">
        <v>0</v>
      </c>
      <c r="J432">
        <v>25</v>
      </c>
      <c r="K432" s="11">
        <v>0</v>
      </c>
      <c r="L432">
        <v>14</v>
      </c>
      <c r="M432">
        <v>43</v>
      </c>
      <c r="N432" s="11">
        <v>0.32558139534883718</v>
      </c>
    </row>
    <row r="433" spans="1:14" x14ac:dyDescent="0.2">
      <c r="A433" t="s">
        <v>941</v>
      </c>
      <c r="B433" s="20" t="s">
        <v>160</v>
      </c>
      <c r="C433" s="20" t="s">
        <v>172</v>
      </c>
      <c r="D433" s="20" t="s">
        <v>160</v>
      </c>
      <c r="E433" t="s">
        <v>502</v>
      </c>
      <c r="F433">
        <v>18</v>
      </c>
      <c r="G433">
        <v>50</v>
      </c>
      <c r="H433" s="11">
        <v>0.36</v>
      </c>
      <c r="I433">
        <v>0</v>
      </c>
      <c r="J433">
        <v>32</v>
      </c>
      <c r="K433" s="11">
        <v>0</v>
      </c>
      <c r="L433">
        <v>21</v>
      </c>
      <c r="M433">
        <v>46</v>
      </c>
      <c r="N433" s="11">
        <v>0.45652173913043481</v>
      </c>
    </row>
    <row r="434" spans="1:14" x14ac:dyDescent="0.2">
      <c r="A434" t="s">
        <v>942</v>
      </c>
      <c r="B434" s="20" t="s">
        <v>160</v>
      </c>
      <c r="C434" s="20" t="s">
        <v>172</v>
      </c>
      <c r="D434" s="20" t="s">
        <v>160</v>
      </c>
      <c r="E434" t="s">
        <v>502</v>
      </c>
      <c r="F434">
        <v>21</v>
      </c>
      <c r="G434">
        <v>47</v>
      </c>
      <c r="H434" s="11">
        <v>0.44680851063829791</v>
      </c>
      <c r="I434">
        <v>0</v>
      </c>
      <c r="J434">
        <v>18</v>
      </c>
      <c r="K434" s="11">
        <v>0</v>
      </c>
      <c r="L434">
        <v>18</v>
      </c>
      <c r="M434">
        <v>60</v>
      </c>
      <c r="N434" s="11">
        <v>0.3</v>
      </c>
    </row>
    <row r="435" spans="1:14" x14ac:dyDescent="0.2">
      <c r="A435" t="s">
        <v>943</v>
      </c>
      <c r="B435" s="20" t="s">
        <v>160</v>
      </c>
      <c r="C435" s="20" t="s">
        <v>172</v>
      </c>
      <c r="D435" s="20" t="s">
        <v>160</v>
      </c>
      <c r="E435" t="s">
        <v>502</v>
      </c>
      <c r="F435">
        <v>20</v>
      </c>
      <c r="G435">
        <v>47</v>
      </c>
      <c r="H435" s="11">
        <v>0.42553191489361702</v>
      </c>
      <c r="I435">
        <v>0</v>
      </c>
      <c r="J435">
        <v>23</v>
      </c>
      <c r="K435" s="11">
        <v>0</v>
      </c>
      <c r="L435">
        <v>16</v>
      </c>
      <c r="M435">
        <v>46</v>
      </c>
      <c r="N435" s="11">
        <v>0.34782608695652167</v>
      </c>
    </row>
    <row r="436" spans="1:14" x14ac:dyDescent="0.2">
      <c r="A436" t="s">
        <v>944</v>
      </c>
      <c r="B436" s="20" t="s">
        <v>160</v>
      </c>
      <c r="C436" s="20" t="s">
        <v>172</v>
      </c>
      <c r="D436" s="20" t="s">
        <v>160</v>
      </c>
      <c r="E436" t="s">
        <v>502</v>
      </c>
      <c r="F436">
        <v>16</v>
      </c>
      <c r="G436">
        <v>48</v>
      </c>
      <c r="H436" s="11">
        <v>0.33333333333333331</v>
      </c>
      <c r="I436">
        <v>0</v>
      </c>
      <c r="J436">
        <v>32</v>
      </c>
      <c r="K436" s="11">
        <v>0</v>
      </c>
      <c r="L436">
        <v>12</v>
      </c>
      <c r="M436">
        <v>39</v>
      </c>
      <c r="N436" s="11">
        <v>0.30769230769230771</v>
      </c>
    </row>
    <row r="437" spans="1:14" x14ac:dyDescent="0.2">
      <c r="A437" t="s">
        <v>945</v>
      </c>
      <c r="B437" s="20" t="s">
        <v>160</v>
      </c>
      <c r="C437" s="20" t="s">
        <v>172</v>
      </c>
      <c r="D437" s="20" t="s">
        <v>160</v>
      </c>
      <c r="E437" t="s">
        <v>502</v>
      </c>
      <c r="F437">
        <v>11</v>
      </c>
      <c r="G437">
        <v>41</v>
      </c>
      <c r="H437" s="11">
        <v>0.26829268292682928</v>
      </c>
      <c r="I437">
        <v>0</v>
      </c>
      <c r="J437">
        <v>25</v>
      </c>
      <c r="K437" s="11">
        <v>0</v>
      </c>
      <c r="L437">
        <v>11</v>
      </c>
      <c r="M437">
        <v>43</v>
      </c>
      <c r="N437" s="11">
        <v>0.2558139534883721</v>
      </c>
    </row>
    <row r="438" spans="1:14" x14ac:dyDescent="0.2">
      <c r="A438" t="s">
        <v>946</v>
      </c>
      <c r="B438" s="20" t="s">
        <v>160</v>
      </c>
      <c r="C438" s="20" t="s">
        <v>172</v>
      </c>
      <c r="D438" s="20" t="s">
        <v>160</v>
      </c>
      <c r="E438" t="s">
        <v>502</v>
      </c>
      <c r="F438">
        <v>11</v>
      </c>
      <c r="G438">
        <v>42</v>
      </c>
      <c r="H438" s="11">
        <v>0.26190476190476192</v>
      </c>
      <c r="I438">
        <v>0</v>
      </c>
      <c r="J438">
        <v>29</v>
      </c>
      <c r="K438" s="11">
        <v>0</v>
      </c>
      <c r="L438">
        <v>9</v>
      </c>
      <c r="M438">
        <v>39</v>
      </c>
      <c r="N438" s="11">
        <v>0.23076923076923081</v>
      </c>
    </row>
    <row r="439" spans="1:14" x14ac:dyDescent="0.2">
      <c r="A439" t="s">
        <v>947</v>
      </c>
      <c r="B439" s="20" t="s">
        <v>160</v>
      </c>
      <c r="C439" s="20" t="s">
        <v>172</v>
      </c>
      <c r="D439" s="20" t="s">
        <v>160</v>
      </c>
      <c r="E439" t="s">
        <v>502</v>
      </c>
      <c r="F439">
        <v>17</v>
      </c>
      <c r="G439">
        <v>54</v>
      </c>
      <c r="H439" s="11">
        <v>0.31481481481481483</v>
      </c>
      <c r="I439">
        <v>0</v>
      </c>
      <c r="J439">
        <v>30</v>
      </c>
      <c r="K439" s="11">
        <v>0</v>
      </c>
      <c r="L439">
        <v>11</v>
      </c>
      <c r="M439">
        <v>44</v>
      </c>
      <c r="N439" s="11">
        <v>0.25</v>
      </c>
    </row>
    <row r="440" spans="1:14" x14ac:dyDescent="0.2">
      <c r="A440" t="s">
        <v>948</v>
      </c>
      <c r="B440" s="20" t="s">
        <v>160</v>
      </c>
      <c r="C440" s="20" t="s">
        <v>172</v>
      </c>
      <c r="D440" s="20" t="s">
        <v>160</v>
      </c>
      <c r="E440" t="s">
        <v>502</v>
      </c>
      <c r="F440">
        <v>9</v>
      </c>
      <c r="G440">
        <v>30</v>
      </c>
      <c r="H440" s="11">
        <v>0.3</v>
      </c>
      <c r="I440">
        <v>0</v>
      </c>
      <c r="J440">
        <v>34</v>
      </c>
      <c r="K440" s="11">
        <v>0</v>
      </c>
      <c r="L440">
        <v>18</v>
      </c>
      <c r="M440">
        <v>42</v>
      </c>
      <c r="N440" s="11">
        <v>0.42857142857142849</v>
      </c>
    </row>
    <row r="441" spans="1:14" x14ac:dyDescent="0.2">
      <c r="A441" t="s">
        <v>949</v>
      </c>
      <c r="B441" s="20" t="s">
        <v>160</v>
      </c>
      <c r="C441" s="20" t="s">
        <v>172</v>
      </c>
      <c r="D441" s="20" t="s">
        <v>160</v>
      </c>
      <c r="E441" t="s">
        <v>502</v>
      </c>
      <c r="F441">
        <v>17</v>
      </c>
      <c r="G441">
        <v>53</v>
      </c>
      <c r="H441" s="11">
        <v>0.32075471698113212</v>
      </c>
      <c r="I441">
        <v>0</v>
      </c>
      <c r="J441">
        <v>21</v>
      </c>
      <c r="K441" s="11">
        <v>0</v>
      </c>
      <c r="L441">
        <v>18</v>
      </c>
      <c r="M441">
        <v>48</v>
      </c>
      <c r="N441" s="11">
        <v>0.375</v>
      </c>
    </row>
    <row r="442" spans="1:14" x14ac:dyDescent="0.2">
      <c r="A442" t="s">
        <v>950</v>
      </c>
      <c r="B442" s="20" t="s">
        <v>160</v>
      </c>
      <c r="C442" s="20" t="s">
        <v>172</v>
      </c>
      <c r="D442" s="20" t="s">
        <v>160</v>
      </c>
      <c r="E442" t="s">
        <v>502</v>
      </c>
      <c r="F442">
        <v>13</v>
      </c>
      <c r="G442">
        <v>38</v>
      </c>
      <c r="H442" s="11">
        <v>0.34210526315789469</v>
      </c>
      <c r="I442">
        <v>0</v>
      </c>
      <c r="J442">
        <v>29</v>
      </c>
      <c r="K442" s="11">
        <v>0</v>
      </c>
      <c r="L442">
        <v>13</v>
      </c>
      <c r="M442">
        <v>40</v>
      </c>
      <c r="N442" s="11">
        <v>0.32500000000000001</v>
      </c>
    </row>
    <row r="443" spans="1:14" x14ac:dyDescent="0.2">
      <c r="A443" t="s">
        <v>951</v>
      </c>
      <c r="B443" s="20" t="s">
        <v>160</v>
      </c>
      <c r="C443" s="20" t="s">
        <v>172</v>
      </c>
      <c r="D443" s="20" t="s">
        <v>160</v>
      </c>
      <c r="E443" t="s">
        <v>502</v>
      </c>
      <c r="F443">
        <v>16</v>
      </c>
      <c r="G443">
        <v>49</v>
      </c>
      <c r="H443" s="11">
        <v>0.32653061224489788</v>
      </c>
      <c r="I443">
        <v>0</v>
      </c>
      <c r="J443">
        <v>28</v>
      </c>
      <c r="K443" s="11">
        <v>0</v>
      </c>
      <c r="L443">
        <v>21</v>
      </c>
      <c r="M443">
        <v>44</v>
      </c>
      <c r="N443" s="11">
        <v>0.47727272727272729</v>
      </c>
    </row>
    <row r="444" spans="1:14" x14ac:dyDescent="0.2">
      <c r="A444" t="s">
        <v>952</v>
      </c>
      <c r="B444" s="20" t="s">
        <v>160</v>
      </c>
      <c r="C444" s="20" t="s">
        <v>172</v>
      </c>
      <c r="D444" s="20" t="s">
        <v>160</v>
      </c>
      <c r="E444" t="s">
        <v>502</v>
      </c>
      <c r="F444">
        <v>6</v>
      </c>
      <c r="G444">
        <v>48</v>
      </c>
      <c r="H444" s="11">
        <v>0.125</v>
      </c>
      <c r="I444">
        <v>0</v>
      </c>
      <c r="J444">
        <v>36</v>
      </c>
      <c r="K444" s="11">
        <v>0</v>
      </c>
      <c r="L444">
        <v>13</v>
      </c>
      <c r="M444">
        <v>49</v>
      </c>
      <c r="N444" s="11">
        <v>0.26530612244897961</v>
      </c>
    </row>
    <row r="445" spans="1:14" x14ac:dyDescent="0.2">
      <c r="A445" t="s">
        <v>953</v>
      </c>
      <c r="B445" s="20" t="s">
        <v>160</v>
      </c>
      <c r="C445" s="20" t="s">
        <v>172</v>
      </c>
      <c r="D445" s="20" t="s">
        <v>160</v>
      </c>
      <c r="E445" t="s">
        <v>502</v>
      </c>
      <c r="F445">
        <v>17</v>
      </c>
      <c r="G445">
        <v>43</v>
      </c>
      <c r="H445" s="11">
        <v>0.39534883720930231</v>
      </c>
      <c r="I445">
        <v>0</v>
      </c>
      <c r="J445">
        <v>32</v>
      </c>
      <c r="K445" s="11">
        <v>0</v>
      </c>
      <c r="L445">
        <v>20</v>
      </c>
      <c r="M445">
        <v>56</v>
      </c>
      <c r="N445" s="11">
        <v>0.35714285714285721</v>
      </c>
    </row>
    <row r="446" spans="1:14" x14ac:dyDescent="0.2">
      <c r="A446" t="s">
        <v>954</v>
      </c>
      <c r="B446" s="20" t="s">
        <v>160</v>
      </c>
      <c r="C446" s="20" t="s">
        <v>172</v>
      </c>
      <c r="D446" s="20" t="s">
        <v>160</v>
      </c>
      <c r="E446" t="s">
        <v>502</v>
      </c>
      <c r="F446">
        <v>19</v>
      </c>
      <c r="G446">
        <v>65</v>
      </c>
      <c r="H446" s="11">
        <v>0.29230769230769232</v>
      </c>
      <c r="I446">
        <v>0</v>
      </c>
      <c r="J446">
        <v>35</v>
      </c>
      <c r="K446" s="11">
        <v>0</v>
      </c>
      <c r="L446">
        <v>23</v>
      </c>
      <c r="M446">
        <v>62</v>
      </c>
      <c r="N446" s="11">
        <v>0.37096774193548387</v>
      </c>
    </row>
    <row r="447" spans="1:14" x14ac:dyDescent="0.2">
      <c r="A447" t="s">
        <v>955</v>
      </c>
      <c r="B447" s="20" t="s">
        <v>160</v>
      </c>
      <c r="C447" s="20" t="s">
        <v>172</v>
      </c>
      <c r="D447" s="20" t="s">
        <v>160</v>
      </c>
      <c r="E447" t="s">
        <v>502</v>
      </c>
      <c r="F447">
        <v>21</v>
      </c>
      <c r="G447">
        <v>55</v>
      </c>
      <c r="H447" s="11">
        <v>0.38181818181818178</v>
      </c>
      <c r="I447">
        <v>0</v>
      </c>
      <c r="J447">
        <v>37</v>
      </c>
      <c r="K447" s="11">
        <v>0</v>
      </c>
      <c r="L447">
        <v>18</v>
      </c>
      <c r="M447">
        <v>55</v>
      </c>
      <c r="N447" s="11">
        <v>0.32727272727272733</v>
      </c>
    </row>
    <row r="448" spans="1:14" x14ac:dyDescent="0.2">
      <c r="A448" t="s">
        <v>956</v>
      </c>
      <c r="B448" s="20" t="s">
        <v>160</v>
      </c>
      <c r="C448" s="20" t="s">
        <v>172</v>
      </c>
      <c r="D448" s="20" t="s">
        <v>160</v>
      </c>
      <c r="E448" t="s">
        <v>502</v>
      </c>
      <c r="F448">
        <v>8</v>
      </c>
      <c r="G448">
        <v>32</v>
      </c>
      <c r="H448" s="11">
        <v>0.25</v>
      </c>
      <c r="I448">
        <v>0</v>
      </c>
      <c r="J448">
        <v>28</v>
      </c>
      <c r="K448" s="11">
        <v>0</v>
      </c>
      <c r="L448">
        <v>15</v>
      </c>
      <c r="M448">
        <v>45</v>
      </c>
      <c r="N448" s="11">
        <v>0.33333333333333331</v>
      </c>
    </row>
    <row r="449" spans="1:14" x14ac:dyDescent="0.2">
      <c r="A449" t="s">
        <v>957</v>
      </c>
      <c r="B449" s="20" t="s">
        <v>160</v>
      </c>
      <c r="C449" s="20" t="s">
        <v>172</v>
      </c>
      <c r="D449" s="20" t="s">
        <v>160</v>
      </c>
      <c r="E449" t="s">
        <v>502</v>
      </c>
      <c r="F449">
        <v>11</v>
      </c>
      <c r="G449">
        <v>44</v>
      </c>
      <c r="H449" s="11">
        <v>0.25</v>
      </c>
      <c r="I449">
        <v>0</v>
      </c>
      <c r="J449">
        <v>29</v>
      </c>
      <c r="K449" s="11">
        <v>0</v>
      </c>
      <c r="L449">
        <v>14</v>
      </c>
      <c r="M449">
        <v>49</v>
      </c>
      <c r="N449" s="11">
        <v>0.2857142857142857</v>
      </c>
    </row>
    <row r="450" spans="1:14" x14ac:dyDescent="0.2">
      <c r="A450" t="s">
        <v>958</v>
      </c>
      <c r="B450" s="20" t="s">
        <v>160</v>
      </c>
      <c r="C450" s="20" t="s">
        <v>172</v>
      </c>
      <c r="D450" s="20" t="s">
        <v>160</v>
      </c>
      <c r="E450" t="s">
        <v>502</v>
      </c>
      <c r="F450">
        <v>15</v>
      </c>
      <c r="G450">
        <v>28</v>
      </c>
      <c r="H450" s="11">
        <v>0.5357142857142857</v>
      </c>
      <c r="I450">
        <v>0</v>
      </c>
      <c r="J450">
        <v>32</v>
      </c>
      <c r="K450" s="11">
        <v>0</v>
      </c>
      <c r="L450">
        <v>12</v>
      </c>
      <c r="M450">
        <v>33</v>
      </c>
      <c r="N450" s="11">
        <v>0.36363636363636359</v>
      </c>
    </row>
    <row r="451" spans="1:14" x14ac:dyDescent="0.2">
      <c r="A451" t="s">
        <v>959</v>
      </c>
      <c r="B451" s="20" t="s">
        <v>160</v>
      </c>
      <c r="C451" s="20" t="s">
        <v>172</v>
      </c>
      <c r="D451" s="20" t="s">
        <v>160</v>
      </c>
      <c r="E451" t="s">
        <v>502</v>
      </c>
      <c r="F451">
        <v>15</v>
      </c>
      <c r="G451">
        <v>56</v>
      </c>
      <c r="H451" s="11">
        <v>0.26785714285714279</v>
      </c>
      <c r="I451">
        <v>0</v>
      </c>
      <c r="J451">
        <v>33</v>
      </c>
      <c r="K451" s="11">
        <v>0</v>
      </c>
      <c r="L451">
        <v>15</v>
      </c>
      <c r="M451">
        <v>45</v>
      </c>
      <c r="N451" s="11">
        <v>0.33333333333333331</v>
      </c>
    </row>
    <row r="452" spans="1:14" x14ac:dyDescent="0.2">
      <c r="A452" t="s">
        <v>960</v>
      </c>
      <c r="B452" s="20" t="s">
        <v>160</v>
      </c>
      <c r="C452" s="20" t="s">
        <v>172</v>
      </c>
      <c r="D452" s="20" t="s">
        <v>160</v>
      </c>
      <c r="E452" t="s">
        <v>502</v>
      </c>
      <c r="F452">
        <v>21</v>
      </c>
      <c r="G452">
        <v>47</v>
      </c>
      <c r="H452" s="11">
        <v>0.44680851063829791</v>
      </c>
      <c r="I452">
        <v>0</v>
      </c>
      <c r="J452">
        <v>28</v>
      </c>
      <c r="K452" s="11">
        <v>0</v>
      </c>
      <c r="L452">
        <v>15</v>
      </c>
      <c r="M452">
        <v>48</v>
      </c>
      <c r="N452" s="11">
        <v>0.3125</v>
      </c>
    </row>
    <row r="453" spans="1:14" x14ac:dyDescent="0.2">
      <c r="A453" t="s">
        <v>961</v>
      </c>
      <c r="B453" s="20" t="s">
        <v>160</v>
      </c>
      <c r="C453" s="20" t="s">
        <v>172</v>
      </c>
      <c r="D453" s="20" t="s">
        <v>160</v>
      </c>
      <c r="E453" t="s">
        <v>502</v>
      </c>
      <c r="F453">
        <v>18</v>
      </c>
      <c r="G453">
        <v>50</v>
      </c>
      <c r="H453" s="11">
        <v>0.36</v>
      </c>
      <c r="I453">
        <v>0</v>
      </c>
      <c r="J453">
        <v>33</v>
      </c>
      <c r="K453" s="11">
        <v>0</v>
      </c>
      <c r="L453">
        <v>22</v>
      </c>
      <c r="M453">
        <v>46</v>
      </c>
      <c r="N453" s="11">
        <v>0.47826086956521741</v>
      </c>
    </row>
    <row r="454" spans="1:14" x14ac:dyDescent="0.2">
      <c r="A454" t="s">
        <v>962</v>
      </c>
      <c r="B454" s="20" t="s">
        <v>160</v>
      </c>
      <c r="C454" s="20" t="s">
        <v>172</v>
      </c>
      <c r="D454" s="20" t="s">
        <v>160</v>
      </c>
      <c r="E454" t="s">
        <v>502</v>
      </c>
      <c r="F454">
        <v>15</v>
      </c>
      <c r="G454">
        <v>40</v>
      </c>
      <c r="H454" s="11">
        <v>0.375</v>
      </c>
      <c r="I454">
        <v>0</v>
      </c>
      <c r="J454">
        <v>31</v>
      </c>
      <c r="K454" s="11">
        <v>0</v>
      </c>
      <c r="L454">
        <v>14</v>
      </c>
      <c r="M454">
        <v>44</v>
      </c>
      <c r="N454" s="11">
        <v>0.31818181818181818</v>
      </c>
    </row>
    <row r="455" spans="1:14" x14ac:dyDescent="0.2">
      <c r="A455" t="s">
        <v>963</v>
      </c>
      <c r="B455" s="20" t="s">
        <v>160</v>
      </c>
      <c r="C455" s="20" t="s">
        <v>172</v>
      </c>
      <c r="D455" s="20" t="s">
        <v>199</v>
      </c>
      <c r="E455" t="s">
        <v>502</v>
      </c>
      <c r="F455">
        <v>37</v>
      </c>
      <c r="G455">
        <v>52</v>
      </c>
      <c r="H455" s="11">
        <v>0.71153846153846156</v>
      </c>
      <c r="I455">
        <v>0</v>
      </c>
      <c r="J455">
        <v>34</v>
      </c>
      <c r="K455" s="11">
        <v>0</v>
      </c>
      <c r="L455">
        <v>44</v>
      </c>
      <c r="M455">
        <v>44</v>
      </c>
      <c r="N455" s="11">
        <v>1</v>
      </c>
    </row>
    <row r="456" spans="1:14" x14ac:dyDescent="0.2">
      <c r="A456" t="s">
        <v>964</v>
      </c>
      <c r="B456" s="20" t="s">
        <v>160</v>
      </c>
      <c r="C456" s="20" t="s">
        <v>172</v>
      </c>
      <c r="D456" s="20" t="s">
        <v>199</v>
      </c>
      <c r="E456" t="s">
        <v>502</v>
      </c>
      <c r="F456">
        <v>32</v>
      </c>
      <c r="G456">
        <v>53</v>
      </c>
      <c r="H456" s="11">
        <v>0.60377358490566035</v>
      </c>
      <c r="I456">
        <v>0</v>
      </c>
      <c r="J456">
        <v>34</v>
      </c>
      <c r="K456" s="11">
        <v>0</v>
      </c>
      <c r="L456">
        <v>50</v>
      </c>
      <c r="M456">
        <v>50</v>
      </c>
      <c r="N456" s="11">
        <v>1</v>
      </c>
    </row>
    <row r="457" spans="1:14" x14ac:dyDescent="0.2">
      <c r="A457" t="s">
        <v>965</v>
      </c>
      <c r="B457" s="20" t="s">
        <v>160</v>
      </c>
      <c r="C457" s="20" t="s">
        <v>172</v>
      </c>
      <c r="D457" s="20" t="s">
        <v>199</v>
      </c>
      <c r="E457" t="s">
        <v>502</v>
      </c>
      <c r="F457">
        <v>27</v>
      </c>
      <c r="G457">
        <v>40</v>
      </c>
      <c r="H457" s="11">
        <v>0.67500000000000004</v>
      </c>
      <c r="I457">
        <v>0</v>
      </c>
      <c r="J457">
        <v>31</v>
      </c>
      <c r="K457" s="11">
        <v>0</v>
      </c>
      <c r="L457">
        <v>46</v>
      </c>
      <c r="M457">
        <v>46</v>
      </c>
      <c r="N457" s="11">
        <v>1</v>
      </c>
    </row>
    <row r="458" spans="1:14" x14ac:dyDescent="0.2">
      <c r="A458" t="s">
        <v>966</v>
      </c>
      <c r="B458" s="20" t="s">
        <v>160</v>
      </c>
      <c r="C458" s="20" t="s">
        <v>172</v>
      </c>
      <c r="D458" s="20" t="s">
        <v>199</v>
      </c>
      <c r="E458" t="s">
        <v>502</v>
      </c>
      <c r="F458">
        <v>35</v>
      </c>
      <c r="G458">
        <v>50</v>
      </c>
      <c r="H458" s="11">
        <v>0.7</v>
      </c>
      <c r="I458">
        <v>0</v>
      </c>
      <c r="J458">
        <v>34</v>
      </c>
      <c r="K458" s="11">
        <v>0</v>
      </c>
      <c r="L458">
        <v>52</v>
      </c>
      <c r="M458">
        <v>52</v>
      </c>
      <c r="N458" s="11">
        <v>1</v>
      </c>
    </row>
    <row r="459" spans="1:14" x14ac:dyDescent="0.2">
      <c r="A459" t="s">
        <v>967</v>
      </c>
      <c r="B459" s="20" t="s">
        <v>160</v>
      </c>
      <c r="C459" s="20" t="s">
        <v>172</v>
      </c>
      <c r="D459" s="20" t="s">
        <v>199</v>
      </c>
      <c r="E459" t="s">
        <v>502</v>
      </c>
      <c r="F459">
        <v>36</v>
      </c>
      <c r="G459">
        <v>52</v>
      </c>
      <c r="H459" s="11">
        <v>0.69230769230769229</v>
      </c>
      <c r="I459">
        <v>0</v>
      </c>
      <c r="J459">
        <v>21</v>
      </c>
      <c r="K459" s="11">
        <v>0</v>
      </c>
      <c r="L459">
        <v>49</v>
      </c>
      <c r="M459">
        <v>49</v>
      </c>
      <c r="N459" s="11">
        <v>1</v>
      </c>
    </row>
    <row r="460" spans="1:14" x14ac:dyDescent="0.2">
      <c r="A460" t="s">
        <v>968</v>
      </c>
      <c r="B460" s="20" t="s">
        <v>160</v>
      </c>
      <c r="C460" s="20" t="s">
        <v>172</v>
      </c>
      <c r="D460" s="20" t="s">
        <v>199</v>
      </c>
      <c r="E460" t="s">
        <v>502</v>
      </c>
      <c r="F460">
        <v>29</v>
      </c>
      <c r="G460">
        <v>44</v>
      </c>
      <c r="H460" s="11">
        <v>0.65909090909090906</v>
      </c>
      <c r="I460">
        <v>0</v>
      </c>
      <c r="J460">
        <v>31</v>
      </c>
      <c r="K460" s="11">
        <v>0</v>
      </c>
      <c r="L460">
        <v>50</v>
      </c>
      <c r="M460">
        <v>50</v>
      </c>
      <c r="N460" s="11">
        <v>1</v>
      </c>
    </row>
    <row r="461" spans="1:14" x14ac:dyDescent="0.2">
      <c r="A461" t="s">
        <v>969</v>
      </c>
      <c r="B461" s="20" t="s">
        <v>160</v>
      </c>
      <c r="C461" s="20" t="s">
        <v>172</v>
      </c>
      <c r="D461" s="20" t="s">
        <v>199</v>
      </c>
      <c r="E461" t="s">
        <v>502</v>
      </c>
      <c r="F461">
        <v>31</v>
      </c>
      <c r="G461">
        <v>42</v>
      </c>
      <c r="H461" s="11">
        <v>0.73809523809523814</v>
      </c>
      <c r="I461">
        <v>0</v>
      </c>
      <c r="J461">
        <v>22</v>
      </c>
      <c r="K461" s="11">
        <v>0</v>
      </c>
      <c r="L461">
        <v>39</v>
      </c>
      <c r="M461">
        <v>39</v>
      </c>
      <c r="N461" s="11">
        <v>1</v>
      </c>
    </row>
    <row r="462" spans="1:14" x14ac:dyDescent="0.2">
      <c r="A462" t="s">
        <v>970</v>
      </c>
      <c r="B462" s="20" t="s">
        <v>160</v>
      </c>
      <c r="C462" s="20" t="s">
        <v>172</v>
      </c>
      <c r="D462" s="20" t="s">
        <v>160</v>
      </c>
      <c r="E462" t="s">
        <v>502</v>
      </c>
      <c r="F462">
        <v>22</v>
      </c>
      <c r="G462">
        <v>33</v>
      </c>
      <c r="H462" s="11">
        <v>0.66666666666666663</v>
      </c>
      <c r="I462">
        <v>0</v>
      </c>
      <c r="J462">
        <v>33</v>
      </c>
      <c r="K462" s="11">
        <v>0</v>
      </c>
      <c r="L462">
        <v>16</v>
      </c>
      <c r="M462">
        <v>20</v>
      </c>
      <c r="N462" s="11">
        <v>0.8</v>
      </c>
    </row>
    <row r="463" spans="1:14" x14ac:dyDescent="0.2">
      <c r="A463" t="s">
        <v>971</v>
      </c>
      <c r="B463" s="20" t="s">
        <v>160</v>
      </c>
      <c r="C463" s="20" t="s">
        <v>172</v>
      </c>
      <c r="D463" s="20" t="s">
        <v>199</v>
      </c>
      <c r="E463" t="s">
        <v>502</v>
      </c>
      <c r="F463">
        <v>41</v>
      </c>
      <c r="G463">
        <v>56</v>
      </c>
      <c r="H463" s="11">
        <v>0.7321428571428571</v>
      </c>
      <c r="I463">
        <v>0</v>
      </c>
      <c r="J463">
        <v>27</v>
      </c>
      <c r="K463" s="11">
        <v>0</v>
      </c>
      <c r="L463">
        <v>33</v>
      </c>
      <c r="M463">
        <v>33</v>
      </c>
      <c r="N463" s="11">
        <v>1</v>
      </c>
    </row>
    <row r="464" spans="1:14" x14ac:dyDescent="0.2">
      <c r="A464" t="s">
        <v>972</v>
      </c>
      <c r="B464" s="20" t="s">
        <v>160</v>
      </c>
      <c r="C464" s="20" t="s">
        <v>172</v>
      </c>
      <c r="D464" s="20" t="s">
        <v>160</v>
      </c>
      <c r="E464" t="s">
        <v>502</v>
      </c>
      <c r="F464">
        <v>19</v>
      </c>
      <c r="G464">
        <v>47</v>
      </c>
      <c r="H464" s="11">
        <v>0.40425531914893609</v>
      </c>
      <c r="I464">
        <v>0</v>
      </c>
      <c r="J464">
        <v>31</v>
      </c>
      <c r="K464" s="11">
        <v>0</v>
      </c>
      <c r="L464">
        <v>18</v>
      </c>
      <c r="M464">
        <v>61</v>
      </c>
      <c r="N464" s="11">
        <v>0.29508196721311469</v>
      </c>
    </row>
    <row r="465" spans="1:14" x14ac:dyDescent="0.2">
      <c r="A465" t="s">
        <v>973</v>
      </c>
      <c r="B465" s="20" t="s">
        <v>160</v>
      </c>
      <c r="C465" s="20" t="s">
        <v>172</v>
      </c>
      <c r="D465" s="20" t="s">
        <v>160</v>
      </c>
      <c r="E465" t="s">
        <v>502</v>
      </c>
      <c r="F465">
        <v>15</v>
      </c>
      <c r="G465">
        <v>45</v>
      </c>
      <c r="H465" s="11">
        <v>0.33333333333333331</v>
      </c>
      <c r="I465">
        <v>0</v>
      </c>
      <c r="J465">
        <v>30</v>
      </c>
      <c r="K465" s="11">
        <v>0</v>
      </c>
      <c r="L465">
        <v>17</v>
      </c>
      <c r="M465">
        <v>49</v>
      </c>
      <c r="N465" s="11">
        <v>0.34693877551020408</v>
      </c>
    </row>
    <row r="466" spans="1:14" x14ac:dyDescent="0.2">
      <c r="A466" t="s">
        <v>974</v>
      </c>
      <c r="B466" s="20" t="s">
        <v>160</v>
      </c>
      <c r="C466" s="20" t="s">
        <v>172</v>
      </c>
      <c r="D466" s="20" t="s">
        <v>160</v>
      </c>
      <c r="E466" t="s">
        <v>502</v>
      </c>
      <c r="F466">
        <v>10</v>
      </c>
      <c r="G466">
        <v>36</v>
      </c>
      <c r="H466" s="11">
        <v>0.27777777777777779</v>
      </c>
      <c r="I466">
        <v>0</v>
      </c>
      <c r="J466">
        <v>24</v>
      </c>
      <c r="K466" s="11">
        <v>0</v>
      </c>
      <c r="L466">
        <v>12</v>
      </c>
      <c r="M466">
        <v>50</v>
      </c>
      <c r="N466" s="11">
        <v>0.24</v>
      </c>
    </row>
    <row r="467" spans="1:14" x14ac:dyDescent="0.2">
      <c r="A467" t="s">
        <v>975</v>
      </c>
      <c r="B467" s="20" t="s">
        <v>160</v>
      </c>
      <c r="C467" s="20" t="s">
        <v>172</v>
      </c>
      <c r="D467" s="20" t="s">
        <v>160</v>
      </c>
      <c r="E467" t="s">
        <v>502</v>
      </c>
      <c r="F467">
        <v>17</v>
      </c>
      <c r="G467">
        <v>40</v>
      </c>
      <c r="H467" s="11">
        <v>0.42499999999999999</v>
      </c>
      <c r="I467">
        <v>0</v>
      </c>
      <c r="J467">
        <v>26</v>
      </c>
      <c r="K467" s="11">
        <v>0</v>
      </c>
      <c r="L467">
        <v>16</v>
      </c>
      <c r="M467">
        <v>46</v>
      </c>
      <c r="N467" s="11">
        <v>0.34782608695652167</v>
      </c>
    </row>
    <row r="468" spans="1:14" x14ac:dyDescent="0.2">
      <c r="A468" t="s">
        <v>976</v>
      </c>
      <c r="B468" s="20" t="s">
        <v>160</v>
      </c>
      <c r="C468" s="20" t="s">
        <v>172</v>
      </c>
      <c r="D468" s="20" t="s">
        <v>160</v>
      </c>
      <c r="E468" t="s">
        <v>502</v>
      </c>
      <c r="F468">
        <v>20</v>
      </c>
      <c r="G468">
        <v>55</v>
      </c>
      <c r="H468" s="11">
        <v>0.36363636363636359</v>
      </c>
      <c r="I468">
        <v>0</v>
      </c>
      <c r="J468">
        <v>24</v>
      </c>
      <c r="K468" s="11">
        <v>0</v>
      </c>
      <c r="L468">
        <v>16</v>
      </c>
      <c r="M468">
        <v>42</v>
      </c>
      <c r="N468" s="11">
        <v>0.38095238095238088</v>
      </c>
    </row>
    <row r="469" spans="1:14" x14ac:dyDescent="0.2">
      <c r="A469" t="s">
        <v>977</v>
      </c>
      <c r="B469" s="20" t="s">
        <v>160</v>
      </c>
      <c r="C469" s="20" t="s">
        <v>172</v>
      </c>
      <c r="D469" s="20" t="s">
        <v>160</v>
      </c>
      <c r="E469" t="s">
        <v>502</v>
      </c>
      <c r="F469">
        <v>9</v>
      </c>
      <c r="G469">
        <v>53</v>
      </c>
      <c r="H469" s="11">
        <v>0.169811320754717</v>
      </c>
      <c r="I469">
        <v>0</v>
      </c>
      <c r="J469">
        <v>22</v>
      </c>
      <c r="K469" s="11">
        <v>0</v>
      </c>
      <c r="L469">
        <v>17</v>
      </c>
      <c r="M469">
        <v>58</v>
      </c>
      <c r="N469" s="11">
        <v>0.29310344827586199</v>
      </c>
    </row>
    <row r="470" spans="1:14" x14ac:dyDescent="0.2">
      <c r="A470" t="s">
        <v>978</v>
      </c>
      <c r="B470" s="20" t="s">
        <v>160</v>
      </c>
      <c r="C470" s="20" t="s">
        <v>172</v>
      </c>
      <c r="D470" s="20" t="s">
        <v>160</v>
      </c>
      <c r="E470" t="s">
        <v>502</v>
      </c>
      <c r="F470">
        <v>15</v>
      </c>
      <c r="G470">
        <v>41</v>
      </c>
      <c r="H470" s="11">
        <v>0.36585365853658541</v>
      </c>
      <c r="I470">
        <v>0</v>
      </c>
      <c r="J470">
        <v>27</v>
      </c>
      <c r="K470" s="11">
        <v>0</v>
      </c>
      <c r="L470">
        <v>17</v>
      </c>
      <c r="M470">
        <v>38</v>
      </c>
      <c r="N470" s="11">
        <v>0.44736842105263158</v>
      </c>
    </row>
    <row r="471" spans="1:14" x14ac:dyDescent="0.2">
      <c r="A471" t="s">
        <v>979</v>
      </c>
      <c r="B471" s="20" t="s">
        <v>160</v>
      </c>
      <c r="C471" s="20" t="s">
        <v>172</v>
      </c>
      <c r="D471" s="20" t="s">
        <v>160</v>
      </c>
      <c r="E471" t="s">
        <v>502</v>
      </c>
      <c r="F471">
        <v>21</v>
      </c>
      <c r="G471">
        <v>58</v>
      </c>
      <c r="H471" s="11">
        <v>0.36206896551724138</v>
      </c>
      <c r="I471">
        <v>0</v>
      </c>
      <c r="J471">
        <v>32</v>
      </c>
      <c r="K471" s="11">
        <v>0</v>
      </c>
      <c r="L471">
        <v>17</v>
      </c>
      <c r="M471">
        <v>55</v>
      </c>
      <c r="N471" s="11">
        <v>0.30909090909090908</v>
      </c>
    </row>
    <row r="472" spans="1:14" x14ac:dyDescent="0.2">
      <c r="A472" t="s">
        <v>980</v>
      </c>
      <c r="B472" s="20" t="s">
        <v>160</v>
      </c>
      <c r="C472" s="20" t="s">
        <v>172</v>
      </c>
      <c r="D472" s="20" t="s">
        <v>160</v>
      </c>
      <c r="E472" t="s">
        <v>502</v>
      </c>
      <c r="F472">
        <v>22</v>
      </c>
      <c r="G472">
        <v>45</v>
      </c>
      <c r="H472" s="11">
        <v>0.48888888888888887</v>
      </c>
      <c r="I472">
        <v>0</v>
      </c>
      <c r="J472">
        <v>28</v>
      </c>
      <c r="K472" s="11">
        <v>0</v>
      </c>
      <c r="L472">
        <v>17</v>
      </c>
      <c r="M472">
        <v>42</v>
      </c>
      <c r="N472" s="11">
        <v>0.40476190476190482</v>
      </c>
    </row>
    <row r="473" spans="1:14" x14ac:dyDescent="0.2">
      <c r="A473" t="s">
        <v>981</v>
      </c>
      <c r="B473" s="20" t="s">
        <v>160</v>
      </c>
      <c r="C473" s="20" t="s">
        <v>172</v>
      </c>
      <c r="D473" s="20" t="s">
        <v>160</v>
      </c>
      <c r="E473" t="s">
        <v>502</v>
      </c>
      <c r="F473">
        <v>18</v>
      </c>
      <c r="G473">
        <v>54</v>
      </c>
      <c r="H473" s="11">
        <v>0.33333333333333331</v>
      </c>
      <c r="I473">
        <v>0</v>
      </c>
      <c r="J473">
        <v>24</v>
      </c>
      <c r="K473" s="11">
        <v>0</v>
      </c>
      <c r="L473">
        <v>11</v>
      </c>
      <c r="M473">
        <v>44</v>
      </c>
      <c r="N473" s="11">
        <v>0.25</v>
      </c>
    </row>
    <row r="474" spans="1:14" x14ac:dyDescent="0.2">
      <c r="A474" t="s">
        <v>982</v>
      </c>
      <c r="B474" s="20" t="s">
        <v>160</v>
      </c>
      <c r="C474" s="20" t="s">
        <v>172</v>
      </c>
      <c r="D474" s="20" t="s">
        <v>160</v>
      </c>
      <c r="E474" t="s">
        <v>502</v>
      </c>
      <c r="F474">
        <v>20</v>
      </c>
      <c r="G474">
        <v>51</v>
      </c>
      <c r="H474" s="11">
        <v>0.39215686274509798</v>
      </c>
      <c r="I474">
        <v>0</v>
      </c>
      <c r="J474">
        <v>25</v>
      </c>
      <c r="K474" s="11">
        <v>0</v>
      </c>
      <c r="L474">
        <v>12</v>
      </c>
      <c r="M474">
        <v>42</v>
      </c>
      <c r="N474" s="11">
        <v>0.2857142857142857</v>
      </c>
    </row>
    <row r="475" spans="1:14" x14ac:dyDescent="0.2">
      <c r="A475" t="s">
        <v>983</v>
      </c>
      <c r="B475" s="20" t="s">
        <v>160</v>
      </c>
      <c r="C475" s="20" t="s">
        <v>172</v>
      </c>
      <c r="D475" s="20" t="s">
        <v>160</v>
      </c>
      <c r="E475" t="s">
        <v>502</v>
      </c>
      <c r="F475">
        <v>16</v>
      </c>
      <c r="G475">
        <v>57</v>
      </c>
      <c r="H475" s="11">
        <v>0.2807017543859649</v>
      </c>
      <c r="I475">
        <v>0</v>
      </c>
      <c r="J475">
        <v>21</v>
      </c>
      <c r="K475" s="11">
        <v>0</v>
      </c>
      <c r="L475">
        <v>8</v>
      </c>
      <c r="M475">
        <v>26</v>
      </c>
      <c r="N475" s="11">
        <v>0.30769230769230771</v>
      </c>
    </row>
    <row r="476" spans="1:14" x14ac:dyDescent="0.2">
      <c r="A476" t="s">
        <v>984</v>
      </c>
      <c r="B476" s="20" t="s">
        <v>160</v>
      </c>
      <c r="C476" s="20" t="s">
        <v>172</v>
      </c>
      <c r="D476" s="20" t="s">
        <v>160</v>
      </c>
      <c r="E476" t="s">
        <v>502</v>
      </c>
      <c r="F476">
        <v>15</v>
      </c>
      <c r="G476">
        <v>42</v>
      </c>
      <c r="H476" s="11">
        <v>0.35714285714285721</v>
      </c>
      <c r="I476">
        <v>0</v>
      </c>
      <c r="J476">
        <v>35</v>
      </c>
      <c r="K476" s="11">
        <v>0</v>
      </c>
      <c r="L476">
        <v>12</v>
      </c>
      <c r="M476">
        <v>43</v>
      </c>
      <c r="N476" s="11">
        <v>0.27906976744186052</v>
      </c>
    </row>
    <row r="477" spans="1:14" x14ac:dyDescent="0.2">
      <c r="A477" t="s">
        <v>985</v>
      </c>
      <c r="B477" s="20" t="s">
        <v>160</v>
      </c>
      <c r="C477" s="20" t="s">
        <v>172</v>
      </c>
      <c r="D477" s="20" t="s">
        <v>160</v>
      </c>
      <c r="E477" t="s">
        <v>502</v>
      </c>
      <c r="F477">
        <v>10</v>
      </c>
      <c r="G477">
        <v>38</v>
      </c>
      <c r="H477" s="11">
        <v>0.26315789473684209</v>
      </c>
      <c r="I477">
        <v>0</v>
      </c>
      <c r="J477">
        <v>34</v>
      </c>
      <c r="K477" s="11">
        <v>0</v>
      </c>
      <c r="L477">
        <v>13</v>
      </c>
      <c r="M477">
        <v>36</v>
      </c>
      <c r="N477" s="11">
        <v>0.3611111111111111</v>
      </c>
    </row>
    <row r="478" spans="1:14" x14ac:dyDescent="0.2">
      <c r="A478" t="s">
        <v>986</v>
      </c>
      <c r="B478" s="20" t="s">
        <v>160</v>
      </c>
      <c r="C478" s="20" t="s">
        <v>172</v>
      </c>
      <c r="D478" s="20" t="s">
        <v>160</v>
      </c>
      <c r="E478" t="s">
        <v>502</v>
      </c>
      <c r="F478">
        <v>16</v>
      </c>
      <c r="G478">
        <v>53</v>
      </c>
      <c r="H478" s="11">
        <v>0.30188679245283018</v>
      </c>
      <c r="I478">
        <v>0</v>
      </c>
      <c r="J478">
        <v>26</v>
      </c>
      <c r="K478" s="11">
        <v>0</v>
      </c>
      <c r="L478">
        <v>10</v>
      </c>
      <c r="M478">
        <v>48</v>
      </c>
      <c r="N478" s="11">
        <v>0.20833333333333329</v>
      </c>
    </row>
    <row r="479" spans="1:14" x14ac:dyDescent="0.2">
      <c r="A479" t="s">
        <v>987</v>
      </c>
      <c r="B479" s="20" t="s">
        <v>160</v>
      </c>
      <c r="C479" s="20" t="s">
        <v>172</v>
      </c>
      <c r="D479" s="20" t="s">
        <v>160</v>
      </c>
      <c r="E479" t="s">
        <v>502</v>
      </c>
      <c r="F479">
        <v>18</v>
      </c>
      <c r="G479">
        <v>53</v>
      </c>
      <c r="H479" s="11">
        <v>0.33962264150943389</v>
      </c>
      <c r="I479">
        <v>0</v>
      </c>
      <c r="J479">
        <v>20</v>
      </c>
      <c r="K479" s="11">
        <v>0</v>
      </c>
      <c r="L479">
        <v>21</v>
      </c>
      <c r="M479">
        <v>55</v>
      </c>
      <c r="N479" s="11">
        <v>0.38181818181818178</v>
      </c>
    </row>
    <row r="480" spans="1:14" x14ac:dyDescent="0.2">
      <c r="A480" t="s">
        <v>988</v>
      </c>
      <c r="B480" s="20" t="s">
        <v>160</v>
      </c>
      <c r="C480" s="20" t="s">
        <v>172</v>
      </c>
      <c r="D480" s="20" t="s">
        <v>160</v>
      </c>
      <c r="E480" t="s">
        <v>502</v>
      </c>
      <c r="F480">
        <v>18</v>
      </c>
      <c r="G480">
        <v>46</v>
      </c>
      <c r="H480" s="11">
        <v>0.39130434782608697</v>
      </c>
      <c r="I480">
        <v>0</v>
      </c>
      <c r="J480">
        <v>25</v>
      </c>
      <c r="K480" s="11">
        <v>0</v>
      </c>
      <c r="L480">
        <v>17</v>
      </c>
      <c r="M480">
        <v>46</v>
      </c>
      <c r="N480" s="11">
        <v>0.36956521739130432</v>
      </c>
    </row>
    <row r="481" spans="1:14" x14ac:dyDescent="0.2">
      <c r="A481" t="s">
        <v>989</v>
      </c>
      <c r="B481" s="20" t="s">
        <v>160</v>
      </c>
      <c r="C481" s="20" t="s">
        <v>172</v>
      </c>
      <c r="D481" s="20" t="s">
        <v>160</v>
      </c>
      <c r="E481" t="s">
        <v>502</v>
      </c>
      <c r="F481">
        <v>9</v>
      </c>
      <c r="G481">
        <v>51</v>
      </c>
      <c r="H481" s="11">
        <v>0.1764705882352941</v>
      </c>
      <c r="I481">
        <v>0</v>
      </c>
      <c r="J481">
        <v>34</v>
      </c>
      <c r="K481" s="11">
        <v>0</v>
      </c>
      <c r="L481">
        <v>19</v>
      </c>
      <c r="M481">
        <v>52</v>
      </c>
      <c r="N481" s="11">
        <v>0.36538461538461542</v>
      </c>
    </row>
    <row r="482" spans="1:14" x14ac:dyDescent="0.2">
      <c r="A482" t="s">
        <v>990</v>
      </c>
      <c r="B482" s="20" t="s">
        <v>160</v>
      </c>
      <c r="C482" s="20" t="s">
        <v>172</v>
      </c>
      <c r="D482" s="20" t="s">
        <v>160</v>
      </c>
      <c r="E482" t="s">
        <v>502</v>
      </c>
      <c r="F482">
        <v>19</v>
      </c>
      <c r="G482">
        <v>47</v>
      </c>
      <c r="H482" s="11">
        <v>0.40425531914893609</v>
      </c>
      <c r="I482">
        <v>0</v>
      </c>
      <c r="J482">
        <v>29</v>
      </c>
      <c r="K482" s="11">
        <v>0</v>
      </c>
      <c r="L482">
        <v>18</v>
      </c>
      <c r="M482">
        <v>48</v>
      </c>
      <c r="N482" s="11">
        <v>0.375</v>
      </c>
    </row>
    <row r="483" spans="1:14" x14ac:dyDescent="0.2">
      <c r="A483" t="s">
        <v>991</v>
      </c>
      <c r="B483" s="20" t="s">
        <v>160</v>
      </c>
      <c r="C483" s="20" t="s">
        <v>172</v>
      </c>
      <c r="D483" s="20" t="s">
        <v>160</v>
      </c>
      <c r="E483" t="s">
        <v>502</v>
      </c>
      <c r="F483">
        <v>20</v>
      </c>
      <c r="G483">
        <v>49</v>
      </c>
      <c r="H483" s="11">
        <v>0.40816326530612251</v>
      </c>
      <c r="I483">
        <v>0</v>
      </c>
      <c r="J483">
        <v>24</v>
      </c>
      <c r="K483" s="11">
        <v>0</v>
      </c>
      <c r="L483">
        <v>20</v>
      </c>
      <c r="M483">
        <v>44</v>
      </c>
      <c r="N483" s="11">
        <v>0.45454545454545447</v>
      </c>
    </row>
    <row r="484" spans="1:14" x14ac:dyDescent="0.2">
      <c r="A484" t="s">
        <v>992</v>
      </c>
      <c r="B484" s="20" t="s">
        <v>160</v>
      </c>
      <c r="C484" s="20" t="s">
        <v>172</v>
      </c>
      <c r="D484" s="20" t="s">
        <v>160</v>
      </c>
      <c r="E484" t="s">
        <v>502</v>
      </c>
      <c r="F484">
        <v>17</v>
      </c>
      <c r="G484">
        <v>50</v>
      </c>
      <c r="H484" s="11">
        <v>0.34</v>
      </c>
      <c r="I484">
        <v>0</v>
      </c>
      <c r="J484">
        <v>25</v>
      </c>
      <c r="K484" s="11">
        <v>0</v>
      </c>
      <c r="L484">
        <v>20</v>
      </c>
      <c r="M484">
        <v>57</v>
      </c>
      <c r="N484" s="11">
        <v>0.35087719298245612</v>
      </c>
    </row>
    <row r="485" spans="1:14" x14ac:dyDescent="0.2">
      <c r="G485" s="17" t="s">
        <v>14</v>
      </c>
      <c r="H485" s="11">
        <f>AVERAGE(H189:H484)</f>
        <v>0.47888884681246441</v>
      </c>
      <c r="I485" s="17" t="s">
        <v>993</v>
      </c>
    </row>
    <row r="486" spans="1:14" x14ac:dyDescent="0.2">
      <c r="A486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50A8-BFA2-D94E-ADBC-FF8AA200E76A}">
  <dimension ref="A1:J73"/>
  <sheetViews>
    <sheetView tabSelected="1" workbookViewId="0">
      <selection activeCell="G10" sqref="G10"/>
    </sheetView>
  </sheetViews>
  <sheetFormatPr baseColWidth="10" defaultColWidth="8.83203125" defaultRowHeight="16" x14ac:dyDescent="0.2"/>
  <cols>
    <col min="1" max="1" width="9.5" bestFit="1" customWidth="1"/>
    <col min="2" max="2" width="10.33203125" bestFit="1" customWidth="1"/>
    <col min="4" max="4" width="18.33203125" bestFit="1" customWidth="1"/>
    <col min="5" max="5" width="24.83203125" bestFit="1" customWidth="1"/>
    <col min="6" max="6" width="25.83203125" bestFit="1" customWidth="1"/>
    <col min="7" max="7" width="25.1640625" bestFit="1" customWidth="1"/>
    <col min="8" max="8" width="12.6640625" customWidth="1"/>
    <col min="9" max="9" width="15.33203125" bestFit="1" customWidth="1"/>
    <col min="10" max="10" width="13.6640625" bestFit="1" customWidth="1"/>
  </cols>
  <sheetData>
    <row r="1" spans="1:10" x14ac:dyDescent="0.2">
      <c r="A1" s="15" t="s">
        <v>1041</v>
      </c>
    </row>
    <row r="2" spans="1:10" x14ac:dyDescent="0.2">
      <c r="A2" t="s">
        <v>337</v>
      </c>
      <c r="B2" t="s">
        <v>338</v>
      </c>
      <c r="C2" t="s">
        <v>339</v>
      </c>
      <c r="D2" t="s">
        <v>340</v>
      </c>
      <c r="E2" t="s">
        <v>341</v>
      </c>
      <c r="F2" t="s">
        <v>342</v>
      </c>
      <c r="G2" t="s">
        <v>343</v>
      </c>
      <c r="H2" t="s">
        <v>344</v>
      </c>
      <c r="I2" t="s">
        <v>1033</v>
      </c>
      <c r="J2" t="s">
        <v>1034</v>
      </c>
    </row>
    <row r="3" spans="1:10" x14ac:dyDescent="0.2">
      <c r="A3" t="s">
        <v>388</v>
      </c>
      <c r="B3" t="s">
        <v>389</v>
      </c>
      <c r="C3" t="s">
        <v>347</v>
      </c>
      <c r="D3" t="s">
        <v>377</v>
      </c>
      <c r="E3">
        <v>139621157</v>
      </c>
      <c r="F3">
        <v>155251054</v>
      </c>
      <c r="G3">
        <v>15629897</v>
      </c>
      <c r="H3" t="s">
        <v>368</v>
      </c>
      <c r="I3" t="s">
        <v>350</v>
      </c>
      <c r="J3" t="s">
        <v>351</v>
      </c>
    </row>
    <row r="4" spans="1:10" x14ac:dyDescent="0.2">
      <c r="A4" t="s">
        <v>378</v>
      </c>
      <c r="B4" t="s">
        <v>379</v>
      </c>
      <c r="C4" t="s">
        <v>347</v>
      </c>
      <c r="D4" t="s">
        <v>139</v>
      </c>
      <c r="E4">
        <v>139503085</v>
      </c>
      <c r="F4">
        <v>153679901</v>
      </c>
      <c r="G4">
        <v>14176816</v>
      </c>
      <c r="H4" t="s">
        <v>349</v>
      </c>
      <c r="I4" t="s">
        <v>350</v>
      </c>
      <c r="J4" t="s">
        <v>350</v>
      </c>
    </row>
    <row r="5" spans="1:10" x14ac:dyDescent="0.2">
      <c r="A5" t="s">
        <v>366</v>
      </c>
      <c r="B5" t="s">
        <v>367</v>
      </c>
      <c r="C5" t="s">
        <v>347</v>
      </c>
      <c r="D5" t="s">
        <v>139</v>
      </c>
      <c r="E5">
        <v>141814227</v>
      </c>
      <c r="F5">
        <v>155251054</v>
      </c>
      <c r="G5">
        <v>13436827</v>
      </c>
      <c r="H5" t="s">
        <v>368</v>
      </c>
      <c r="I5" t="s">
        <v>350</v>
      </c>
      <c r="J5" t="s">
        <v>351</v>
      </c>
    </row>
    <row r="6" spans="1:10" x14ac:dyDescent="0.2">
      <c r="A6" t="s">
        <v>444</v>
      </c>
      <c r="B6" t="s">
        <v>445</v>
      </c>
      <c r="C6" t="s">
        <v>347</v>
      </c>
      <c r="D6" t="s">
        <v>139</v>
      </c>
      <c r="E6">
        <v>144729368</v>
      </c>
      <c r="F6">
        <v>155251054</v>
      </c>
      <c r="G6">
        <v>10521686</v>
      </c>
      <c r="H6" t="s">
        <v>368</v>
      </c>
      <c r="I6" t="s">
        <v>350</v>
      </c>
      <c r="J6" t="s">
        <v>351</v>
      </c>
    </row>
    <row r="7" spans="1:10" x14ac:dyDescent="0.2">
      <c r="A7" t="s">
        <v>390</v>
      </c>
      <c r="B7" t="s">
        <v>391</v>
      </c>
      <c r="C7" t="s">
        <v>347</v>
      </c>
      <c r="D7" t="s">
        <v>377</v>
      </c>
      <c r="E7">
        <v>145345134</v>
      </c>
      <c r="F7">
        <v>155251054</v>
      </c>
      <c r="G7">
        <v>9905920</v>
      </c>
      <c r="H7" t="s">
        <v>368</v>
      </c>
      <c r="I7" t="s">
        <v>350</v>
      </c>
      <c r="J7" t="s">
        <v>351</v>
      </c>
    </row>
    <row r="8" spans="1:10" x14ac:dyDescent="0.2">
      <c r="A8" t="s">
        <v>380</v>
      </c>
      <c r="B8" t="s">
        <v>381</v>
      </c>
      <c r="C8" t="s">
        <v>347</v>
      </c>
      <c r="D8" t="s">
        <v>139</v>
      </c>
      <c r="E8">
        <v>146586110</v>
      </c>
      <c r="F8">
        <v>155251054</v>
      </c>
      <c r="G8">
        <v>8664944</v>
      </c>
      <c r="H8" t="s">
        <v>368</v>
      </c>
      <c r="I8" t="s">
        <v>350</v>
      </c>
      <c r="J8" t="s">
        <v>351</v>
      </c>
    </row>
    <row r="9" spans="1:10" x14ac:dyDescent="0.2">
      <c r="A9" t="s">
        <v>478</v>
      </c>
      <c r="B9" t="s">
        <v>479</v>
      </c>
      <c r="C9" t="s">
        <v>347</v>
      </c>
      <c r="D9" t="s">
        <v>377</v>
      </c>
      <c r="E9">
        <v>146611996</v>
      </c>
      <c r="F9">
        <v>154929279</v>
      </c>
      <c r="G9">
        <v>8317283</v>
      </c>
      <c r="H9" t="s">
        <v>368</v>
      </c>
      <c r="I9" t="s">
        <v>350</v>
      </c>
      <c r="J9" t="s">
        <v>350</v>
      </c>
    </row>
    <row r="10" spans="1:10" x14ac:dyDescent="0.2">
      <c r="A10" t="s">
        <v>448</v>
      </c>
      <c r="B10" t="s">
        <v>449</v>
      </c>
      <c r="C10" t="s">
        <v>347</v>
      </c>
      <c r="D10" t="s">
        <v>139</v>
      </c>
      <c r="E10">
        <v>147326287</v>
      </c>
      <c r="F10">
        <v>155251054</v>
      </c>
      <c r="G10">
        <v>7924767</v>
      </c>
      <c r="H10" t="s">
        <v>368</v>
      </c>
      <c r="I10" t="s">
        <v>350</v>
      </c>
      <c r="J10" t="s">
        <v>351</v>
      </c>
    </row>
    <row r="11" spans="1:10" x14ac:dyDescent="0.2">
      <c r="A11" t="s">
        <v>426</v>
      </c>
      <c r="B11" t="s">
        <v>427</v>
      </c>
      <c r="C11" t="s">
        <v>347</v>
      </c>
      <c r="D11" t="s">
        <v>377</v>
      </c>
      <c r="E11">
        <v>148706667</v>
      </c>
      <c r="F11">
        <v>154929279</v>
      </c>
      <c r="G11">
        <v>6222612</v>
      </c>
      <c r="H11" t="s">
        <v>368</v>
      </c>
      <c r="I11" t="s">
        <v>350</v>
      </c>
      <c r="J11" t="s">
        <v>351</v>
      </c>
    </row>
    <row r="12" spans="1:10" x14ac:dyDescent="0.2">
      <c r="A12" t="s">
        <v>386</v>
      </c>
      <c r="B12" t="s">
        <v>387</v>
      </c>
      <c r="C12" t="s">
        <v>347</v>
      </c>
      <c r="D12" t="s">
        <v>377</v>
      </c>
      <c r="E12">
        <v>148762981</v>
      </c>
      <c r="F12">
        <v>154929279</v>
      </c>
      <c r="G12">
        <v>6166298</v>
      </c>
      <c r="H12" t="s">
        <v>368</v>
      </c>
      <c r="I12" t="s">
        <v>350</v>
      </c>
      <c r="J12" t="s">
        <v>351</v>
      </c>
    </row>
    <row r="13" spans="1:10" x14ac:dyDescent="0.2">
      <c r="A13" t="s">
        <v>428</v>
      </c>
      <c r="B13" t="s">
        <v>429</v>
      </c>
      <c r="C13" t="s">
        <v>430</v>
      </c>
      <c r="D13" t="s">
        <v>377</v>
      </c>
      <c r="E13">
        <v>149240287</v>
      </c>
      <c r="F13">
        <v>155251054</v>
      </c>
      <c r="G13">
        <v>6010767</v>
      </c>
      <c r="H13" t="s">
        <v>359</v>
      </c>
      <c r="I13" t="s">
        <v>350</v>
      </c>
      <c r="J13" t="s">
        <v>351</v>
      </c>
    </row>
    <row r="14" spans="1:10" x14ac:dyDescent="0.2">
      <c r="A14" t="s">
        <v>440</v>
      </c>
      <c r="B14" t="s">
        <v>441</v>
      </c>
      <c r="C14" t="s">
        <v>347</v>
      </c>
      <c r="D14" t="s">
        <v>348</v>
      </c>
      <c r="E14">
        <v>149432472</v>
      </c>
      <c r="F14">
        <v>154929279</v>
      </c>
      <c r="G14">
        <v>5496807</v>
      </c>
      <c r="H14" t="s">
        <v>368</v>
      </c>
      <c r="I14" t="s">
        <v>350</v>
      </c>
      <c r="J14" t="s">
        <v>351</v>
      </c>
    </row>
    <row r="15" spans="1:10" x14ac:dyDescent="0.2">
      <c r="A15" t="s">
        <v>400</v>
      </c>
      <c r="B15" t="s">
        <v>401</v>
      </c>
      <c r="C15" t="s">
        <v>347</v>
      </c>
      <c r="D15" t="s">
        <v>139</v>
      </c>
      <c r="E15">
        <v>150868121</v>
      </c>
      <c r="F15">
        <v>154770385</v>
      </c>
      <c r="G15">
        <v>3902264</v>
      </c>
      <c r="H15" t="s">
        <v>349</v>
      </c>
      <c r="I15" t="s">
        <v>350</v>
      </c>
      <c r="J15" t="s">
        <v>350</v>
      </c>
    </row>
    <row r="16" spans="1:10" x14ac:dyDescent="0.2">
      <c r="A16" t="s">
        <v>369</v>
      </c>
      <c r="B16" t="s">
        <v>370</v>
      </c>
      <c r="C16" t="s">
        <v>347</v>
      </c>
      <c r="D16" t="s">
        <v>139</v>
      </c>
      <c r="E16">
        <v>151368134</v>
      </c>
      <c r="F16">
        <v>154777681</v>
      </c>
      <c r="G16">
        <v>3409547</v>
      </c>
      <c r="H16" t="s">
        <v>349</v>
      </c>
      <c r="I16" t="s">
        <v>350</v>
      </c>
      <c r="J16" t="s">
        <v>350</v>
      </c>
    </row>
    <row r="17" spans="1:10" x14ac:dyDescent="0.2">
      <c r="A17" t="s">
        <v>466</v>
      </c>
      <c r="B17" t="s">
        <v>467</v>
      </c>
      <c r="C17" t="s">
        <v>347</v>
      </c>
      <c r="D17" t="s">
        <v>377</v>
      </c>
      <c r="E17">
        <v>151893933</v>
      </c>
      <c r="F17">
        <v>155251054</v>
      </c>
      <c r="G17">
        <v>3357121</v>
      </c>
      <c r="H17" t="s">
        <v>368</v>
      </c>
      <c r="I17" t="s">
        <v>350</v>
      </c>
      <c r="J17" t="s">
        <v>350</v>
      </c>
    </row>
    <row r="18" spans="1:10" x14ac:dyDescent="0.2">
      <c r="A18" t="s">
        <v>476</v>
      </c>
      <c r="B18" t="s">
        <v>477</v>
      </c>
      <c r="C18" t="s">
        <v>347</v>
      </c>
      <c r="D18" t="s">
        <v>139</v>
      </c>
      <c r="E18">
        <v>151893933</v>
      </c>
      <c r="F18">
        <v>155251054</v>
      </c>
      <c r="G18">
        <v>3357121</v>
      </c>
      <c r="H18" t="s">
        <v>368</v>
      </c>
      <c r="I18" t="s">
        <v>350</v>
      </c>
      <c r="J18" t="s">
        <v>350</v>
      </c>
    </row>
    <row r="19" spans="1:10" x14ac:dyDescent="0.2">
      <c r="A19" t="s">
        <v>420</v>
      </c>
      <c r="B19" t="s">
        <v>421</v>
      </c>
      <c r="C19" t="s">
        <v>347</v>
      </c>
      <c r="D19" t="s">
        <v>377</v>
      </c>
      <c r="E19">
        <v>152107794</v>
      </c>
      <c r="F19">
        <v>155251054</v>
      </c>
      <c r="G19">
        <v>3143260</v>
      </c>
      <c r="H19" t="s">
        <v>368</v>
      </c>
      <c r="I19" t="s">
        <v>350</v>
      </c>
      <c r="J19" t="s">
        <v>351</v>
      </c>
    </row>
    <row r="20" spans="1:10" x14ac:dyDescent="0.2">
      <c r="A20" t="s">
        <v>435</v>
      </c>
      <c r="B20" t="s">
        <v>436</v>
      </c>
      <c r="C20" t="s">
        <v>347</v>
      </c>
      <c r="D20" t="s">
        <v>377</v>
      </c>
      <c r="E20">
        <v>151905254</v>
      </c>
      <c r="F20">
        <v>154929279</v>
      </c>
      <c r="G20">
        <v>3024025</v>
      </c>
      <c r="H20" t="s">
        <v>368</v>
      </c>
      <c r="I20" t="s">
        <v>350</v>
      </c>
      <c r="J20" t="s">
        <v>351</v>
      </c>
    </row>
    <row r="21" spans="1:10" x14ac:dyDescent="0.2">
      <c r="A21" t="s">
        <v>433</v>
      </c>
      <c r="B21" t="s">
        <v>434</v>
      </c>
      <c r="C21" t="s">
        <v>347</v>
      </c>
      <c r="D21" t="s">
        <v>377</v>
      </c>
      <c r="E21">
        <v>152538966</v>
      </c>
      <c r="F21">
        <v>155251054</v>
      </c>
      <c r="G21">
        <v>2712088</v>
      </c>
      <c r="H21" t="s">
        <v>368</v>
      </c>
      <c r="I21" t="s">
        <v>350</v>
      </c>
      <c r="J21" t="s">
        <v>351</v>
      </c>
    </row>
    <row r="22" spans="1:10" x14ac:dyDescent="0.2">
      <c r="A22" t="s">
        <v>384</v>
      </c>
      <c r="B22" t="s">
        <v>385</v>
      </c>
      <c r="C22" t="s">
        <v>347</v>
      </c>
      <c r="D22" t="s">
        <v>139</v>
      </c>
      <c r="E22">
        <v>153158387</v>
      </c>
      <c r="F22">
        <v>155251054</v>
      </c>
      <c r="G22">
        <v>2092667</v>
      </c>
      <c r="H22" t="s">
        <v>368</v>
      </c>
      <c r="I22" t="s">
        <v>350</v>
      </c>
      <c r="J22" t="s">
        <v>351</v>
      </c>
    </row>
    <row r="23" spans="1:10" x14ac:dyDescent="0.2">
      <c r="A23" t="s">
        <v>375</v>
      </c>
      <c r="B23" t="s">
        <v>376</v>
      </c>
      <c r="C23" t="s">
        <v>347</v>
      </c>
      <c r="D23" t="s">
        <v>377</v>
      </c>
      <c r="E23">
        <v>153259853</v>
      </c>
      <c r="F23">
        <v>155251054</v>
      </c>
      <c r="G23">
        <v>1991201</v>
      </c>
      <c r="H23" t="s">
        <v>368</v>
      </c>
      <c r="I23" t="s">
        <v>350</v>
      </c>
      <c r="J23" t="s">
        <v>351</v>
      </c>
    </row>
    <row r="24" spans="1:10" x14ac:dyDescent="0.2">
      <c r="A24" t="s">
        <v>458</v>
      </c>
      <c r="B24" t="s">
        <v>459</v>
      </c>
      <c r="C24" t="s">
        <v>347</v>
      </c>
      <c r="D24" t="s">
        <v>377</v>
      </c>
      <c r="E24">
        <v>151904482</v>
      </c>
      <c r="F24">
        <v>153485063</v>
      </c>
      <c r="G24">
        <v>1580581</v>
      </c>
      <c r="H24" t="s">
        <v>359</v>
      </c>
      <c r="I24" t="s">
        <v>350</v>
      </c>
      <c r="J24" t="s">
        <v>350</v>
      </c>
    </row>
    <row r="25" spans="1:10" x14ac:dyDescent="0.2">
      <c r="A25" t="s">
        <v>357</v>
      </c>
      <c r="B25" t="s">
        <v>358</v>
      </c>
      <c r="C25" t="s">
        <v>347</v>
      </c>
      <c r="D25" t="s">
        <v>139</v>
      </c>
      <c r="E25">
        <v>152191064</v>
      </c>
      <c r="F25">
        <v>153623000</v>
      </c>
      <c r="G25">
        <v>1431936</v>
      </c>
      <c r="H25" t="s">
        <v>359</v>
      </c>
      <c r="I25" t="s">
        <v>350</v>
      </c>
      <c r="J25" t="s">
        <v>351</v>
      </c>
    </row>
    <row r="26" spans="1:10" x14ac:dyDescent="0.2">
      <c r="A26" t="s">
        <v>490</v>
      </c>
      <c r="B26" t="s">
        <v>346</v>
      </c>
      <c r="C26" t="s">
        <v>347</v>
      </c>
      <c r="D26" t="s">
        <v>139</v>
      </c>
      <c r="E26">
        <v>152446977</v>
      </c>
      <c r="F26">
        <v>153836300</v>
      </c>
      <c r="G26">
        <v>1389323</v>
      </c>
      <c r="H26" t="s">
        <v>359</v>
      </c>
      <c r="I26" t="s">
        <v>350</v>
      </c>
      <c r="J26" t="s">
        <v>351</v>
      </c>
    </row>
    <row r="27" spans="1:10" x14ac:dyDescent="0.2">
      <c r="A27" t="s">
        <v>484</v>
      </c>
      <c r="B27" t="s">
        <v>485</v>
      </c>
      <c r="C27" t="s">
        <v>347</v>
      </c>
      <c r="D27" t="s">
        <v>139</v>
      </c>
      <c r="E27">
        <v>152620676</v>
      </c>
      <c r="F27">
        <v>153836222</v>
      </c>
      <c r="G27">
        <v>1215546</v>
      </c>
      <c r="H27" t="s">
        <v>439</v>
      </c>
      <c r="I27" t="s">
        <v>350</v>
      </c>
      <c r="J27" t="s">
        <v>350</v>
      </c>
    </row>
    <row r="28" spans="1:10" x14ac:dyDescent="0.2">
      <c r="A28" t="s">
        <v>352</v>
      </c>
      <c r="B28" t="s">
        <v>346</v>
      </c>
      <c r="C28" t="s">
        <v>347</v>
      </c>
      <c r="D28" t="s">
        <v>139</v>
      </c>
      <c r="E28">
        <v>152920678</v>
      </c>
      <c r="F28">
        <v>153836222</v>
      </c>
      <c r="G28">
        <v>915544</v>
      </c>
      <c r="H28" t="s">
        <v>349</v>
      </c>
      <c r="I28" t="s">
        <v>350</v>
      </c>
      <c r="J28" t="s">
        <v>351</v>
      </c>
    </row>
    <row r="29" spans="1:10" x14ac:dyDescent="0.2">
      <c r="A29" t="s">
        <v>394</v>
      </c>
      <c r="B29" t="s">
        <v>395</v>
      </c>
      <c r="C29" t="s">
        <v>347</v>
      </c>
      <c r="D29" t="s">
        <v>348</v>
      </c>
      <c r="E29">
        <v>152922014</v>
      </c>
      <c r="F29">
        <v>153836222</v>
      </c>
      <c r="G29">
        <v>914208</v>
      </c>
      <c r="H29" t="s">
        <v>359</v>
      </c>
      <c r="I29" t="s">
        <v>350</v>
      </c>
      <c r="J29" t="s">
        <v>351</v>
      </c>
    </row>
    <row r="30" spans="1:10" x14ac:dyDescent="0.2">
      <c r="A30" t="s">
        <v>456</v>
      </c>
      <c r="B30" t="s">
        <v>457</v>
      </c>
      <c r="C30" t="s">
        <v>347</v>
      </c>
      <c r="D30" t="s">
        <v>139</v>
      </c>
      <c r="E30">
        <v>152754991</v>
      </c>
      <c r="F30">
        <v>153623000</v>
      </c>
      <c r="G30">
        <v>868009</v>
      </c>
      <c r="H30" t="s">
        <v>359</v>
      </c>
      <c r="I30" t="s">
        <v>350</v>
      </c>
      <c r="J30" t="s">
        <v>351</v>
      </c>
    </row>
    <row r="31" spans="1:10" x14ac:dyDescent="0.2">
      <c r="A31" t="s">
        <v>482</v>
      </c>
      <c r="B31" t="s">
        <v>483</v>
      </c>
      <c r="C31" t="s">
        <v>347</v>
      </c>
      <c r="D31" t="s">
        <v>139</v>
      </c>
      <c r="E31">
        <v>152930940</v>
      </c>
      <c r="F31">
        <v>153769391</v>
      </c>
      <c r="G31">
        <v>838451</v>
      </c>
      <c r="H31" t="s">
        <v>349</v>
      </c>
      <c r="I31" t="s">
        <v>350</v>
      </c>
      <c r="J31" t="s">
        <v>350</v>
      </c>
    </row>
    <row r="32" spans="1:10" x14ac:dyDescent="0.2">
      <c r="A32" t="s">
        <v>452</v>
      </c>
      <c r="B32" t="s">
        <v>453</v>
      </c>
      <c r="C32" t="s">
        <v>347</v>
      </c>
      <c r="D32" t="s">
        <v>139</v>
      </c>
      <c r="E32">
        <v>152924050</v>
      </c>
      <c r="F32">
        <v>153642728</v>
      </c>
      <c r="G32">
        <v>718678</v>
      </c>
      <c r="H32" t="s">
        <v>349</v>
      </c>
      <c r="I32" t="s">
        <v>350</v>
      </c>
      <c r="J32" t="s">
        <v>350</v>
      </c>
    </row>
    <row r="33" spans="1:10" x14ac:dyDescent="0.2">
      <c r="A33" t="s">
        <v>364</v>
      </c>
      <c r="B33" t="s">
        <v>365</v>
      </c>
      <c r="C33" t="s">
        <v>347</v>
      </c>
      <c r="D33" t="s">
        <v>348</v>
      </c>
      <c r="E33">
        <v>152914222</v>
      </c>
      <c r="F33">
        <v>153623000</v>
      </c>
      <c r="G33">
        <v>708778</v>
      </c>
      <c r="H33" t="s">
        <v>349</v>
      </c>
      <c r="I33" t="s">
        <v>350</v>
      </c>
      <c r="J33" t="s">
        <v>351</v>
      </c>
    </row>
    <row r="34" spans="1:10" x14ac:dyDescent="0.2">
      <c r="A34" t="s">
        <v>450</v>
      </c>
      <c r="B34" t="s">
        <v>451</v>
      </c>
      <c r="C34" t="s">
        <v>347</v>
      </c>
      <c r="D34" t="s">
        <v>139</v>
      </c>
      <c r="E34">
        <v>153180328</v>
      </c>
      <c r="F34">
        <v>153877318</v>
      </c>
      <c r="G34">
        <v>696990</v>
      </c>
      <c r="H34" t="s">
        <v>359</v>
      </c>
      <c r="I34" t="s">
        <v>350</v>
      </c>
      <c r="J34" t="s">
        <v>351</v>
      </c>
    </row>
    <row r="35" spans="1:10" x14ac:dyDescent="0.2">
      <c r="A35" t="s">
        <v>442</v>
      </c>
      <c r="B35" t="s">
        <v>443</v>
      </c>
      <c r="C35" t="s">
        <v>347</v>
      </c>
      <c r="D35" t="s">
        <v>139</v>
      </c>
      <c r="E35">
        <v>152960481</v>
      </c>
      <c r="F35">
        <v>153623000</v>
      </c>
      <c r="G35">
        <v>662519</v>
      </c>
      <c r="H35" t="s">
        <v>359</v>
      </c>
      <c r="I35" t="s">
        <v>350</v>
      </c>
      <c r="J35" t="s">
        <v>351</v>
      </c>
    </row>
    <row r="36" spans="1:10" x14ac:dyDescent="0.2">
      <c r="A36" t="s">
        <v>398</v>
      </c>
      <c r="B36" t="s">
        <v>399</v>
      </c>
      <c r="C36" t="s">
        <v>347</v>
      </c>
      <c r="D36" t="s">
        <v>348</v>
      </c>
      <c r="E36">
        <v>153016422</v>
      </c>
      <c r="F36">
        <v>153672873</v>
      </c>
      <c r="G36">
        <v>656451</v>
      </c>
      <c r="H36" t="s">
        <v>349</v>
      </c>
      <c r="I36" t="s">
        <v>350</v>
      </c>
      <c r="J36" t="s">
        <v>350</v>
      </c>
    </row>
    <row r="37" spans="1:10" x14ac:dyDescent="0.2">
      <c r="A37" t="s">
        <v>446</v>
      </c>
      <c r="B37" t="s">
        <v>447</v>
      </c>
      <c r="C37" t="s">
        <v>347</v>
      </c>
      <c r="D37" t="s">
        <v>139</v>
      </c>
      <c r="E37">
        <v>152771489</v>
      </c>
      <c r="F37">
        <v>153414302</v>
      </c>
      <c r="G37">
        <v>642813</v>
      </c>
      <c r="H37" t="s">
        <v>349</v>
      </c>
      <c r="I37" t="s">
        <v>350</v>
      </c>
      <c r="J37" t="s">
        <v>351</v>
      </c>
    </row>
    <row r="38" spans="1:10" x14ac:dyDescent="0.2">
      <c r="A38" t="s">
        <v>431</v>
      </c>
      <c r="B38" t="s">
        <v>432</v>
      </c>
      <c r="C38" t="s">
        <v>347</v>
      </c>
      <c r="D38" t="s">
        <v>377</v>
      </c>
      <c r="E38">
        <v>153211700</v>
      </c>
      <c r="F38">
        <v>153836222</v>
      </c>
      <c r="G38">
        <v>624522</v>
      </c>
      <c r="H38" t="s">
        <v>349</v>
      </c>
      <c r="I38" t="s">
        <v>350</v>
      </c>
      <c r="J38" t="s">
        <v>350</v>
      </c>
    </row>
    <row r="39" spans="1:10" x14ac:dyDescent="0.2">
      <c r="A39" t="s">
        <v>486</v>
      </c>
      <c r="B39" t="s">
        <v>487</v>
      </c>
      <c r="C39" t="s">
        <v>347</v>
      </c>
      <c r="D39" t="s">
        <v>139</v>
      </c>
      <c r="E39">
        <v>152814298</v>
      </c>
      <c r="F39">
        <v>153414342</v>
      </c>
      <c r="G39">
        <v>600044</v>
      </c>
      <c r="H39" t="s">
        <v>439</v>
      </c>
      <c r="I39" t="s">
        <v>350</v>
      </c>
      <c r="J39" t="s">
        <v>350</v>
      </c>
    </row>
    <row r="40" spans="1:10" x14ac:dyDescent="0.2">
      <c r="A40" t="s">
        <v>462</v>
      </c>
      <c r="B40" t="s">
        <v>463</v>
      </c>
      <c r="C40" t="s">
        <v>347</v>
      </c>
      <c r="D40" t="s">
        <v>139</v>
      </c>
      <c r="E40">
        <v>153027282</v>
      </c>
      <c r="F40">
        <v>153623000</v>
      </c>
      <c r="G40">
        <v>595718</v>
      </c>
      <c r="H40" t="s">
        <v>359</v>
      </c>
      <c r="I40" t="s">
        <v>350</v>
      </c>
      <c r="J40" t="s">
        <v>350</v>
      </c>
    </row>
    <row r="41" spans="1:10" x14ac:dyDescent="0.2">
      <c r="A41" t="s">
        <v>472</v>
      </c>
      <c r="B41" t="s">
        <v>473</v>
      </c>
      <c r="C41" t="s">
        <v>347</v>
      </c>
      <c r="D41" t="s">
        <v>139</v>
      </c>
      <c r="E41">
        <v>152995265</v>
      </c>
      <c r="F41">
        <v>153579985</v>
      </c>
      <c r="G41">
        <v>584720</v>
      </c>
      <c r="H41" t="s">
        <v>439</v>
      </c>
      <c r="I41" t="s">
        <v>350</v>
      </c>
      <c r="J41" t="s">
        <v>350</v>
      </c>
    </row>
    <row r="42" spans="1:10" x14ac:dyDescent="0.2">
      <c r="A42" t="s">
        <v>437</v>
      </c>
      <c r="B42" t="s">
        <v>438</v>
      </c>
      <c r="C42" t="s">
        <v>347</v>
      </c>
      <c r="D42" t="s">
        <v>139</v>
      </c>
      <c r="E42">
        <v>152930938</v>
      </c>
      <c r="F42">
        <v>153505648</v>
      </c>
      <c r="G42">
        <v>574710</v>
      </c>
      <c r="H42" t="s">
        <v>439</v>
      </c>
      <c r="I42" t="s">
        <v>350</v>
      </c>
      <c r="J42" t="s">
        <v>351</v>
      </c>
    </row>
    <row r="43" spans="1:10" x14ac:dyDescent="0.2">
      <c r="A43" t="s">
        <v>373</v>
      </c>
      <c r="B43" t="s">
        <v>374</v>
      </c>
      <c r="C43" t="s">
        <v>347</v>
      </c>
      <c r="D43" t="s">
        <v>139</v>
      </c>
      <c r="E43">
        <v>152949248</v>
      </c>
      <c r="F43">
        <v>153505538</v>
      </c>
      <c r="G43">
        <v>556290</v>
      </c>
      <c r="H43" t="s">
        <v>359</v>
      </c>
      <c r="I43" t="s">
        <v>350</v>
      </c>
      <c r="J43" t="s">
        <v>351</v>
      </c>
    </row>
    <row r="44" spans="1:10" x14ac:dyDescent="0.2">
      <c r="A44" t="s">
        <v>460</v>
      </c>
      <c r="B44" t="s">
        <v>461</v>
      </c>
      <c r="C44" t="s">
        <v>347</v>
      </c>
      <c r="D44" t="s">
        <v>139</v>
      </c>
      <c r="E44">
        <v>153073787</v>
      </c>
      <c r="F44">
        <v>153625248</v>
      </c>
      <c r="G44">
        <v>551461</v>
      </c>
      <c r="H44" t="s">
        <v>439</v>
      </c>
      <c r="I44" t="s">
        <v>350</v>
      </c>
      <c r="J44" t="s">
        <v>350</v>
      </c>
    </row>
    <row r="45" spans="1:10" x14ac:dyDescent="0.2">
      <c r="A45" t="s">
        <v>454</v>
      </c>
      <c r="B45" t="s">
        <v>455</v>
      </c>
      <c r="C45" t="s">
        <v>347</v>
      </c>
      <c r="D45" t="s">
        <v>139</v>
      </c>
      <c r="E45">
        <v>153108170</v>
      </c>
      <c r="F45">
        <v>153654046</v>
      </c>
      <c r="G45">
        <v>545876</v>
      </c>
      <c r="H45" t="s">
        <v>349</v>
      </c>
      <c r="I45" t="s">
        <v>350</v>
      </c>
      <c r="J45" t="s">
        <v>350</v>
      </c>
    </row>
    <row r="46" spans="1:10" x14ac:dyDescent="0.2">
      <c r="A46" t="s">
        <v>382</v>
      </c>
      <c r="B46" t="s">
        <v>383</v>
      </c>
      <c r="C46" t="s">
        <v>347</v>
      </c>
      <c r="D46" t="s">
        <v>139</v>
      </c>
      <c r="E46">
        <v>153137770</v>
      </c>
      <c r="F46">
        <v>153679901</v>
      </c>
      <c r="G46">
        <v>542131</v>
      </c>
      <c r="H46" t="s">
        <v>359</v>
      </c>
      <c r="I46" t="s">
        <v>350</v>
      </c>
      <c r="J46" t="s">
        <v>351</v>
      </c>
    </row>
    <row r="47" spans="1:10" x14ac:dyDescent="0.2">
      <c r="A47" t="s">
        <v>416</v>
      </c>
      <c r="B47" t="s">
        <v>417</v>
      </c>
      <c r="C47" t="s">
        <v>347</v>
      </c>
      <c r="D47" t="s">
        <v>139</v>
      </c>
      <c r="E47">
        <v>152878922</v>
      </c>
      <c r="F47">
        <v>153420198</v>
      </c>
      <c r="G47">
        <v>541276</v>
      </c>
      <c r="H47" t="s">
        <v>349</v>
      </c>
      <c r="I47" t="s">
        <v>350</v>
      </c>
      <c r="J47" t="s">
        <v>351</v>
      </c>
    </row>
    <row r="48" spans="1:10" x14ac:dyDescent="0.2">
      <c r="A48" t="s">
        <v>408</v>
      </c>
      <c r="B48" t="s">
        <v>409</v>
      </c>
      <c r="C48" t="s">
        <v>347</v>
      </c>
      <c r="D48" t="s">
        <v>139</v>
      </c>
      <c r="E48">
        <v>153193460</v>
      </c>
      <c r="F48">
        <v>153713921</v>
      </c>
      <c r="G48">
        <v>520461</v>
      </c>
      <c r="H48" t="s">
        <v>349</v>
      </c>
      <c r="I48" t="s">
        <v>350</v>
      </c>
      <c r="J48" t="s">
        <v>350</v>
      </c>
    </row>
    <row r="49" spans="1:10" x14ac:dyDescent="0.2">
      <c r="A49" t="s">
        <v>371</v>
      </c>
      <c r="B49" t="s">
        <v>372</v>
      </c>
      <c r="C49" t="s">
        <v>347</v>
      </c>
      <c r="D49" t="s">
        <v>139</v>
      </c>
      <c r="E49">
        <v>153121673</v>
      </c>
      <c r="F49">
        <v>153632029</v>
      </c>
      <c r="G49">
        <v>510356</v>
      </c>
      <c r="H49" t="s">
        <v>349</v>
      </c>
      <c r="I49" t="s">
        <v>350</v>
      </c>
      <c r="J49" t="s">
        <v>350</v>
      </c>
    </row>
    <row r="50" spans="1:10" x14ac:dyDescent="0.2">
      <c r="A50" t="s">
        <v>424</v>
      </c>
      <c r="B50" t="s">
        <v>425</v>
      </c>
      <c r="C50" t="s">
        <v>347</v>
      </c>
      <c r="D50" t="s">
        <v>139</v>
      </c>
      <c r="E50">
        <v>153130888</v>
      </c>
      <c r="F50">
        <v>153623000</v>
      </c>
      <c r="G50">
        <v>492112</v>
      </c>
      <c r="H50" t="s">
        <v>359</v>
      </c>
      <c r="I50" t="s">
        <v>350</v>
      </c>
      <c r="J50" t="s">
        <v>351</v>
      </c>
    </row>
    <row r="51" spans="1:10" x14ac:dyDescent="0.2">
      <c r="A51" t="s">
        <v>468</v>
      </c>
      <c r="B51" t="s">
        <v>469</v>
      </c>
      <c r="C51" t="s">
        <v>347</v>
      </c>
      <c r="D51" t="s">
        <v>139</v>
      </c>
      <c r="E51">
        <v>153156607</v>
      </c>
      <c r="F51">
        <v>153613056</v>
      </c>
      <c r="G51">
        <v>456449</v>
      </c>
      <c r="H51" t="s">
        <v>439</v>
      </c>
      <c r="I51" t="s">
        <v>350</v>
      </c>
      <c r="J51" t="s">
        <v>350</v>
      </c>
    </row>
    <row r="52" spans="1:10" x14ac:dyDescent="0.2">
      <c r="A52" t="s">
        <v>414</v>
      </c>
      <c r="B52" t="s">
        <v>415</v>
      </c>
      <c r="C52" t="s">
        <v>347</v>
      </c>
      <c r="D52" t="s">
        <v>139</v>
      </c>
      <c r="E52">
        <v>153114119</v>
      </c>
      <c r="F52">
        <v>153565901</v>
      </c>
      <c r="G52">
        <v>451782</v>
      </c>
      <c r="H52" t="s">
        <v>349</v>
      </c>
      <c r="I52" t="s">
        <v>350</v>
      </c>
      <c r="J52" t="s">
        <v>351</v>
      </c>
    </row>
    <row r="53" spans="1:10" x14ac:dyDescent="0.2">
      <c r="A53" t="s">
        <v>402</v>
      </c>
      <c r="B53" t="s">
        <v>403</v>
      </c>
      <c r="C53" t="s">
        <v>347</v>
      </c>
      <c r="D53" t="s">
        <v>139</v>
      </c>
      <c r="E53">
        <v>153188054</v>
      </c>
      <c r="F53">
        <v>153625777</v>
      </c>
      <c r="G53">
        <v>437723</v>
      </c>
      <c r="H53" t="s">
        <v>349</v>
      </c>
      <c r="I53" t="s">
        <v>350</v>
      </c>
      <c r="J53" t="s">
        <v>351</v>
      </c>
    </row>
    <row r="54" spans="1:10" x14ac:dyDescent="0.2">
      <c r="A54" t="s">
        <v>422</v>
      </c>
      <c r="B54" t="s">
        <v>423</v>
      </c>
      <c r="C54" t="s">
        <v>347</v>
      </c>
      <c r="D54" t="s">
        <v>139</v>
      </c>
      <c r="E54">
        <v>153189231</v>
      </c>
      <c r="F54">
        <v>153623000</v>
      </c>
      <c r="G54">
        <v>433769</v>
      </c>
      <c r="H54" t="s">
        <v>359</v>
      </c>
      <c r="I54" t="s">
        <v>350</v>
      </c>
      <c r="J54" t="s">
        <v>351</v>
      </c>
    </row>
    <row r="55" spans="1:10" x14ac:dyDescent="0.2">
      <c r="A55" t="s">
        <v>362</v>
      </c>
      <c r="B55" t="s">
        <v>363</v>
      </c>
      <c r="C55" t="s">
        <v>347</v>
      </c>
      <c r="D55" t="s">
        <v>139</v>
      </c>
      <c r="E55">
        <v>153190100</v>
      </c>
      <c r="F55">
        <v>153623000</v>
      </c>
      <c r="G55">
        <v>432900</v>
      </c>
      <c r="H55" t="s">
        <v>359</v>
      </c>
      <c r="I55" t="s">
        <v>350</v>
      </c>
      <c r="J55" t="s">
        <v>351</v>
      </c>
    </row>
    <row r="56" spans="1:10" x14ac:dyDescent="0.2">
      <c r="A56" t="s">
        <v>392</v>
      </c>
      <c r="B56" t="s">
        <v>393</v>
      </c>
      <c r="C56" t="s">
        <v>347</v>
      </c>
      <c r="D56" t="s">
        <v>139</v>
      </c>
      <c r="E56">
        <v>153191134</v>
      </c>
      <c r="F56">
        <v>153623000</v>
      </c>
      <c r="G56">
        <v>431866</v>
      </c>
      <c r="H56" t="s">
        <v>359</v>
      </c>
      <c r="I56" t="s">
        <v>350</v>
      </c>
      <c r="J56" t="s">
        <v>351</v>
      </c>
    </row>
    <row r="57" spans="1:10" x14ac:dyDescent="0.2">
      <c r="A57" t="s">
        <v>354</v>
      </c>
      <c r="B57" t="s">
        <v>346</v>
      </c>
      <c r="C57" t="s">
        <v>347</v>
      </c>
      <c r="D57" t="s">
        <v>139</v>
      </c>
      <c r="E57">
        <v>153194202</v>
      </c>
      <c r="F57">
        <v>153623000</v>
      </c>
      <c r="G57">
        <v>428798</v>
      </c>
      <c r="H57" t="s">
        <v>349</v>
      </c>
      <c r="I57" t="s">
        <v>350</v>
      </c>
      <c r="J57" t="s">
        <v>351</v>
      </c>
    </row>
    <row r="58" spans="1:10" x14ac:dyDescent="0.2">
      <c r="A58" t="s">
        <v>360</v>
      </c>
      <c r="B58" t="s">
        <v>361</v>
      </c>
      <c r="C58" t="s">
        <v>347</v>
      </c>
      <c r="D58" t="s">
        <v>139</v>
      </c>
      <c r="E58">
        <v>153206000</v>
      </c>
      <c r="F58">
        <v>153623000</v>
      </c>
      <c r="G58">
        <v>417000</v>
      </c>
      <c r="H58" t="s">
        <v>359</v>
      </c>
      <c r="I58" t="s">
        <v>350</v>
      </c>
      <c r="J58" t="s">
        <v>351</v>
      </c>
    </row>
    <row r="59" spans="1:10" x14ac:dyDescent="0.2">
      <c r="A59" t="s">
        <v>464</v>
      </c>
      <c r="B59" t="s">
        <v>465</v>
      </c>
      <c r="C59" t="s">
        <v>347</v>
      </c>
      <c r="D59" t="s">
        <v>139</v>
      </c>
      <c r="E59">
        <v>153101702</v>
      </c>
      <c r="F59">
        <v>153515416</v>
      </c>
      <c r="G59">
        <v>413714</v>
      </c>
      <c r="H59" t="s">
        <v>439</v>
      </c>
      <c r="I59" t="s">
        <v>350</v>
      </c>
      <c r="J59" t="s">
        <v>350</v>
      </c>
    </row>
    <row r="60" spans="1:10" x14ac:dyDescent="0.2">
      <c r="A60" t="s">
        <v>404</v>
      </c>
      <c r="B60" t="s">
        <v>405</v>
      </c>
      <c r="C60" t="s">
        <v>347</v>
      </c>
      <c r="D60" t="s">
        <v>139</v>
      </c>
      <c r="E60">
        <v>153095712</v>
      </c>
      <c r="F60">
        <v>153505538</v>
      </c>
      <c r="G60">
        <v>409826</v>
      </c>
      <c r="H60" t="s">
        <v>349</v>
      </c>
      <c r="I60" t="s">
        <v>350</v>
      </c>
      <c r="J60" t="s">
        <v>351</v>
      </c>
    </row>
    <row r="61" spans="1:10" x14ac:dyDescent="0.2">
      <c r="A61" t="s">
        <v>356</v>
      </c>
      <c r="B61" t="s">
        <v>346</v>
      </c>
      <c r="C61" t="s">
        <v>347</v>
      </c>
      <c r="D61" t="s">
        <v>348</v>
      </c>
      <c r="E61">
        <v>153158387</v>
      </c>
      <c r="F61">
        <v>153565901</v>
      </c>
      <c r="G61">
        <v>407514</v>
      </c>
      <c r="H61" t="s">
        <v>349</v>
      </c>
      <c r="I61" t="s">
        <v>350</v>
      </c>
      <c r="J61" t="s">
        <v>351</v>
      </c>
    </row>
    <row r="62" spans="1:10" x14ac:dyDescent="0.2">
      <c r="A62" t="s">
        <v>355</v>
      </c>
      <c r="B62" t="s">
        <v>346</v>
      </c>
      <c r="C62" t="s">
        <v>347</v>
      </c>
      <c r="D62" t="s">
        <v>139</v>
      </c>
      <c r="E62">
        <v>153125480</v>
      </c>
      <c r="F62">
        <v>153505538</v>
      </c>
      <c r="G62">
        <v>380058</v>
      </c>
      <c r="H62" t="s">
        <v>349</v>
      </c>
      <c r="I62" t="s">
        <v>350</v>
      </c>
      <c r="J62" t="s">
        <v>351</v>
      </c>
    </row>
    <row r="63" spans="1:10" x14ac:dyDescent="0.2">
      <c r="A63" t="s">
        <v>410</v>
      </c>
      <c r="B63" t="s">
        <v>411</v>
      </c>
      <c r="C63" t="s">
        <v>347</v>
      </c>
      <c r="D63" t="s">
        <v>139</v>
      </c>
      <c r="E63">
        <v>153183982</v>
      </c>
      <c r="F63">
        <v>153558399</v>
      </c>
      <c r="G63">
        <v>374417</v>
      </c>
      <c r="H63" t="s">
        <v>349</v>
      </c>
      <c r="I63" t="s">
        <v>350</v>
      </c>
      <c r="J63" t="s">
        <v>350</v>
      </c>
    </row>
    <row r="64" spans="1:10" x14ac:dyDescent="0.2">
      <c r="A64" t="s">
        <v>418</v>
      </c>
      <c r="B64" t="s">
        <v>419</v>
      </c>
      <c r="C64" t="s">
        <v>347</v>
      </c>
      <c r="D64" t="s">
        <v>139</v>
      </c>
      <c r="E64">
        <v>153246671</v>
      </c>
      <c r="F64">
        <v>153611490</v>
      </c>
      <c r="G64">
        <v>364819</v>
      </c>
      <c r="H64" t="s">
        <v>349</v>
      </c>
      <c r="I64" t="s">
        <v>350</v>
      </c>
      <c r="J64" t="s">
        <v>350</v>
      </c>
    </row>
    <row r="65" spans="1:10" x14ac:dyDescent="0.2">
      <c r="A65" t="s">
        <v>480</v>
      </c>
      <c r="B65" t="s">
        <v>481</v>
      </c>
      <c r="C65" t="s">
        <v>347</v>
      </c>
      <c r="D65" t="s">
        <v>139</v>
      </c>
      <c r="E65">
        <v>153065085</v>
      </c>
      <c r="F65">
        <v>153420198</v>
      </c>
      <c r="G65">
        <v>355113</v>
      </c>
      <c r="H65" t="s">
        <v>359</v>
      </c>
      <c r="I65" t="s">
        <v>350</v>
      </c>
      <c r="J65" t="s">
        <v>351</v>
      </c>
    </row>
    <row r="66" spans="1:10" x14ac:dyDescent="0.2">
      <c r="A66" t="s">
        <v>353</v>
      </c>
      <c r="B66" t="s">
        <v>346</v>
      </c>
      <c r="C66" t="s">
        <v>347</v>
      </c>
      <c r="D66" t="s">
        <v>139</v>
      </c>
      <c r="E66">
        <v>153073430</v>
      </c>
      <c r="F66">
        <v>153409337</v>
      </c>
      <c r="G66">
        <v>335907</v>
      </c>
      <c r="H66" t="s">
        <v>349</v>
      </c>
      <c r="I66" t="s">
        <v>350</v>
      </c>
      <c r="J66" t="s">
        <v>351</v>
      </c>
    </row>
    <row r="67" spans="1:10" x14ac:dyDescent="0.2">
      <c r="A67" t="s">
        <v>470</v>
      </c>
      <c r="B67" t="s">
        <v>471</v>
      </c>
      <c r="C67" t="s">
        <v>347</v>
      </c>
      <c r="D67" t="s">
        <v>139</v>
      </c>
      <c r="E67">
        <v>153084841</v>
      </c>
      <c r="F67">
        <v>153414342</v>
      </c>
      <c r="G67">
        <v>329501</v>
      </c>
      <c r="H67" t="s">
        <v>439</v>
      </c>
      <c r="I67" t="s">
        <v>350</v>
      </c>
      <c r="J67" t="s">
        <v>350</v>
      </c>
    </row>
    <row r="68" spans="1:10" x14ac:dyDescent="0.2">
      <c r="A68" t="s">
        <v>488</v>
      </c>
      <c r="B68" t="s">
        <v>489</v>
      </c>
      <c r="C68" t="s">
        <v>347</v>
      </c>
      <c r="D68" t="s">
        <v>139</v>
      </c>
      <c r="E68">
        <v>153106533</v>
      </c>
      <c r="F68">
        <v>153414342</v>
      </c>
      <c r="G68">
        <v>307809</v>
      </c>
      <c r="H68" t="s">
        <v>359</v>
      </c>
      <c r="I68" t="s">
        <v>350</v>
      </c>
      <c r="J68" t="s">
        <v>351</v>
      </c>
    </row>
    <row r="69" spans="1:10" x14ac:dyDescent="0.2">
      <c r="A69" t="s">
        <v>396</v>
      </c>
      <c r="B69" t="s">
        <v>397</v>
      </c>
      <c r="C69" t="s">
        <v>347</v>
      </c>
      <c r="D69" t="s">
        <v>139</v>
      </c>
      <c r="E69">
        <v>153113595</v>
      </c>
      <c r="F69">
        <v>153410270</v>
      </c>
      <c r="G69">
        <v>296675</v>
      </c>
      <c r="H69" t="s">
        <v>349</v>
      </c>
      <c r="I69" t="s">
        <v>350</v>
      </c>
      <c r="J69" t="s">
        <v>350</v>
      </c>
    </row>
    <row r="70" spans="1:10" x14ac:dyDescent="0.2">
      <c r="A70" t="s">
        <v>406</v>
      </c>
      <c r="B70" t="s">
        <v>407</v>
      </c>
      <c r="C70" t="s">
        <v>347</v>
      </c>
      <c r="D70" t="s">
        <v>139</v>
      </c>
      <c r="E70">
        <v>153130888</v>
      </c>
      <c r="F70">
        <v>153420198</v>
      </c>
      <c r="G70">
        <v>289310</v>
      </c>
      <c r="H70" t="s">
        <v>349</v>
      </c>
      <c r="I70" t="s">
        <v>350</v>
      </c>
      <c r="J70" t="s">
        <v>350</v>
      </c>
    </row>
    <row r="71" spans="1:10" x14ac:dyDescent="0.2">
      <c r="A71" t="s">
        <v>345</v>
      </c>
      <c r="B71" t="s">
        <v>346</v>
      </c>
      <c r="C71" t="s">
        <v>347</v>
      </c>
      <c r="D71" t="s">
        <v>348</v>
      </c>
      <c r="E71">
        <v>153227343</v>
      </c>
      <c r="F71">
        <v>153505538</v>
      </c>
      <c r="G71">
        <v>278195</v>
      </c>
      <c r="H71" t="s">
        <v>349</v>
      </c>
      <c r="I71" t="s">
        <v>350</v>
      </c>
      <c r="J71" t="s">
        <v>351</v>
      </c>
    </row>
    <row r="72" spans="1:10" x14ac:dyDescent="0.2">
      <c r="A72" t="s">
        <v>412</v>
      </c>
      <c r="B72" t="s">
        <v>413</v>
      </c>
      <c r="C72" t="s">
        <v>347</v>
      </c>
      <c r="D72" t="s">
        <v>139</v>
      </c>
      <c r="E72">
        <v>153155988</v>
      </c>
      <c r="F72">
        <v>153414302</v>
      </c>
      <c r="G72">
        <v>258314</v>
      </c>
      <c r="H72" t="s">
        <v>349</v>
      </c>
      <c r="I72" t="s">
        <v>350</v>
      </c>
      <c r="J72" t="s">
        <v>351</v>
      </c>
    </row>
    <row r="73" spans="1:10" x14ac:dyDescent="0.2">
      <c r="A73" t="s">
        <v>474</v>
      </c>
      <c r="B73" t="s">
        <v>475</v>
      </c>
      <c r="C73" t="s">
        <v>347</v>
      </c>
      <c r="D73" t="s">
        <v>139</v>
      </c>
      <c r="E73">
        <v>153349694</v>
      </c>
      <c r="F73">
        <v>153414342</v>
      </c>
      <c r="G73">
        <v>64648</v>
      </c>
      <c r="H73" t="s">
        <v>439</v>
      </c>
      <c r="I73" t="s">
        <v>350</v>
      </c>
      <c r="J73" t="s">
        <v>350</v>
      </c>
    </row>
  </sheetData>
  <autoFilter ref="A2:J73" xr:uid="{F28250A8-BFA2-D94E-ADBC-FF8AA200E76A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80E8-AB99-EF41-B5FB-4CB4EA916491}">
  <dimension ref="A1:K208"/>
  <sheetViews>
    <sheetView topLeftCell="C1" workbookViewId="0"/>
  </sheetViews>
  <sheetFormatPr baseColWidth="10" defaultColWidth="11" defaultRowHeight="16" x14ac:dyDescent="0.2"/>
  <cols>
    <col min="1" max="1" width="10.83203125" style="4"/>
    <col min="2" max="2" width="31.33203125" style="8" bestFit="1" customWidth="1"/>
    <col min="3" max="3" width="28.6640625" style="4" bestFit="1" customWidth="1"/>
    <col min="4" max="4" width="35.5" style="4" bestFit="1" customWidth="1"/>
    <col min="5" max="5" width="28.1640625" style="6" bestFit="1" customWidth="1"/>
    <col min="6" max="6" width="28.1640625" style="4" bestFit="1" customWidth="1"/>
    <col min="7" max="7" width="35" style="6" bestFit="1" customWidth="1"/>
    <col min="8" max="8" width="11.6640625" style="4" bestFit="1" customWidth="1"/>
    <col min="9" max="9" width="10.83203125" style="6"/>
    <col min="10" max="10" width="20" customWidth="1"/>
    <col min="11" max="11" width="35.1640625" bestFit="1" customWidth="1"/>
  </cols>
  <sheetData>
    <row r="1" spans="1:11" x14ac:dyDescent="0.2">
      <c r="A1" s="16" t="s">
        <v>1042</v>
      </c>
    </row>
    <row r="2" spans="1:11" x14ac:dyDescent="0.2">
      <c r="A2" s="3" t="s">
        <v>57</v>
      </c>
      <c r="B2" s="7" t="s">
        <v>132</v>
      </c>
      <c r="C2" s="3" t="s">
        <v>137</v>
      </c>
      <c r="D2" s="3" t="s">
        <v>133</v>
      </c>
      <c r="E2" s="5" t="s">
        <v>134</v>
      </c>
      <c r="F2" s="5" t="s">
        <v>135</v>
      </c>
      <c r="G2" s="3" t="s">
        <v>144</v>
      </c>
      <c r="H2" s="3" t="s">
        <v>58</v>
      </c>
      <c r="I2" s="5" t="s">
        <v>136</v>
      </c>
      <c r="J2" s="3" t="s">
        <v>143</v>
      </c>
      <c r="K2" s="3" t="s">
        <v>142</v>
      </c>
    </row>
    <row r="3" spans="1:11" x14ac:dyDescent="0.2">
      <c r="A3" s="3" t="s">
        <v>95</v>
      </c>
      <c r="B3" s="7" t="s">
        <v>101</v>
      </c>
      <c r="C3" s="3">
        <f t="shared" ref="C3:C12" si="0">SUM(D3+F3)</f>
        <v>2</v>
      </c>
      <c r="D3" s="3">
        <v>0</v>
      </c>
      <c r="E3" s="5" t="s">
        <v>61</v>
      </c>
      <c r="F3" s="3">
        <v>2</v>
      </c>
      <c r="G3" s="5">
        <v>1</v>
      </c>
      <c r="H3" s="3" t="s">
        <v>76</v>
      </c>
      <c r="I3" s="5">
        <v>-0.98329999999999995</v>
      </c>
      <c r="J3" t="s">
        <v>138</v>
      </c>
      <c r="K3" t="s">
        <v>139</v>
      </c>
    </row>
    <row r="4" spans="1:11" x14ac:dyDescent="0.2">
      <c r="A4" s="3" t="s">
        <v>63</v>
      </c>
      <c r="B4" s="7" t="s">
        <v>82</v>
      </c>
      <c r="C4" s="3">
        <f t="shared" si="0"/>
        <v>2</v>
      </c>
      <c r="D4" s="3">
        <v>2</v>
      </c>
      <c r="E4" s="5">
        <v>0.9375</v>
      </c>
      <c r="F4" s="3">
        <v>0</v>
      </c>
      <c r="G4" s="5" t="s">
        <v>61</v>
      </c>
      <c r="H4" s="3" t="s">
        <v>76</v>
      </c>
      <c r="I4" s="5">
        <v>-1.1391</v>
      </c>
      <c r="J4" t="s">
        <v>138</v>
      </c>
      <c r="K4" t="s">
        <v>140</v>
      </c>
    </row>
    <row r="5" spans="1:11" x14ac:dyDescent="0.2">
      <c r="A5" s="3" t="s">
        <v>69</v>
      </c>
      <c r="B5" s="7" t="s">
        <v>70</v>
      </c>
      <c r="C5" s="3">
        <f t="shared" si="0"/>
        <v>2</v>
      </c>
      <c r="D5" s="3">
        <v>0</v>
      </c>
      <c r="E5" s="5" t="s">
        <v>61</v>
      </c>
      <c r="F5" s="3">
        <v>2</v>
      </c>
      <c r="G5" s="5">
        <v>1</v>
      </c>
      <c r="H5" s="3" t="s">
        <v>62</v>
      </c>
      <c r="I5" s="5">
        <v>-1.2278800000000001</v>
      </c>
      <c r="J5" t="s">
        <v>138</v>
      </c>
      <c r="K5" t="s">
        <v>139</v>
      </c>
    </row>
    <row r="6" spans="1:11" x14ac:dyDescent="0.2">
      <c r="A6" s="3" t="s">
        <v>95</v>
      </c>
      <c r="B6" s="7" t="s">
        <v>71</v>
      </c>
      <c r="C6" s="3">
        <f t="shared" si="0"/>
        <v>3</v>
      </c>
      <c r="D6" s="3">
        <v>0</v>
      </c>
      <c r="E6" s="5" t="s">
        <v>61</v>
      </c>
      <c r="F6" s="3">
        <v>3</v>
      </c>
      <c r="G6" s="5">
        <v>1</v>
      </c>
      <c r="H6" s="3" t="s">
        <v>76</v>
      </c>
      <c r="I6" s="5">
        <v>-1.07307</v>
      </c>
      <c r="J6" t="s">
        <v>138</v>
      </c>
      <c r="K6" t="s">
        <v>139</v>
      </c>
    </row>
    <row r="7" spans="1:11" x14ac:dyDescent="0.2">
      <c r="A7" s="3" t="s">
        <v>96</v>
      </c>
      <c r="B7" s="7" t="s">
        <v>82</v>
      </c>
      <c r="C7" s="3">
        <f t="shared" si="0"/>
        <v>4</v>
      </c>
      <c r="D7" s="3">
        <v>0</v>
      </c>
      <c r="E7" s="5" t="s">
        <v>61</v>
      </c>
      <c r="F7" s="3">
        <v>4</v>
      </c>
      <c r="G7" s="5">
        <v>0.875</v>
      </c>
      <c r="H7" s="3" t="s">
        <v>76</v>
      </c>
      <c r="I7" s="5">
        <v>-1.0399700000000001</v>
      </c>
      <c r="J7" t="s">
        <v>138</v>
      </c>
      <c r="K7" t="s">
        <v>139</v>
      </c>
    </row>
    <row r="8" spans="1:11" x14ac:dyDescent="0.2">
      <c r="A8" s="3" t="s">
        <v>99</v>
      </c>
      <c r="B8" s="7" t="s">
        <v>130</v>
      </c>
      <c r="C8" s="3">
        <f t="shared" si="0"/>
        <v>5</v>
      </c>
      <c r="D8" s="3">
        <v>5</v>
      </c>
      <c r="E8" s="5">
        <v>0.74759399999999998</v>
      </c>
      <c r="F8" s="3">
        <v>0</v>
      </c>
      <c r="G8" s="5" t="s">
        <v>61</v>
      </c>
      <c r="H8" s="3" t="s">
        <v>76</v>
      </c>
      <c r="I8" s="5">
        <v>-0.91801999999999995</v>
      </c>
      <c r="J8" t="s">
        <v>138</v>
      </c>
      <c r="K8" t="s">
        <v>140</v>
      </c>
    </row>
    <row r="9" spans="1:11" x14ac:dyDescent="0.2">
      <c r="A9" s="3" t="s">
        <v>74</v>
      </c>
      <c r="B9" s="7" t="s">
        <v>86</v>
      </c>
      <c r="C9" s="3">
        <f t="shared" si="0"/>
        <v>0</v>
      </c>
      <c r="D9" s="3">
        <v>0</v>
      </c>
      <c r="E9" s="5" t="s">
        <v>61</v>
      </c>
      <c r="F9" s="3">
        <v>0</v>
      </c>
      <c r="G9" s="5" t="s">
        <v>61</v>
      </c>
      <c r="H9" s="3" t="s">
        <v>67</v>
      </c>
      <c r="I9" s="5">
        <v>0.65634099999999995</v>
      </c>
      <c r="J9" t="s">
        <v>141</v>
      </c>
      <c r="K9" t="s">
        <v>139</v>
      </c>
    </row>
    <row r="10" spans="1:11" x14ac:dyDescent="0.2">
      <c r="A10" s="3" t="s">
        <v>63</v>
      </c>
      <c r="B10" s="7" t="s">
        <v>64</v>
      </c>
      <c r="C10" s="3">
        <f t="shared" si="0"/>
        <v>5</v>
      </c>
      <c r="D10" s="3">
        <v>0</v>
      </c>
      <c r="E10" s="5" t="s">
        <v>61</v>
      </c>
      <c r="F10" s="3">
        <v>5</v>
      </c>
      <c r="G10" s="5">
        <v>0.98461500000000002</v>
      </c>
      <c r="H10" s="3" t="s">
        <v>62</v>
      </c>
      <c r="I10" s="5">
        <v>-1.23871</v>
      </c>
      <c r="J10" t="s">
        <v>138</v>
      </c>
      <c r="K10" t="s">
        <v>139</v>
      </c>
    </row>
    <row r="11" spans="1:11" x14ac:dyDescent="0.2">
      <c r="A11" s="3" t="s">
        <v>74</v>
      </c>
      <c r="B11" s="7" t="s">
        <v>75</v>
      </c>
      <c r="C11" s="3">
        <f t="shared" si="0"/>
        <v>1</v>
      </c>
      <c r="D11" s="3">
        <v>1</v>
      </c>
      <c r="E11" s="5">
        <v>1</v>
      </c>
      <c r="F11" s="3">
        <v>0</v>
      </c>
      <c r="G11" s="5" t="s">
        <v>61</v>
      </c>
      <c r="H11" s="3" t="s">
        <v>76</v>
      </c>
      <c r="I11" s="5">
        <v>-1.14127</v>
      </c>
      <c r="J11" t="s">
        <v>138</v>
      </c>
      <c r="K11" t="s">
        <v>140</v>
      </c>
    </row>
    <row r="12" spans="1:11" x14ac:dyDescent="0.2">
      <c r="A12" s="3" t="s">
        <v>83</v>
      </c>
      <c r="B12" s="7" t="s">
        <v>119</v>
      </c>
      <c r="C12" s="3">
        <f t="shared" si="0"/>
        <v>6</v>
      </c>
      <c r="D12" s="3">
        <v>6</v>
      </c>
      <c r="E12" s="5">
        <v>1</v>
      </c>
      <c r="F12" s="3">
        <v>0</v>
      </c>
      <c r="G12" s="5" t="s">
        <v>61</v>
      </c>
      <c r="H12" s="3" t="s">
        <v>76</v>
      </c>
      <c r="I12" s="5">
        <v>-0.92842999999999998</v>
      </c>
      <c r="J12" t="s">
        <v>138</v>
      </c>
      <c r="K12" t="s">
        <v>140</v>
      </c>
    </row>
    <row r="13" spans="1:11" x14ac:dyDescent="0.2">
      <c r="A13" s="3" t="s">
        <v>59</v>
      </c>
      <c r="B13" s="7" t="s">
        <v>71</v>
      </c>
      <c r="C13" s="3">
        <f>SUM(F13+D13)</f>
        <v>29</v>
      </c>
      <c r="D13" s="3">
        <v>0</v>
      </c>
      <c r="E13" s="5" t="s">
        <v>61</v>
      </c>
      <c r="F13" s="3">
        <v>29</v>
      </c>
      <c r="G13" s="5">
        <v>0.99399199999999999</v>
      </c>
      <c r="H13" s="3" t="s">
        <v>62</v>
      </c>
      <c r="I13" s="5">
        <v>-1.2154700000000001</v>
      </c>
      <c r="J13" t="s">
        <v>138</v>
      </c>
      <c r="K13" t="s">
        <v>139</v>
      </c>
    </row>
    <row r="14" spans="1:11" x14ac:dyDescent="0.2">
      <c r="A14" s="3" t="s">
        <v>128</v>
      </c>
      <c r="B14" s="7" t="s">
        <v>127</v>
      </c>
      <c r="C14" s="3">
        <f t="shared" ref="C14:C50" si="1">SUM(D14+F14)</f>
        <v>2</v>
      </c>
      <c r="D14" s="3">
        <v>0</v>
      </c>
      <c r="E14" s="5" t="s">
        <v>61</v>
      </c>
      <c r="F14" s="3">
        <v>2</v>
      </c>
      <c r="G14" s="5">
        <v>0.27083299999999999</v>
      </c>
      <c r="H14" s="3" t="s">
        <v>67</v>
      </c>
      <c r="I14" s="5">
        <v>0.68302600000000002</v>
      </c>
      <c r="J14" t="s">
        <v>141</v>
      </c>
      <c r="K14" t="s">
        <v>140</v>
      </c>
    </row>
    <row r="15" spans="1:11" x14ac:dyDescent="0.2">
      <c r="A15" s="3" t="s">
        <v>122</v>
      </c>
      <c r="B15" s="7" t="s">
        <v>123</v>
      </c>
      <c r="C15" s="3">
        <f t="shared" si="1"/>
        <v>2</v>
      </c>
      <c r="D15" s="3">
        <v>0</v>
      </c>
      <c r="E15" s="5" t="s">
        <v>61</v>
      </c>
      <c r="F15" s="3">
        <v>2</v>
      </c>
      <c r="G15" s="5">
        <v>0.346078</v>
      </c>
      <c r="H15" s="3" t="s">
        <v>67</v>
      </c>
      <c r="I15" s="5">
        <v>0.61931000000000003</v>
      </c>
      <c r="J15" t="s">
        <v>141</v>
      </c>
      <c r="K15" t="s">
        <v>139</v>
      </c>
    </row>
    <row r="16" spans="1:11" x14ac:dyDescent="0.2">
      <c r="A16" s="3" t="s">
        <v>102</v>
      </c>
      <c r="B16" s="7" t="s">
        <v>103</v>
      </c>
      <c r="C16" s="3">
        <f t="shared" si="1"/>
        <v>3</v>
      </c>
      <c r="D16" s="3">
        <v>1</v>
      </c>
      <c r="E16" s="5">
        <v>0.3</v>
      </c>
      <c r="F16" s="3">
        <v>2</v>
      </c>
      <c r="G16" s="5">
        <v>0.48286400000000002</v>
      </c>
      <c r="H16" s="3" t="s">
        <v>67</v>
      </c>
      <c r="I16" s="5">
        <v>0.61044200000000004</v>
      </c>
      <c r="J16" t="s">
        <v>141</v>
      </c>
      <c r="K16" t="s">
        <v>140</v>
      </c>
    </row>
    <row r="17" spans="1:11" x14ac:dyDescent="0.2">
      <c r="A17" s="3" t="s">
        <v>91</v>
      </c>
      <c r="B17" s="7" t="s">
        <v>93</v>
      </c>
      <c r="C17" s="3">
        <f t="shared" si="1"/>
        <v>4</v>
      </c>
      <c r="D17" s="3">
        <v>4</v>
      </c>
      <c r="E17" s="5">
        <v>0.66598000000000002</v>
      </c>
      <c r="F17" s="3">
        <v>0</v>
      </c>
      <c r="G17" s="5" t="s">
        <v>61</v>
      </c>
      <c r="H17" s="3" t="s">
        <v>67</v>
      </c>
      <c r="I17" s="5">
        <v>0.71390699999999996</v>
      </c>
      <c r="J17" t="s">
        <v>141</v>
      </c>
      <c r="K17" t="s">
        <v>139</v>
      </c>
    </row>
    <row r="18" spans="1:11" x14ac:dyDescent="0.2">
      <c r="A18" s="3" t="s">
        <v>69</v>
      </c>
      <c r="B18" s="7" t="s">
        <v>73</v>
      </c>
      <c r="C18" s="3">
        <f t="shared" si="1"/>
        <v>0</v>
      </c>
      <c r="D18" s="3">
        <v>0</v>
      </c>
      <c r="E18" s="5" t="s">
        <v>61</v>
      </c>
      <c r="F18" s="3">
        <v>0</v>
      </c>
      <c r="G18" s="5" t="s">
        <v>61</v>
      </c>
      <c r="H18" s="3" t="s">
        <v>67</v>
      </c>
      <c r="I18" s="5">
        <v>0.558473</v>
      </c>
      <c r="J18" t="s">
        <v>141</v>
      </c>
      <c r="K18" t="s">
        <v>140</v>
      </c>
    </row>
    <row r="19" spans="1:11" x14ac:dyDescent="0.2">
      <c r="A19" s="3" t="s">
        <v>102</v>
      </c>
      <c r="B19" s="7" t="s">
        <v>104</v>
      </c>
      <c r="C19" s="3">
        <f t="shared" si="1"/>
        <v>4</v>
      </c>
      <c r="D19" s="3">
        <v>4</v>
      </c>
      <c r="E19" s="5">
        <v>0.69921599999999995</v>
      </c>
      <c r="F19" s="3">
        <v>0</v>
      </c>
      <c r="G19" s="5" t="s">
        <v>61</v>
      </c>
      <c r="H19" s="3" t="s">
        <v>67</v>
      </c>
      <c r="I19" s="5">
        <v>0.58115000000000006</v>
      </c>
      <c r="J19" t="s">
        <v>141</v>
      </c>
      <c r="K19" t="s">
        <v>139</v>
      </c>
    </row>
    <row r="20" spans="1:11" x14ac:dyDescent="0.2">
      <c r="A20" s="3" t="s">
        <v>89</v>
      </c>
      <c r="B20" s="7" t="s">
        <v>90</v>
      </c>
      <c r="C20" s="3">
        <f t="shared" si="1"/>
        <v>6</v>
      </c>
      <c r="D20" s="3">
        <v>6</v>
      </c>
      <c r="E20" s="5">
        <v>0.326326</v>
      </c>
      <c r="F20" s="3">
        <v>0</v>
      </c>
      <c r="G20" s="5" t="s">
        <v>61</v>
      </c>
      <c r="H20" s="3" t="s">
        <v>67</v>
      </c>
      <c r="I20" s="5">
        <v>0.54553099999999999</v>
      </c>
      <c r="J20" t="s">
        <v>141</v>
      </c>
      <c r="K20" t="s">
        <v>140</v>
      </c>
    </row>
    <row r="21" spans="1:11" x14ac:dyDescent="0.2">
      <c r="A21" s="3" t="s">
        <v>74</v>
      </c>
      <c r="B21" s="7" t="s">
        <v>85</v>
      </c>
      <c r="C21" s="3">
        <f t="shared" si="1"/>
        <v>7</v>
      </c>
      <c r="D21" s="3">
        <v>4</v>
      </c>
      <c r="E21" s="5">
        <v>0.35669600000000001</v>
      </c>
      <c r="F21" s="3">
        <v>3</v>
      </c>
      <c r="G21" s="5">
        <v>0.719364</v>
      </c>
      <c r="H21" s="3" t="s">
        <v>67</v>
      </c>
      <c r="I21" s="5">
        <v>0.57044099999999998</v>
      </c>
      <c r="J21" t="s">
        <v>141</v>
      </c>
      <c r="K21" t="s">
        <v>140</v>
      </c>
    </row>
    <row r="22" spans="1:11" x14ac:dyDescent="0.2">
      <c r="A22" s="3" t="s">
        <v>79</v>
      </c>
      <c r="B22" s="7" t="s">
        <v>81</v>
      </c>
      <c r="C22" s="3">
        <f t="shared" si="1"/>
        <v>7</v>
      </c>
      <c r="D22" s="3">
        <v>6</v>
      </c>
      <c r="E22" s="5">
        <v>0.64565399999999995</v>
      </c>
      <c r="F22" s="3">
        <v>1</v>
      </c>
      <c r="G22" s="5">
        <v>0.29545500000000002</v>
      </c>
      <c r="H22" s="3" t="s">
        <v>67</v>
      </c>
      <c r="I22" s="5">
        <v>0.65618600000000005</v>
      </c>
      <c r="J22" t="s">
        <v>141</v>
      </c>
      <c r="K22" t="s">
        <v>139</v>
      </c>
    </row>
    <row r="23" spans="1:11" x14ac:dyDescent="0.2">
      <c r="A23" s="3" t="s">
        <v>116</v>
      </c>
      <c r="B23" s="7" t="s">
        <v>118</v>
      </c>
      <c r="C23" s="3">
        <f t="shared" si="1"/>
        <v>8</v>
      </c>
      <c r="D23" s="3">
        <v>1</v>
      </c>
      <c r="E23" s="5">
        <v>0.45945900000000001</v>
      </c>
      <c r="F23" s="3">
        <v>7</v>
      </c>
      <c r="G23" s="5">
        <v>0.38130199999999997</v>
      </c>
      <c r="H23" s="3" t="s">
        <v>67</v>
      </c>
      <c r="I23" s="5">
        <v>0.67660399999999998</v>
      </c>
      <c r="J23" t="s">
        <v>141</v>
      </c>
      <c r="K23" t="s">
        <v>139</v>
      </c>
    </row>
    <row r="24" spans="1:11" x14ac:dyDescent="0.2">
      <c r="A24" s="3" t="s">
        <v>59</v>
      </c>
      <c r="B24" s="7" t="s">
        <v>60</v>
      </c>
      <c r="C24" s="3">
        <f t="shared" si="1"/>
        <v>1</v>
      </c>
      <c r="D24" s="3">
        <v>0</v>
      </c>
      <c r="E24" s="5" t="s">
        <v>61</v>
      </c>
      <c r="F24" s="3">
        <v>1</v>
      </c>
      <c r="G24" s="5">
        <v>1</v>
      </c>
      <c r="H24" s="3" t="s">
        <v>62</v>
      </c>
      <c r="I24" s="5">
        <v>-1.4957800000000001</v>
      </c>
      <c r="J24" t="s">
        <v>138</v>
      </c>
      <c r="K24" t="s">
        <v>139</v>
      </c>
    </row>
    <row r="25" spans="1:11" x14ac:dyDescent="0.2">
      <c r="A25" s="3" t="s">
        <v>105</v>
      </c>
      <c r="B25" s="7" t="s">
        <v>107</v>
      </c>
      <c r="C25" s="3">
        <f t="shared" si="1"/>
        <v>9</v>
      </c>
      <c r="D25" s="3">
        <v>9</v>
      </c>
      <c r="E25" s="5">
        <v>0.35940800000000001</v>
      </c>
      <c r="F25" s="3">
        <v>0</v>
      </c>
      <c r="G25" s="5" t="s">
        <v>61</v>
      </c>
      <c r="H25" s="3" t="s">
        <v>67</v>
      </c>
      <c r="I25" s="5">
        <v>0.593611</v>
      </c>
      <c r="J25" t="s">
        <v>141</v>
      </c>
      <c r="K25" t="s">
        <v>140</v>
      </c>
    </row>
    <row r="26" spans="1:11" x14ac:dyDescent="0.2">
      <c r="A26" s="3" t="s">
        <v>87</v>
      </c>
      <c r="B26" s="7" t="s">
        <v>118</v>
      </c>
      <c r="C26" s="3">
        <f t="shared" si="1"/>
        <v>1</v>
      </c>
      <c r="D26" s="3">
        <v>1</v>
      </c>
      <c r="E26" s="5">
        <v>0.33333299999999999</v>
      </c>
      <c r="F26" s="3">
        <v>0</v>
      </c>
      <c r="G26" s="5" t="s">
        <v>61</v>
      </c>
      <c r="H26" s="3" t="s">
        <v>62</v>
      </c>
      <c r="I26" s="5">
        <v>0.65618600000000005</v>
      </c>
      <c r="J26" t="s">
        <v>141</v>
      </c>
      <c r="K26" t="s">
        <v>139</v>
      </c>
    </row>
    <row r="27" spans="1:11" x14ac:dyDescent="0.2">
      <c r="A27" s="3" t="s">
        <v>87</v>
      </c>
      <c r="B27" s="7" t="s">
        <v>88</v>
      </c>
      <c r="C27" s="3">
        <f t="shared" si="1"/>
        <v>0</v>
      </c>
      <c r="D27" s="3">
        <v>0</v>
      </c>
      <c r="E27" s="5" t="s">
        <v>61</v>
      </c>
      <c r="F27" s="3">
        <v>0</v>
      </c>
      <c r="G27" s="5" t="s">
        <v>61</v>
      </c>
      <c r="H27" s="3" t="s">
        <v>76</v>
      </c>
      <c r="I27" s="5">
        <v>-1.10294</v>
      </c>
      <c r="J27" t="s">
        <v>138</v>
      </c>
      <c r="K27" t="s">
        <v>139</v>
      </c>
    </row>
    <row r="28" spans="1:11" x14ac:dyDescent="0.2">
      <c r="A28" s="3" t="s">
        <v>65</v>
      </c>
      <c r="B28" s="7" t="s">
        <v>68</v>
      </c>
      <c r="C28" s="3">
        <f t="shared" si="1"/>
        <v>14</v>
      </c>
      <c r="D28" s="3">
        <v>14</v>
      </c>
      <c r="E28" s="5">
        <v>0.67328200000000005</v>
      </c>
      <c r="F28" s="3">
        <v>0</v>
      </c>
      <c r="G28" s="5" t="s">
        <v>61</v>
      </c>
      <c r="H28" s="3" t="s">
        <v>67</v>
      </c>
      <c r="I28" s="5">
        <v>0.54215899999999995</v>
      </c>
      <c r="J28" t="s">
        <v>141</v>
      </c>
      <c r="K28" t="s">
        <v>139</v>
      </c>
    </row>
    <row r="29" spans="1:11" x14ac:dyDescent="0.2">
      <c r="A29" s="3" t="s">
        <v>120</v>
      </c>
      <c r="B29" s="7" t="s">
        <v>121</v>
      </c>
      <c r="C29" s="3">
        <f t="shared" si="1"/>
        <v>15</v>
      </c>
      <c r="D29" s="3">
        <v>13</v>
      </c>
      <c r="E29" s="5">
        <v>0.43761800000000001</v>
      </c>
      <c r="F29" s="3">
        <v>2</v>
      </c>
      <c r="G29" s="5">
        <v>0.66544099999999995</v>
      </c>
      <c r="H29" s="3" t="s">
        <v>67</v>
      </c>
      <c r="I29" s="5">
        <v>0.63114000000000003</v>
      </c>
      <c r="J29" t="s">
        <v>141</v>
      </c>
      <c r="K29" t="s">
        <v>139</v>
      </c>
    </row>
    <row r="30" spans="1:11" x14ac:dyDescent="0.2">
      <c r="A30" s="3" t="s">
        <v>128</v>
      </c>
      <c r="B30" s="7" t="s">
        <v>131</v>
      </c>
      <c r="C30" s="3">
        <f t="shared" si="1"/>
        <v>0</v>
      </c>
      <c r="D30" s="3">
        <v>0</v>
      </c>
      <c r="E30" s="5" t="s">
        <v>61</v>
      </c>
      <c r="F30" s="3">
        <v>0</v>
      </c>
      <c r="G30" s="5" t="s">
        <v>61</v>
      </c>
      <c r="H30" s="3" t="s">
        <v>76</v>
      </c>
      <c r="I30" s="5">
        <v>-0.88429000000000002</v>
      </c>
      <c r="J30" t="s">
        <v>138</v>
      </c>
      <c r="K30" t="s">
        <v>140</v>
      </c>
    </row>
    <row r="31" spans="1:11" x14ac:dyDescent="0.2">
      <c r="A31" s="3" t="s">
        <v>116</v>
      </c>
      <c r="B31" s="7" t="s">
        <v>117</v>
      </c>
      <c r="C31" s="3">
        <f t="shared" si="1"/>
        <v>16</v>
      </c>
      <c r="D31" s="3">
        <v>8</v>
      </c>
      <c r="E31" s="5">
        <v>0.68562699999999999</v>
      </c>
      <c r="F31" s="3">
        <v>8</v>
      </c>
      <c r="G31" s="5">
        <v>0.33512599999999998</v>
      </c>
      <c r="H31" s="3" t="s">
        <v>67</v>
      </c>
      <c r="I31" s="5">
        <v>0.59750800000000004</v>
      </c>
      <c r="J31" t="s">
        <v>141</v>
      </c>
      <c r="K31" t="s">
        <v>139</v>
      </c>
    </row>
    <row r="32" spans="1:11" x14ac:dyDescent="0.2">
      <c r="A32" s="3" t="s">
        <v>125</v>
      </c>
      <c r="B32" s="7" t="s">
        <v>127</v>
      </c>
      <c r="C32" s="3">
        <f t="shared" si="1"/>
        <v>1</v>
      </c>
      <c r="D32" s="3">
        <v>0</v>
      </c>
      <c r="E32" s="5" t="s">
        <v>61</v>
      </c>
      <c r="F32" s="3">
        <v>1</v>
      </c>
      <c r="G32" s="5">
        <v>0.22916700000000001</v>
      </c>
      <c r="H32" s="3" t="s">
        <v>67</v>
      </c>
      <c r="I32" s="5">
        <v>0.64362200000000003</v>
      </c>
      <c r="J32" t="s">
        <v>141</v>
      </c>
      <c r="K32" t="s">
        <v>140</v>
      </c>
    </row>
    <row r="33" spans="1:11" x14ac:dyDescent="0.2">
      <c r="A33" s="3" t="s">
        <v>122</v>
      </c>
      <c r="B33" s="7" t="s">
        <v>124</v>
      </c>
      <c r="C33" s="3">
        <f t="shared" si="1"/>
        <v>17</v>
      </c>
      <c r="D33" s="3">
        <v>14</v>
      </c>
      <c r="E33" s="5">
        <v>0.36066300000000001</v>
      </c>
      <c r="F33" s="3">
        <v>3</v>
      </c>
      <c r="G33" s="5">
        <v>0.80174699999999999</v>
      </c>
      <c r="H33" s="3" t="s">
        <v>67</v>
      </c>
      <c r="I33" s="5">
        <v>0.55472399999999999</v>
      </c>
      <c r="J33" t="s">
        <v>141</v>
      </c>
      <c r="K33" t="s">
        <v>140</v>
      </c>
    </row>
    <row r="34" spans="1:11" x14ac:dyDescent="0.2">
      <c r="A34" s="3" t="s">
        <v>77</v>
      </c>
      <c r="B34" s="7" t="s">
        <v>78</v>
      </c>
      <c r="C34" s="3">
        <f t="shared" si="1"/>
        <v>20</v>
      </c>
      <c r="D34" s="3">
        <v>3</v>
      </c>
      <c r="E34" s="5">
        <v>0.623915</v>
      </c>
      <c r="F34" s="3">
        <v>17</v>
      </c>
      <c r="G34" s="5">
        <v>0.34748800000000002</v>
      </c>
      <c r="H34" s="3" t="s">
        <v>67</v>
      </c>
      <c r="I34" s="5">
        <v>0.61213700000000004</v>
      </c>
      <c r="J34" t="s">
        <v>141</v>
      </c>
      <c r="K34" t="s">
        <v>139</v>
      </c>
    </row>
    <row r="35" spans="1:11" x14ac:dyDescent="0.2">
      <c r="A35" s="3" t="s">
        <v>91</v>
      </c>
      <c r="B35" s="7" t="s">
        <v>92</v>
      </c>
      <c r="C35" s="3">
        <f t="shared" si="1"/>
        <v>23</v>
      </c>
      <c r="D35" s="3">
        <v>22</v>
      </c>
      <c r="E35" s="5">
        <v>0.64423699999999995</v>
      </c>
      <c r="F35" s="3">
        <v>1</v>
      </c>
      <c r="G35" s="5">
        <v>0.31707299999999999</v>
      </c>
      <c r="H35" s="3" t="s">
        <v>67</v>
      </c>
      <c r="I35" s="5">
        <v>0.59715099999999999</v>
      </c>
      <c r="J35" t="s">
        <v>141</v>
      </c>
      <c r="K35" t="s">
        <v>139</v>
      </c>
    </row>
    <row r="36" spans="1:11" x14ac:dyDescent="0.2">
      <c r="A36" s="3" t="s">
        <v>108</v>
      </c>
      <c r="B36" s="7" t="s">
        <v>109</v>
      </c>
      <c r="C36" s="3">
        <f t="shared" si="1"/>
        <v>1</v>
      </c>
      <c r="D36" s="3">
        <v>1</v>
      </c>
      <c r="E36" s="5">
        <v>1</v>
      </c>
      <c r="F36" s="3">
        <v>0</v>
      </c>
      <c r="G36" s="5" t="s">
        <v>61</v>
      </c>
      <c r="H36" s="3" t="s">
        <v>76</v>
      </c>
      <c r="I36" s="5">
        <v>-0.96484000000000003</v>
      </c>
      <c r="J36" t="s">
        <v>138</v>
      </c>
      <c r="K36" t="s">
        <v>140</v>
      </c>
    </row>
    <row r="37" spans="1:11" x14ac:dyDescent="0.2">
      <c r="A37" s="3" t="s">
        <v>63</v>
      </c>
      <c r="B37" s="7" t="s">
        <v>94</v>
      </c>
      <c r="C37" s="3">
        <f t="shared" si="1"/>
        <v>30</v>
      </c>
      <c r="D37" s="3">
        <v>9</v>
      </c>
      <c r="E37" s="5">
        <v>0.676763</v>
      </c>
      <c r="F37" s="3">
        <v>21</v>
      </c>
      <c r="G37" s="5">
        <v>0.32946599999999998</v>
      </c>
      <c r="H37" s="3" t="s">
        <v>67</v>
      </c>
      <c r="I37" s="5">
        <v>0.59392100000000003</v>
      </c>
      <c r="J37" t="s">
        <v>141</v>
      </c>
      <c r="K37" t="s">
        <v>140</v>
      </c>
    </row>
    <row r="38" spans="1:11" x14ac:dyDescent="0.2">
      <c r="A38" s="3" t="s">
        <v>99</v>
      </c>
      <c r="B38" s="7" t="s">
        <v>100</v>
      </c>
      <c r="C38" s="3">
        <f t="shared" si="1"/>
        <v>46</v>
      </c>
      <c r="D38" s="3">
        <v>24</v>
      </c>
      <c r="E38" s="5">
        <v>0.33115299999999998</v>
      </c>
      <c r="F38" s="3">
        <v>22</v>
      </c>
      <c r="G38" s="5">
        <v>0.65025500000000003</v>
      </c>
      <c r="H38" s="3" t="s">
        <v>67</v>
      </c>
      <c r="I38" s="5">
        <v>0.66473599999999999</v>
      </c>
      <c r="J38" t="s">
        <v>141</v>
      </c>
      <c r="K38" t="s">
        <v>140</v>
      </c>
    </row>
    <row r="39" spans="1:11" x14ac:dyDescent="0.2">
      <c r="A39" s="3" t="s">
        <v>112</v>
      </c>
      <c r="B39" s="7" t="s">
        <v>113</v>
      </c>
      <c r="C39" s="3">
        <f t="shared" si="1"/>
        <v>51</v>
      </c>
      <c r="D39" s="3">
        <v>43</v>
      </c>
      <c r="E39" s="5">
        <v>0.65639199999999998</v>
      </c>
      <c r="F39" s="3">
        <v>8</v>
      </c>
      <c r="G39" s="5">
        <v>0.30271100000000001</v>
      </c>
      <c r="H39" s="3" t="s">
        <v>67</v>
      </c>
      <c r="I39" s="5">
        <v>0.62141599999999997</v>
      </c>
      <c r="J39" t="s">
        <v>141</v>
      </c>
      <c r="K39" t="s">
        <v>139</v>
      </c>
    </row>
    <row r="40" spans="1:11" x14ac:dyDescent="0.2">
      <c r="A40" s="3" t="s">
        <v>83</v>
      </c>
      <c r="B40" s="7" t="s">
        <v>84</v>
      </c>
      <c r="C40" s="3">
        <f t="shared" si="1"/>
        <v>99</v>
      </c>
      <c r="D40" s="3">
        <v>14</v>
      </c>
      <c r="E40" s="5">
        <v>0.67271800000000004</v>
      </c>
      <c r="F40" s="3">
        <v>85</v>
      </c>
      <c r="G40" s="5">
        <v>0.32302999999999998</v>
      </c>
      <c r="H40" s="3" t="s">
        <v>67</v>
      </c>
      <c r="I40" s="5">
        <v>0.66082700000000005</v>
      </c>
      <c r="J40" t="s">
        <v>141</v>
      </c>
      <c r="K40" t="s">
        <v>139</v>
      </c>
    </row>
    <row r="41" spans="1:11" x14ac:dyDescent="0.2">
      <c r="A41" s="3" t="s">
        <v>98</v>
      </c>
      <c r="B41" s="7" t="s">
        <v>82</v>
      </c>
      <c r="C41" s="3">
        <f t="shared" si="1"/>
        <v>1</v>
      </c>
      <c r="D41" s="3">
        <v>1</v>
      </c>
      <c r="E41" s="5">
        <v>1</v>
      </c>
      <c r="F41" s="3">
        <v>0</v>
      </c>
      <c r="G41" s="5" t="s">
        <v>61</v>
      </c>
      <c r="H41" s="3" t="s">
        <v>76</v>
      </c>
      <c r="I41" s="5">
        <v>-0.98695999999999995</v>
      </c>
      <c r="J41" t="s">
        <v>138</v>
      </c>
      <c r="K41" t="s">
        <v>140</v>
      </c>
    </row>
    <row r="42" spans="1:11" x14ac:dyDescent="0.2">
      <c r="A42" s="3" t="s">
        <v>110</v>
      </c>
      <c r="B42" s="7" t="s">
        <v>111</v>
      </c>
      <c r="C42" s="3">
        <f t="shared" si="1"/>
        <v>0</v>
      </c>
      <c r="D42" s="3">
        <v>0</v>
      </c>
      <c r="E42" s="5" t="s">
        <v>61</v>
      </c>
      <c r="F42" s="3">
        <v>0</v>
      </c>
      <c r="G42" s="5" t="s">
        <v>61</v>
      </c>
      <c r="H42" s="3" t="s">
        <v>76</v>
      </c>
      <c r="I42" s="5">
        <v>-0.94594999999999996</v>
      </c>
      <c r="J42" t="s">
        <v>138</v>
      </c>
      <c r="K42" t="s">
        <v>139</v>
      </c>
    </row>
    <row r="43" spans="1:11" x14ac:dyDescent="0.2">
      <c r="A43" s="3" t="s">
        <v>105</v>
      </c>
      <c r="B43" s="7" t="s">
        <v>106</v>
      </c>
      <c r="C43" s="3">
        <f t="shared" si="1"/>
        <v>103</v>
      </c>
      <c r="D43" s="3">
        <v>85</v>
      </c>
      <c r="E43" s="5">
        <v>0.337787</v>
      </c>
      <c r="F43" s="3">
        <v>18</v>
      </c>
      <c r="G43" s="5">
        <v>0.65741400000000005</v>
      </c>
      <c r="H43" s="3" t="s">
        <v>67</v>
      </c>
      <c r="I43" s="5">
        <v>0.52097700000000002</v>
      </c>
      <c r="J43" t="s">
        <v>141</v>
      </c>
      <c r="K43" t="s">
        <v>140</v>
      </c>
    </row>
    <row r="44" spans="1:11" x14ac:dyDescent="0.2">
      <c r="A44" s="3" t="s">
        <v>128</v>
      </c>
      <c r="B44" s="7" t="s">
        <v>129</v>
      </c>
      <c r="C44" s="3">
        <f t="shared" si="1"/>
        <v>105</v>
      </c>
      <c r="D44" s="3">
        <v>89</v>
      </c>
      <c r="E44" s="5">
        <v>0.336011</v>
      </c>
      <c r="F44" s="3">
        <v>16</v>
      </c>
      <c r="G44" s="5">
        <v>0.65963499999999997</v>
      </c>
      <c r="H44" s="3" t="s">
        <v>67</v>
      </c>
      <c r="I44" s="5">
        <v>0.57191499999999995</v>
      </c>
      <c r="J44" t="s">
        <v>141</v>
      </c>
      <c r="K44" t="s">
        <v>140</v>
      </c>
    </row>
    <row r="45" spans="1:11" x14ac:dyDescent="0.2">
      <c r="A45" s="3" t="s">
        <v>79</v>
      </c>
      <c r="B45" s="7" t="s">
        <v>80</v>
      </c>
      <c r="C45" s="3">
        <f t="shared" si="1"/>
        <v>108</v>
      </c>
      <c r="D45" s="3">
        <v>48</v>
      </c>
      <c r="E45" s="5">
        <v>0.66373700000000002</v>
      </c>
      <c r="F45" s="3">
        <v>60</v>
      </c>
      <c r="G45" s="5">
        <v>0.34232800000000002</v>
      </c>
      <c r="H45" s="3" t="s">
        <v>67</v>
      </c>
      <c r="I45" s="5">
        <v>0.54102799999999995</v>
      </c>
      <c r="J45" t="s">
        <v>141</v>
      </c>
      <c r="K45" t="s">
        <v>139</v>
      </c>
    </row>
    <row r="46" spans="1:11" x14ac:dyDescent="0.2">
      <c r="A46" s="3" t="s">
        <v>114</v>
      </c>
      <c r="B46" s="7" t="s">
        <v>115</v>
      </c>
      <c r="C46" s="3">
        <f t="shared" si="1"/>
        <v>130</v>
      </c>
      <c r="D46" s="3">
        <v>32</v>
      </c>
      <c r="E46" s="5">
        <v>0.48522799999999999</v>
      </c>
      <c r="F46" s="3">
        <v>98</v>
      </c>
      <c r="G46" s="5">
        <v>0.41288999999999998</v>
      </c>
      <c r="H46" s="3" t="s">
        <v>67</v>
      </c>
      <c r="I46" s="5">
        <v>0.63276299999999996</v>
      </c>
      <c r="J46" t="s">
        <v>141</v>
      </c>
      <c r="K46" t="s">
        <v>140</v>
      </c>
    </row>
    <row r="47" spans="1:11" x14ac:dyDescent="0.2">
      <c r="A47" s="3" t="s">
        <v>65</v>
      </c>
      <c r="B47" s="7" t="s">
        <v>66</v>
      </c>
      <c r="C47" s="3">
        <f t="shared" si="1"/>
        <v>175</v>
      </c>
      <c r="D47" s="3">
        <v>174</v>
      </c>
      <c r="E47" s="5">
        <v>0.66309399999999996</v>
      </c>
      <c r="F47" s="3">
        <v>1</v>
      </c>
      <c r="G47" s="5">
        <v>0.46</v>
      </c>
      <c r="H47" s="3" t="s">
        <v>67</v>
      </c>
      <c r="I47" s="5">
        <v>0.63731599999999999</v>
      </c>
      <c r="J47" t="s">
        <v>141</v>
      </c>
      <c r="K47" t="s">
        <v>139</v>
      </c>
    </row>
    <row r="48" spans="1:11" x14ac:dyDescent="0.2">
      <c r="A48" s="3" t="s">
        <v>125</v>
      </c>
      <c r="B48" s="7" t="s">
        <v>126</v>
      </c>
      <c r="C48" s="3">
        <f t="shared" si="1"/>
        <v>190</v>
      </c>
      <c r="D48" s="3">
        <v>92</v>
      </c>
      <c r="E48" s="5">
        <v>0.63358300000000001</v>
      </c>
      <c r="F48" s="3">
        <v>98</v>
      </c>
      <c r="G48" s="5">
        <v>0.439303</v>
      </c>
      <c r="H48" s="3" t="s">
        <v>67</v>
      </c>
      <c r="I48" s="5">
        <v>0.59118599999999999</v>
      </c>
      <c r="J48" t="s">
        <v>141</v>
      </c>
      <c r="K48" t="s">
        <v>140</v>
      </c>
    </row>
    <row r="49" spans="1:11" x14ac:dyDescent="0.2">
      <c r="A49" s="3" t="s">
        <v>96</v>
      </c>
      <c r="B49" s="7" t="s">
        <v>97</v>
      </c>
      <c r="C49" s="3">
        <f t="shared" si="1"/>
        <v>0</v>
      </c>
      <c r="D49" s="3">
        <v>0</v>
      </c>
      <c r="E49" s="5" t="s">
        <v>61</v>
      </c>
      <c r="F49" s="3">
        <v>0</v>
      </c>
      <c r="G49" s="5" t="s">
        <v>61</v>
      </c>
      <c r="H49" s="3" t="s">
        <v>76</v>
      </c>
      <c r="I49" s="5">
        <v>-1.06968</v>
      </c>
      <c r="J49" t="s">
        <v>138</v>
      </c>
      <c r="K49" t="s">
        <v>140</v>
      </c>
    </row>
    <row r="50" spans="1:11" x14ac:dyDescent="0.2">
      <c r="A50" s="3" t="s">
        <v>69</v>
      </c>
      <c r="B50" s="7" t="s">
        <v>72</v>
      </c>
      <c r="C50" s="3">
        <f t="shared" si="1"/>
        <v>424</v>
      </c>
      <c r="D50" s="3">
        <v>193</v>
      </c>
      <c r="E50" s="5">
        <v>0.47592099999999998</v>
      </c>
      <c r="F50" s="3">
        <v>231</v>
      </c>
      <c r="G50" s="5">
        <v>0.35367300000000002</v>
      </c>
      <c r="H50" s="3" t="s">
        <v>67</v>
      </c>
      <c r="I50" s="5">
        <v>0.61202500000000004</v>
      </c>
      <c r="J50" t="s">
        <v>141</v>
      </c>
      <c r="K50" t="s">
        <v>140</v>
      </c>
    </row>
    <row r="51" spans="1:11" x14ac:dyDescent="0.2">
      <c r="J51" s="9"/>
      <c r="K51" s="9"/>
    </row>
    <row r="52" spans="1:11" x14ac:dyDescent="0.2">
      <c r="J52" s="9"/>
      <c r="K52" s="9"/>
    </row>
    <row r="53" spans="1:11" x14ac:dyDescent="0.2">
      <c r="J53" s="9"/>
      <c r="K53" s="9"/>
    </row>
    <row r="54" spans="1:11" x14ac:dyDescent="0.2">
      <c r="J54" s="9"/>
      <c r="K54" s="9"/>
    </row>
    <row r="55" spans="1:11" x14ac:dyDescent="0.2">
      <c r="J55" s="9"/>
      <c r="K55" s="9"/>
    </row>
    <row r="56" spans="1:11" x14ac:dyDescent="0.2">
      <c r="J56" s="9"/>
      <c r="K56" s="9"/>
    </row>
    <row r="57" spans="1:11" x14ac:dyDescent="0.2">
      <c r="J57" s="9"/>
      <c r="K57" s="9"/>
    </row>
    <row r="58" spans="1:11" x14ac:dyDescent="0.2">
      <c r="J58" s="9"/>
      <c r="K58" s="9"/>
    </row>
    <row r="59" spans="1:11" x14ac:dyDescent="0.2">
      <c r="J59" s="9"/>
      <c r="K59" s="9"/>
    </row>
    <row r="60" spans="1:11" x14ac:dyDescent="0.2">
      <c r="J60" s="9"/>
      <c r="K60" s="9"/>
    </row>
    <row r="61" spans="1:11" x14ac:dyDescent="0.2">
      <c r="J61" s="9"/>
      <c r="K61" s="9"/>
    </row>
    <row r="62" spans="1:11" x14ac:dyDescent="0.2">
      <c r="J62" s="9"/>
      <c r="K62" s="9"/>
    </row>
    <row r="63" spans="1:11" x14ac:dyDescent="0.2">
      <c r="J63" s="9"/>
      <c r="K63" s="9"/>
    </row>
    <row r="64" spans="1:11" x14ac:dyDescent="0.2">
      <c r="J64" s="9"/>
      <c r="K64" s="9"/>
    </row>
    <row r="65" spans="10:11" x14ac:dyDescent="0.2">
      <c r="J65" s="9"/>
      <c r="K65" s="9"/>
    </row>
    <row r="66" spans="10:11" x14ac:dyDescent="0.2">
      <c r="J66" s="9"/>
      <c r="K66" s="9"/>
    </row>
    <row r="67" spans="10:11" x14ac:dyDescent="0.2">
      <c r="J67" s="9"/>
      <c r="K67" s="9"/>
    </row>
    <row r="68" spans="10:11" x14ac:dyDescent="0.2">
      <c r="J68" s="9"/>
      <c r="K68" s="9"/>
    </row>
    <row r="69" spans="10:11" x14ac:dyDescent="0.2">
      <c r="J69" s="9"/>
      <c r="K69" s="9"/>
    </row>
    <row r="70" spans="10:11" x14ac:dyDescent="0.2">
      <c r="J70" s="9"/>
      <c r="K70" s="9"/>
    </row>
    <row r="71" spans="10:11" x14ac:dyDescent="0.2">
      <c r="J71" s="9"/>
      <c r="K71" s="9"/>
    </row>
    <row r="72" spans="10:11" x14ac:dyDescent="0.2">
      <c r="J72" s="9"/>
      <c r="K72" s="9"/>
    </row>
    <row r="73" spans="10:11" x14ac:dyDescent="0.2">
      <c r="J73" s="9"/>
      <c r="K73" s="9"/>
    </row>
    <row r="74" spans="10:11" x14ac:dyDescent="0.2">
      <c r="J74" s="9"/>
      <c r="K74" s="9"/>
    </row>
    <row r="75" spans="10:11" x14ac:dyDescent="0.2">
      <c r="J75" s="9"/>
      <c r="K75" s="9"/>
    </row>
    <row r="76" spans="10:11" x14ac:dyDescent="0.2">
      <c r="J76" s="9"/>
      <c r="K76" s="9"/>
    </row>
    <row r="77" spans="10:11" x14ac:dyDescent="0.2">
      <c r="J77" s="9"/>
      <c r="K77" s="9"/>
    </row>
    <row r="78" spans="10:11" x14ac:dyDescent="0.2">
      <c r="J78" s="9"/>
      <c r="K78" s="9"/>
    </row>
    <row r="79" spans="10:11" x14ac:dyDescent="0.2">
      <c r="J79" s="9"/>
      <c r="K79" s="9"/>
    </row>
    <row r="80" spans="10:11" x14ac:dyDescent="0.2">
      <c r="J80" s="9"/>
      <c r="K80" s="9"/>
    </row>
    <row r="81" spans="10:11" x14ac:dyDescent="0.2">
      <c r="J81" s="9"/>
      <c r="K81" s="9"/>
    </row>
    <row r="82" spans="10:11" x14ac:dyDescent="0.2">
      <c r="J82" s="9"/>
      <c r="K82" s="9"/>
    </row>
    <row r="83" spans="10:11" x14ac:dyDescent="0.2">
      <c r="J83" s="9"/>
      <c r="K83" s="9"/>
    </row>
    <row r="84" spans="10:11" x14ac:dyDescent="0.2">
      <c r="J84" s="9"/>
      <c r="K84" s="9"/>
    </row>
    <row r="85" spans="10:11" x14ac:dyDescent="0.2">
      <c r="J85" s="9"/>
      <c r="K85" s="9"/>
    </row>
    <row r="86" spans="10:11" x14ac:dyDescent="0.2">
      <c r="J86" s="9"/>
      <c r="K86" s="9"/>
    </row>
    <row r="87" spans="10:11" x14ac:dyDescent="0.2">
      <c r="J87" s="9"/>
      <c r="K87" s="9"/>
    </row>
    <row r="88" spans="10:11" x14ac:dyDescent="0.2">
      <c r="J88" s="9"/>
      <c r="K88" s="9"/>
    </row>
    <row r="89" spans="10:11" x14ac:dyDescent="0.2">
      <c r="J89" s="9"/>
      <c r="K89" s="9"/>
    </row>
    <row r="90" spans="10:11" x14ac:dyDescent="0.2">
      <c r="J90" s="9"/>
      <c r="K90" s="9"/>
    </row>
    <row r="91" spans="10:11" x14ac:dyDescent="0.2">
      <c r="J91" s="9"/>
      <c r="K91" s="9"/>
    </row>
    <row r="92" spans="10:11" x14ac:dyDescent="0.2">
      <c r="J92" s="9"/>
      <c r="K92" s="9"/>
    </row>
    <row r="93" spans="10:11" x14ac:dyDescent="0.2">
      <c r="J93" s="9"/>
      <c r="K93" s="9"/>
    </row>
    <row r="94" spans="10:11" x14ac:dyDescent="0.2">
      <c r="J94" s="9"/>
      <c r="K94" s="9"/>
    </row>
    <row r="95" spans="10:11" x14ac:dyDescent="0.2">
      <c r="J95" s="9"/>
      <c r="K95" s="9"/>
    </row>
    <row r="96" spans="10:11" x14ac:dyDescent="0.2">
      <c r="J96" s="9"/>
      <c r="K96" s="9"/>
    </row>
    <row r="97" spans="10:11" x14ac:dyDescent="0.2">
      <c r="J97" s="9"/>
      <c r="K97" s="9"/>
    </row>
    <row r="98" spans="10:11" x14ac:dyDescent="0.2">
      <c r="J98" s="9"/>
      <c r="K98" s="9"/>
    </row>
    <row r="99" spans="10:11" x14ac:dyDescent="0.2">
      <c r="J99" s="9"/>
      <c r="K99" s="9"/>
    </row>
    <row r="100" spans="10:11" x14ac:dyDescent="0.2">
      <c r="J100" s="9"/>
      <c r="K100" s="9"/>
    </row>
    <row r="101" spans="10:11" x14ac:dyDescent="0.2">
      <c r="J101" s="9"/>
      <c r="K101" s="9"/>
    </row>
    <row r="102" spans="10:11" x14ac:dyDescent="0.2">
      <c r="J102" s="9"/>
      <c r="K102" s="9"/>
    </row>
    <row r="103" spans="10:11" x14ac:dyDescent="0.2">
      <c r="J103" s="9"/>
      <c r="K103" s="9"/>
    </row>
    <row r="104" spans="10:11" x14ac:dyDescent="0.2">
      <c r="J104" s="9"/>
      <c r="K104" s="9"/>
    </row>
    <row r="105" spans="10:11" x14ac:dyDescent="0.2">
      <c r="J105" s="9"/>
      <c r="K105" s="9"/>
    </row>
    <row r="106" spans="10:11" x14ac:dyDescent="0.2">
      <c r="J106" s="9"/>
      <c r="K106" s="9"/>
    </row>
    <row r="107" spans="10:11" x14ac:dyDescent="0.2">
      <c r="J107" s="9"/>
      <c r="K107" s="9"/>
    </row>
    <row r="108" spans="10:11" x14ac:dyDescent="0.2">
      <c r="J108" s="9"/>
      <c r="K108" s="9"/>
    </row>
    <row r="109" spans="10:11" x14ac:dyDescent="0.2">
      <c r="J109" s="9"/>
      <c r="K109" s="9"/>
    </row>
    <row r="110" spans="10:11" x14ac:dyDescent="0.2">
      <c r="J110" s="9"/>
      <c r="K110" s="9"/>
    </row>
    <row r="111" spans="10:11" x14ac:dyDescent="0.2">
      <c r="J111" s="9"/>
      <c r="K111" s="9"/>
    </row>
    <row r="112" spans="10:11" x14ac:dyDescent="0.2">
      <c r="J112" s="9"/>
      <c r="K112" s="9"/>
    </row>
    <row r="113" spans="10:11" x14ac:dyDescent="0.2">
      <c r="J113" s="9"/>
      <c r="K113" s="9"/>
    </row>
    <row r="114" spans="10:11" x14ac:dyDescent="0.2">
      <c r="J114" s="9"/>
      <c r="K114" s="9"/>
    </row>
    <row r="115" spans="10:11" x14ac:dyDescent="0.2">
      <c r="J115" s="9"/>
      <c r="K115" s="9"/>
    </row>
    <row r="116" spans="10:11" x14ac:dyDescent="0.2">
      <c r="J116" s="9"/>
      <c r="K116" s="9"/>
    </row>
    <row r="117" spans="10:11" x14ac:dyDescent="0.2">
      <c r="J117" s="9"/>
      <c r="K117" s="9"/>
    </row>
    <row r="118" spans="10:11" x14ac:dyDescent="0.2">
      <c r="J118" s="9"/>
      <c r="K118" s="9"/>
    </row>
    <row r="119" spans="10:11" x14ac:dyDescent="0.2">
      <c r="J119" s="9"/>
      <c r="K119" s="9"/>
    </row>
    <row r="120" spans="10:11" x14ac:dyDescent="0.2">
      <c r="J120" s="9"/>
      <c r="K120" s="9"/>
    </row>
    <row r="121" spans="10:11" x14ac:dyDescent="0.2">
      <c r="J121" s="9"/>
      <c r="K121" s="9"/>
    </row>
    <row r="122" spans="10:11" x14ac:dyDescent="0.2">
      <c r="J122" s="9"/>
      <c r="K122" s="9"/>
    </row>
    <row r="123" spans="10:11" x14ac:dyDescent="0.2">
      <c r="J123" s="9"/>
      <c r="K123" s="9"/>
    </row>
    <row r="124" spans="10:11" x14ac:dyDescent="0.2">
      <c r="J124" s="9"/>
      <c r="K124" s="9"/>
    </row>
    <row r="125" spans="10:11" x14ac:dyDescent="0.2">
      <c r="J125" s="9"/>
      <c r="K125" s="9"/>
    </row>
    <row r="126" spans="10:11" x14ac:dyDescent="0.2">
      <c r="J126" s="9"/>
      <c r="K126" s="9"/>
    </row>
    <row r="127" spans="10:11" x14ac:dyDescent="0.2">
      <c r="J127" s="9"/>
      <c r="K127" s="9"/>
    </row>
    <row r="128" spans="10:11" x14ac:dyDescent="0.2">
      <c r="J128" s="9"/>
      <c r="K128" s="9"/>
    </row>
    <row r="129" spans="10:11" x14ac:dyDescent="0.2">
      <c r="J129" s="9"/>
      <c r="K129" s="9"/>
    </row>
    <row r="130" spans="10:11" x14ac:dyDescent="0.2">
      <c r="J130" s="9"/>
      <c r="K130" s="9"/>
    </row>
    <row r="131" spans="10:11" x14ac:dyDescent="0.2">
      <c r="J131" s="9"/>
      <c r="K131" s="9"/>
    </row>
    <row r="132" spans="10:11" x14ac:dyDescent="0.2">
      <c r="J132" s="9"/>
      <c r="K132" s="9"/>
    </row>
    <row r="133" spans="10:11" x14ac:dyDescent="0.2">
      <c r="J133" s="9"/>
      <c r="K133" s="9"/>
    </row>
    <row r="134" spans="10:11" x14ac:dyDescent="0.2">
      <c r="J134" s="9"/>
      <c r="K134" s="9"/>
    </row>
    <row r="135" spans="10:11" x14ac:dyDescent="0.2">
      <c r="J135" s="9"/>
      <c r="K135" s="9"/>
    </row>
    <row r="136" spans="10:11" x14ac:dyDescent="0.2">
      <c r="J136" s="9"/>
      <c r="K136" s="9"/>
    </row>
    <row r="137" spans="10:11" x14ac:dyDescent="0.2">
      <c r="J137" s="9"/>
      <c r="K137" s="9"/>
    </row>
    <row r="138" spans="10:11" x14ac:dyDescent="0.2">
      <c r="J138" s="9"/>
      <c r="K138" s="9"/>
    </row>
    <row r="139" spans="10:11" x14ac:dyDescent="0.2">
      <c r="J139" s="9"/>
      <c r="K139" s="9"/>
    </row>
    <row r="140" spans="10:11" x14ac:dyDescent="0.2">
      <c r="J140" s="9"/>
      <c r="K140" s="9"/>
    </row>
    <row r="141" spans="10:11" x14ac:dyDescent="0.2">
      <c r="J141" s="9"/>
      <c r="K141" s="9"/>
    </row>
    <row r="142" spans="10:11" x14ac:dyDescent="0.2">
      <c r="J142" s="9"/>
      <c r="K142" s="9"/>
    </row>
    <row r="143" spans="10:11" x14ac:dyDescent="0.2">
      <c r="J143" s="9"/>
      <c r="K143" s="9"/>
    </row>
    <row r="144" spans="10:11" x14ac:dyDescent="0.2">
      <c r="J144" s="9"/>
      <c r="K144" s="9"/>
    </row>
    <row r="145" spans="10:11" x14ac:dyDescent="0.2">
      <c r="J145" s="9"/>
      <c r="K145" s="9"/>
    </row>
    <row r="146" spans="10:11" x14ac:dyDescent="0.2">
      <c r="J146" s="9"/>
      <c r="K146" s="9"/>
    </row>
    <row r="147" spans="10:11" x14ac:dyDescent="0.2">
      <c r="J147" s="9"/>
      <c r="K147" s="9"/>
    </row>
    <row r="148" spans="10:11" x14ac:dyDescent="0.2">
      <c r="J148" s="9"/>
      <c r="K148" s="9"/>
    </row>
    <row r="149" spans="10:11" x14ac:dyDescent="0.2">
      <c r="J149" s="9"/>
      <c r="K149" s="9"/>
    </row>
    <row r="150" spans="10:11" x14ac:dyDescent="0.2">
      <c r="J150" s="9"/>
      <c r="K150" s="9"/>
    </row>
    <row r="151" spans="10:11" x14ac:dyDescent="0.2">
      <c r="J151" s="9"/>
      <c r="K151" s="9"/>
    </row>
    <row r="152" spans="10:11" x14ac:dyDescent="0.2">
      <c r="J152" s="9"/>
      <c r="K152" s="9"/>
    </row>
    <row r="153" spans="10:11" x14ac:dyDescent="0.2">
      <c r="J153" s="9"/>
      <c r="K153" s="9"/>
    </row>
    <row r="154" spans="10:11" x14ac:dyDescent="0.2">
      <c r="J154" s="9"/>
      <c r="K154" s="9"/>
    </row>
    <row r="155" spans="10:11" x14ac:dyDescent="0.2">
      <c r="J155" s="9"/>
      <c r="K155" s="9"/>
    </row>
    <row r="156" spans="10:11" x14ac:dyDescent="0.2">
      <c r="J156" s="9"/>
      <c r="K156" s="9"/>
    </row>
    <row r="157" spans="10:11" x14ac:dyDescent="0.2">
      <c r="J157" s="9"/>
      <c r="K157" s="9"/>
    </row>
    <row r="158" spans="10:11" x14ac:dyDescent="0.2">
      <c r="J158" s="9"/>
      <c r="K158" s="9"/>
    </row>
    <row r="159" spans="10:11" x14ac:dyDescent="0.2">
      <c r="J159" s="9"/>
      <c r="K159" s="9"/>
    </row>
    <row r="160" spans="10:11" x14ac:dyDescent="0.2">
      <c r="J160" s="9"/>
      <c r="K160" s="9"/>
    </row>
    <row r="161" spans="10:11" x14ac:dyDescent="0.2">
      <c r="J161" s="9"/>
      <c r="K161" s="9"/>
    </row>
    <row r="162" spans="10:11" x14ac:dyDescent="0.2">
      <c r="J162" s="9"/>
      <c r="K162" s="9"/>
    </row>
    <row r="163" spans="10:11" x14ac:dyDescent="0.2">
      <c r="J163" s="9"/>
      <c r="K163" s="9"/>
    </row>
    <row r="164" spans="10:11" x14ac:dyDescent="0.2">
      <c r="J164" s="9"/>
      <c r="K164" s="9"/>
    </row>
    <row r="165" spans="10:11" x14ac:dyDescent="0.2">
      <c r="J165" s="9"/>
      <c r="K165" s="9"/>
    </row>
    <row r="166" spans="10:11" x14ac:dyDescent="0.2">
      <c r="J166" s="9"/>
      <c r="K166" s="9"/>
    </row>
    <row r="167" spans="10:11" x14ac:dyDescent="0.2">
      <c r="J167" s="9"/>
      <c r="K167" s="9"/>
    </row>
    <row r="168" spans="10:11" x14ac:dyDescent="0.2">
      <c r="J168" s="9"/>
      <c r="K168" s="9"/>
    </row>
    <row r="169" spans="10:11" x14ac:dyDescent="0.2">
      <c r="J169" s="9"/>
      <c r="K169" s="9"/>
    </row>
    <row r="170" spans="10:11" x14ac:dyDescent="0.2">
      <c r="J170" s="9"/>
      <c r="K170" s="9"/>
    </row>
    <row r="171" spans="10:11" x14ac:dyDescent="0.2">
      <c r="J171" s="9"/>
      <c r="K171" s="9"/>
    </row>
    <row r="172" spans="10:11" x14ac:dyDescent="0.2">
      <c r="J172" s="9"/>
      <c r="K172" s="9"/>
    </row>
    <row r="173" spans="10:11" x14ac:dyDescent="0.2">
      <c r="J173" s="9"/>
      <c r="K173" s="9"/>
    </row>
    <row r="174" spans="10:11" x14ac:dyDescent="0.2">
      <c r="J174" s="9"/>
      <c r="K174" s="9"/>
    </row>
    <row r="175" spans="10:11" x14ac:dyDescent="0.2">
      <c r="J175" s="9"/>
      <c r="K175" s="9"/>
    </row>
    <row r="176" spans="10:11" x14ac:dyDescent="0.2">
      <c r="J176" s="9"/>
      <c r="K176" s="9"/>
    </row>
    <row r="177" spans="10:11" x14ac:dyDescent="0.2">
      <c r="J177" s="9"/>
      <c r="K177" s="9"/>
    </row>
    <row r="178" spans="10:11" x14ac:dyDescent="0.2">
      <c r="J178" s="9"/>
      <c r="K178" s="9"/>
    </row>
    <row r="179" spans="10:11" x14ac:dyDescent="0.2">
      <c r="J179" s="9"/>
      <c r="K179" s="9"/>
    </row>
    <row r="180" spans="10:11" x14ac:dyDescent="0.2">
      <c r="J180" s="9"/>
      <c r="K180" s="9"/>
    </row>
    <row r="181" spans="10:11" x14ac:dyDescent="0.2">
      <c r="J181" s="9"/>
      <c r="K181" s="9"/>
    </row>
    <row r="182" spans="10:11" x14ac:dyDescent="0.2">
      <c r="J182" s="9"/>
      <c r="K182" s="9"/>
    </row>
    <row r="183" spans="10:11" x14ac:dyDescent="0.2">
      <c r="J183" s="9"/>
      <c r="K183" s="9"/>
    </row>
    <row r="184" spans="10:11" x14ac:dyDescent="0.2">
      <c r="J184" s="9"/>
      <c r="K184" s="9"/>
    </row>
    <row r="185" spans="10:11" x14ac:dyDescent="0.2">
      <c r="J185" s="9"/>
      <c r="K185" s="9"/>
    </row>
    <row r="186" spans="10:11" x14ac:dyDescent="0.2">
      <c r="J186" s="9"/>
      <c r="K186" s="9"/>
    </row>
    <row r="187" spans="10:11" x14ac:dyDescent="0.2">
      <c r="J187" s="9"/>
      <c r="K187" s="9"/>
    </row>
    <row r="188" spans="10:11" x14ac:dyDescent="0.2">
      <c r="J188" s="9"/>
      <c r="K188" s="9"/>
    </row>
    <row r="189" spans="10:11" x14ac:dyDescent="0.2">
      <c r="J189" s="9"/>
      <c r="K189" s="9"/>
    </row>
    <row r="190" spans="10:11" x14ac:dyDescent="0.2">
      <c r="J190" s="9"/>
      <c r="K190" s="9"/>
    </row>
    <row r="191" spans="10:11" x14ac:dyDescent="0.2">
      <c r="J191" s="9"/>
      <c r="K191" s="9"/>
    </row>
    <row r="192" spans="10:11" x14ac:dyDescent="0.2">
      <c r="J192" s="9"/>
      <c r="K192" s="9"/>
    </row>
    <row r="193" spans="10:11" x14ac:dyDescent="0.2">
      <c r="J193" s="9"/>
      <c r="K193" s="9"/>
    </row>
    <row r="194" spans="10:11" x14ac:dyDescent="0.2">
      <c r="J194" s="9"/>
      <c r="K194" s="9"/>
    </row>
    <row r="195" spans="10:11" x14ac:dyDescent="0.2">
      <c r="J195" s="9"/>
      <c r="K195" s="9"/>
    </row>
    <row r="196" spans="10:11" x14ac:dyDescent="0.2">
      <c r="J196" s="9"/>
      <c r="K196" s="9"/>
    </row>
    <row r="197" spans="10:11" x14ac:dyDescent="0.2">
      <c r="J197" s="9"/>
      <c r="K197" s="9"/>
    </row>
    <row r="198" spans="10:11" x14ac:dyDescent="0.2">
      <c r="J198" s="9"/>
      <c r="K198" s="9"/>
    </row>
    <row r="199" spans="10:11" x14ac:dyDescent="0.2">
      <c r="J199" s="9"/>
      <c r="K199" s="9"/>
    </row>
    <row r="200" spans="10:11" x14ac:dyDescent="0.2">
      <c r="J200" s="9"/>
      <c r="K200" s="9"/>
    </row>
    <row r="201" spans="10:11" x14ac:dyDescent="0.2">
      <c r="J201" s="9"/>
      <c r="K201" s="9"/>
    </row>
    <row r="202" spans="10:11" x14ac:dyDescent="0.2">
      <c r="J202" s="9"/>
      <c r="K202" s="9"/>
    </row>
    <row r="203" spans="10:11" x14ac:dyDescent="0.2">
      <c r="J203" s="9"/>
      <c r="K203" s="9"/>
    </row>
    <row r="204" spans="10:11" x14ac:dyDescent="0.2">
      <c r="J204" s="9"/>
      <c r="K204" s="9"/>
    </row>
    <row r="205" spans="10:11" x14ac:dyDescent="0.2">
      <c r="J205" s="9"/>
      <c r="K205" s="9"/>
    </row>
    <row r="206" spans="10:11" x14ac:dyDescent="0.2">
      <c r="J206" s="9"/>
      <c r="K206" s="9"/>
    </row>
    <row r="207" spans="10:11" x14ac:dyDescent="0.2">
      <c r="J207" s="9"/>
      <c r="K207" s="9"/>
    </row>
    <row r="208" spans="10:11" x14ac:dyDescent="0.2">
      <c r="J208" s="9"/>
      <c r="K208" s="9"/>
    </row>
  </sheetData>
  <autoFilter ref="A2:K50" xr:uid="{250280E8-AB99-EF41-B5FB-4CB4EA91649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18D68-EB3B-C040-B413-5C015D28DBF2}">
  <dimension ref="A1:N114"/>
  <sheetViews>
    <sheetView zoomScale="137" workbookViewId="0"/>
  </sheetViews>
  <sheetFormatPr baseColWidth="10" defaultColWidth="11" defaultRowHeight="16" x14ac:dyDescent="0.2"/>
  <cols>
    <col min="6" max="6" width="11.1640625" bestFit="1" customWidth="1"/>
    <col min="7" max="7" width="11" bestFit="1" customWidth="1"/>
    <col min="8" max="8" width="13.6640625" style="11" bestFit="1" customWidth="1"/>
    <col min="9" max="9" width="11.1640625" bestFit="1" customWidth="1"/>
    <col min="10" max="10" width="11" bestFit="1" customWidth="1"/>
    <col min="11" max="11" width="13.6640625" style="11" bestFit="1" customWidth="1"/>
    <col min="12" max="12" width="11.1640625" bestFit="1" customWidth="1"/>
    <col min="13" max="13" width="11" bestFit="1" customWidth="1"/>
    <col min="14" max="14" width="13.6640625" style="11" bestFit="1" customWidth="1"/>
  </cols>
  <sheetData>
    <row r="1" spans="1:14" x14ac:dyDescent="0.2">
      <c r="A1" s="15" t="s">
        <v>1043</v>
      </c>
    </row>
    <row r="2" spans="1:14" x14ac:dyDescent="0.2">
      <c r="A2" s="17" t="s">
        <v>145</v>
      </c>
      <c r="B2" s="17" t="s">
        <v>194</v>
      </c>
      <c r="C2" s="17" t="s">
        <v>195</v>
      </c>
      <c r="D2" s="17" t="s">
        <v>196</v>
      </c>
      <c r="E2" s="17" t="s">
        <v>149</v>
      </c>
      <c r="F2" s="17" t="s">
        <v>309</v>
      </c>
      <c r="G2" s="17" t="s">
        <v>308</v>
      </c>
      <c r="H2" s="18" t="s">
        <v>307</v>
      </c>
      <c r="I2" s="17" t="s">
        <v>310</v>
      </c>
      <c r="J2" s="17" t="s">
        <v>311</v>
      </c>
      <c r="K2" s="18" t="s">
        <v>312</v>
      </c>
      <c r="L2" s="17" t="s">
        <v>313</v>
      </c>
      <c r="M2" s="17" t="s">
        <v>314</v>
      </c>
      <c r="N2" s="18" t="s">
        <v>315</v>
      </c>
    </row>
    <row r="3" spans="1:14" x14ac:dyDescent="0.2">
      <c r="A3" t="s">
        <v>197</v>
      </c>
      <c r="B3" t="s">
        <v>169</v>
      </c>
      <c r="C3" t="s">
        <v>170</v>
      </c>
      <c r="D3" t="s">
        <v>172</v>
      </c>
      <c r="E3" t="s">
        <v>195</v>
      </c>
      <c r="F3">
        <v>22</v>
      </c>
      <c r="G3">
        <v>42</v>
      </c>
      <c r="H3" s="11">
        <v>0.52380952380952384</v>
      </c>
      <c r="I3">
        <v>35</v>
      </c>
      <c r="J3">
        <v>35</v>
      </c>
      <c r="K3" s="11">
        <v>1</v>
      </c>
      <c r="L3">
        <v>0</v>
      </c>
      <c r="M3">
        <v>29</v>
      </c>
      <c r="N3" s="11">
        <v>0</v>
      </c>
    </row>
    <row r="4" spans="1:14" x14ac:dyDescent="0.2">
      <c r="A4" t="s">
        <v>198</v>
      </c>
      <c r="B4" t="s">
        <v>160</v>
      </c>
      <c r="C4" t="s">
        <v>199</v>
      </c>
      <c r="D4" t="s">
        <v>160</v>
      </c>
      <c r="E4" t="s">
        <v>195</v>
      </c>
      <c r="F4">
        <v>32</v>
      </c>
      <c r="G4">
        <v>45</v>
      </c>
      <c r="H4" s="11">
        <v>0.71111111111111114</v>
      </c>
      <c r="I4">
        <v>46</v>
      </c>
      <c r="J4">
        <v>46</v>
      </c>
      <c r="K4" s="11">
        <v>1</v>
      </c>
      <c r="L4">
        <v>19</v>
      </c>
      <c r="M4">
        <v>40</v>
      </c>
      <c r="N4" s="11">
        <v>0.47499999999999998</v>
      </c>
    </row>
    <row r="5" spans="1:14" x14ac:dyDescent="0.2">
      <c r="A5" t="s">
        <v>200</v>
      </c>
      <c r="B5" t="s">
        <v>160</v>
      </c>
      <c r="C5" t="s">
        <v>199</v>
      </c>
      <c r="D5" t="s">
        <v>172</v>
      </c>
      <c r="E5" t="s">
        <v>195</v>
      </c>
      <c r="F5">
        <v>38</v>
      </c>
      <c r="G5">
        <v>65</v>
      </c>
      <c r="H5" s="11">
        <v>0.58461538461538465</v>
      </c>
      <c r="I5">
        <v>44</v>
      </c>
      <c r="J5">
        <v>44</v>
      </c>
      <c r="K5" s="11">
        <v>1</v>
      </c>
      <c r="L5">
        <v>0</v>
      </c>
      <c r="M5">
        <v>33</v>
      </c>
      <c r="N5" s="11">
        <v>0</v>
      </c>
    </row>
    <row r="6" spans="1:14" x14ac:dyDescent="0.2">
      <c r="A6" t="s">
        <v>201</v>
      </c>
      <c r="B6" t="s">
        <v>169</v>
      </c>
      <c r="C6" t="s">
        <v>170</v>
      </c>
      <c r="D6" t="s">
        <v>172</v>
      </c>
      <c r="E6" t="s">
        <v>195</v>
      </c>
      <c r="F6">
        <v>32</v>
      </c>
      <c r="G6">
        <v>42</v>
      </c>
      <c r="H6" s="11">
        <v>0.76190476190476186</v>
      </c>
      <c r="I6">
        <v>42</v>
      </c>
      <c r="J6">
        <v>42</v>
      </c>
      <c r="K6" s="11">
        <v>1</v>
      </c>
      <c r="L6">
        <v>0</v>
      </c>
      <c r="M6">
        <v>38</v>
      </c>
      <c r="N6" s="11">
        <v>0</v>
      </c>
    </row>
    <row r="7" spans="1:14" x14ac:dyDescent="0.2">
      <c r="A7" t="s">
        <v>202</v>
      </c>
      <c r="B7" t="s">
        <v>169</v>
      </c>
      <c r="C7" t="s">
        <v>170</v>
      </c>
      <c r="D7" t="s">
        <v>160</v>
      </c>
      <c r="E7" t="s">
        <v>195</v>
      </c>
      <c r="F7">
        <v>39</v>
      </c>
      <c r="G7">
        <v>52</v>
      </c>
      <c r="H7" s="11">
        <v>0.75</v>
      </c>
      <c r="I7">
        <v>58</v>
      </c>
      <c r="J7">
        <v>58</v>
      </c>
      <c r="K7" s="11">
        <v>1</v>
      </c>
      <c r="L7">
        <v>25</v>
      </c>
      <c r="M7">
        <v>43</v>
      </c>
      <c r="N7" s="11">
        <v>0.58139534883720934</v>
      </c>
    </row>
    <row r="8" spans="1:14" x14ac:dyDescent="0.2">
      <c r="A8" t="s">
        <v>203</v>
      </c>
      <c r="B8" t="s">
        <v>160</v>
      </c>
      <c r="C8" t="s">
        <v>160</v>
      </c>
      <c r="D8" t="s">
        <v>172</v>
      </c>
      <c r="E8" t="s">
        <v>195</v>
      </c>
      <c r="F8">
        <v>25</v>
      </c>
      <c r="G8">
        <v>46</v>
      </c>
      <c r="H8" s="11">
        <v>0.54347826086956519</v>
      </c>
      <c r="I8">
        <v>18</v>
      </c>
      <c r="J8">
        <v>34</v>
      </c>
      <c r="K8" s="11">
        <v>0.52941176470588236</v>
      </c>
      <c r="L8">
        <v>0</v>
      </c>
      <c r="M8">
        <v>33</v>
      </c>
      <c r="N8" s="11">
        <v>0</v>
      </c>
    </row>
    <row r="9" spans="1:14" x14ac:dyDescent="0.2">
      <c r="A9" t="s">
        <v>204</v>
      </c>
      <c r="B9" t="s">
        <v>160</v>
      </c>
      <c r="C9" t="s">
        <v>160</v>
      </c>
      <c r="D9" t="s">
        <v>172</v>
      </c>
      <c r="E9" t="s">
        <v>195</v>
      </c>
      <c r="F9">
        <v>41</v>
      </c>
      <c r="G9">
        <v>68</v>
      </c>
      <c r="H9" s="11">
        <v>0.6029411764705882</v>
      </c>
      <c r="I9">
        <v>45</v>
      </c>
      <c r="J9">
        <v>66</v>
      </c>
      <c r="K9" s="11">
        <v>0.68181818181818177</v>
      </c>
      <c r="L9">
        <v>0</v>
      </c>
      <c r="M9">
        <v>33</v>
      </c>
      <c r="N9" s="11">
        <v>0</v>
      </c>
    </row>
    <row r="10" spans="1:14" x14ac:dyDescent="0.2">
      <c r="A10" t="s">
        <v>205</v>
      </c>
      <c r="B10" t="s">
        <v>160</v>
      </c>
      <c r="C10" t="s">
        <v>160</v>
      </c>
      <c r="D10" t="s">
        <v>172</v>
      </c>
      <c r="E10" t="s">
        <v>195</v>
      </c>
      <c r="F10">
        <v>38</v>
      </c>
      <c r="G10">
        <v>46</v>
      </c>
      <c r="H10" s="11">
        <v>0.82608695652173914</v>
      </c>
      <c r="I10">
        <v>32</v>
      </c>
      <c r="J10">
        <v>45</v>
      </c>
      <c r="K10" s="11">
        <v>0.71111111111111114</v>
      </c>
      <c r="L10">
        <v>0</v>
      </c>
      <c r="M10">
        <v>34</v>
      </c>
      <c r="N10" s="11">
        <v>0</v>
      </c>
    </row>
    <row r="11" spans="1:14" x14ac:dyDescent="0.2">
      <c r="A11" t="s">
        <v>206</v>
      </c>
      <c r="B11" t="s">
        <v>160</v>
      </c>
      <c r="C11" t="s">
        <v>160</v>
      </c>
      <c r="D11" t="s">
        <v>172</v>
      </c>
      <c r="E11" t="s">
        <v>195</v>
      </c>
      <c r="F11">
        <v>42</v>
      </c>
      <c r="G11">
        <v>70</v>
      </c>
      <c r="H11" s="11">
        <v>0.6</v>
      </c>
      <c r="I11">
        <v>26</v>
      </c>
      <c r="J11">
        <v>42</v>
      </c>
      <c r="K11" s="11">
        <v>0.61904761904761907</v>
      </c>
      <c r="L11">
        <v>0</v>
      </c>
      <c r="M11">
        <v>36</v>
      </c>
      <c r="N11" s="11">
        <v>0</v>
      </c>
    </row>
    <row r="12" spans="1:14" x14ac:dyDescent="0.2">
      <c r="A12" t="s">
        <v>207</v>
      </c>
      <c r="B12" t="s">
        <v>160</v>
      </c>
      <c r="C12" t="s">
        <v>199</v>
      </c>
      <c r="D12" t="s">
        <v>172</v>
      </c>
      <c r="E12" t="s">
        <v>195</v>
      </c>
      <c r="F12">
        <v>34</v>
      </c>
      <c r="G12">
        <v>48</v>
      </c>
      <c r="H12" s="11">
        <v>0.70833333333333337</v>
      </c>
      <c r="I12">
        <v>44</v>
      </c>
      <c r="J12">
        <v>44</v>
      </c>
      <c r="K12" s="11">
        <v>1</v>
      </c>
      <c r="L12">
        <v>0</v>
      </c>
      <c r="M12">
        <v>31</v>
      </c>
      <c r="N12" s="11">
        <v>0</v>
      </c>
    </row>
    <row r="13" spans="1:14" x14ac:dyDescent="0.2">
      <c r="A13" t="s">
        <v>208</v>
      </c>
      <c r="B13" t="s">
        <v>160</v>
      </c>
      <c r="C13" t="s">
        <v>199</v>
      </c>
      <c r="D13" t="s">
        <v>172</v>
      </c>
      <c r="E13" t="s">
        <v>195</v>
      </c>
      <c r="F13">
        <v>38</v>
      </c>
      <c r="G13">
        <v>54</v>
      </c>
      <c r="H13" s="11">
        <v>0.70370370370370372</v>
      </c>
      <c r="I13">
        <v>65</v>
      </c>
      <c r="J13">
        <v>65</v>
      </c>
      <c r="K13" s="11">
        <v>1</v>
      </c>
      <c r="L13">
        <v>0</v>
      </c>
      <c r="M13">
        <v>31</v>
      </c>
      <c r="N13" s="11">
        <v>0</v>
      </c>
    </row>
    <row r="14" spans="1:14" x14ac:dyDescent="0.2">
      <c r="A14" t="s">
        <v>209</v>
      </c>
      <c r="B14" t="s">
        <v>169</v>
      </c>
      <c r="C14" t="s">
        <v>170</v>
      </c>
      <c r="D14" t="s">
        <v>172</v>
      </c>
      <c r="E14" t="s">
        <v>195</v>
      </c>
      <c r="F14">
        <v>38</v>
      </c>
      <c r="G14">
        <v>57</v>
      </c>
      <c r="H14" s="11">
        <v>0.66666666666666663</v>
      </c>
      <c r="I14">
        <v>54</v>
      </c>
      <c r="J14">
        <v>54</v>
      </c>
      <c r="K14" s="11">
        <v>1</v>
      </c>
      <c r="L14">
        <v>0</v>
      </c>
      <c r="M14">
        <v>32</v>
      </c>
      <c r="N14" s="11">
        <v>0</v>
      </c>
    </row>
    <row r="15" spans="1:14" x14ac:dyDescent="0.2">
      <c r="A15" t="s">
        <v>210</v>
      </c>
      <c r="B15" t="s">
        <v>160</v>
      </c>
      <c r="C15" t="s">
        <v>199</v>
      </c>
      <c r="D15" t="s">
        <v>172</v>
      </c>
      <c r="E15" t="s">
        <v>195</v>
      </c>
      <c r="F15">
        <v>55</v>
      </c>
      <c r="G15">
        <v>71</v>
      </c>
      <c r="H15" s="11">
        <v>0.77464788732394363</v>
      </c>
      <c r="I15">
        <v>60</v>
      </c>
      <c r="J15">
        <v>60</v>
      </c>
      <c r="K15" s="11">
        <v>1</v>
      </c>
      <c r="L15">
        <v>0</v>
      </c>
      <c r="M15">
        <v>36</v>
      </c>
      <c r="N15" s="11">
        <v>0</v>
      </c>
    </row>
    <row r="16" spans="1:14" x14ac:dyDescent="0.2">
      <c r="A16" t="s">
        <v>211</v>
      </c>
      <c r="B16" t="s">
        <v>160</v>
      </c>
      <c r="C16" t="s">
        <v>199</v>
      </c>
      <c r="D16" t="s">
        <v>172</v>
      </c>
      <c r="E16" t="s">
        <v>195</v>
      </c>
      <c r="F16">
        <v>28</v>
      </c>
      <c r="G16">
        <v>51</v>
      </c>
      <c r="H16" s="11">
        <v>0.5490196078431373</v>
      </c>
      <c r="I16">
        <v>58</v>
      </c>
      <c r="J16">
        <v>58</v>
      </c>
      <c r="K16" s="11">
        <v>1</v>
      </c>
      <c r="L16">
        <v>0</v>
      </c>
      <c r="M16">
        <v>35</v>
      </c>
      <c r="N16" s="11">
        <v>0</v>
      </c>
    </row>
    <row r="17" spans="1:14" x14ac:dyDescent="0.2">
      <c r="A17" t="s">
        <v>212</v>
      </c>
      <c r="B17" t="s">
        <v>160</v>
      </c>
      <c r="C17" t="s">
        <v>199</v>
      </c>
      <c r="D17" t="s">
        <v>172</v>
      </c>
      <c r="E17" t="s">
        <v>195</v>
      </c>
      <c r="F17">
        <v>39</v>
      </c>
      <c r="G17">
        <v>61</v>
      </c>
      <c r="H17" s="11">
        <v>0.63934426229508201</v>
      </c>
      <c r="I17">
        <v>54</v>
      </c>
      <c r="J17">
        <v>54</v>
      </c>
      <c r="K17" s="11">
        <v>1</v>
      </c>
      <c r="L17">
        <v>0</v>
      </c>
      <c r="M17">
        <v>34</v>
      </c>
      <c r="N17" s="11">
        <v>0</v>
      </c>
    </row>
    <row r="18" spans="1:14" x14ac:dyDescent="0.2">
      <c r="A18" t="s">
        <v>213</v>
      </c>
      <c r="B18" t="s">
        <v>160</v>
      </c>
      <c r="C18" t="s">
        <v>199</v>
      </c>
      <c r="D18" t="s">
        <v>172</v>
      </c>
      <c r="E18" t="s">
        <v>195</v>
      </c>
      <c r="F18">
        <v>45</v>
      </c>
      <c r="G18">
        <v>64</v>
      </c>
      <c r="H18" s="11">
        <v>0.703125</v>
      </c>
      <c r="I18">
        <v>60</v>
      </c>
      <c r="J18">
        <v>60</v>
      </c>
      <c r="K18" s="11">
        <v>1</v>
      </c>
      <c r="L18">
        <v>0</v>
      </c>
      <c r="M18">
        <v>33</v>
      </c>
      <c r="N18" s="11">
        <v>0</v>
      </c>
    </row>
    <row r="19" spans="1:14" x14ac:dyDescent="0.2">
      <c r="A19" t="s">
        <v>214</v>
      </c>
      <c r="B19" t="s">
        <v>160</v>
      </c>
      <c r="C19" t="s">
        <v>199</v>
      </c>
      <c r="D19" t="s">
        <v>172</v>
      </c>
      <c r="E19" t="s">
        <v>195</v>
      </c>
      <c r="F19">
        <v>28</v>
      </c>
      <c r="G19">
        <v>52</v>
      </c>
      <c r="H19" s="11">
        <v>0.53846153846153844</v>
      </c>
      <c r="I19">
        <v>42</v>
      </c>
      <c r="J19">
        <v>42</v>
      </c>
      <c r="K19" s="11">
        <v>1</v>
      </c>
      <c r="L19">
        <v>0</v>
      </c>
      <c r="M19">
        <v>36</v>
      </c>
      <c r="N19" s="11">
        <v>0</v>
      </c>
    </row>
    <row r="20" spans="1:14" x14ac:dyDescent="0.2">
      <c r="A20" t="s">
        <v>215</v>
      </c>
      <c r="B20" t="s">
        <v>160</v>
      </c>
      <c r="C20" t="s">
        <v>199</v>
      </c>
      <c r="D20" t="s">
        <v>172</v>
      </c>
      <c r="E20" t="s">
        <v>195</v>
      </c>
      <c r="F20">
        <v>32</v>
      </c>
      <c r="G20">
        <v>49</v>
      </c>
      <c r="H20" s="11">
        <v>0.65306122448979587</v>
      </c>
      <c r="I20">
        <v>40</v>
      </c>
      <c r="J20">
        <v>40</v>
      </c>
      <c r="K20" s="11">
        <v>1</v>
      </c>
      <c r="L20">
        <v>0</v>
      </c>
      <c r="M20">
        <v>19</v>
      </c>
      <c r="N20" s="11">
        <v>0</v>
      </c>
    </row>
    <row r="21" spans="1:14" x14ac:dyDescent="0.2">
      <c r="A21" t="s">
        <v>216</v>
      </c>
      <c r="B21" t="s">
        <v>160</v>
      </c>
      <c r="C21" t="s">
        <v>199</v>
      </c>
      <c r="D21" t="s">
        <v>169</v>
      </c>
      <c r="E21" t="s">
        <v>195</v>
      </c>
      <c r="F21">
        <v>12</v>
      </c>
      <c r="G21">
        <v>19</v>
      </c>
      <c r="H21" s="11">
        <v>0.63157894736842102</v>
      </c>
      <c r="I21">
        <v>18</v>
      </c>
      <c r="J21">
        <v>18</v>
      </c>
      <c r="K21" s="11">
        <v>1</v>
      </c>
      <c r="L21">
        <v>7</v>
      </c>
      <c r="M21">
        <v>19</v>
      </c>
      <c r="N21" s="11">
        <v>0.36842105263157893</v>
      </c>
    </row>
    <row r="22" spans="1:14" x14ac:dyDescent="0.2">
      <c r="A22" t="s">
        <v>217</v>
      </c>
      <c r="B22" t="s">
        <v>160</v>
      </c>
      <c r="C22" t="s">
        <v>199</v>
      </c>
      <c r="D22" t="s">
        <v>172</v>
      </c>
      <c r="E22" t="s">
        <v>195</v>
      </c>
      <c r="F22">
        <v>36</v>
      </c>
      <c r="G22">
        <v>53</v>
      </c>
      <c r="H22" s="11">
        <v>0.67924528301886788</v>
      </c>
      <c r="I22">
        <v>44</v>
      </c>
      <c r="J22">
        <v>44</v>
      </c>
      <c r="K22" s="11">
        <v>1</v>
      </c>
      <c r="L22">
        <v>0</v>
      </c>
      <c r="M22">
        <v>32</v>
      </c>
      <c r="N22" s="11">
        <v>0</v>
      </c>
    </row>
    <row r="23" spans="1:14" x14ac:dyDescent="0.2">
      <c r="A23" t="s">
        <v>218</v>
      </c>
      <c r="B23" t="s">
        <v>160</v>
      </c>
      <c r="C23" t="s">
        <v>199</v>
      </c>
      <c r="D23" t="s">
        <v>172</v>
      </c>
      <c r="E23" t="s">
        <v>195</v>
      </c>
      <c r="F23">
        <v>26</v>
      </c>
      <c r="G23">
        <v>44</v>
      </c>
      <c r="H23" s="11">
        <v>0.59090909090909094</v>
      </c>
      <c r="I23">
        <v>49</v>
      </c>
      <c r="J23">
        <v>49</v>
      </c>
      <c r="K23" s="11">
        <v>1</v>
      </c>
      <c r="L23">
        <v>0</v>
      </c>
      <c r="M23">
        <v>27</v>
      </c>
      <c r="N23" s="11">
        <v>0</v>
      </c>
    </row>
    <row r="24" spans="1:14" x14ac:dyDescent="0.2">
      <c r="A24" t="s">
        <v>219</v>
      </c>
      <c r="B24" t="s">
        <v>160</v>
      </c>
      <c r="C24" t="s">
        <v>199</v>
      </c>
      <c r="D24" t="s">
        <v>172</v>
      </c>
      <c r="E24" t="s">
        <v>195</v>
      </c>
      <c r="F24">
        <v>30</v>
      </c>
      <c r="G24">
        <v>53</v>
      </c>
      <c r="H24" s="11">
        <v>0.56603773584905659</v>
      </c>
      <c r="I24">
        <v>49</v>
      </c>
      <c r="J24">
        <v>49</v>
      </c>
      <c r="K24" s="11">
        <v>1</v>
      </c>
      <c r="L24">
        <v>0</v>
      </c>
      <c r="M24">
        <v>35</v>
      </c>
      <c r="N24" s="11">
        <v>0</v>
      </c>
    </row>
    <row r="25" spans="1:14" x14ac:dyDescent="0.2">
      <c r="A25" t="s">
        <v>220</v>
      </c>
      <c r="B25" t="s">
        <v>160</v>
      </c>
      <c r="C25" t="s">
        <v>199</v>
      </c>
      <c r="D25" t="s">
        <v>172</v>
      </c>
      <c r="E25" t="s">
        <v>195</v>
      </c>
      <c r="F25">
        <v>32</v>
      </c>
      <c r="G25">
        <v>56</v>
      </c>
      <c r="H25" s="11">
        <v>0.5714285714285714</v>
      </c>
      <c r="I25">
        <v>49</v>
      </c>
      <c r="J25">
        <v>49</v>
      </c>
      <c r="K25" s="11">
        <v>1</v>
      </c>
      <c r="L25">
        <v>0</v>
      </c>
      <c r="M25">
        <v>28</v>
      </c>
      <c r="N25" s="11">
        <v>0</v>
      </c>
    </row>
    <row r="26" spans="1:14" x14ac:dyDescent="0.2">
      <c r="A26" t="s">
        <v>221</v>
      </c>
      <c r="B26" t="s">
        <v>160</v>
      </c>
      <c r="C26" t="s">
        <v>199</v>
      </c>
      <c r="D26" t="s">
        <v>172</v>
      </c>
      <c r="E26" t="s">
        <v>195</v>
      </c>
      <c r="F26">
        <v>37</v>
      </c>
      <c r="G26">
        <v>59</v>
      </c>
      <c r="H26" s="11">
        <v>0.6271186440677966</v>
      </c>
      <c r="I26">
        <v>45</v>
      </c>
      <c r="J26">
        <v>45</v>
      </c>
      <c r="K26" s="11">
        <v>1</v>
      </c>
      <c r="L26">
        <v>0</v>
      </c>
      <c r="M26">
        <v>29</v>
      </c>
      <c r="N26" s="11">
        <v>0</v>
      </c>
    </row>
    <row r="27" spans="1:14" x14ac:dyDescent="0.2">
      <c r="A27" t="s">
        <v>222</v>
      </c>
      <c r="B27" t="s">
        <v>160</v>
      </c>
      <c r="C27" t="s">
        <v>199</v>
      </c>
      <c r="D27" t="s">
        <v>172</v>
      </c>
      <c r="E27" t="s">
        <v>195</v>
      </c>
      <c r="F27">
        <v>40</v>
      </c>
      <c r="G27">
        <v>50</v>
      </c>
      <c r="H27" s="11">
        <v>0.8</v>
      </c>
      <c r="I27">
        <v>44</v>
      </c>
      <c r="J27">
        <v>44</v>
      </c>
      <c r="K27" s="11">
        <v>1</v>
      </c>
      <c r="L27">
        <v>0</v>
      </c>
      <c r="M27">
        <v>38</v>
      </c>
      <c r="N27" s="11">
        <v>0</v>
      </c>
    </row>
    <row r="28" spans="1:14" x14ac:dyDescent="0.2">
      <c r="A28" t="s">
        <v>223</v>
      </c>
      <c r="B28" t="s">
        <v>160</v>
      </c>
      <c r="C28" t="s">
        <v>199</v>
      </c>
      <c r="D28" t="s">
        <v>172</v>
      </c>
      <c r="E28" t="s">
        <v>195</v>
      </c>
      <c r="F28">
        <v>31</v>
      </c>
      <c r="G28">
        <v>41</v>
      </c>
      <c r="H28" s="11">
        <v>0.75609756097560976</v>
      </c>
      <c r="I28">
        <v>44</v>
      </c>
      <c r="J28">
        <v>44</v>
      </c>
      <c r="K28" s="11">
        <v>1</v>
      </c>
      <c r="L28">
        <v>0</v>
      </c>
      <c r="M28">
        <v>22</v>
      </c>
      <c r="N28" s="11">
        <v>0</v>
      </c>
    </row>
    <row r="29" spans="1:14" x14ac:dyDescent="0.2">
      <c r="A29" t="s">
        <v>224</v>
      </c>
      <c r="B29" t="s">
        <v>160</v>
      </c>
      <c r="C29" t="s">
        <v>199</v>
      </c>
      <c r="D29" t="s">
        <v>172</v>
      </c>
      <c r="E29" t="s">
        <v>195</v>
      </c>
      <c r="F29">
        <v>28</v>
      </c>
      <c r="G29">
        <v>46</v>
      </c>
      <c r="H29" s="11">
        <v>0.60869565217391308</v>
      </c>
      <c r="I29">
        <v>32</v>
      </c>
      <c r="J29">
        <v>32</v>
      </c>
      <c r="K29" s="11">
        <v>1</v>
      </c>
      <c r="L29">
        <v>0</v>
      </c>
      <c r="M29">
        <v>26</v>
      </c>
      <c r="N29" s="11">
        <v>0</v>
      </c>
    </row>
    <row r="30" spans="1:14" x14ac:dyDescent="0.2">
      <c r="A30" t="s">
        <v>225</v>
      </c>
      <c r="B30" t="s">
        <v>160</v>
      </c>
      <c r="C30" t="s">
        <v>199</v>
      </c>
      <c r="D30" t="s">
        <v>172</v>
      </c>
      <c r="E30" t="s">
        <v>195</v>
      </c>
      <c r="F30">
        <v>43</v>
      </c>
      <c r="G30">
        <v>55</v>
      </c>
      <c r="H30" s="11">
        <v>0.78181818181818186</v>
      </c>
      <c r="I30">
        <v>50</v>
      </c>
      <c r="J30">
        <v>50</v>
      </c>
      <c r="K30" s="11">
        <v>1</v>
      </c>
      <c r="L30">
        <v>0</v>
      </c>
      <c r="M30">
        <v>36</v>
      </c>
      <c r="N30" s="11">
        <v>0</v>
      </c>
    </row>
    <row r="31" spans="1:14" x14ac:dyDescent="0.2">
      <c r="A31" t="s">
        <v>226</v>
      </c>
      <c r="B31" t="s">
        <v>160</v>
      </c>
      <c r="C31" t="s">
        <v>199</v>
      </c>
      <c r="D31" t="s">
        <v>172</v>
      </c>
      <c r="E31" t="s">
        <v>195</v>
      </c>
      <c r="F31">
        <v>24</v>
      </c>
      <c r="G31">
        <v>42</v>
      </c>
      <c r="H31" s="11">
        <v>0.5714285714285714</v>
      </c>
      <c r="I31">
        <v>38</v>
      </c>
      <c r="J31">
        <v>38</v>
      </c>
      <c r="K31" s="11">
        <v>1</v>
      </c>
      <c r="L31">
        <v>0</v>
      </c>
      <c r="M31">
        <v>34</v>
      </c>
      <c r="N31" s="11">
        <v>0</v>
      </c>
    </row>
    <row r="32" spans="1:14" x14ac:dyDescent="0.2">
      <c r="A32" t="s">
        <v>227</v>
      </c>
      <c r="B32" t="s">
        <v>160</v>
      </c>
      <c r="C32" t="s">
        <v>199</v>
      </c>
      <c r="D32" t="s">
        <v>172</v>
      </c>
      <c r="E32" t="s">
        <v>195</v>
      </c>
      <c r="F32">
        <v>32</v>
      </c>
      <c r="G32">
        <v>51</v>
      </c>
      <c r="H32" s="11">
        <v>0.62745098039215685</v>
      </c>
      <c r="I32">
        <v>42</v>
      </c>
      <c r="J32">
        <v>42</v>
      </c>
      <c r="K32" s="11">
        <v>1</v>
      </c>
      <c r="L32">
        <v>0</v>
      </c>
      <c r="M32">
        <v>37</v>
      </c>
      <c r="N32" s="11">
        <v>0</v>
      </c>
    </row>
    <row r="33" spans="1:14" x14ac:dyDescent="0.2">
      <c r="A33" t="s">
        <v>228</v>
      </c>
      <c r="B33" t="s">
        <v>160</v>
      </c>
      <c r="C33" t="s">
        <v>199</v>
      </c>
      <c r="D33" t="s">
        <v>172</v>
      </c>
      <c r="E33" t="s">
        <v>195</v>
      </c>
      <c r="F33">
        <v>28</v>
      </c>
      <c r="G33">
        <v>41</v>
      </c>
      <c r="H33" s="11">
        <v>0.68292682926829273</v>
      </c>
      <c r="I33">
        <v>55</v>
      </c>
      <c r="J33">
        <v>55</v>
      </c>
      <c r="K33" s="11">
        <v>1</v>
      </c>
      <c r="L33">
        <v>0</v>
      </c>
      <c r="M33">
        <v>31</v>
      </c>
      <c r="N33" s="11">
        <v>0</v>
      </c>
    </row>
    <row r="34" spans="1:14" x14ac:dyDescent="0.2">
      <c r="A34" t="s">
        <v>229</v>
      </c>
      <c r="B34" t="s">
        <v>160</v>
      </c>
      <c r="C34" t="s">
        <v>199</v>
      </c>
      <c r="D34" t="s">
        <v>172</v>
      </c>
      <c r="E34" t="s">
        <v>195</v>
      </c>
      <c r="F34">
        <v>20</v>
      </c>
      <c r="G34">
        <v>25</v>
      </c>
      <c r="H34" s="11">
        <v>0.8</v>
      </c>
      <c r="I34">
        <v>27</v>
      </c>
      <c r="J34">
        <v>27</v>
      </c>
      <c r="K34" s="11">
        <v>1</v>
      </c>
      <c r="L34">
        <v>0</v>
      </c>
      <c r="M34">
        <v>15</v>
      </c>
      <c r="N34" s="11">
        <v>0</v>
      </c>
    </row>
    <row r="35" spans="1:14" x14ac:dyDescent="0.2">
      <c r="A35" t="s">
        <v>230</v>
      </c>
      <c r="B35" t="s">
        <v>160</v>
      </c>
      <c r="C35" t="s">
        <v>199</v>
      </c>
      <c r="D35" t="s">
        <v>172</v>
      </c>
      <c r="E35" t="s">
        <v>195</v>
      </c>
      <c r="F35">
        <v>42</v>
      </c>
      <c r="G35">
        <v>55</v>
      </c>
      <c r="H35" s="11">
        <v>0.76363636363636367</v>
      </c>
      <c r="I35">
        <v>54</v>
      </c>
      <c r="J35">
        <v>54</v>
      </c>
      <c r="K35" s="11">
        <v>1</v>
      </c>
      <c r="L35">
        <v>0</v>
      </c>
      <c r="M35">
        <v>26</v>
      </c>
      <c r="N35" s="11">
        <v>0</v>
      </c>
    </row>
    <row r="36" spans="1:14" x14ac:dyDescent="0.2">
      <c r="A36" t="s">
        <v>231</v>
      </c>
      <c r="B36" t="s">
        <v>169</v>
      </c>
      <c r="C36" t="s">
        <v>170</v>
      </c>
      <c r="D36" t="s">
        <v>172</v>
      </c>
      <c r="E36" t="s">
        <v>195</v>
      </c>
      <c r="F36">
        <v>41</v>
      </c>
      <c r="G36">
        <v>64</v>
      </c>
      <c r="H36" s="11">
        <v>0.640625</v>
      </c>
      <c r="I36">
        <v>50</v>
      </c>
      <c r="J36">
        <v>50</v>
      </c>
      <c r="K36" s="11">
        <v>1</v>
      </c>
      <c r="L36">
        <v>0</v>
      </c>
      <c r="M36">
        <v>33</v>
      </c>
      <c r="N36" s="11">
        <v>0</v>
      </c>
    </row>
    <row r="37" spans="1:14" x14ac:dyDescent="0.2">
      <c r="A37" t="s">
        <v>232</v>
      </c>
      <c r="B37" t="s">
        <v>160</v>
      </c>
      <c r="C37" t="s">
        <v>199</v>
      </c>
      <c r="D37" t="s">
        <v>172</v>
      </c>
      <c r="E37" t="s">
        <v>195</v>
      </c>
      <c r="F37">
        <v>31</v>
      </c>
      <c r="G37">
        <v>45</v>
      </c>
      <c r="H37" s="11">
        <v>0.68888888888888888</v>
      </c>
      <c r="I37">
        <v>56</v>
      </c>
      <c r="J37">
        <v>56</v>
      </c>
      <c r="K37" s="11">
        <v>1</v>
      </c>
      <c r="L37">
        <v>0</v>
      </c>
      <c r="M37">
        <v>36</v>
      </c>
      <c r="N37" s="11">
        <v>0</v>
      </c>
    </row>
    <row r="38" spans="1:14" x14ac:dyDescent="0.2">
      <c r="A38" t="s">
        <v>233</v>
      </c>
      <c r="B38" t="s">
        <v>160</v>
      </c>
      <c r="C38" t="s">
        <v>199</v>
      </c>
      <c r="D38" t="s">
        <v>172</v>
      </c>
      <c r="E38" t="s">
        <v>195</v>
      </c>
      <c r="F38">
        <v>22</v>
      </c>
      <c r="G38">
        <v>33</v>
      </c>
      <c r="H38" s="11">
        <v>0.66666666666666663</v>
      </c>
      <c r="I38">
        <v>32</v>
      </c>
      <c r="J38">
        <v>32</v>
      </c>
      <c r="K38" s="11">
        <v>1</v>
      </c>
      <c r="L38">
        <v>0</v>
      </c>
      <c r="M38">
        <v>27</v>
      </c>
      <c r="N38" s="11">
        <v>0</v>
      </c>
    </row>
    <row r="39" spans="1:14" x14ac:dyDescent="0.2">
      <c r="A39" t="s">
        <v>234</v>
      </c>
      <c r="B39" t="s">
        <v>160</v>
      </c>
      <c r="C39" t="s">
        <v>199</v>
      </c>
      <c r="D39" t="s">
        <v>172</v>
      </c>
      <c r="E39" t="s">
        <v>195</v>
      </c>
      <c r="F39">
        <v>32</v>
      </c>
      <c r="G39">
        <v>48</v>
      </c>
      <c r="H39" s="11">
        <v>0.66666666666666663</v>
      </c>
      <c r="I39">
        <v>44</v>
      </c>
      <c r="J39">
        <v>44</v>
      </c>
      <c r="K39" s="11">
        <v>1</v>
      </c>
      <c r="L39">
        <v>0</v>
      </c>
      <c r="M39">
        <v>30</v>
      </c>
      <c r="N39" s="11">
        <v>0</v>
      </c>
    </row>
    <row r="40" spans="1:14" x14ac:dyDescent="0.2">
      <c r="A40" t="s">
        <v>235</v>
      </c>
      <c r="B40" t="s">
        <v>160</v>
      </c>
      <c r="C40" t="s">
        <v>199</v>
      </c>
      <c r="D40" t="s">
        <v>172</v>
      </c>
      <c r="E40" t="s">
        <v>195</v>
      </c>
      <c r="F40">
        <v>24</v>
      </c>
      <c r="G40">
        <v>41</v>
      </c>
      <c r="H40" s="11">
        <v>0.58536585365853655</v>
      </c>
      <c r="I40">
        <v>39</v>
      </c>
      <c r="J40">
        <v>39</v>
      </c>
      <c r="K40" s="11">
        <v>1</v>
      </c>
      <c r="L40">
        <v>0</v>
      </c>
      <c r="M40">
        <v>33</v>
      </c>
      <c r="N40" s="11">
        <v>0</v>
      </c>
    </row>
    <row r="41" spans="1:14" x14ac:dyDescent="0.2">
      <c r="A41" t="s">
        <v>236</v>
      </c>
      <c r="B41" t="s">
        <v>160</v>
      </c>
      <c r="C41" t="s">
        <v>199</v>
      </c>
      <c r="D41" t="s">
        <v>172</v>
      </c>
      <c r="E41" t="s">
        <v>195</v>
      </c>
      <c r="F41">
        <v>35</v>
      </c>
      <c r="G41">
        <v>45</v>
      </c>
      <c r="H41" s="11">
        <v>0.77777777777777779</v>
      </c>
      <c r="I41">
        <v>52</v>
      </c>
      <c r="J41">
        <v>52</v>
      </c>
      <c r="K41" s="11">
        <v>1</v>
      </c>
      <c r="L41">
        <v>0</v>
      </c>
      <c r="M41">
        <v>38</v>
      </c>
      <c r="N41" s="11">
        <v>0</v>
      </c>
    </row>
    <row r="42" spans="1:14" x14ac:dyDescent="0.2">
      <c r="A42" t="s">
        <v>237</v>
      </c>
      <c r="B42" t="s">
        <v>160</v>
      </c>
      <c r="C42" t="s">
        <v>199</v>
      </c>
      <c r="D42" t="s">
        <v>172</v>
      </c>
      <c r="E42" t="s">
        <v>195</v>
      </c>
      <c r="F42">
        <v>18</v>
      </c>
      <c r="G42">
        <v>31</v>
      </c>
      <c r="H42" s="11">
        <v>0.58064516129032262</v>
      </c>
      <c r="I42">
        <v>44</v>
      </c>
      <c r="J42">
        <v>44</v>
      </c>
      <c r="K42" s="11">
        <v>1</v>
      </c>
      <c r="L42">
        <v>0</v>
      </c>
      <c r="M42">
        <v>28</v>
      </c>
      <c r="N42" s="11">
        <v>0</v>
      </c>
    </row>
    <row r="43" spans="1:14" x14ac:dyDescent="0.2">
      <c r="A43" t="s">
        <v>238</v>
      </c>
      <c r="B43" t="s">
        <v>160</v>
      </c>
      <c r="C43" t="s">
        <v>199</v>
      </c>
      <c r="D43" t="s">
        <v>172</v>
      </c>
      <c r="E43" t="s">
        <v>195</v>
      </c>
      <c r="F43">
        <v>38</v>
      </c>
      <c r="G43">
        <v>53</v>
      </c>
      <c r="H43" s="11">
        <v>0.71698113207547165</v>
      </c>
      <c r="I43">
        <v>54</v>
      </c>
      <c r="J43">
        <v>54</v>
      </c>
      <c r="K43" s="11">
        <v>1</v>
      </c>
      <c r="L43">
        <v>0</v>
      </c>
      <c r="M43">
        <v>34</v>
      </c>
      <c r="N43" s="11">
        <v>0</v>
      </c>
    </row>
    <row r="44" spans="1:14" x14ac:dyDescent="0.2">
      <c r="A44" t="s">
        <v>239</v>
      </c>
      <c r="B44" t="s">
        <v>160</v>
      </c>
      <c r="C44" t="s">
        <v>160</v>
      </c>
      <c r="D44" t="s">
        <v>172</v>
      </c>
      <c r="E44" t="s">
        <v>195</v>
      </c>
      <c r="F44">
        <v>17</v>
      </c>
      <c r="G44">
        <v>37</v>
      </c>
      <c r="H44" s="11">
        <v>0.45945945945945948</v>
      </c>
      <c r="I44">
        <v>20</v>
      </c>
      <c r="J44">
        <v>30</v>
      </c>
      <c r="K44" s="11">
        <v>0.66666666666666663</v>
      </c>
      <c r="L44">
        <v>0</v>
      </c>
      <c r="M44">
        <v>28</v>
      </c>
      <c r="N44" s="11">
        <v>0</v>
      </c>
    </row>
    <row r="45" spans="1:14" x14ac:dyDescent="0.2">
      <c r="A45" t="s">
        <v>240</v>
      </c>
      <c r="B45" t="s">
        <v>160</v>
      </c>
      <c r="C45" t="s">
        <v>199</v>
      </c>
      <c r="D45" t="s">
        <v>172</v>
      </c>
      <c r="E45" t="s">
        <v>195</v>
      </c>
      <c r="F45">
        <v>23</v>
      </c>
      <c r="G45">
        <v>36</v>
      </c>
      <c r="H45" s="11">
        <v>0.63888888888888884</v>
      </c>
      <c r="I45">
        <v>34</v>
      </c>
      <c r="J45">
        <v>34</v>
      </c>
      <c r="K45" s="11">
        <v>1</v>
      </c>
      <c r="L45">
        <v>0</v>
      </c>
      <c r="M45">
        <v>19</v>
      </c>
      <c r="N45" s="11">
        <v>0</v>
      </c>
    </row>
    <row r="46" spans="1:14" x14ac:dyDescent="0.2">
      <c r="A46" t="s">
        <v>241</v>
      </c>
      <c r="B46" t="s">
        <v>160</v>
      </c>
      <c r="C46" t="s">
        <v>199</v>
      </c>
      <c r="D46" t="s">
        <v>172</v>
      </c>
      <c r="E46" t="s">
        <v>195</v>
      </c>
      <c r="F46">
        <v>32</v>
      </c>
      <c r="G46">
        <v>48</v>
      </c>
      <c r="H46" s="11">
        <v>0.66666666666666663</v>
      </c>
      <c r="I46">
        <v>45</v>
      </c>
      <c r="J46">
        <v>45</v>
      </c>
      <c r="K46" s="11">
        <v>1</v>
      </c>
      <c r="L46">
        <v>0</v>
      </c>
      <c r="M46">
        <v>34</v>
      </c>
      <c r="N46" s="11">
        <v>0</v>
      </c>
    </row>
    <row r="47" spans="1:14" x14ac:dyDescent="0.2">
      <c r="A47" t="s">
        <v>242</v>
      </c>
      <c r="B47" t="s">
        <v>169</v>
      </c>
      <c r="C47" t="s">
        <v>170</v>
      </c>
      <c r="D47" t="s">
        <v>172</v>
      </c>
      <c r="E47" t="s">
        <v>195</v>
      </c>
      <c r="F47">
        <v>18</v>
      </c>
      <c r="G47">
        <v>25</v>
      </c>
      <c r="H47" s="11">
        <v>0.72</v>
      </c>
      <c r="I47">
        <v>28</v>
      </c>
      <c r="J47">
        <v>28</v>
      </c>
      <c r="K47" s="11">
        <v>1</v>
      </c>
      <c r="L47">
        <v>0</v>
      </c>
      <c r="M47">
        <v>26</v>
      </c>
      <c r="N47" s="11">
        <v>0</v>
      </c>
    </row>
    <row r="48" spans="1:14" x14ac:dyDescent="0.2">
      <c r="A48" t="s">
        <v>243</v>
      </c>
      <c r="B48" t="s">
        <v>170</v>
      </c>
      <c r="C48" t="s">
        <v>170</v>
      </c>
      <c r="D48" t="s">
        <v>172</v>
      </c>
      <c r="E48" t="s">
        <v>195</v>
      </c>
      <c r="F48">
        <v>30</v>
      </c>
      <c r="G48">
        <v>30</v>
      </c>
      <c r="H48" s="11">
        <v>1</v>
      </c>
      <c r="I48">
        <v>28</v>
      </c>
      <c r="J48">
        <v>28</v>
      </c>
      <c r="K48" s="11">
        <v>1</v>
      </c>
      <c r="L48">
        <v>0</v>
      </c>
      <c r="M48">
        <v>14</v>
      </c>
      <c r="N48" s="11">
        <v>0</v>
      </c>
    </row>
    <row r="49" spans="1:14" x14ac:dyDescent="0.2">
      <c r="A49" t="s">
        <v>244</v>
      </c>
      <c r="B49" t="s">
        <v>160</v>
      </c>
      <c r="C49" t="s">
        <v>160</v>
      </c>
      <c r="D49" t="s">
        <v>172</v>
      </c>
      <c r="E49" t="s">
        <v>195</v>
      </c>
      <c r="F49">
        <v>26</v>
      </c>
      <c r="G49">
        <v>42</v>
      </c>
      <c r="H49" s="11">
        <v>0.61904761904761907</v>
      </c>
      <c r="I49">
        <v>22</v>
      </c>
      <c r="J49">
        <v>38</v>
      </c>
      <c r="K49" s="11">
        <v>0.57894736842105265</v>
      </c>
      <c r="L49">
        <v>0</v>
      </c>
      <c r="M49">
        <v>28</v>
      </c>
      <c r="N49" s="11">
        <v>0</v>
      </c>
    </row>
    <row r="50" spans="1:14" x14ac:dyDescent="0.2">
      <c r="A50" t="s">
        <v>245</v>
      </c>
      <c r="B50" t="s">
        <v>160</v>
      </c>
      <c r="C50" t="s">
        <v>160</v>
      </c>
      <c r="D50" t="s">
        <v>172</v>
      </c>
      <c r="E50" t="s">
        <v>195</v>
      </c>
      <c r="F50">
        <v>42</v>
      </c>
      <c r="G50">
        <v>56</v>
      </c>
      <c r="H50" s="11">
        <v>0.75</v>
      </c>
      <c r="I50">
        <v>33</v>
      </c>
      <c r="J50">
        <v>46</v>
      </c>
      <c r="K50" s="11">
        <v>0.71739130434782605</v>
      </c>
      <c r="L50">
        <v>0</v>
      </c>
      <c r="M50">
        <v>25</v>
      </c>
      <c r="N50" s="11">
        <v>0</v>
      </c>
    </row>
    <row r="51" spans="1:14" x14ac:dyDescent="0.2">
      <c r="G51" t="s">
        <v>14</v>
      </c>
      <c r="H51" s="11">
        <v>0.66825755401753639</v>
      </c>
    </row>
    <row r="52" spans="1:14" x14ac:dyDescent="0.2">
      <c r="A52" t="s">
        <v>246</v>
      </c>
      <c r="B52" t="s">
        <v>160</v>
      </c>
      <c r="C52" t="s">
        <v>172</v>
      </c>
      <c r="D52" t="s">
        <v>169</v>
      </c>
      <c r="E52" t="s">
        <v>196</v>
      </c>
      <c r="F52">
        <v>10</v>
      </c>
      <c r="G52">
        <v>41</v>
      </c>
      <c r="H52" s="11">
        <v>0.24390243902439024</v>
      </c>
      <c r="I52">
        <v>0</v>
      </c>
      <c r="J52">
        <v>36</v>
      </c>
      <c r="K52" s="11">
        <v>0</v>
      </c>
      <c r="L52">
        <v>14</v>
      </c>
      <c r="M52">
        <v>33</v>
      </c>
      <c r="N52" s="11">
        <v>0.42424242424242425</v>
      </c>
    </row>
    <row r="53" spans="1:14" x14ac:dyDescent="0.2">
      <c r="A53" t="s">
        <v>247</v>
      </c>
      <c r="B53" t="s">
        <v>160</v>
      </c>
      <c r="C53" t="s">
        <v>172</v>
      </c>
      <c r="D53" t="s">
        <v>160</v>
      </c>
      <c r="E53" t="s">
        <v>196</v>
      </c>
      <c r="F53">
        <v>18</v>
      </c>
      <c r="G53">
        <v>47</v>
      </c>
      <c r="H53" s="11">
        <v>0.38297872340425532</v>
      </c>
      <c r="I53">
        <v>0</v>
      </c>
      <c r="J53">
        <v>40</v>
      </c>
      <c r="K53" s="11">
        <v>0</v>
      </c>
      <c r="L53">
        <v>10</v>
      </c>
      <c r="M53">
        <v>36</v>
      </c>
      <c r="N53" s="11">
        <v>0.27777777777777779</v>
      </c>
    </row>
    <row r="54" spans="1:14" x14ac:dyDescent="0.2">
      <c r="A54" t="s">
        <v>248</v>
      </c>
      <c r="B54" t="s">
        <v>160</v>
      </c>
      <c r="C54" t="s">
        <v>172</v>
      </c>
      <c r="D54" t="s">
        <v>160</v>
      </c>
      <c r="E54" t="s">
        <v>196</v>
      </c>
      <c r="F54">
        <v>17</v>
      </c>
      <c r="G54">
        <v>48</v>
      </c>
      <c r="H54" s="11">
        <v>0.35416666666666669</v>
      </c>
      <c r="I54">
        <v>0</v>
      </c>
      <c r="J54">
        <v>41</v>
      </c>
      <c r="K54" s="11">
        <v>0</v>
      </c>
      <c r="L54">
        <v>19</v>
      </c>
      <c r="M54">
        <v>39</v>
      </c>
      <c r="N54" s="11">
        <v>0.48717948717948717</v>
      </c>
    </row>
    <row r="55" spans="1:14" x14ac:dyDescent="0.2">
      <c r="A55" t="s">
        <v>249</v>
      </c>
      <c r="B55" t="s">
        <v>169</v>
      </c>
      <c r="C55" t="s">
        <v>172</v>
      </c>
      <c r="D55" t="s">
        <v>169</v>
      </c>
      <c r="E55" t="s">
        <v>196</v>
      </c>
      <c r="F55">
        <v>15</v>
      </c>
      <c r="G55">
        <v>48</v>
      </c>
      <c r="H55" s="11">
        <v>0.3125</v>
      </c>
      <c r="I55">
        <v>0</v>
      </c>
      <c r="J55">
        <v>49</v>
      </c>
      <c r="K55" s="11">
        <v>0</v>
      </c>
      <c r="L55">
        <v>20</v>
      </c>
      <c r="M55">
        <v>37</v>
      </c>
      <c r="N55" s="11">
        <v>0.54054054054054057</v>
      </c>
    </row>
    <row r="56" spans="1:14" x14ac:dyDescent="0.2">
      <c r="A56" t="s">
        <v>250</v>
      </c>
      <c r="B56" t="s">
        <v>160</v>
      </c>
      <c r="C56" t="s">
        <v>172</v>
      </c>
      <c r="D56" t="s">
        <v>199</v>
      </c>
      <c r="E56" t="s">
        <v>196</v>
      </c>
      <c r="F56">
        <v>21</v>
      </c>
      <c r="G56">
        <v>62</v>
      </c>
      <c r="H56" s="11">
        <v>0.33870967741935482</v>
      </c>
      <c r="I56">
        <v>0</v>
      </c>
      <c r="J56">
        <v>37</v>
      </c>
      <c r="K56" s="11">
        <v>0</v>
      </c>
      <c r="L56">
        <v>35</v>
      </c>
      <c r="M56">
        <v>35</v>
      </c>
      <c r="N56" s="11">
        <v>1</v>
      </c>
    </row>
    <row r="57" spans="1:14" x14ac:dyDescent="0.2">
      <c r="A57" t="s">
        <v>251</v>
      </c>
      <c r="B57" t="s">
        <v>160</v>
      </c>
      <c r="C57" t="s">
        <v>160</v>
      </c>
      <c r="D57" t="s">
        <v>199</v>
      </c>
      <c r="E57" t="s">
        <v>196</v>
      </c>
      <c r="F57">
        <v>19</v>
      </c>
      <c r="G57">
        <v>58</v>
      </c>
      <c r="H57" s="11">
        <v>0.32758620689655171</v>
      </c>
      <c r="I57">
        <v>17</v>
      </c>
      <c r="J57">
        <v>41</v>
      </c>
      <c r="K57" s="11">
        <v>0.41463414634146339</v>
      </c>
      <c r="L57">
        <v>36</v>
      </c>
      <c r="M57">
        <v>36</v>
      </c>
      <c r="N57" s="11">
        <v>1</v>
      </c>
    </row>
    <row r="58" spans="1:14" x14ac:dyDescent="0.2">
      <c r="A58" t="s">
        <v>252</v>
      </c>
      <c r="B58" t="s">
        <v>160</v>
      </c>
      <c r="C58" t="s">
        <v>160</v>
      </c>
      <c r="D58" t="s">
        <v>199</v>
      </c>
      <c r="E58" t="s">
        <v>196</v>
      </c>
      <c r="F58">
        <v>14</v>
      </c>
      <c r="G58">
        <v>54</v>
      </c>
      <c r="H58" s="11">
        <v>0.25925925925925924</v>
      </c>
      <c r="I58">
        <v>14</v>
      </c>
      <c r="J58">
        <v>43</v>
      </c>
      <c r="K58" s="11">
        <v>0.32558139534883723</v>
      </c>
      <c r="L58">
        <v>30</v>
      </c>
      <c r="M58">
        <v>30</v>
      </c>
      <c r="N58" s="11">
        <v>1</v>
      </c>
    </row>
    <row r="59" spans="1:14" x14ac:dyDescent="0.2">
      <c r="A59" t="s">
        <v>253</v>
      </c>
      <c r="B59" t="s">
        <v>160</v>
      </c>
      <c r="C59" t="s">
        <v>172</v>
      </c>
      <c r="D59" t="s">
        <v>160</v>
      </c>
      <c r="E59" t="s">
        <v>196</v>
      </c>
      <c r="F59">
        <v>21</v>
      </c>
      <c r="G59">
        <v>63</v>
      </c>
      <c r="H59" s="11">
        <v>0.33333333333333331</v>
      </c>
      <c r="I59">
        <v>0</v>
      </c>
      <c r="J59">
        <v>46</v>
      </c>
      <c r="K59" s="11">
        <v>0</v>
      </c>
      <c r="L59">
        <v>25</v>
      </c>
      <c r="M59">
        <v>56</v>
      </c>
      <c r="N59" s="11">
        <v>0.44642857142857145</v>
      </c>
    </row>
    <row r="60" spans="1:14" x14ac:dyDescent="0.2">
      <c r="A60" t="s">
        <v>254</v>
      </c>
      <c r="B60" t="s">
        <v>160</v>
      </c>
      <c r="C60" t="s">
        <v>172</v>
      </c>
      <c r="D60" t="s">
        <v>160</v>
      </c>
      <c r="E60" t="s">
        <v>196</v>
      </c>
      <c r="F60">
        <v>18</v>
      </c>
      <c r="G60">
        <v>54</v>
      </c>
      <c r="H60" s="11">
        <v>0.33333333333333331</v>
      </c>
      <c r="I60">
        <v>0</v>
      </c>
      <c r="J60">
        <v>41</v>
      </c>
      <c r="K60" s="11">
        <v>0</v>
      </c>
      <c r="L60">
        <v>14</v>
      </c>
      <c r="M60">
        <v>29</v>
      </c>
      <c r="N60" s="11">
        <v>0.48275862068965519</v>
      </c>
    </row>
    <row r="61" spans="1:14" x14ac:dyDescent="0.2">
      <c r="A61" t="s">
        <v>255</v>
      </c>
      <c r="B61" t="s">
        <v>160</v>
      </c>
      <c r="C61" t="s">
        <v>160</v>
      </c>
      <c r="D61" t="s">
        <v>199</v>
      </c>
      <c r="E61" t="s">
        <v>196</v>
      </c>
      <c r="F61">
        <v>14</v>
      </c>
      <c r="G61">
        <v>50</v>
      </c>
      <c r="H61" s="11">
        <v>0.28000000000000003</v>
      </c>
      <c r="I61">
        <v>17</v>
      </c>
      <c r="J61">
        <v>61</v>
      </c>
      <c r="K61" s="11">
        <v>0.27868852459016391</v>
      </c>
      <c r="L61">
        <v>33</v>
      </c>
      <c r="M61">
        <v>33</v>
      </c>
      <c r="N61" s="11">
        <v>1</v>
      </c>
    </row>
    <row r="62" spans="1:14" x14ac:dyDescent="0.2">
      <c r="A62" t="s">
        <v>256</v>
      </c>
      <c r="B62" t="s">
        <v>160</v>
      </c>
      <c r="C62" t="s">
        <v>160</v>
      </c>
      <c r="D62" t="s">
        <v>199</v>
      </c>
      <c r="E62" t="s">
        <v>196</v>
      </c>
      <c r="F62">
        <v>14</v>
      </c>
      <c r="G62">
        <v>56</v>
      </c>
      <c r="H62" s="11">
        <v>0.25</v>
      </c>
      <c r="I62">
        <v>23</v>
      </c>
      <c r="J62">
        <v>49</v>
      </c>
      <c r="K62" s="11">
        <v>0.46938775510204084</v>
      </c>
      <c r="L62">
        <v>34</v>
      </c>
      <c r="M62">
        <v>34</v>
      </c>
      <c r="N62" s="11">
        <v>1</v>
      </c>
    </row>
    <row r="63" spans="1:14" x14ac:dyDescent="0.2">
      <c r="A63" t="s">
        <v>257</v>
      </c>
      <c r="B63" t="s">
        <v>160</v>
      </c>
      <c r="C63" t="s">
        <v>160</v>
      </c>
      <c r="D63" t="s">
        <v>199</v>
      </c>
      <c r="E63" t="s">
        <v>196</v>
      </c>
      <c r="F63">
        <v>18</v>
      </c>
      <c r="G63">
        <v>57</v>
      </c>
      <c r="H63" s="11">
        <v>0.31578947368421051</v>
      </c>
      <c r="I63">
        <v>14</v>
      </c>
      <c r="J63">
        <v>54</v>
      </c>
      <c r="K63" s="11">
        <v>0.25925925925925924</v>
      </c>
      <c r="L63">
        <v>33</v>
      </c>
      <c r="M63">
        <v>33</v>
      </c>
      <c r="N63" s="11">
        <v>1</v>
      </c>
    </row>
    <row r="64" spans="1:14" x14ac:dyDescent="0.2">
      <c r="A64" t="s">
        <v>258</v>
      </c>
      <c r="B64" t="s">
        <v>160</v>
      </c>
      <c r="C64" t="s">
        <v>160</v>
      </c>
      <c r="D64" t="s">
        <v>199</v>
      </c>
      <c r="E64" t="s">
        <v>196</v>
      </c>
      <c r="F64">
        <v>14</v>
      </c>
      <c r="G64">
        <v>45</v>
      </c>
      <c r="H64" s="11">
        <v>0.31111111111111112</v>
      </c>
      <c r="I64">
        <v>12</v>
      </c>
      <c r="J64">
        <v>45</v>
      </c>
      <c r="K64" s="11">
        <v>0.26666666666666666</v>
      </c>
      <c r="L64">
        <v>24</v>
      </c>
      <c r="M64">
        <v>24</v>
      </c>
      <c r="N64" s="11">
        <v>1</v>
      </c>
    </row>
    <row r="65" spans="1:14" x14ac:dyDescent="0.2">
      <c r="A65" t="s">
        <v>259</v>
      </c>
      <c r="B65" t="s">
        <v>160</v>
      </c>
      <c r="C65" t="s">
        <v>172</v>
      </c>
      <c r="D65" t="s">
        <v>160</v>
      </c>
      <c r="E65" t="s">
        <v>196</v>
      </c>
      <c r="F65">
        <v>18</v>
      </c>
      <c r="G65">
        <v>48</v>
      </c>
      <c r="H65" s="11">
        <v>0.375</v>
      </c>
      <c r="I65">
        <v>0</v>
      </c>
      <c r="J65">
        <v>41</v>
      </c>
      <c r="K65" s="11">
        <v>0</v>
      </c>
      <c r="L65">
        <v>16</v>
      </c>
      <c r="M65">
        <v>39</v>
      </c>
      <c r="N65" s="11">
        <v>0.41025641025641024</v>
      </c>
    </row>
    <row r="66" spans="1:14" x14ac:dyDescent="0.2">
      <c r="A66" t="s">
        <v>260</v>
      </c>
      <c r="B66" t="s">
        <v>160</v>
      </c>
      <c r="C66" t="s">
        <v>172</v>
      </c>
      <c r="D66" t="s">
        <v>160</v>
      </c>
      <c r="E66" t="s">
        <v>196</v>
      </c>
      <c r="F66">
        <v>14</v>
      </c>
      <c r="G66">
        <v>41</v>
      </c>
      <c r="H66" s="11">
        <v>0.34146341463414637</v>
      </c>
      <c r="I66">
        <v>0</v>
      </c>
      <c r="J66">
        <v>45</v>
      </c>
      <c r="K66" s="11">
        <v>0</v>
      </c>
      <c r="L66">
        <v>25</v>
      </c>
      <c r="M66">
        <v>40</v>
      </c>
      <c r="N66" s="11">
        <v>0.625</v>
      </c>
    </row>
    <row r="67" spans="1:14" x14ac:dyDescent="0.2">
      <c r="A67" t="s">
        <v>261</v>
      </c>
      <c r="B67" t="s">
        <v>160</v>
      </c>
      <c r="C67" t="s">
        <v>172</v>
      </c>
      <c r="D67" t="s">
        <v>160</v>
      </c>
      <c r="E67" t="s">
        <v>196</v>
      </c>
      <c r="F67">
        <v>13</v>
      </c>
      <c r="G67">
        <v>43</v>
      </c>
      <c r="H67" s="11">
        <v>0.30232558139534882</v>
      </c>
      <c r="I67">
        <v>0</v>
      </c>
      <c r="J67">
        <v>54</v>
      </c>
      <c r="K67" s="11">
        <v>0</v>
      </c>
      <c r="L67">
        <v>23</v>
      </c>
      <c r="M67">
        <v>40</v>
      </c>
      <c r="N67" s="11">
        <v>0.57499999999999996</v>
      </c>
    </row>
    <row r="68" spans="1:14" x14ac:dyDescent="0.2">
      <c r="A68" t="s">
        <v>262</v>
      </c>
      <c r="B68" t="s">
        <v>160</v>
      </c>
      <c r="C68" t="s">
        <v>172</v>
      </c>
      <c r="D68" t="s">
        <v>160</v>
      </c>
      <c r="E68" t="s">
        <v>196</v>
      </c>
      <c r="F68">
        <v>16</v>
      </c>
      <c r="G68">
        <v>40</v>
      </c>
      <c r="H68" s="11">
        <v>0.4</v>
      </c>
      <c r="I68">
        <v>0</v>
      </c>
      <c r="J68">
        <v>41</v>
      </c>
      <c r="K68" s="11">
        <v>0</v>
      </c>
      <c r="L68">
        <v>11</v>
      </c>
      <c r="M68">
        <v>38</v>
      </c>
      <c r="N68" s="11">
        <v>0.28947368421052633</v>
      </c>
    </row>
    <row r="69" spans="1:14" x14ac:dyDescent="0.2">
      <c r="A69" t="s">
        <v>263</v>
      </c>
      <c r="B69" t="s">
        <v>160</v>
      </c>
      <c r="C69" t="s">
        <v>172</v>
      </c>
      <c r="D69" t="s">
        <v>160</v>
      </c>
      <c r="E69" t="s">
        <v>196</v>
      </c>
      <c r="F69">
        <v>10</v>
      </c>
      <c r="G69">
        <v>31</v>
      </c>
      <c r="H69" s="11">
        <v>0.32258064516129031</v>
      </c>
      <c r="I69">
        <v>0</v>
      </c>
      <c r="J69">
        <v>48</v>
      </c>
      <c r="K69" s="11">
        <v>0</v>
      </c>
      <c r="L69">
        <v>10</v>
      </c>
      <c r="M69">
        <v>24</v>
      </c>
      <c r="N69" s="11">
        <v>0.41666666666666669</v>
      </c>
    </row>
    <row r="70" spans="1:14" x14ac:dyDescent="0.2">
      <c r="A70" t="s">
        <v>264</v>
      </c>
      <c r="B70" t="s">
        <v>160</v>
      </c>
      <c r="C70" t="s">
        <v>172</v>
      </c>
      <c r="D70" t="s">
        <v>160</v>
      </c>
      <c r="E70" t="s">
        <v>196</v>
      </c>
      <c r="F70">
        <v>23</v>
      </c>
      <c r="G70">
        <v>47</v>
      </c>
      <c r="H70" s="11">
        <v>0.48936170212765956</v>
      </c>
      <c r="I70">
        <v>0</v>
      </c>
      <c r="J70">
        <v>37</v>
      </c>
      <c r="K70" s="11">
        <v>0</v>
      </c>
      <c r="L70">
        <v>9</v>
      </c>
      <c r="M70">
        <v>28</v>
      </c>
      <c r="N70" s="11">
        <v>0.32142857142857145</v>
      </c>
    </row>
    <row r="71" spans="1:14" x14ac:dyDescent="0.2">
      <c r="A71" t="s">
        <v>265</v>
      </c>
      <c r="B71" t="s">
        <v>160</v>
      </c>
      <c r="C71" t="s">
        <v>172</v>
      </c>
      <c r="D71" t="s">
        <v>160</v>
      </c>
      <c r="E71" t="s">
        <v>196</v>
      </c>
      <c r="F71">
        <v>19</v>
      </c>
      <c r="G71">
        <v>56</v>
      </c>
      <c r="H71" s="11">
        <v>0.3392857142857143</v>
      </c>
      <c r="I71">
        <v>0</v>
      </c>
      <c r="J71">
        <v>36</v>
      </c>
      <c r="K71" s="11">
        <v>0</v>
      </c>
      <c r="L71">
        <v>12</v>
      </c>
      <c r="M71">
        <v>27</v>
      </c>
      <c r="N71" s="11">
        <v>0.44444444444444442</v>
      </c>
    </row>
    <row r="72" spans="1:14" x14ac:dyDescent="0.2">
      <c r="A72" t="s">
        <v>266</v>
      </c>
      <c r="B72" t="s">
        <v>160</v>
      </c>
      <c r="C72" t="s">
        <v>172</v>
      </c>
      <c r="D72" t="s">
        <v>160</v>
      </c>
      <c r="E72" t="s">
        <v>196</v>
      </c>
      <c r="F72">
        <v>13</v>
      </c>
      <c r="G72">
        <v>41</v>
      </c>
      <c r="H72" s="11">
        <v>0.31707317073170732</v>
      </c>
      <c r="I72">
        <v>0</v>
      </c>
      <c r="J72">
        <v>35</v>
      </c>
      <c r="K72" s="11">
        <v>0</v>
      </c>
      <c r="L72">
        <v>15</v>
      </c>
      <c r="M72">
        <v>35</v>
      </c>
      <c r="N72" s="11">
        <v>0.42857142857142855</v>
      </c>
    </row>
    <row r="73" spans="1:14" x14ac:dyDescent="0.2">
      <c r="A73" t="s">
        <v>267</v>
      </c>
      <c r="B73" t="s">
        <v>160</v>
      </c>
      <c r="C73" t="s">
        <v>172</v>
      </c>
      <c r="D73" t="s">
        <v>160</v>
      </c>
      <c r="E73" t="s">
        <v>196</v>
      </c>
      <c r="F73">
        <v>13</v>
      </c>
      <c r="G73">
        <v>49</v>
      </c>
      <c r="H73" s="11">
        <v>0.26530612244897961</v>
      </c>
      <c r="I73">
        <v>0</v>
      </c>
      <c r="J73">
        <v>38</v>
      </c>
      <c r="K73" s="11">
        <v>0</v>
      </c>
      <c r="L73">
        <v>10</v>
      </c>
      <c r="M73">
        <v>24</v>
      </c>
      <c r="N73" s="11">
        <v>0.41666666666666669</v>
      </c>
    </row>
    <row r="74" spans="1:14" x14ac:dyDescent="0.2">
      <c r="A74" t="s">
        <v>268</v>
      </c>
      <c r="B74" t="s">
        <v>160</v>
      </c>
      <c r="C74" t="s">
        <v>172</v>
      </c>
      <c r="D74" t="s">
        <v>160</v>
      </c>
      <c r="E74" t="s">
        <v>196</v>
      </c>
      <c r="F74">
        <v>20</v>
      </c>
      <c r="G74">
        <v>49</v>
      </c>
      <c r="H74" s="11">
        <v>0.40816326530612246</v>
      </c>
      <c r="I74">
        <v>0</v>
      </c>
      <c r="J74">
        <v>34</v>
      </c>
      <c r="K74" s="11">
        <v>0</v>
      </c>
      <c r="L74">
        <v>12</v>
      </c>
      <c r="M74">
        <v>25</v>
      </c>
      <c r="N74" s="11">
        <v>0.48</v>
      </c>
    </row>
    <row r="75" spans="1:14" x14ac:dyDescent="0.2">
      <c r="A75" t="s">
        <v>269</v>
      </c>
      <c r="B75" t="s">
        <v>160</v>
      </c>
      <c r="C75" t="s">
        <v>172</v>
      </c>
      <c r="D75" t="s">
        <v>160</v>
      </c>
      <c r="E75" t="s">
        <v>196</v>
      </c>
      <c r="F75">
        <v>6</v>
      </c>
      <c r="G75">
        <v>23</v>
      </c>
      <c r="H75" s="11">
        <v>0.2608695652173913</v>
      </c>
      <c r="I75">
        <v>0</v>
      </c>
      <c r="J75">
        <v>32</v>
      </c>
      <c r="K75" s="11">
        <v>0</v>
      </c>
      <c r="L75">
        <v>6</v>
      </c>
      <c r="M75">
        <v>13</v>
      </c>
      <c r="N75" s="11">
        <v>0.46153846153846156</v>
      </c>
    </row>
    <row r="76" spans="1:14" x14ac:dyDescent="0.2">
      <c r="A76" t="s">
        <v>270</v>
      </c>
      <c r="B76" t="s">
        <v>160</v>
      </c>
      <c r="C76" t="s">
        <v>172</v>
      </c>
      <c r="D76" t="s">
        <v>160</v>
      </c>
      <c r="E76" t="s">
        <v>196</v>
      </c>
      <c r="F76">
        <v>8</v>
      </c>
      <c r="G76">
        <v>29</v>
      </c>
      <c r="H76" s="11">
        <v>0.27586206896551724</v>
      </c>
      <c r="I76">
        <v>0</v>
      </c>
      <c r="J76">
        <v>42</v>
      </c>
      <c r="K76" s="11">
        <v>0</v>
      </c>
      <c r="L76">
        <v>3</v>
      </c>
      <c r="M76">
        <v>9</v>
      </c>
      <c r="N76" s="11">
        <v>0.33333333333333331</v>
      </c>
    </row>
    <row r="77" spans="1:14" x14ac:dyDescent="0.2">
      <c r="A77" t="s">
        <v>271</v>
      </c>
      <c r="B77" t="s">
        <v>160</v>
      </c>
      <c r="C77" t="s">
        <v>172</v>
      </c>
      <c r="D77" t="s">
        <v>160</v>
      </c>
      <c r="E77" t="s">
        <v>196</v>
      </c>
      <c r="F77">
        <v>14</v>
      </c>
      <c r="G77">
        <v>42</v>
      </c>
      <c r="H77" s="11">
        <v>0.33333333333333331</v>
      </c>
      <c r="I77">
        <v>0</v>
      </c>
      <c r="J77">
        <v>45</v>
      </c>
      <c r="K77" s="11">
        <v>0</v>
      </c>
      <c r="L77">
        <v>14</v>
      </c>
      <c r="M77">
        <v>28</v>
      </c>
      <c r="N77" s="11">
        <v>0.5</v>
      </c>
    </row>
    <row r="78" spans="1:14" x14ac:dyDescent="0.2">
      <c r="A78" t="s">
        <v>272</v>
      </c>
      <c r="B78" t="s">
        <v>160</v>
      </c>
      <c r="C78" t="s">
        <v>172</v>
      </c>
      <c r="D78" t="s">
        <v>160</v>
      </c>
      <c r="E78" t="s">
        <v>196</v>
      </c>
      <c r="F78">
        <v>16</v>
      </c>
      <c r="G78">
        <v>50</v>
      </c>
      <c r="H78" s="11">
        <v>0.32</v>
      </c>
      <c r="I78">
        <v>0</v>
      </c>
      <c r="J78">
        <v>39</v>
      </c>
      <c r="K78" s="11">
        <v>0</v>
      </c>
      <c r="L78">
        <v>13</v>
      </c>
      <c r="M78">
        <v>20</v>
      </c>
      <c r="N78" s="11">
        <v>0.65</v>
      </c>
    </row>
    <row r="79" spans="1:14" x14ac:dyDescent="0.2">
      <c r="A79" t="s">
        <v>273</v>
      </c>
      <c r="B79" t="s">
        <v>160</v>
      </c>
      <c r="C79" t="s">
        <v>172</v>
      </c>
      <c r="D79" t="s">
        <v>160</v>
      </c>
      <c r="E79" t="s">
        <v>196</v>
      </c>
      <c r="F79">
        <v>20</v>
      </c>
      <c r="G79">
        <v>51</v>
      </c>
      <c r="H79" s="11">
        <v>0.39215686274509803</v>
      </c>
      <c r="I79">
        <v>0</v>
      </c>
      <c r="J79">
        <v>39</v>
      </c>
      <c r="K79" s="11">
        <v>0</v>
      </c>
      <c r="L79">
        <v>18</v>
      </c>
      <c r="M79">
        <v>34</v>
      </c>
      <c r="N79" s="11">
        <v>0.52941176470588236</v>
      </c>
    </row>
    <row r="80" spans="1:14" x14ac:dyDescent="0.2">
      <c r="A80" t="s">
        <v>274</v>
      </c>
      <c r="B80" t="s">
        <v>160</v>
      </c>
      <c r="C80" t="s">
        <v>172</v>
      </c>
      <c r="D80" t="s">
        <v>160</v>
      </c>
      <c r="E80" t="s">
        <v>196</v>
      </c>
      <c r="F80">
        <v>16</v>
      </c>
      <c r="G80">
        <v>36</v>
      </c>
      <c r="H80" s="11">
        <v>0.44444444444444442</v>
      </c>
      <c r="I80">
        <v>0</v>
      </c>
      <c r="J80">
        <v>32</v>
      </c>
      <c r="K80" s="11">
        <v>0</v>
      </c>
      <c r="L80">
        <v>6</v>
      </c>
      <c r="M80">
        <v>16</v>
      </c>
      <c r="N80" s="11">
        <v>0.375</v>
      </c>
    </row>
    <row r="81" spans="1:14" x14ac:dyDescent="0.2">
      <c r="A81" t="s">
        <v>275</v>
      </c>
      <c r="B81" t="s">
        <v>160</v>
      </c>
      <c r="C81" t="s">
        <v>172</v>
      </c>
      <c r="D81" t="s">
        <v>160</v>
      </c>
      <c r="E81" t="s">
        <v>196</v>
      </c>
      <c r="F81">
        <v>14</v>
      </c>
      <c r="G81">
        <v>52</v>
      </c>
      <c r="H81" s="11">
        <v>0.26923076923076922</v>
      </c>
      <c r="I81">
        <v>0</v>
      </c>
      <c r="J81">
        <v>37</v>
      </c>
      <c r="K81" s="11">
        <v>0</v>
      </c>
      <c r="L81">
        <v>19</v>
      </c>
      <c r="M81">
        <v>27</v>
      </c>
      <c r="N81" s="11">
        <v>0.70370370370370372</v>
      </c>
    </row>
    <row r="82" spans="1:14" x14ac:dyDescent="0.2">
      <c r="A82" t="s">
        <v>276</v>
      </c>
      <c r="B82" t="s">
        <v>160</v>
      </c>
      <c r="C82" t="s">
        <v>172</v>
      </c>
      <c r="D82" t="s">
        <v>160</v>
      </c>
      <c r="E82" t="s">
        <v>196</v>
      </c>
      <c r="F82">
        <v>14</v>
      </c>
      <c r="G82">
        <v>39</v>
      </c>
      <c r="H82" s="11">
        <v>0.35897435897435898</v>
      </c>
      <c r="I82">
        <v>0</v>
      </c>
      <c r="J82">
        <v>47</v>
      </c>
      <c r="K82" s="11">
        <v>0</v>
      </c>
      <c r="L82">
        <v>6</v>
      </c>
      <c r="M82">
        <v>12</v>
      </c>
      <c r="N82" s="11">
        <v>0.5</v>
      </c>
    </row>
    <row r="83" spans="1:14" x14ac:dyDescent="0.2">
      <c r="A83" t="s">
        <v>277</v>
      </c>
      <c r="B83" t="s">
        <v>160</v>
      </c>
      <c r="C83" t="s">
        <v>172</v>
      </c>
      <c r="D83" t="s">
        <v>160</v>
      </c>
      <c r="E83" t="s">
        <v>196</v>
      </c>
      <c r="F83">
        <v>20</v>
      </c>
      <c r="G83">
        <v>62</v>
      </c>
      <c r="H83" s="11">
        <v>0.32258064516129031</v>
      </c>
      <c r="I83">
        <v>0</v>
      </c>
      <c r="J83">
        <v>38</v>
      </c>
      <c r="K83" s="11">
        <v>0</v>
      </c>
      <c r="L83">
        <v>14</v>
      </c>
      <c r="M83">
        <v>32</v>
      </c>
      <c r="N83" s="11">
        <v>0.4375</v>
      </c>
    </row>
    <row r="84" spans="1:14" x14ac:dyDescent="0.2">
      <c r="A84" t="s">
        <v>278</v>
      </c>
      <c r="B84" t="s">
        <v>160</v>
      </c>
      <c r="C84" t="s">
        <v>172</v>
      </c>
      <c r="D84" t="s">
        <v>160</v>
      </c>
      <c r="E84" t="s">
        <v>196</v>
      </c>
      <c r="F84">
        <v>19</v>
      </c>
      <c r="G84">
        <v>47</v>
      </c>
      <c r="H84" s="11">
        <v>0.40425531914893614</v>
      </c>
      <c r="I84">
        <v>0</v>
      </c>
      <c r="J84">
        <v>48</v>
      </c>
      <c r="K84" s="11">
        <v>0</v>
      </c>
      <c r="L84">
        <v>18</v>
      </c>
      <c r="M84">
        <v>27</v>
      </c>
      <c r="N84" s="11">
        <v>0.66666666666666663</v>
      </c>
    </row>
    <row r="85" spans="1:14" x14ac:dyDescent="0.2">
      <c r="A85" t="s">
        <v>279</v>
      </c>
      <c r="B85" t="s">
        <v>160</v>
      </c>
      <c r="C85" t="s">
        <v>172</v>
      </c>
      <c r="D85" t="s">
        <v>160</v>
      </c>
      <c r="E85" t="s">
        <v>196</v>
      </c>
      <c r="F85">
        <v>18</v>
      </c>
      <c r="G85">
        <v>60</v>
      </c>
      <c r="H85" s="11">
        <v>0.3</v>
      </c>
      <c r="I85">
        <v>0</v>
      </c>
      <c r="J85">
        <v>41</v>
      </c>
      <c r="K85" s="11">
        <v>0</v>
      </c>
      <c r="L85">
        <v>11</v>
      </c>
      <c r="M85">
        <v>26</v>
      </c>
      <c r="N85" s="11">
        <v>0.42307692307692307</v>
      </c>
    </row>
    <row r="86" spans="1:14" x14ac:dyDescent="0.2">
      <c r="A86" t="s">
        <v>280</v>
      </c>
      <c r="B86" t="s">
        <v>160</v>
      </c>
      <c r="C86" t="s">
        <v>172</v>
      </c>
      <c r="D86" t="s">
        <v>160</v>
      </c>
      <c r="E86" t="s">
        <v>196</v>
      </c>
      <c r="F86">
        <v>20</v>
      </c>
      <c r="G86">
        <v>36</v>
      </c>
      <c r="H86" s="11">
        <v>0.55555555555555558</v>
      </c>
      <c r="I86">
        <v>0</v>
      </c>
      <c r="J86">
        <v>39</v>
      </c>
      <c r="K86" s="11">
        <v>0</v>
      </c>
      <c r="L86">
        <v>20</v>
      </c>
      <c r="M86">
        <v>31</v>
      </c>
      <c r="N86" s="11">
        <v>0.64516129032258063</v>
      </c>
    </row>
    <row r="87" spans="1:14" x14ac:dyDescent="0.2">
      <c r="A87" t="s">
        <v>281</v>
      </c>
      <c r="B87" t="s">
        <v>160</v>
      </c>
      <c r="C87" t="s">
        <v>172</v>
      </c>
      <c r="D87" t="s">
        <v>160</v>
      </c>
      <c r="E87" t="s">
        <v>196</v>
      </c>
      <c r="F87">
        <v>5</v>
      </c>
      <c r="G87">
        <v>24</v>
      </c>
      <c r="H87" s="11">
        <v>0.20833333333333334</v>
      </c>
      <c r="I87">
        <v>0</v>
      </c>
      <c r="J87">
        <v>20</v>
      </c>
      <c r="K87" s="11">
        <v>0</v>
      </c>
      <c r="L87">
        <v>10</v>
      </c>
      <c r="M87">
        <v>16</v>
      </c>
      <c r="N87" s="11">
        <v>0.625</v>
      </c>
    </row>
    <row r="88" spans="1:14" x14ac:dyDescent="0.2">
      <c r="A88" t="s">
        <v>282</v>
      </c>
      <c r="B88" t="s">
        <v>160</v>
      </c>
      <c r="C88" t="s">
        <v>172</v>
      </c>
      <c r="D88" t="s">
        <v>160</v>
      </c>
      <c r="E88" t="s">
        <v>196</v>
      </c>
      <c r="F88">
        <v>16</v>
      </c>
      <c r="G88">
        <v>44</v>
      </c>
      <c r="H88" s="11">
        <v>0.36363636363636365</v>
      </c>
      <c r="I88">
        <v>0</v>
      </c>
      <c r="J88">
        <v>35</v>
      </c>
      <c r="K88" s="11">
        <v>0</v>
      </c>
      <c r="L88">
        <v>26</v>
      </c>
      <c r="M88">
        <v>51</v>
      </c>
      <c r="N88" s="11">
        <v>0.50980392156862742</v>
      </c>
    </row>
    <row r="89" spans="1:14" x14ac:dyDescent="0.2">
      <c r="A89" t="s">
        <v>283</v>
      </c>
      <c r="B89" t="s">
        <v>160</v>
      </c>
      <c r="C89" t="s">
        <v>172</v>
      </c>
      <c r="D89" t="s">
        <v>160</v>
      </c>
      <c r="E89" t="s">
        <v>196</v>
      </c>
      <c r="F89">
        <v>15</v>
      </c>
      <c r="G89">
        <v>36</v>
      </c>
      <c r="H89" s="11">
        <v>0.41666666666666669</v>
      </c>
      <c r="I89">
        <v>0</v>
      </c>
      <c r="J89">
        <v>33</v>
      </c>
      <c r="K89" s="11">
        <v>0</v>
      </c>
      <c r="L89">
        <v>13</v>
      </c>
      <c r="M89">
        <v>27</v>
      </c>
      <c r="N89" s="11">
        <v>0.48148148148148145</v>
      </c>
    </row>
    <row r="90" spans="1:14" x14ac:dyDescent="0.2">
      <c r="A90" t="s">
        <v>284</v>
      </c>
      <c r="B90" t="s">
        <v>169</v>
      </c>
      <c r="C90" t="s">
        <v>172</v>
      </c>
      <c r="D90" t="s">
        <v>169</v>
      </c>
      <c r="E90" t="s">
        <v>196</v>
      </c>
      <c r="F90">
        <v>14</v>
      </c>
      <c r="G90">
        <v>48</v>
      </c>
      <c r="H90" s="11">
        <v>0.29166666666666669</v>
      </c>
      <c r="I90">
        <v>0</v>
      </c>
      <c r="J90">
        <v>34</v>
      </c>
      <c r="K90" s="11">
        <v>0</v>
      </c>
      <c r="L90">
        <v>8</v>
      </c>
      <c r="M90">
        <v>26</v>
      </c>
      <c r="N90" s="11">
        <v>0.30769230769230771</v>
      </c>
    </row>
    <row r="91" spans="1:14" x14ac:dyDescent="0.2">
      <c r="A91" t="s">
        <v>285</v>
      </c>
      <c r="B91" t="s">
        <v>160</v>
      </c>
      <c r="C91" t="s">
        <v>172</v>
      </c>
      <c r="D91" t="s">
        <v>160</v>
      </c>
      <c r="E91" t="s">
        <v>196</v>
      </c>
      <c r="F91">
        <v>12</v>
      </c>
      <c r="G91">
        <v>48</v>
      </c>
      <c r="H91" s="11">
        <v>0.25</v>
      </c>
      <c r="I91">
        <v>0</v>
      </c>
      <c r="J91">
        <v>43</v>
      </c>
      <c r="K91" s="11">
        <v>0</v>
      </c>
      <c r="L91">
        <v>12</v>
      </c>
      <c r="M91">
        <v>24</v>
      </c>
      <c r="N91" s="11">
        <v>0.5</v>
      </c>
    </row>
    <row r="92" spans="1:14" x14ac:dyDescent="0.2">
      <c r="A92" t="s">
        <v>286</v>
      </c>
      <c r="B92" t="s">
        <v>160</v>
      </c>
      <c r="C92" t="s">
        <v>172</v>
      </c>
      <c r="D92" t="s">
        <v>160</v>
      </c>
      <c r="E92" t="s">
        <v>196</v>
      </c>
      <c r="F92">
        <v>19</v>
      </c>
      <c r="G92">
        <v>45</v>
      </c>
      <c r="H92" s="11">
        <v>0.42222222222222222</v>
      </c>
      <c r="I92">
        <v>0</v>
      </c>
      <c r="J92">
        <v>36</v>
      </c>
      <c r="K92" s="11">
        <v>0</v>
      </c>
      <c r="L92">
        <v>15</v>
      </c>
      <c r="M92">
        <v>29</v>
      </c>
      <c r="N92" s="11">
        <v>0.51724137931034486</v>
      </c>
    </row>
    <row r="93" spans="1:14" x14ac:dyDescent="0.2">
      <c r="A93" t="s">
        <v>287</v>
      </c>
      <c r="B93" t="s">
        <v>160</v>
      </c>
      <c r="C93" t="s">
        <v>172</v>
      </c>
      <c r="D93" t="s">
        <v>160</v>
      </c>
      <c r="E93" t="s">
        <v>196</v>
      </c>
      <c r="F93">
        <v>13</v>
      </c>
      <c r="G93">
        <v>40</v>
      </c>
      <c r="H93" s="11">
        <v>0.32500000000000001</v>
      </c>
      <c r="I93">
        <v>0</v>
      </c>
      <c r="J93">
        <v>39</v>
      </c>
      <c r="K93" s="11">
        <v>0</v>
      </c>
      <c r="L93">
        <v>17</v>
      </c>
      <c r="M93">
        <v>37</v>
      </c>
      <c r="N93" s="11">
        <v>0.45945945945945948</v>
      </c>
    </row>
    <row r="94" spans="1:14" x14ac:dyDescent="0.2">
      <c r="A94" t="s">
        <v>288</v>
      </c>
      <c r="B94" t="s">
        <v>160</v>
      </c>
      <c r="C94" t="s">
        <v>172</v>
      </c>
      <c r="D94" t="s">
        <v>160</v>
      </c>
      <c r="E94" t="s">
        <v>196</v>
      </c>
      <c r="F94">
        <v>7</v>
      </c>
      <c r="G94">
        <v>23</v>
      </c>
      <c r="H94" s="11">
        <v>0.30434782608695654</v>
      </c>
      <c r="I94">
        <v>0</v>
      </c>
      <c r="J94">
        <v>43</v>
      </c>
      <c r="K94" s="11">
        <v>0</v>
      </c>
      <c r="L94">
        <v>3</v>
      </c>
      <c r="M94">
        <v>9</v>
      </c>
      <c r="N94" s="11">
        <v>0.33333333333333331</v>
      </c>
    </row>
    <row r="95" spans="1:14" x14ac:dyDescent="0.2">
      <c r="A95" t="s">
        <v>289</v>
      </c>
      <c r="B95" t="s">
        <v>160</v>
      </c>
      <c r="C95" t="s">
        <v>172</v>
      </c>
      <c r="D95" t="s">
        <v>160</v>
      </c>
      <c r="E95" t="s">
        <v>196</v>
      </c>
      <c r="F95">
        <v>19</v>
      </c>
      <c r="G95">
        <v>39</v>
      </c>
      <c r="H95" s="11">
        <v>0.48717948717948717</v>
      </c>
      <c r="I95">
        <v>0</v>
      </c>
      <c r="J95">
        <v>40</v>
      </c>
      <c r="K95" s="11">
        <v>0</v>
      </c>
      <c r="L95">
        <v>14</v>
      </c>
      <c r="M95">
        <v>32</v>
      </c>
      <c r="N95" s="11">
        <v>0.4375</v>
      </c>
    </row>
    <row r="96" spans="1:14" x14ac:dyDescent="0.2">
      <c r="A96" t="s">
        <v>290</v>
      </c>
      <c r="B96" t="s">
        <v>160</v>
      </c>
      <c r="C96" t="s">
        <v>172</v>
      </c>
      <c r="D96" t="s">
        <v>160</v>
      </c>
      <c r="E96" t="s">
        <v>196</v>
      </c>
      <c r="F96">
        <v>11</v>
      </c>
      <c r="G96">
        <v>48</v>
      </c>
      <c r="H96" s="11">
        <v>0.22916666666666666</v>
      </c>
      <c r="I96">
        <v>0</v>
      </c>
      <c r="J96">
        <v>35</v>
      </c>
      <c r="K96" s="11">
        <v>0</v>
      </c>
      <c r="L96">
        <v>18</v>
      </c>
      <c r="M96">
        <v>44</v>
      </c>
      <c r="N96" s="11">
        <v>0.40909090909090912</v>
      </c>
    </row>
    <row r="97" spans="1:14" x14ac:dyDescent="0.2">
      <c r="A97" t="s">
        <v>291</v>
      </c>
      <c r="B97" t="s">
        <v>160</v>
      </c>
      <c r="C97" t="s">
        <v>172</v>
      </c>
      <c r="D97" t="s">
        <v>160</v>
      </c>
      <c r="E97" t="s">
        <v>196</v>
      </c>
      <c r="F97">
        <v>18</v>
      </c>
      <c r="G97">
        <v>57</v>
      </c>
      <c r="H97" s="11">
        <v>0.31578947368421051</v>
      </c>
      <c r="I97">
        <v>0</v>
      </c>
      <c r="J97">
        <v>35</v>
      </c>
      <c r="K97" s="11">
        <v>0</v>
      </c>
      <c r="L97">
        <v>12</v>
      </c>
      <c r="M97">
        <v>27</v>
      </c>
      <c r="N97" s="11">
        <v>0.44444444444444442</v>
      </c>
    </row>
    <row r="98" spans="1:14" x14ac:dyDescent="0.2">
      <c r="A98" t="s">
        <v>292</v>
      </c>
      <c r="B98" t="s">
        <v>160</v>
      </c>
      <c r="C98" t="s">
        <v>172</v>
      </c>
      <c r="D98" t="s">
        <v>160</v>
      </c>
      <c r="E98" t="s">
        <v>196</v>
      </c>
      <c r="F98">
        <v>9</v>
      </c>
      <c r="G98">
        <v>35</v>
      </c>
      <c r="H98" s="11">
        <v>0.25714285714285712</v>
      </c>
      <c r="I98">
        <v>0</v>
      </c>
      <c r="J98">
        <v>39</v>
      </c>
      <c r="K98" s="11">
        <v>0</v>
      </c>
      <c r="L98">
        <v>5</v>
      </c>
      <c r="M98">
        <v>16</v>
      </c>
      <c r="N98" s="11">
        <v>0.3125</v>
      </c>
    </row>
    <row r="99" spans="1:14" x14ac:dyDescent="0.2">
      <c r="A99" t="s">
        <v>293</v>
      </c>
      <c r="B99" t="s">
        <v>160</v>
      </c>
      <c r="C99" t="s">
        <v>172</v>
      </c>
      <c r="D99" t="s">
        <v>160</v>
      </c>
      <c r="E99" t="s">
        <v>196</v>
      </c>
      <c r="F99">
        <v>13</v>
      </c>
      <c r="G99">
        <v>41</v>
      </c>
      <c r="H99" s="11">
        <v>0.31707317073170732</v>
      </c>
      <c r="I99">
        <v>0</v>
      </c>
      <c r="J99">
        <v>32</v>
      </c>
      <c r="K99" s="11">
        <v>0</v>
      </c>
      <c r="L99">
        <v>12</v>
      </c>
      <c r="M99">
        <v>31</v>
      </c>
      <c r="N99" s="11">
        <v>0.38709677419354838</v>
      </c>
    </row>
    <row r="100" spans="1:14" x14ac:dyDescent="0.2">
      <c r="A100" t="s">
        <v>294</v>
      </c>
      <c r="B100" t="s">
        <v>160</v>
      </c>
      <c r="C100" t="s">
        <v>172</v>
      </c>
      <c r="D100" t="s">
        <v>160</v>
      </c>
      <c r="E100" t="s">
        <v>196</v>
      </c>
      <c r="F100">
        <v>23</v>
      </c>
      <c r="G100">
        <v>55</v>
      </c>
      <c r="H100" s="11">
        <v>0.41818181818181815</v>
      </c>
      <c r="I100">
        <v>0</v>
      </c>
      <c r="J100">
        <v>34</v>
      </c>
      <c r="K100" s="11">
        <v>0</v>
      </c>
      <c r="L100">
        <v>22</v>
      </c>
      <c r="M100">
        <v>37</v>
      </c>
      <c r="N100" s="11">
        <v>0.59459459459459463</v>
      </c>
    </row>
    <row r="101" spans="1:14" x14ac:dyDescent="0.2">
      <c r="A101" t="s">
        <v>295</v>
      </c>
      <c r="B101" t="s">
        <v>160</v>
      </c>
      <c r="C101" t="s">
        <v>172</v>
      </c>
      <c r="D101" t="s">
        <v>160</v>
      </c>
      <c r="E101" t="s">
        <v>196</v>
      </c>
      <c r="F101">
        <v>25</v>
      </c>
      <c r="G101">
        <v>70</v>
      </c>
      <c r="H101" s="11">
        <v>0.35714285714285715</v>
      </c>
      <c r="I101">
        <v>0</v>
      </c>
      <c r="J101">
        <v>37</v>
      </c>
      <c r="K101" s="11">
        <v>0</v>
      </c>
      <c r="L101">
        <v>21</v>
      </c>
      <c r="M101">
        <v>38</v>
      </c>
      <c r="N101" s="11">
        <v>0.55263157894736847</v>
      </c>
    </row>
    <row r="102" spans="1:14" x14ac:dyDescent="0.2">
      <c r="A102" t="s">
        <v>296</v>
      </c>
      <c r="B102" t="s">
        <v>160</v>
      </c>
      <c r="C102" t="s">
        <v>172</v>
      </c>
      <c r="D102" t="s">
        <v>160</v>
      </c>
      <c r="E102" t="s">
        <v>196</v>
      </c>
      <c r="F102">
        <v>21</v>
      </c>
      <c r="G102">
        <v>62</v>
      </c>
      <c r="H102" s="11">
        <v>0.33870967741935482</v>
      </c>
      <c r="I102">
        <v>0</v>
      </c>
      <c r="J102">
        <v>37</v>
      </c>
      <c r="K102" s="11">
        <v>0</v>
      </c>
      <c r="L102">
        <v>24</v>
      </c>
      <c r="M102">
        <v>42</v>
      </c>
      <c r="N102" s="11">
        <v>0.5714285714285714</v>
      </c>
    </row>
    <row r="103" spans="1:14" x14ac:dyDescent="0.2">
      <c r="A103" t="s">
        <v>297</v>
      </c>
      <c r="B103" t="s">
        <v>160</v>
      </c>
      <c r="C103" t="s">
        <v>172</v>
      </c>
      <c r="D103" t="s">
        <v>160</v>
      </c>
      <c r="E103" t="s">
        <v>196</v>
      </c>
      <c r="F103">
        <v>25</v>
      </c>
      <c r="G103">
        <v>56</v>
      </c>
      <c r="H103" s="11">
        <v>0.44642857142857145</v>
      </c>
      <c r="I103">
        <v>0</v>
      </c>
      <c r="J103">
        <v>37</v>
      </c>
      <c r="K103" s="11">
        <v>0</v>
      </c>
      <c r="L103">
        <v>12</v>
      </c>
      <c r="M103">
        <v>33</v>
      </c>
      <c r="N103" s="11">
        <v>0.36363636363636365</v>
      </c>
    </row>
    <row r="104" spans="1:14" x14ac:dyDescent="0.2">
      <c r="A104" t="s">
        <v>298</v>
      </c>
      <c r="B104" t="s">
        <v>160</v>
      </c>
      <c r="C104" t="s">
        <v>172</v>
      </c>
      <c r="D104" t="s">
        <v>160</v>
      </c>
      <c r="E104" t="s">
        <v>196</v>
      </c>
      <c r="F104">
        <v>21</v>
      </c>
      <c r="G104">
        <v>53</v>
      </c>
      <c r="H104" s="11">
        <v>0.39622641509433965</v>
      </c>
      <c r="I104">
        <v>0</v>
      </c>
      <c r="J104">
        <v>37</v>
      </c>
      <c r="K104" s="11">
        <v>0</v>
      </c>
      <c r="L104">
        <v>15</v>
      </c>
      <c r="M104">
        <v>32</v>
      </c>
      <c r="N104" s="11">
        <v>0.46875</v>
      </c>
    </row>
    <row r="105" spans="1:14" x14ac:dyDescent="0.2">
      <c r="A105" t="s">
        <v>299</v>
      </c>
      <c r="B105" t="s">
        <v>160</v>
      </c>
      <c r="C105" t="s">
        <v>172</v>
      </c>
      <c r="D105" t="s">
        <v>160</v>
      </c>
      <c r="E105" t="s">
        <v>196</v>
      </c>
      <c r="F105">
        <v>23</v>
      </c>
      <c r="G105">
        <v>58</v>
      </c>
      <c r="H105" s="11">
        <v>0.39655172413793105</v>
      </c>
      <c r="I105">
        <v>0</v>
      </c>
      <c r="J105">
        <v>37</v>
      </c>
      <c r="K105" s="11">
        <v>0</v>
      </c>
      <c r="L105">
        <v>14</v>
      </c>
      <c r="M105">
        <v>30</v>
      </c>
      <c r="N105" s="11">
        <v>0.46666666666666667</v>
      </c>
    </row>
    <row r="106" spans="1:14" x14ac:dyDescent="0.2">
      <c r="A106" t="s">
        <v>300</v>
      </c>
      <c r="B106" t="s">
        <v>160</v>
      </c>
      <c r="C106" t="s">
        <v>172</v>
      </c>
      <c r="D106" t="s">
        <v>160</v>
      </c>
      <c r="E106" t="s">
        <v>196</v>
      </c>
      <c r="F106">
        <v>23</v>
      </c>
      <c r="G106">
        <v>52</v>
      </c>
      <c r="H106" s="11">
        <v>0.44230769230769229</v>
      </c>
      <c r="I106">
        <v>0</v>
      </c>
      <c r="J106">
        <v>37</v>
      </c>
      <c r="K106" s="11">
        <v>0</v>
      </c>
      <c r="L106">
        <v>12</v>
      </c>
      <c r="M106">
        <v>24</v>
      </c>
      <c r="N106" s="11">
        <v>0.5</v>
      </c>
    </row>
    <row r="107" spans="1:14" x14ac:dyDescent="0.2">
      <c r="A107" t="s">
        <v>301</v>
      </c>
      <c r="B107" t="s">
        <v>160</v>
      </c>
      <c r="C107" t="s">
        <v>172</v>
      </c>
      <c r="D107" t="s">
        <v>160</v>
      </c>
      <c r="E107" t="s">
        <v>196</v>
      </c>
      <c r="F107">
        <v>17</v>
      </c>
      <c r="G107">
        <v>48</v>
      </c>
      <c r="H107" s="11">
        <v>0.35416666666666669</v>
      </c>
      <c r="I107">
        <v>0</v>
      </c>
      <c r="J107">
        <v>37</v>
      </c>
      <c r="K107" s="11">
        <v>0</v>
      </c>
      <c r="L107">
        <v>15</v>
      </c>
      <c r="M107">
        <v>30</v>
      </c>
      <c r="N107" s="11">
        <v>0.5</v>
      </c>
    </row>
    <row r="108" spans="1:14" x14ac:dyDescent="0.2">
      <c r="A108" t="s">
        <v>302</v>
      </c>
      <c r="B108" t="s">
        <v>160</v>
      </c>
      <c r="C108" t="s">
        <v>172</v>
      </c>
      <c r="D108" t="s">
        <v>160</v>
      </c>
      <c r="E108" t="s">
        <v>196</v>
      </c>
      <c r="F108">
        <v>18</v>
      </c>
      <c r="G108">
        <v>48</v>
      </c>
      <c r="H108" s="11">
        <v>0.375</v>
      </c>
      <c r="I108">
        <v>0</v>
      </c>
      <c r="J108">
        <v>37</v>
      </c>
      <c r="K108" s="11">
        <v>0</v>
      </c>
      <c r="L108">
        <v>12</v>
      </c>
      <c r="M108">
        <v>28</v>
      </c>
      <c r="N108" s="11">
        <v>0.42857142857142855</v>
      </c>
    </row>
    <row r="109" spans="1:14" x14ac:dyDescent="0.2">
      <c r="A109" t="s">
        <v>303</v>
      </c>
      <c r="B109" t="s">
        <v>160</v>
      </c>
      <c r="C109" t="s">
        <v>172</v>
      </c>
      <c r="D109" t="s">
        <v>160</v>
      </c>
      <c r="E109" t="s">
        <v>196</v>
      </c>
      <c r="F109">
        <v>14</v>
      </c>
      <c r="G109">
        <v>49</v>
      </c>
      <c r="H109" s="11">
        <v>0.2857142857142857</v>
      </c>
      <c r="I109">
        <v>0</v>
      </c>
      <c r="J109">
        <v>37</v>
      </c>
      <c r="K109" s="11">
        <v>0</v>
      </c>
      <c r="L109">
        <v>17</v>
      </c>
      <c r="M109">
        <v>29</v>
      </c>
      <c r="N109" s="11">
        <v>0.58620689655172409</v>
      </c>
    </row>
    <row r="110" spans="1:14" x14ac:dyDescent="0.2">
      <c r="A110" t="s">
        <v>304</v>
      </c>
      <c r="B110" t="s">
        <v>160</v>
      </c>
      <c r="C110" t="s">
        <v>172</v>
      </c>
      <c r="D110" t="s">
        <v>160</v>
      </c>
      <c r="E110" t="s">
        <v>196</v>
      </c>
      <c r="F110">
        <v>17</v>
      </c>
      <c r="G110">
        <v>40</v>
      </c>
      <c r="H110" s="11">
        <v>0.42499999999999999</v>
      </c>
      <c r="I110">
        <v>0</v>
      </c>
      <c r="J110">
        <v>39</v>
      </c>
      <c r="K110" s="11">
        <v>0</v>
      </c>
      <c r="L110">
        <v>10</v>
      </c>
      <c r="M110">
        <v>25</v>
      </c>
      <c r="N110" s="11">
        <v>0.4</v>
      </c>
    </row>
    <row r="111" spans="1:14" x14ac:dyDescent="0.2">
      <c r="A111" t="s">
        <v>305</v>
      </c>
      <c r="B111" t="s">
        <v>160</v>
      </c>
      <c r="C111" t="s">
        <v>172</v>
      </c>
      <c r="D111" t="s">
        <v>160</v>
      </c>
      <c r="E111" t="s">
        <v>196</v>
      </c>
      <c r="F111">
        <v>9</v>
      </c>
      <c r="G111">
        <v>24</v>
      </c>
      <c r="H111" s="11">
        <v>0.375</v>
      </c>
      <c r="I111">
        <v>0</v>
      </c>
      <c r="J111">
        <v>54</v>
      </c>
      <c r="K111" s="11">
        <v>0</v>
      </c>
      <c r="L111">
        <v>9</v>
      </c>
      <c r="M111">
        <v>16</v>
      </c>
      <c r="N111" s="11">
        <v>0.5625</v>
      </c>
    </row>
    <row r="112" spans="1:14" x14ac:dyDescent="0.2">
      <c r="A112" t="s">
        <v>306</v>
      </c>
      <c r="B112" t="s">
        <v>160</v>
      </c>
      <c r="C112" t="s">
        <v>172</v>
      </c>
      <c r="D112" t="s">
        <v>160</v>
      </c>
      <c r="E112" t="s">
        <v>196</v>
      </c>
      <c r="F112">
        <v>9</v>
      </c>
      <c r="G112">
        <v>53</v>
      </c>
      <c r="H112" s="11">
        <v>0.16981132075471697</v>
      </c>
      <c r="I112">
        <v>0</v>
      </c>
      <c r="J112">
        <v>46</v>
      </c>
      <c r="K112" s="11">
        <v>0</v>
      </c>
      <c r="L112">
        <v>14</v>
      </c>
      <c r="M112">
        <v>25</v>
      </c>
      <c r="N112" s="11">
        <v>0.56000000000000005</v>
      </c>
    </row>
    <row r="113" spans="1:8" x14ac:dyDescent="0.2">
      <c r="G113" t="s">
        <v>14</v>
      </c>
      <c r="H113" s="11">
        <v>0.3411304676371395</v>
      </c>
    </row>
    <row r="114" spans="1:8" x14ac:dyDescent="0.2">
      <c r="A11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Du, Haowei</cp:lastModifiedBy>
  <dcterms:created xsi:type="dcterms:W3CDTF">2024-01-19T21:43:21Z</dcterms:created>
  <dcterms:modified xsi:type="dcterms:W3CDTF">2025-12-11T03:20:29Z</dcterms:modified>
</cp:coreProperties>
</file>