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fileSharing readOnlyRecommended="1"/>
  <workbookPr defaultThemeVersion="202300"/>
  <mc:AlternateContent xmlns:mc="http://schemas.openxmlformats.org/markup-compatibility/2006">
    <mc:Choice Requires="x15">
      <x15ac:absPath xmlns:x15ac="http://schemas.microsoft.com/office/spreadsheetml/2010/11/ac" url="https://unioxfordnexus-my.sharepoint.com/personal/whgu0908_ox_ac_uk/Documents/Papers/uORF_spliceSwitching_resubmission/FINAL_submission/"/>
    </mc:Choice>
  </mc:AlternateContent>
  <xr:revisionPtr revIDLastSave="0" documentId="14_{3C5B08FC-BE39-A34C-B948-BCEB085B0A38}" xr6:coauthVersionLast="47" xr6:coauthVersionMax="47" xr10:uidLastSave="{00000000-0000-0000-0000-000000000000}"/>
  <bookViews>
    <workbookView xWindow="1560" yWindow="840" windowWidth="29400" windowHeight="18380" xr2:uid="{D167CE9A-F009-7B49-8052-CA569AACDF26}"/>
  </bookViews>
  <sheets>
    <sheet name="Summary" sheetId="2" r:id="rId1"/>
    <sheet name="Table S1" sheetId="7" r:id="rId2"/>
    <sheet name="Table S2" sheetId="1" r:id="rId3"/>
    <sheet name="Table S3" sheetId="4" r:id="rId4"/>
    <sheet name="Table S4" sheetId="5" r:id="rId5"/>
    <sheet name="Table S5" sheetId="3" r:id="rId6"/>
    <sheet name="Table S6"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 i="8" l="1"/>
  <c r="G3" i="8"/>
  <c r="G4" i="8"/>
  <c r="G5" i="8"/>
  <c r="G6" i="8"/>
  <c r="G7" i="8"/>
  <c r="G8" i="8"/>
  <c r="G9" i="8"/>
  <c r="G10" i="8"/>
  <c r="G11" i="8"/>
  <c r="G12" i="8"/>
  <c r="G13" i="8"/>
  <c r="G14" i="8"/>
  <c r="G15" i="8"/>
  <c r="G16" i="8"/>
  <c r="G17" i="8"/>
  <c r="G18" i="8"/>
  <c r="G19" i="8"/>
  <c r="G20" i="8"/>
  <c r="G21" i="8"/>
  <c r="G22" i="8"/>
  <c r="G23" i="8"/>
  <c r="G24" i="8"/>
  <c r="G25" i="8"/>
  <c r="G26" i="8"/>
  <c r="G27" i="8"/>
  <c r="G28" i="8"/>
  <c r="G29" i="8"/>
</calcChain>
</file>

<file path=xl/sharedStrings.xml><?xml version="1.0" encoding="utf-8"?>
<sst xmlns="http://schemas.openxmlformats.org/spreadsheetml/2006/main" count="1361" uniqueCount="378">
  <si>
    <t>target_infomation</t>
  </si>
  <si>
    <t>5UTR_consequence_of_skipping</t>
  </si>
  <si>
    <t>Chromosome</t>
  </si>
  <si>
    <t>exon_start</t>
  </si>
  <si>
    <t>exon_end</t>
  </si>
  <si>
    <t>Strand</t>
  </si>
  <si>
    <t>gene_id</t>
  </si>
  <si>
    <t>gene_name</t>
  </si>
  <si>
    <t>exon_id</t>
  </si>
  <si>
    <t>exon_number</t>
  </si>
  <si>
    <t>rank</t>
  </si>
  <si>
    <t>UKBB_variants_at_exon_splice_sites</t>
  </si>
  <si>
    <t>high_confidence_uORF_initiates_in_exon</t>
  </si>
  <si>
    <t>G2P_DD_AD_strong_LoF</t>
  </si>
  <si>
    <t>GenCC_DD_AD_strong</t>
  </si>
  <si>
    <t>ClinVar_total_pathogenic_variants</t>
  </si>
  <si>
    <t>Kaplanis_pLoF_variants</t>
  </si>
  <si>
    <t>GEL_diagnoses</t>
  </si>
  <si>
    <t>chr16</t>
  </si>
  <si>
    <t>-</t>
  </si>
  <si>
    <t>ENSG00000167522.17</t>
  </si>
  <si>
    <t>ANKRD11</t>
  </si>
  <si>
    <t>ENSE00001229505.3</t>
  </si>
  <si>
    <t>yes</t>
  </si>
  <si>
    <t>no</t>
  </si>
  <si>
    <t>chr12</t>
  </si>
  <si>
    <t>ENSG00000273079.7</t>
  </si>
  <si>
    <t>GRIN2B</t>
  </si>
  <si>
    <t>ENSE00003770327.1</t>
  </si>
  <si>
    <t>chr20</t>
  </si>
  <si>
    <t>ENSG00000101126.18</t>
  </si>
  <si>
    <t>ADNP</t>
  </si>
  <si>
    <t>ENSE00001280942.2</t>
  </si>
  <si>
    <t>chr3</t>
  </si>
  <si>
    <t>ENSG00000114861.24</t>
  </si>
  <si>
    <t>FOXP1</t>
  </si>
  <si>
    <t>ENSE00001258538.1</t>
  </si>
  <si>
    <t>+</t>
  </si>
  <si>
    <t>ENSG00000102974.16</t>
  </si>
  <si>
    <t>CTCF</t>
  </si>
  <si>
    <t>ENSE00001664803.1</t>
  </si>
  <si>
    <t>chr17</t>
  </si>
  <si>
    <t>ENSG00000132510.11</t>
  </si>
  <si>
    <t>KDM6B</t>
  </si>
  <si>
    <t>ENSE00001484746.1</t>
  </si>
  <si>
    <t>ENSE00002631634.2</t>
  </si>
  <si>
    <t>chr2</t>
  </si>
  <si>
    <t>ENSG00000204406.14</t>
  </si>
  <si>
    <t>MBD5</t>
  </si>
  <si>
    <t>ENSE00001562360.1</t>
  </si>
  <si>
    <t>ENSE00001553791.1</t>
  </si>
  <si>
    <t>chr6</t>
  </si>
  <si>
    <t>ENSG00000010818.10</t>
  </si>
  <si>
    <t>HIVEP2</t>
  </si>
  <si>
    <t>ENSE00001445147.1</t>
  </si>
  <si>
    <t>ENSE00001411968.1</t>
  </si>
  <si>
    <t>ENSG00000177565.18</t>
  </si>
  <si>
    <t>TBL1XR1</t>
  </si>
  <si>
    <t>ENSE00001209510.2</t>
  </si>
  <si>
    <t>chr13</t>
  </si>
  <si>
    <t>ENSG00000198824.8</t>
  </si>
  <si>
    <t>CHAMP1</t>
  </si>
  <si>
    <t>ENSE00001366333.1</t>
  </si>
  <si>
    <t>ENSE00001484745.1</t>
  </si>
  <si>
    <t>ENSG00000186487.21</t>
  </si>
  <si>
    <t>MYT1L</t>
  </si>
  <si>
    <t>ENSE00001426881.1</t>
  </si>
  <si>
    <t>ENSE00001430627.1</t>
  </si>
  <si>
    <t>chr1</t>
  </si>
  <si>
    <t>ENSG00000078369.18</t>
  </si>
  <si>
    <t>GNB1</t>
  </si>
  <si>
    <t>ENSE00001356799.1</t>
  </si>
  <si>
    <t>chr11</t>
  </si>
  <si>
    <t>ENSG00000198561.16</t>
  </si>
  <si>
    <t>CTNND1</t>
  </si>
  <si>
    <t>ENSE00003526203.1</t>
  </si>
  <si>
    <t>ENSE00001445148.1</t>
  </si>
  <si>
    <t>chr9</t>
  </si>
  <si>
    <t>ENSG00000165699.15</t>
  </si>
  <si>
    <t>TSC1</t>
  </si>
  <si>
    <t>ENSE00001350864.1</t>
  </si>
  <si>
    <t>ENSE00001425054.1</t>
  </si>
  <si>
    <t>chr7</t>
  </si>
  <si>
    <t>ENSG00000001631.17</t>
  </si>
  <si>
    <t>KRIT1</t>
  </si>
  <si>
    <t>ENSE00001518669.1</t>
  </si>
  <si>
    <t>ENSG00000168137.20</t>
  </si>
  <si>
    <t>SETD5</t>
  </si>
  <si>
    <t>ENSE00001556197.1</t>
  </si>
  <si>
    <t>chr10</t>
  </si>
  <si>
    <t>ENSG00000107779.14</t>
  </si>
  <si>
    <t>BMPR1A</t>
  </si>
  <si>
    <t>ENSE00001456787.1</t>
  </si>
  <si>
    <t>ENSG00000108557.20</t>
  </si>
  <si>
    <t>RAI1</t>
  </si>
  <si>
    <t>ENSE00001215272.2</t>
  </si>
  <si>
    <t>ENSG00000101266.19</t>
  </si>
  <si>
    <t>CSNK2A1</t>
  </si>
  <si>
    <t>ENSE00001387136.1</t>
  </si>
  <si>
    <t>ENSG00000177301.16</t>
  </si>
  <si>
    <t>KCNA2</t>
  </si>
  <si>
    <t>ENSE00001303222.2</t>
  </si>
  <si>
    <t>ENSG00000154803.13</t>
  </si>
  <si>
    <t>FLCN</t>
  </si>
  <si>
    <t>ENSE00003577854.1</t>
  </si>
  <si>
    <t>ENSG00000108175.19</t>
  </si>
  <si>
    <t>ZMIZ1</t>
  </si>
  <si>
    <t>ENSE00001457591.1</t>
  </si>
  <si>
    <t>ENSE00001457593.1</t>
  </si>
  <si>
    <t>ENSG00000087494.16</t>
  </si>
  <si>
    <t>PTHLH</t>
  </si>
  <si>
    <t>ENSE00001647300.1</t>
  </si>
  <si>
    <t>ENSG00000165119.21</t>
  </si>
  <si>
    <t>HNRNPK</t>
  </si>
  <si>
    <t>ENSE00001272310.2</t>
  </si>
  <si>
    <t>ENSG00000128513.16</t>
  </si>
  <si>
    <t>POT1</t>
  </si>
  <si>
    <t>ENSE00001405298.1</t>
  </si>
  <si>
    <t>ENSG00000117595.13</t>
  </si>
  <si>
    <t>IRF6</t>
  </si>
  <si>
    <t>ENSE00001010326.1</t>
  </si>
  <si>
    <t>ENSG00000181722.17</t>
  </si>
  <si>
    <t>ZBTB20</t>
  </si>
  <si>
    <t>ENSE00001288620.3</t>
  </si>
  <si>
    <t>ENSE00001338902.5</t>
  </si>
  <si>
    <t>chr14</t>
  </si>
  <si>
    <t>ENSG00000080815.20</t>
  </si>
  <si>
    <t>PSEN1</t>
  </si>
  <si>
    <t>ENSE00001343124.2</t>
  </si>
  <si>
    <t>ENSG00000148356.15</t>
  </si>
  <si>
    <t>LRSAM1</t>
  </si>
  <si>
    <t>ENSE00001431700.1</t>
  </si>
  <si>
    <t>ENSG00000116688.18</t>
  </si>
  <si>
    <t>MFN2</t>
  </si>
  <si>
    <t>ENSE00001336968.1</t>
  </si>
  <si>
    <t>ENSG00000153253.19</t>
  </si>
  <si>
    <t>SCN3A</t>
  </si>
  <si>
    <t>ENSE00001415843.1</t>
  </si>
  <si>
    <t>ENSG00000009307.17</t>
  </si>
  <si>
    <t>CSDE1</t>
  </si>
  <si>
    <t>ENSE00001337441.1</t>
  </si>
  <si>
    <t>ENSG00000112290.13</t>
  </si>
  <si>
    <t>WASF1</t>
  </si>
  <si>
    <t>ENSE00001374313.1</t>
  </si>
  <si>
    <t>chr19</t>
  </si>
  <si>
    <t>ENSG00000127663.15</t>
  </si>
  <si>
    <t>KDM4B</t>
  </si>
  <si>
    <t>ENSE00001407403.1</t>
  </si>
  <si>
    <t>ENSG00000114209.15</t>
  </si>
  <si>
    <t>PDCD10</t>
  </si>
  <si>
    <t>ENSE00001512946.1</t>
  </si>
  <si>
    <t>chr15</t>
  </si>
  <si>
    <t>ENSG00000128739.23</t>
  </si>
  <si>
    <t>SNRPN</t>
  </si>
  <si>
    <t>ENSE00003660555.1</t>
  </si>
  <si>
    <t>chr5</t>
  </si>
  <si>
    <t>ENSG00000134352.21</t>
  </si>
  <si>
    <t>IL6ST</t>
  </si>
  <si>
    <t>ENSE00001488122.1</t>
  </si>
  <si>
    <t>chr4</t>
  </si>
  <si>
    <t>ENSG00000075539.15</t>
  </si>
  <si>
    <t>FRYL</t>
  </si>
  <si>
    <t>ENSE00001540047.1</t>
  </si>
  <si>
    <t>ENSE00001540043.1</t>
  </si>
  <si>
    <t>ENSG00000083799.18</t>
  </si>
  <si>
    <t>CYLD</t>
  </si>
  <si>
    <t>ENSE00001206771.4</t>
  </si>
  <si>
    <t>ENSG00000151090.20</t>
  </si>
  <si>
    <t>THRB</t>
  </si>
  <si>
    <t>ENSE00001395906.1</t>
  </si>
  <si>
    <t>ENSG00000063169.12</t>
  </si>
  <si>
    <t>BICRA</t>
  </si>
  <si>
    <t>ENSE00001757160.1</t>
  </si>
  <si>
    <t>ENSG00000115415.21</t>
  </si>
  <si>
    <t>STAT1</t>
  </si>
  <si>
    <t>ENSE00001424647.1</t>
  </si>
  <si>
    <t>chrX</t>
  </si>
  <si>
    <t>ENSG00000196459.15</t>
  </si>
  <si>
    <t>TRAPPC2</t>
  </si>
  <si>
    <t>ENSE00001485559.1</t>
  </si>
  <si>
    <t>ENSG00000137601.18</t>
  </si>
  <si>
    <t>NEK1</t>
  </si>
  <si>
    <t>ENSE00001417504.1</t>
  </si>
  <si>
    <t>ENSG00000107290.14</t>
  </si>
  <si>
    <t>SETX</t>
  </si>
  <si>
    <t>ENSE00001334761.3</t>
  </si>
  <si>
    <t>ENSG00000115758.14</t>
  </si>
  <si>
    <t>ODC1</t>
  </si>
  <si>
    <t>ENSE00001349711.1</t>
  </si>
  <si>
    <t>ENSG00000113360.17</t>
  </si>
  <si>
    <t>DROSHA</t>
  </si>
  <si>
    <t>ENSE00002059584.1</t>
  </si>
  <si>
    <t>ENSG00000163848.21</t>
  </si>
  <si>
    <t>ZNF148</t>
  </si>
  <si>
    <t>ENSE00001391551.1</t>
  </si>
  <si>
    <t>ENSE00003572932.1</t>
  </si>
  <si>
    <t>ENSG00000119535.19</t>
  </si>
  <si>
    <t>CSF3R</t>
  </si>
  <si>
    <t>ENSE00001459523.1</t>
  </si>
  <si>
    <t>ENSE00001448326.1</t>
  </si>
  <si>
    <t>ENSG00000065534.20</t>
  </si>
  <si>
    <t>MYLK</t>
  </si>
  <si>
    <t>ENSE00001392945.2</t>
  </si>
  <si>
    <t>ENSE00002078271.1</t>
  </si>
  <si>
    <t>ENSG00000162733.19</t>
  </si>
  <si>
    <t>DDR2</t>
  </si>
  <si>
    <t>ENSE00001165699.1</t>
  </si>
  <si>
    <t>ENSG00000126705.15</t>
  </si>
  <si>
    <t>AHDC1</t>
  </si>
  <si>
    <t>ENSE00003825034.1</t>
  </si>
  <si>
    <t>ENSE00001462158.1</t>
  </si>
  <si>
    <t>ENSE00001462157.1</t>
  </si>
  <si>
    <t>ENSE00001555228.1</t>
  </si>
  <si>
    <t>ENSE00001462151.1</t>
  </si>
  <si>
    <t>ENSG00000153234.16</t>
  </si>
  <si>
    <t>NR4A2</t>
  </si>
  <si>
    <t>ENSE00001009600.1</t>
  </si>
  <si>
    <t>ENSE00001353980.2</t>
  </si>
  <si>
    <t>ENSG00000005483.23</t>
  </si>
  <si>
    <t>KMT2E</t>
  </si>
  <si>
    <t>ENSE00001210553.1</t>
  </si>
  <si>
    <t>ENSE00001401958.1</t>
  </si>
  <si>
    <t>ENSE00001170077.1</t>
  </si>
  <si>
    <t>ENSG00000007372.25</t>
  </si>
  <si>
    <t>PAX6</t>
  </si>
  <si>
    <t>ENSE00001004114.2</t>
  </si>
  <si>
    <t>ENSE00001098662.4</t>
  </si>
  <si>
    <t>ENSG00000125378.16</t>
  </si>
  <si>
    <t>BMP4</t>
  </si>
  <si>
    <t>ENSE00001002754.1</t>
  </si>
  <si>
    <t>ENSG00000114062.22</t>
  </si>
  <si>
    <t>UBE3A</t>
  </si>
  <si>
    <t>ENSE00001376416.1</t>
  </si>
  <si>
    <t>ENSG00000080603.17</t>
  </si>
  <si>
    <t>SRCAP</t>
  </si>
  <si>
    <t>ENSE00001484698.1</t>
  </si>
  <si>
    <t>estimated_prevalence</t>
  </si>
  <si>
    <t>high_confidence_close_uORF_removed_by_skipping</t>
  </si>
  <si>
    <t>high_confidence_ouORF_present_after_skipping</t>
  </si>
  <si>
    <t>high_confidence_close_uORF_present_after_skipping</t>
  </si>
  <si>
    <t>high_confidence_ouORF_removed_by_skipping</t>
  </si>
  <si>
    <t>MONDO_CNS/eye_AD_strong</t>
  </si>
  <si>
    <t>association_with_DD</t>
  </si>
  <si>
    <t>association_with_closed_system</t>
  </si>
  <si>
    <t>Genomic coordinates of the length-matched 5’ portion of the CDS, the expression of which is depicted in figure 2</t>
  </si>
  <si>
    <t>5'UTR sequences of experimentally validated genes</t>
  </si>
  <si>
    <t>Primers for qPCR</t>
  </si>
  <si>
    <t>qPCR Renilla Fw (5’-3’)</t>
  </si>
  <si>
    <t>TCGTCCATGCTGAGAGTGTC</t>
  </si>
  <si>
    <t>qPCR Renilla Rv (5’-3’)</t>
  </si>
  <si>
    <t>CTAACCTCGCCCTTCTCCTT</t>
  </si>
  <si>
    <t>qPCR Firefly Fw (5’-3’)</t>
  </si>
  <si>
    <t>ACTCTAAGACCGACTACCAGG</t>
  </si>
  <si>
    <t>qPCR Firefly Rv (5’-3’)</t>
  </si>
  <si>
    <t>GTAGACCCAGAGCTGTTCATG</t>
  </si>
  <si>
    <t>Data used to collate uORF start codons.</t>
  </si>
  <si>
    <t>Reference</t>
  </si>
  <si>
    <t>Cell/Tissue type</t>
  </si>
  <si>
    <t>HEK239 cell line</t>
  </si>
  <si>
    <t>iPSC and HFF cell line</t>
  </si>
  <si>
    <t>Kidney, skeletal muscle, fibroblast, heart</t>
  </si>
  <si>
    <t>Cortex</t>
  </si>
  <si>
    <t>PP2 pancreatic progenitor cells</t>
  </si>
  <si>
    <t>HEK293 cell line</t>
  </si>
  <si>
    <t>Chen et al 2021</t>
  </si>
  <si>
    <t>Chothani et al 2022</t>
  </si>
  <si>
    <t>Duffy et al 2020</t>
  </si>
  <si>
    <t>Gaertner et al 2020</t>
  </si>
  <si>
    <t>Gao et al 2015</t>
  </si>
  <si>
    <t>DOI</t>
  </si>
  <si>
    <t>BJ fibroblast cell line</t>
  </si>
  <si>
    <t>HEK293T, HeLa-S3 and K562 cell lines</t>
  </si>
  <si>
    <t>Lymphoblastiod cell lines</t>
  </si>
  <si>
    <t>Ji et al 2015</t>
  </si>
  <si>
    <t>Martinez et al 2020</t>
  </si>
  <si>
    <t>Raj et al 2016</t>
  </si>
  <si>
    <t>diff</t>
  </si>
  <si>
    <t>lwr</t>
  </si>
  <si>
    <t>upr</t>
  </si>
  <si>
    <t>p adj</t>
  </si>
  <si>
    <t>No ATG exon 1</t>
  </si>
  <si>
    <t>WT</t>
  </si>
  <si>
    <t>No ATG exon 2</t>
  </si>
  <si>
    <t>No ATG exon 3</t>
  </si>
  <si>
    <t>No ATG exon 1 and 2</t>
  </si>
  <si>
    <t>No ATG exon 1 and 3</t>
  </si>
  <si>
    <t>No ATG exon 2 and 3</t>
  </si>
  <si>
    <t>No ATG exon 1, 2 and 3</t>
  </si>
  <si>
    <t>Comparison_1</t>
  </si>
  <si>
    <t>Comparison_2</t>
  </si>
  <si>
    <r>
      <t xml:space="preserve">Tukey HSD multi-comparison results for the luciferase assay of </t>
    </r>
    <r>
      <rPr>
        <i/>
        <sz val="11"/>
        <color theme="1"/>
        <rFont val="Arial"/>
        <family val="2"/>
      </rPr>
      <t>TSC1</t>
    </r>
    <r>
      <rPr>
        <sz val="11"/>
        <color theme="1"/>
        <rFont val="Arial"/>
        <family val="2"/>
      </rPr>
      <t xml:space="preserve"> (Figure 4).</t>
    </r>
  </si>
  <si>
    <t>significance</t>
  </si>
  <si>
    <t>gene</t>
  </si>
  <si>
    <t>construct</t>
  </si>
  <si>
    <t>GCTAGCACTTCCTCCGGCTTCTTCACCTCTAGGAAATCTCGGGGCTTCGCTCTATCGAGAGTGCTCGTCAAGGGTGATTCTTGATCACCACCATCCAGTAGTGCTGGCGTCCGAATGCATATCCTTTTGCCTTGCAAAGAAGAGTCATGAACTTCAAAACCCCCGAGACGGATCATTAATCCTGCTTTGCAGGAAAGGAAAACCCTCCATTCCCAGCCACCGGCCACCCCTCTCCGCAGACTGCAACCGCGGAGGCGCTCGGAGCCGGAAGGGGACGCTTTGGGAATGACCATGCTCCACCGAGGGACGGAGCCGGCCCCCAGCTTCTCCACACAGAGCCTCCTCCACTAACGCTCCAAAAACCAAAAACCGTAATTGCCAGAAGAAGCGTTAAAAATCTATTCCAGCCACTAACCTCACATGCACACGGAATAATTACTCTGGATTCTGCATTGTGAGCTGCTCTCCATACCCTGAATTACCTTTGAATTAAATCTTTTTTTTTTTGAATTTGCATCTCTTCAAGACACAAGATTAAAACAAAATTTACGCTAAATTGGATTTTAAATTATCTTCCGTTCATTTATCCTTCGTCTTTCTTATGTGGATATGCAAGCGAGAAGAAGGGACTGGACATTCCCAACATGCTCACTCCCTTAATCTGTCCGTCTAGAGGTTTGGCTTCTACAAACCAAGGGAGTCGACGAGTTGAAGCGGCTAGC</t>
  </si>
  <si>
    <t>Noexon2</t>
  </si>
  <si>
    <t>GCTAGCACTTCCTCCGGCTTCTTCACCTCTAGGAAATCTCGGGGCTTCGCTCTATCGAGAGTGCTCGTCAAGGGTGATTCTTGATCACCACCATCCAGTAGTGCTGGCGTCCGAATGCATATCCTTTTGCCTTGCAAAGAAGAGTCATGAACTTCAAAACCCCCGAGACGGATCATTAATCCTGCTTTGCAGGAAAGGAAAACCCTCCATTCCCAGCCACCGGCCACCCCTCTCCGCAGACTGCAACCGCGGAGGCGCTCGGAGCCGGGAGTCGACGAGTTGAAGCGGCTAGC</t>
  </si>
  <si>
    <t>NoATGinexon2</t>
  </si>
  <si>
    <t>GCTAGCACTTCCTCCGGCTTCTTCACCTCTAGGAAATCTCGGGGCTTCGCTCTATCGAGAGTGCTCGTCAAGGGTGATTCTTGATCACCACCATCCAGTAGTGCTGGCGTCCGAATGCATATCCTTTTGCCTTGCAAAGAAGAGTCATGAACTTCAAAACCCCCGAGACGGATCATTAATCCTGCTTTGCAGGAAAGGAAAACCCTCCATTCCCAGCCACCGGCCACCCCTCTCCGCAGACTGCAACCGCGGAGGCGCTCGGAGCCGGAAGGGGACGCTTTGGGAATCACCATCCTCCACCGAGGGACGGAGCCGGCCCCCAGCTTCTCCACACAGAGCCTCCTCCACTAACGCTCCAAAAACCAAAAACCGTAATTGCCAGAAGAAGCGTTAAAAATCTATTCCAGCCACTAACCTCACATCCACACGGAATAATTACTCTGGATTCTGCATTGTGAGCTGCTCTCCATACCCTGAATTACCTTTGAATTAAATCTTTTTTTTTTTGAATTTGCATCTCTTCAAGACACAAGATTAAAACAAAATTTACGCTAAATTGGATTTTAAATTATCTTCCGTTCATTTATCCTTCGTCTTTCTTATCTGGATATCCAAGCGAGAAGAAGGGACTGGACATTCCCAACATCCTCACTCCCTTAATCTGTCCGTCTAGAGGTTTGGCTTCTACAAACCAAGGGAGTCGACGAGTTGAAGCGGCTAGC</t>
  </si>
  <si>
    <t>GCTAGCGACGCAGGCGCACTGCACCGCGCCGCCGCCATTTTGTGTCTGAGCCTGTGGAGCGATTAAACCGTGCGCGGAGCTGCTTCTTTGGCGGCAGCGGCGGCGGCGGTGGCCGGTGCGGACGCGCGGAGCTCGCCGGAGACGCCGGGTGGCCGGAGCCGTGGAGCGGCGGCGGAGCGGGCGCCGCGGGGGGTGTGGCGCGGAGAATGATTACGGACCTGAAGCCAAAGAACAAGATGCGCTAGTGGACAGATTGCTGACCAGGGGCTTGAGAGCTGGGTTCTATTTTCCCTCCTCAAACTGACTTTGCAGCCACGGAGAGGCAGGGGAACGGCTAGC</t>
  </si>
  <si>
    <t>GCTAGCGACGCAGGCGCACTGCACCGCGCCGCCGCCATTTTGTGTCTGAGCCTGTGGAGCGATTAAACCGTGCGCGGAGCTGCTTCTTTGGCGGCAGCGGCGGCGGCGGTGGCCGGTGCGGACGCGCGGAGCTCGCCGGAGACGCCGGGTGGCCGGAGCCGTGGAGCGGCGGCGGAGCGGGCGCCGCGGGGGGTGTGGCGCGGAGGCAGGGGAACGGCTAGC</t>
  </si>
  <si>
    <t>GCTAGCGACGCAGGCGCACTGCACCGCGCCGCCGCCATTTTGTGTCTGAGCCTGTGGAGCGATTAAACCGTGCGCGGAGCTGCTTCTTTGGCGGCAGCGGCGGCGGCGGTGGCCGGTGCGGACGCGCGGAGCTCGCCGGAGACGCCGGGTGGCCGGAGCCGTGGAGCGGCGGCGGAGCGGGCGCCGCGGGGGGTGTGGCGCGGAGAATCATTACGGACCTGAAGCCAAAGAACAAGATCCGCTAGTGGACAGATTGCTGACCAGGGGCTTGAGAGCTGGGTTCTATTTTCCCTCCTCAAACTGACTTTGCAGCCACGGAGAGGCAGGGGAACGGCTAGC</t>
  </si>
  <si>
    <t>GCTAGCGAACCGTTTGGCTCTTTCCCTTAGTAACAGCTTTTACCTTCTGCCTCAATTCCTCTCCCCGCTCGCGCCCTTCCCCCGCGCGCCGCCTCCCCCCGCCGCCGGCCGCGTGCGCCCCCGCCCCTCCCCCCGCGGCGGGAGCACCTCCGCTCGCCACCTGGGGACCCGCGCCGCGCTCCCCGCCCCCGCCCGCCCGGCGCCCATCCCCCGCGCCCTCCGCTCGCTGGGGTTATAATTGCCTCTCACCCCCCGGAGGGGTTATTTTGGGGGTGGTTGGAGGCGGTGGCGGCGGCGGCGAGGAGGGGAATTTCCTTGTGCCTCCATTCCCGGGAGGGGGGAGCGGCGTTGGAGGCCACCGTTTCCAGCATCAACAACAGCAACTTGTGATTGGCGGTGACCGGATATTCAGTTGCACATCCCCACATCAATGCACTGCCAATGGGTTATATCCTGTGTTGTGACCTCATGGTTTAAGTGGGAATAAAGCGGCTAGC</t>
  </si>
  <si>
    <t>GCTAGCGAACCGTTTGGCTCTTTCCCTTAGTAACAGCTTTTACCTTCTGCCTCAATTCCTCTCCCCGCTCGCGCCCTTCCCCCGCGCGCCGCCTCCCCCCGCCGCCGGCCGCGTGCGCCCCCGCCCCTCCCCCCGCGGCGGGAGCACCTCCGCTCGCCACCTGGGGACCCGCGCCGCGCTCCCCGCCCCCGCCCGCCCGGCGCCCATCCCCCGCGCCCTCCGCTCGCTGGGGTTATAATTGCCTCTCACCCCCCGGAGGGGTTATTTTGGGGGTGGTTGGAGGCGGTGGCGGCGGCGGCGAGGAGGGGAATTTCCTTGTGCCTCCATTCCCGGGAGGGGGGAGCGGCGTTGGAGGCCACCGTTTCCAGGGTTATATCCTGTGTTGTGACCTCATGGTTTAAGTGGGAATAAAGCGGCTAGC</t>
  </si>
  <si>
    <t>GCTAGCGAACCGTTTGGCTCTTTCCCTTAGTAACAGCTTTTACCTTCTGCCTCAATTCCTCTCCCCGCTCGCGCCCTTCCCCCGCGCGCCGCCTCCCCCCGCCGCCGGCCGCGTGCGCCCCCGCCCCTCCCCCCGCGGCGGGAGCACCTCCGCTCGCCACCTGGGGACCCGCGCCGCGCTCCCCGCCCCCGCCCGCCCGGCGCCCATCCCCCGCGCCCTCCGCTCGCTGGGGTTATAATTGCCTCTCACCCCCCGGAGGGGTTATTTTGGGGGTGGTTGGAGGCGGTGGCGGCGGCGGCGAGGAGGGGAATTTCCTTGTGCCTCCATTCCCGGGAGGGGGGAGCGGCGTTGGAGGCCACCGTTTCCAGCATCAACAACAGCAACTTGTGATTGGCGGTGACCGGATATTCAGTTGCACATCCCCACATCAATCCACTGCCAATCGGTTATATCCTGTGTTGTGACCTCATGGTTTAAGTGGGAATAAAGCGGCTAGC</t>
  </si>
  <si>
    <t>GCTAGCAGAGGCCGCCCTGAGACGGTGCGCGATGGACCGAGGGCCCCAGCCGGGGAGGCGCCGCCGCCGAGCCCGCGGCCAGACGCCCCATCAGTAGCGTCCGCACCGGGAGCCGCGGCTCTCGCCCGAGCCGTGGGCGCGCCCGAGGGGCGGGCTCGCCTCCCGCCGTCCCTCGCAGCTCTGCCGGGCCCGAGCCCGCGCCGCCGCCGCCGCCGCCTTGCCGCTCGGGCCGCGCGGCCCGGGAAACGCGGCCGCGGGCTGCATGGGCAGCGCCCGCGCCCCGCCGCTGAGCCGTCGCGGAGCCGCGCAGCCCTCGGAGCACGAATATATACAGCCCTGCTCTGGGACACACCTCCATTGGATTTAAAAGACAGTCCTCGTCAGCACTGACTTTCAGCTATGGAATCGCAGACGGTTGATGATGAAGCGCCGGCCGTGTAAATGAAGATCGGGTGAGGAGCAGGACGCGGCTAGC</t>
  </si>
  <si>
    <t>GCTAGCAGAGGCCGCCCTGAGACGGTGCGCGATGGACCGAGGGCCCCAGCCGGGGAGGCGCCGCCGCCGAGCCCGCGGCCAGACGCCCCATCAGTAGCGTCCGCACCGGGAGCCGCGGCTCTCGCCCGAGCCGTGGGCGCGCCCGAGGGGCGGGCTCGCCTCCCGCCGTCCCTCGCAGCTCTGCCGGGCCCGAGCCCGCGCCGCCGCCGCCGCCGCCTTGCCGCTCGGGCCGCGCGGCCCGGGAAACGCGGCCGCGGGCTGCATGGGCAGCGCCCGCGCCCCGCCGCTGAGCCGTCGCGGAGCCGCGCAGCCCTCGGAGCACGCAGACGGTTGATGATGAAGCGCCGGCCGTGTAAATGAAGATCGGGTGAGGAGCAGGACGCGGCTAGC</t>
  </si>
  <si>
    <t>GCTAGCAGAGGCCGCCCTGAGACGGTGCGCGATGGACCGAGGGCCCCAGCCGGGGAGGCGCCGCCGCCGAGCCCGCGGCCAGACGCCCCATCAGTAGCGTCCGCACCGGGAGCCGCGGCTCTCGCCCGAGCCGTGGGCGCGCCCGAGGGGCGGGCTCGCCTCCCGCCGTCCCTCGCAGCTCTGCCGGGCCCGAGCCCGCGCCGCCGCCGCCGCCGCCTTGCCGCTCGGGCCGCGCGGCCCGGGAAACGCGGCCGCGGGCTGCATGGGCAGCGCCCGCGCCCCGCCGCTGAGCCGTCGCGGAGCCGCGCAGCCCTCGGAGCACGAATATATACAGCCCTGCTCTGGGACACACCTCCATTGGATTTAAAAGACAGTCCTCGTCAGCACTGACTTTCAGCTATCGAATCGCAGACGGTTGATGATGAAGCGCCGGCCGTGTAAATGAAGATCGGGTGAGGAGCAGGACGCGGCTAGC</t>
  </si>
  <si>
    <t>GCTAGCATAGCCACGGTAACGGCGGGGTGGAAAGCTAAGGCCTTTGAAGACCTGGGACCCCGTAGTTTCGGGAGAGGGTGAGGGGTGAATGGTGCTGAGGTGCGAGGAGAGGGAAGGACAGTAAAGAGCAGGTTTTTGGCTTTCATCGCTTTTTCTACATGTTTTTAGCCTCACCAGAAGTCTTTCATCTCGGTGGTCCAACTCAGGATCTCAGCCTCATTATTTTCTTACCCTTCTGGAGTGCATATGTGCCTTTACAGTTTCTGTTTGCAAACGCTGTCTAGCATACTAAGAGGATGTTAGCAAACCTGTTCCATGGACACTAAATGGCAGTTGTACATCTCCCCTCATCAGTCATAGTGACAACCAGAAATGCCCTCCATATTTTCCAGTGATCCCAGTCTTCAATGCGTCTGTCTCATAATTTGTAAACGTTTATTATCTTGAAGTCATTGTTAATCTGTGGTGAAAAGTAATTGCTAAATAGAAATTCTGAGAAGAAAAAGGCCTCATCCTTTTCACATGATGTAGGAAGGTCTGTTGCATGAGCACGGCTAGC</t>
  </si>
  <si>
    <t>GCTAGCATAGCCACGGTAACGGCGGGGTGGAAAGCTAAGGCCTTTGAAGACCTGGGACCCCGTAGTTTCGGGAGAGGGTGAGGGGTGAATGGTGCTGAGGTGCGAGGAGAGGGAAGGACAGTAAAGAGCAGTCTTCAATGCGTCTGTCTCATAATTTGTAAACGTTTATTATCTTGAAGTCATTGTTAATCTGTGGTGAAAAGTAATTGCTAAATAGAAATTCTGAGAAGAAAAAGGCCTCATCCTTTTCACATGATGTAGGAAGGTCTGTTGCATGAGCACGGCTAGC</t>
  </si>
  <si>
    <t>GCTAGCATAGCCACGGTAACGGCGGGGTGGAAAGCTAAGGCCTTTGAAGACCTGGGACCCCGTAGTTTCGGGAGAGGGTGAGGGGTGAATGGTGCTGAGGTGCGAGGAGAGGGAAGGACAGTAAAGAGCAGGTTTTTGGCTTTCATCGCTTTTTCTACATCTTTTTAGCCTCACCAGAAGTCTTTCATCTCGGTGGTCCAACTCAGGATCTCAGCCTCATTATTTTCTTACCCTTCTGGAGTGCATATCTGCCTTTACAGTTTCTGTTTGCAAACGCTGTCTAGCATACTAAGAGGATCTTAGCAAACCTGTTCCATCGACACTAAATCGCAGTTGTACATCTCCCCTCATCAGTCATAGTGACAACCAGAAATCCCCTCCATATTTTCCAGTGATCCCAGTCTTCAATGCGTCTGTCTCATAATTTGTAAACGTTTATTATCTTGAAGTCATTGTTAATCTGTGGTGAAAAGTAATTGCTAAATAGAAATTCTGAGAAGAAAAAGGCCTCATCCTTTTCACATGATGTAGGAAGGTCTGTTGCATGAGCACGGCTAGC</t>
  </si>
  <si>
    <t>GCTAGCGTACGTCCAAGATGGCGGCGCCCTGTAGGCTGGAGGGACTGTGAGGTAAACAGCTGAGGGGGAGGAGACGGTGGTGACCATGAAAGACACCAGGTTGACAGCACTGGAAACTGAAGTACCAGTTGTCGCTAGAACAGTTTGGTAGTGGCCCCAATGAAGAACCTTCAGAACCTGTAGCACACGTCCTGGAGCCAGCACAGCGCCTTCGAGCGAGAGACGGCTAGC</t>
  </si>
  <si>
    <t>GCTAGCGTACGTCCAAGATGGCGGCGCCCTGTAGGCTGGAGGGACTGTGAGGTAAACAGCTGAGGGGGAGGAGACGGTGGTTTGGTAGTGGCCCCAATGAAGAACCTTCAGAACCTGTAGCACACGTCCTGGAGCCAGCACAGCGCCTTCGAGCGAGAGACGGCTAGC</t>
  </si>
  <si>
    <t>NoATGinexon1</t>
  </si>
  <si>
    <t>GCTAGCGTACGTCCAAGATCGCGGCGCCCTGTAGGCTGGAGGGACTGTGAGGTAAACAGCTGAGGGGGAGGAGACGGTGGTGACCATGAAAGACACCAGGTTGACAGCACTGGAAACTGAAGTACCAGTTGTCGCTAGAACAGTTTGGTAGTGGCCCCAATGAAGAACCTTCAGAACCTGTAGCACACGTCCTGGAGCCAGCACAGCGCCTTCGAGCGAGAGACGGCTAGC</t>
  </si>
  <si>
    <t>GCTAGCGTACGTCCAAGATGGCGGCGCCCTGTAGGCTGGAGGGACTGTGAGGTAAACAGCTGAGGGGGAGGAGACGGTGGTGACCATCAAAGACACCAGGTTGACAGCACTGGAAACTGAAGTACCAGTTGTCGCTAGAACAGTTTGGTAGTGGCCCCAATGAAGAACCTTCAGAACCTGTAGCACACGTCCTGGAGCCAGCACAGCGCCTTCGAGCGAGAGACGGCTAGC</t>
  </si>
  <si>
    <t>NoATGinexon3</t>
  </si>
  <si>
    <t>GCTAGCGTACGTCCAAGATGGCGGCGCCCTGTAGGCTGGAGGGACTGTGAGGTAAACAGCTGAGGGGGAGGAGACGGTGGTGACCATGAAAGACACCAGGTTGACAGCACTGGAAACTGAAGTACCAGTTGTCGCTAGAACAGTTTGGTAGTGGCCCCAATCAAGAACCTTCAGAACCTGTAGCACACGTCCTGGAGCCAGCACAGCGCCTTCGAGCGAGAGACGGCTAGC</t>
  </si>
  <si>
    <t>NoATGinexon1and2</t>
  </si>
  <si>
    <t>GCTAGCGTACGTCCAAGATCGCGGCGCCCTGTAGGCTGGAGGGACTGTGAGGTAAACAGCTGAGGGGGAGGAGACGGTGGTGACCATCAAAGACACCAGGTTGACAGCACTGGAAACTGAAGTACCAGTTGTCGCTAGAACAGTTTGGTAGTGGCCCCAATGAAGAACCTTCAGAACCTGTAGCACACGTCCTGGAGCCAGCACAGCGCCTTCGAGCGAGAGACGGCTAGC</t>
  </si>
  <si>
    <t>NoATGinexon1and3</t>
  </si>
  <si>
    <t>GCTAGCGTACGTCCAAGATCGCGGCGCCCTGTAGGCTGGAGGGACTGTGAGGTAAACAGCTGAGGGGGAGGAGACGGTGGTGACCATGAAAGACACCAGGTTGACAGCACTGGAAACTGAAGTACCAGTTGTCGCTAGAACAGTTTGGTAGTGGCCCCAATCAAGAACCTTCAGAACCTGTAGCACACGTCCTGGAGCCAGCACAGCGCCTTCGAGCGAGAGACGGCTAGC</t>
  </si>
  <si>
    <t>NoATGinexon2and3</t>
  </si>
  <si>
    <t>GCTAGCGTACGTCCAAGATGGCGGCGCCCTGTAGGCTGGAGGGACTGTGAGGTAAACAGCTGAGGGGGAGGAGACGGTGGTGACCATCAAAGACACCAGGTTGACAGCACTGGAAACTGAAGTACCAGTTGTCGCTAGAACAGTTTGGTAGTGGCCCCAATCAAGAACCTTCAGAACCTGTAGCACACGTCCTGGAGCCAGCACAGCGCCTTCGAGCGAGAGACGGCTAGC</t>
  </si>
  <si>
    <t>NoATGinexon1and2and3</t>
  </si>
  <si>
    <t>GCTAGCGTACGTCCAAGATCGCGGCGCCCTGTAGGCTGGAGGGACTGTGAGGTAAACAGCTGAGGGGGAGGAGACGGTGGTGACCATCAAAGACACCAGGTTGACAGCACTGGAAACTGAAGTACCAGTTGTCGCTAGAACAGTTTGGTAGTGGCCCCAATCAAGAACCTTCAGAACCTGTAGCACACGTCCTGGAGCCAGCACAGCGCCTTCGAGCGAGAGACGGCTAGC</t>
  </si>
  <si>
    <t>5UTR_insert_sequence</t>
  </si>
  <si>
    <t>All target exons identified by the pipeline to exclude an experimentally validated uORF. Includes rank, calculated from the consequence of 5’UTR skipping, association with developmental disorders and closed system organ specificities, and estimated prevalence.</t>
  </si>
  <si>
    <t>Chr</t>
  </si>
  <si>
    <t>Start</t>
  </si>
  <si>
    <t>End</t>
  </si>
  <si>
    <t>Exon_length</t>
  </si>
  <si>
    <t>chr7:92244902-92245109</t>
  </si>
  <si>
    <t>chr7:92245110-92245134</t>
  </si>
  <si>
    <t>chr7:92245135-92245171</t>
  </si>
  <si>
    <t>chr7:92242061-92242100</t>
  </si>
  <si>
    <t>chr7:92242034-92242060</t>
  </si>
  <si>
    <t>chr7:92241120-92241140</t>
  </si>
  <si>
    <t>chr7:92241081-92241119</t>
  </si>
  <si>
    <t>chr7:92241058-92241080</t>
  </si>
  <si>
    <t>chr7:92240993-92241046</t>
  </si>
  <si>
    <t>chr7:92237729-92237759</t>
  </si>
  <si>
    <t>chr7:92237686-92237728</t>
  </si>
  <si>
    <t>chr9:132935033-132935090</t>
  </si>
  <si>
    <t>chr9:132927201-132927304</t>
  </si>
  <si>
    <t>chr16:89418284-89418305</t>
  </si>
  <si>
    <t>chr16:89418313-89418364</t>
  </si>
  <si>
    <t>chr16:89316933-89316998</t>
  </si>
  <si>
    <t>chr16:89316999-89317019</t>
  </si>
  <si>
    <t>chr3:177098494-177098541</t>
  </si>
  <si>
    <t>chr3:177064920-177064978</t>
  </si>
  <si>
    <t>chr12:13979928-13979983</t>
  </si>
  <si>
    <t>chr12:13979984-13980356</t>
  </si>
  <si>
    <t>chr12:13865798-13866102</t>
  </si>
  <si>
    <t>chr16:67571148-67571264</t>
  </si>
  <si>
    <t>chr16:67611240-67611321</t>
  </si>
  <si>
    <t>Gene</t>
  </si>
  <si>
    <t>exonic_part_type</t>
  </si>
  <si>
    <t>target</t>
  </si>
  <si>
    <t>reference</t>
  </si>
  <si>
    <t>exonic_part_number</t>
  </si>
  <si>
    <t>exonic_part_reg</t>
  </si>
  <si>
    <t>Calviello et al 2016</t>
  </si>
  <si>
    <t>https://doi.org/10.1038/s41593-022-01164-9</t>
  </si>
  <si>
    <t>https://doi.org/10.1038/nmeth.3688</t>
  </si>
  <si>
    <t>https://doi.org/10.1126/science.aay0262</t>
  </si>
  <si>
    <t>https://doi.org/10.1016/j.molcel.2022.06.023</t>
  </si>
  <si>
    <t> https://doi.org/10.7554/eLife.58659</t>
  </si>
  <si>
    <t>https://doi.org/10.1038/nmeth.3208</t>
  </si>
  <si>
    <t>https://doi.org/10.7554/eLife.08890</t>
  </si>
  <si>
    <t>https://doi.org/10.1038/s41589-019-0425-0</t>
  </si>
  <si>
    <t>https://doi.org/10.7554/eLife.13328</t>
  </si>
  <si>
    <t>Table S1</t>
  </si>
  <si>
    <t>Table S2</t>
  </si>
  <si>
    <t>Table S3</t>
  </si>
  <si>
    <t>Table S4</t>
  </si>
  <si>
    <t>Table S5</t>
  </si>
  <si>
    <t>Table S6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</si>
</sst>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2"/>
      <color theme="1"/>
      <name val="Aptos Narrow"/>
      <family val="2"/>
      <scheme val="minor"/>
    </font>
    <font>
      <sz val="11"/>
      <color theme="1"/>
      <name val="Arial"/>
      <family val="2"/>
    </font>
    <font>
      <i/>
      <sz val="11"/>
      <color theme="1"/>
      <name val="Arial"/>
      <family val="2"/>
    </font>
    <font>
      <sz val="12"/>
      <color theme="1"/>
      <name val="Aptos"/>
    </font>
    <font>
      <sz val="12"/>
      <name val="Aptos Narrow"/>
      <scheme val="minor"/>
    </font>
    <font>
      <sz val="12"/>
      <color theme="1"/>
      <name val="Aptos Narrow"/>
      <scheme val="minor"/>
    </font>
    <font>
      <sz val="12"/>
      <color rgb="FF222222"/>
      <name val="Aptos Narrow"/>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vertical="center"/>
    </xf>
    <xf numFmtId="0" fontId="1" fillId="0" borderId="0" xfId="0" applyFont="1"/>
    <xf numFmtId="11" fontId="0" fillId="0" borderId="0" xfId="0" applyNumberFormat="1"/>
    <xf numFmtId="0" fontId="3" fillId="0" borderId="0" xfId="0" applyFont="1"/>
    <xf numFmtId="0" fontId="3" fillId="0" borderId="0" xfId="0" applyFont="1" applyAlignment="1">
      <alignment vertical="center"/>
    </xf>
    <xf numFmtId="0" fontId="4" fillId="0" borderId="0" xfId="0" applyFont="1"/>
    <xf numFmtId="0" fontId="5" fillId="0" borderId="0" xfId="0" applyFont="1"/>
    <xf numFmtId="0" fontId="6"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946AE-0CF5-0445-9937-CF9EBB534E19}">
  <dimension ref="A1:B9"/>
  <sheetViews>
    <sheetView tabSelected="1" workbookViewId="0">
      <selection activeCell="D9" sqref="D9"/>
    </sheetView>
  </sheetViews>
  <sheetFormatPr baseColWidth="10" defaultRowHeight="16"/>
  <cols>
    <col min="2" max="2" width="11.6640625" customWidth="1"/>
  </cols>
  <sheetData>
    <row r="1" spans="1:2">
      <c r="A1" t="s">
        <v>372</v>
      </c>
      <c r="B1" s="1" t="s">
        <v>255</v>
      </c>
    </row>
    <row r="2" spans="1:2">
      <c r="A2" t="s">
        <v>373</v>
      </c>
      <c r="B2" t="s">
        <v>327</v>
      </c>
    </row>
    <row r="3" spans="1:2">
      <c r="A3" t="s">
        <v>374</v>
      </c>
      <c r="B3" t="s">
        <v>245</v>
      </c>
    </row>
    <row r="4" spans="1:2">
      <c r="A4" t="s">
        <v>375</v>
      </c>
      <c r="B4" t="s">
        <v>246</v>
      </c>
    </row>
    <row r="5" spans="1:2">
      <c r="A5" t="s">
        <v>376</v>
      </c>
      <c r="B5" s="2" t="s">
        <v>244</v>
      </c>
    </row>
    <row r="6" spans="1:2">
      <c r="A6" t="s">
        <v>377</v>
      </c>
      <c r="B6" s="1" t="s">
        <v>290</v>
      </c>
    </row>
    <row r="9" spans="1:2">
      <c r="B9"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C8BBA-FBEB-5B4D-805E-86490EE2F011}">
  <dimension ref="A1:D11"/>
  <sheetViews>
    <sheetView workbookViewId="0">
      <selection activeCell="B37" sqref="B37"/>
    </sheetView>
  </sheetViews>
  <sheetFormatPr baseColWidth="10" defaultRowHeight="16"/>
  <cols>
    <col min="1" max="1" width="17" bestFit="1" customWidth="1"/>
    <col min="2" max="2" width="34.1640625" bestFit="1" customWidth="1"/>
  </cols>
  <sheetData>
    <row r="1" spans="1:4">
      <c r="A1" s="7" t="s">
        <v>256</v>
      </c>
      <c r="B1" s="7" t="s">
        <v>257</v>
      </c>
      <c r="C1" s="7" t="s">
        <v>269</v>
      </c>
      <c r="D1" s="7"/>
    </row>
    <row r="2" spans="1:4">
      <c r="A2" s="7" t="s">
        <v>362</v>
      </c>
      <c r="B2" s="7" t="s">
        <v>258</v>
      </c>
      <c r="C2" s="8" t="s">
        <v>364</v>
      </c>
      <c r="D2" s="7"/>
    </row>
    <row r="3" spans="1:4">
      <c r="A3" s="7" t="s">
        <v>264</v>
      </c>
      <c r="B3" s="7" t="s">
        <v>259</v>
      </c>
      <c r="C3" s="7" t="s">
        <v>365</v>
      </c>
      <c r="D3" s="7"/>
    </row>
    <row r="4" spans="1:4">
      <c r="A4" s="7" t="s">
        <v>265</v>
      </c>
      <c r="B4" s="7" t="s">
        <v>260</v>
      </c>
      <c r="C4" s="7" t="s">
        <v>366</v>
      </c>
      <c r="D4" s="7"/>
    </row>
    <row r="5" spans="1:4">
      <c r="A5" s="7" t="s">
        <v>266</v>
      </c>
      <c r="B5" s="7" t="s">
        <v>261</v>
      </c>
      <c r="C5" s="8" t="s">
        <v>363</v>
      </c>
      <c r="D5" s="7"/>
    </row>
    <row r="6" spans="1:4">
      <c r="A6" s="7" t="s">
        <v>267</v>
      </c>
      <c r="B6" s="7" t="s">
        <v>262</v>
      </c>
      <c r="C6" s="7" t="s">
        <v>367</v>
      </c>
      <c r="D6" s="7"/>
    </row>
    <row r="7" spans="1:4">
      <c r="A7" s="7" t="s">
        <v>268</v>
      </c>
      <c r="B7" s="7" t="s">
        <v>263</v>
      </c>
      <c r="C7" s="8" t="s">
        <v>368</v>
      </c>
      <c r="D7" s="7"/>
    </row>
    <row r="8" spans="1:4">
      <c r="A8" s="7" t="s">
        <v>273</v>
      </c>
      <c r="B8" s="7" t="s">
        <v>270</v>
      </c>
      <c r="C8" s="7" t="s">
        <v>369</v>
      </c>
      <c r="D8" s="7"/>
    </row>
    <row r="9" spans="1:4">
      <c r="A9" s="7" t="s">
        <v>274</v>
      </c>
      <c r="B9" s="7" t="s">
        <v>271</v>
      </c>
      <c r="C9" s="8" t="s">
        <v>370</v>
      </c>
      <c r="D9" s="7"/>
    </row>
    <row r="10" spans="1:4">
      <c r="A10" s="7" t="s">
        <v>275</v>
      </c>
      <c r="B10" s="7" t="s">
        <v>272</v>
      </c>
      <c r="C10" s="7" t="s">
        <v>371</v>
      </c>
      <c r="D10" s="7"/>
    </row>
    <row r="11" spans="1:4">
      <c r="A11" s="7"/>
      <c r="B11" s="7"/>
      <c r="C11" s="7"/>
      <c r="D11" s="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D5BE2-62C0-174E-AE18-F4AC94D8AA0A}">
  <dimension ref="A1:U81"/>
  <sheetViews>
    <sheetView workbookViewId="0">
      <selection activeCell="F36" sqref="F36"/>
    </sheetView>
  </sheetViews>
  <sheetFormatPr baseColWidth="10" defaultRowHeight="16"/>
  <cols>
    <col min="1" max="1" width="15.5" bestFit="1" customWidth="1"/>
    <col min="16" max="16" width="19.33203125" customWidth="1"/>
    <col min="17" max="17" width="18.5" customWidth="1"/>
    <col min="18" max="18" width="26.83203125" customWidth="1"/>
    <col min="19" max="19" width="17.1640625" customWidth="1"/>
    <col min="20" max="20" width="15.33203125" customWidth="1"/>
    <col min="21" max="21" width="19.33203125" bestFit="1" customWidth="1"/>
    <col min="22" max="22" width="23.83203125" bestFit="1" customWidth="1"/>
  </cols>
  <sheetData>
    <row r="1" spans="1:21">
      <c r="A1" t="s">
        <v>0</v>
      </c>
      <c r="B1" t="s">
        <v>0</v>
      </c>
      <c r="C1" t="s">
        <v>0</v>
      </c>
      <c r="D1" t="s">
        <v>0</v>
      </c>
      <c r="E1" t="s">
        <v>0</v>
      </c>
      <c r="F1" t="s">
        <v>0</v>
      </c>
      <c r="G1" t="s">
        <v>0</v>
      </c>
      <c r="H1" t="s">
        <v>0</v>
      </c>
      <c r="I1" t="s">
        <v>0</v>
      </c>
      <c r="J1" t="s">
        <v>1</v>
      </c>
      <c r="K1" t="s">
        <v>1</v>
      </c>
      <c r="L1" t="s">
        <v>1</v>
      </c>
      <c r="M1" t="s">
        <v>1</v>
      </c>
      <c r="N1" t="s">
        <v>1</v>
      </c>
      <c r="O1" t="s">
        <v>1</v>
      </c>
      <c r="P1" t="s">
        <v>242</v>
      </c>
      <c r="Q1" t="s">
        <v>242</v>
      </c>
      <c r="R1" t="s">
        <v>243</v>
      </c>
      <c r="S1" t="s">
        <v>236</v>
      </c>
      <c r="T1" t="s">
        <v>236</v>
      </c>
      <c r="U1" t="s">
        <v>236</v>
      </c>
    </row>
    <row r="2" spans="1:21">
      <c r="A2" t="s">
        <v>2</v>
      </c>
      <c r="B2" t="s">
        <v>3</v>
      </c>
      <c r="C2" t="s">
        <v>4</v>
      </c>
      <c r="D2" t="s">
        <v>5</v>
      </c>
      <c r="E2" t="s">
        <v>6</v>
      </c>
      <c r="F2" t="s">
        <v>7</v>
      </c>
      <c r="G2" t="s">
        <v>8</v>
      </c>
      <c r="H2" t="s">
        <v>9</v>
      </c>
      <c r="I2" t="s">
        <v>10</v>
      </c>
      <c r="J2" t="s">
        <v>11</v>
      </c>
      <c r="K2" t="s">
        <v>12</v>
      </c>
      <c r="L2" t="s">
        <v>239</v>
      </c>
      <c r="M2" t="s">
        <v>238</v>
      </c>
      <c r="N2" t="s">
        <v>237</v>
      </c>
      <c r="O2" t="s">
        <v>240</v>
      </c>
      <c r="P2" t="s">
        <v>13</v>
      </c>
      <c r="Q2" t="s">
        <v>14</v>
      </c>
      <c r="R2" t="s">
        <v>241</v>
      </c>
      <c r="S2" t="s">
        <v>15</v>
      </c>
      <c r="T2" t="s">
        <v>16</v>
      </c>
      <c r="U2" t="s">
        <v>17</v>
      </c>
    </row>
    <row r="3" spans="1:21">
      <c r="A3" t="s">
        <v>18</v>
      </c>
      <c r="B3">
        <v>89418284</v>
      </c>
      <c r="C3">
        <v>89418368</v>
      </c>
      <c r="D3" t="s">
        <v>19</v>
      </c>
      <c r="E3" t="s">
        <v>20</v>
      </c>
      <c r="F3" t="s">
        <v>21</v>
      </c>
      <c r="G3" t="s">
        <v>22</v>
      </c>
      <c r="H3">
        <v>2</v>
      </c>
      <c r="I3">
        <v>1</v>
      </c>
      <c r="J3">
        <v>1</v>
      </c>
      <c r="K3" t="s">
        <v>23</v>
      </c>
      <c r="L3" t="s">
        <v>24</v>
      </c>
      <c r="M3" t="s">
        <v>24</v>
      </c>
      <c r="N3" t="s">
        <v>23</v>
      </c>
      <c r="O3" t="s">
        <v>24</v>
      </c>
      <c r="P3" t="s">
        <v>23</v>
      </c>
      <c r="Q3" t="s">
        <v>23</v>
      </c>
      <c r="R3" t="s">
        <v>23</v>
      </c>
      <c r="S3">
        <v>561</v>
      </c>
      <c r="T3">
        <v>111</v>
      </c>
      <c r="U3">
        <v>62</v>
      </c>
    </row>
    <row r="4" spans="1:21">
      <c r="A4" t="s">
        <v>25</v>
      </c>
      <c r="B4">
        <v>13979928</v>
      </c>
      <c r="C4">
        <v>13980356</v>
      </c>
      <c r="D4" t="s">
        <v>19</v>
      </c>
      <c r="E4" t="s">
        <v>26</v>
      </c>
      <c r="F4" t="s">
        <v>27</v>
      </c>
      <c r="G4" t="s">
        <v>28</v>
      </c>
      <c r="H4">
        <v>2</v>
      </c>
      <c r="I4">
        <v>2.5</v>
      </c>
      <c r="J4">
        <v>1</v>
      </c>
      <c r="K4" t="s">
        <v>23</v>
      </c>
      <c r="L4" t="s">
        <v>24</v>
      </c>
      <c r="M4" t="s">
        <v>24</v>
      </c>
      <c r="N4" t="s">
        <v>24</v>
      </c>
      <c r="O4" t="s">
        <v>23</v>
      </c>
      <c r="P4" t="s">
        <v>23</v>
      </c>
      <c r="Q4" t="s">
        <v>23</v>
      </c>
      <c r="R4" t="s">
        <v>23</v>
      </c>
      <c r="S4">
        <v>103</v>
      </c>
      <c r="T4">
        <v>11</v>
      </c>
      <c r="U4">
        <v>32</v>
      </c>
    </row>
    <row r="5" spans="1:21">
      <c r="A5" t="s">
        <v>29</v>
      </c>
      <c r="B5">
        <v>50928651</v>
      </c>
      <c r="C5">
        <v>50928825</v>
      </c>
      <c r="D5" t="s">
        <v>19</v>
      </c>
      <c r="E5" t="s">
        <v>30</v>
      </c>
      <c r="F5" t="s">
        <v>31</v>
      </c>
      <c r="G5" t="s">
        <v>32</v>
      </c>
      <c r="H5">
        <v>2</v>
      </c>
      <c r="I5">
        <v>2.5</v>
      </c>
      <c r="J5">
        <v>1</v>
      </c>
      <c r="K5" t="s">
        <v>23</v>
      </c>
      <c r="L5" t="s">
        <v>24</v>
      </c>
      <c r="M5" t="s">
        <v>24</v>
      </c>
      <c r="N5" t="s">
        <v>24</v>
      </c>
      <c r="O5" t="s">
        <v>23</v>
      </c>
      <c r="P5" t="s">
        <v>23</v>
      </c>
      <c r="Q5" t="s">
        <v>23</v>
      </c>
      <c r="R5" t="s">
        <v>23</v>
      </c>
      <c r="S5">
        <v>142</v>
      </c>
      <c r="T5">
        <v>72</v>
      </c>
      <c r="U5">
        <v>20</v>
      </c>
    </row>
    <row r="6" spans="1:21">
      <c r="A6" t="s">
        <v>33</v>
      </c>
      <c r="B6">
        <v>71581549</v>
      </c>
      <c r="C6">
        <v>71581697</v>
      </c>
      <c r="D6" t="s">
        <v>19</v>
      </c>
      <c r="E6" t="s">
        <v>34</v>
      </c>
      <c r="F6" t="s">
        <v>35</v>
      </c>
      <c r="G6" t="s">
        <v>36</v>
      </c>
      <c r="H6">
        <v>2</v>
      </c>
      <c r="I6">
        <v>4</v>
      </c>
      <c r="J6">
        <v>2</v>
      </c>
      <c r="K6" t="s">
        <v>23</v>
      </c>
      <c r="L6" t="s">
        <v>24</v>
      </c>
      <c r="M6" t="s">
        <v>24</v>
      </c>
      <c r="N6" t="s">
        <v>24</v>
      </c>
      <c r="O6" t="s">
        <v>24</v>
      </c>
      <c r="P6" t="s">
        <v>23</v>
      </c>
      <c r="Q6" t="s">
        <v>23</v>
      </c>
      <c r="R6" t="s">
        <v>23</v>
      </c>
      <c r="S6">
        <v>134</v>
      </c>
      <c r="T6">
        <v>23</v>
      </c>
      <c r="U6">
        <v>18</v>
      </c>
    </row>
    <row r="7" spans="1:21">
      <c r="A7" t="s">
        <v>18</v>
      </c>
      <c r="B7">
        <v>67571148</v>
      </c>
      <c r="C7">
        <v>67571264</v>
      </c>
      <c r="D7" t="s">
        <v>37</v>
      </c>
      <c r="E7" t="s">
        <v>38</v>
      </c>
      <c r="F7" t="s">
        <v>39</v>
      </c>
      <c r="G7" t="s">
        <v>40</v>
      </c>
      <c r="H7">
        <v>2</v>
      </c>
      <c r="I7">
        <v>6</v>
      </c>
      <c r="J7">
        <v>4</v>
      </c>
      <c r="K7" t="s">
        <v>23</v>
      </c>
      <c r="L7" t="s">
        <v>24</v>
      </c>
      <c r="M7" t="s">
        <v>24</v>
      </c>
      <c r="N7" t="s">
        <v>24</v>
      </c>
      <c r="O7" t="s">
        <v>23</v>
      </c>
      <c r="P7" t="s">
        <v>23</v>
      </c>
      <c r="Q7" t="s">
        <v>23</v>
      </c>
      <c r="R7" t="s">
        <v>23</v>
      </c>
      <c r="S7">
        <v>45</v>
      </c>
      <c r="T7">
        <v>9</v>
      </c>
      <c r="U7">
        <v>7</v>
      </c>
    </row>
    <row r="8" spans="1:21">
      <c r="A8" t="s">
        <v>41</v>
      </c>
      <c r="B8">
        <v>7844901</v>
      </c>
      <c r="C8">
        <v>7845020</v>
      </c>
      <c r="D8" t="s">
        <v>37</v>
      </c>
      <c r="E8" t="s">
        <v>42</v>
      </c>
      <c r="F8" t="s">
        <v>43</v>
      </c>
      <c r="G8" t="s">
        <v>44</v>
      </c>
      <c r="H8">
        <v>3</v>
      </c>
      <c r="I8">
        <v>6</v>
      </c>
      <c r="J8">
        <v>3</v>
      </c>
      <c r="K8" t="s">
        <v>23</v>
      </c>
      <c r="L8" t="s">
        <v>24</v>
      </c>
      <c r="M8" t="s">
        <v>24</v>
      </c>
      <c r="N8" t="s">
        <v>24</v>
      </c>
      <c r="O8" t="s">
        <v>24</v>
      </c>
      <c r="P8" t="s">
        <v>23</v>
      </c>
      <c r="Q8" t="s">
        <v>23</v>
      </c>
      <c r="R8" t="s">
        <v>23</v>
      </c>
      <c r="S8">
        <v>84</v>
      </c>
      <c r="T8">
        <v>12</v>
      </c>
      <c r="U8">
        <v>4</v>
      </c>
    </row>
    <row r="9" spans="1:21">
      <c r="A9" t="s">
        <v>41</v>
      </c>
      <c r="B9">
        <v>7839906</v>
      </c>
      <c r="C9">
        <v>7840024</v>
      </c>
      <c r="D9" t="s">
        <v>37</v>
      </c>
      <c r="E9" t="s">
        <v>42</v>
      </c>
      <c r="F9" t="s">
        <v>43</v>
      </c>
      <c r="G9" t="s">
        <v>45</v>
      </c>
      <c r="H9">
        <v>2</v>
      </c>
      <c r="I9">
        <v>6</v>
      </c>
      <c r="J9">
        <v>5</v>
      </c>
      <c r="K9" t="s">
        <v>23</v>
      </c>
      <c r="L9" t="s">
        <v>24</v>
      </c>
      <c r="M9" t="s">
        <v>24</v>
      </c>
      <c r="N9" t="s">
        <v>24</v>
      </c>
      <c r="O9" t="s">
        <v>24</v>
      </c>
      <c r="P9" t="s">
        <v>23</v>
      </c>
      <c r="Q9" t="s">
        <v>23</v>
      </c>
      <c r="R9" t="s">
        <v>23</v>
      </c>
      <c r="S9">
        <v>84</v>
      </c>
      <c r="T9">
        <v>12</v>
      </c>
      <c r="U9">
        <v>4</v>
      </c>
    </row>
    <row r="10" spans="1:21">
      <c r="A10" t="s">
        <v>46</v>
      </c>
      <c r="B10">
        <v>148178700</v>
      </c>
      <c r="C10">
        <v>148178793</v>
      </c>
      <c r="D10" t="s">
        <v>37</v>
      </c>
      <c r="E10" t="s">
        <v>47</v>
      </c>
      <c r="F10" t="s">
        <v>48</v>
      </c>
      <c r="G10" t="s">
        <v>49</v>
      </c>
      <c r="H10">
        <v>2</v>
      </c>
      <c r="I10">
        <v>8.5</v>
      </c>
      <c r="J10">
        <v>1</v>
      </c>
      <c r="K10" t="s">
        <v>23</v>
      </c>
      <c r="L10" t="s">
        <v>24</v>
      </c>
      <c r="M10" t="s">
        <v>24</v>
      </c>
      <c r="N10" t="s">
        <v>24</v>
      </c>
      <c r="O10" t="s">
        <v>24</v>
      </c>
      <c r="P10" t="s">
        <v>23</v>
      </c>
      <c r="Q10" t="s">
        <v>23</v>
      </c>
      <c r="R10" t="s">
        <v>23</v>
      </c>
      <c r="S10">
        <v>103</v>
      </c>
      <c r="T10">
        <v>10</v>
      </c>
      <c r="U10">
        <v>4</v>
      </c>
    </row>
    <row r="11" spans="1:21">
      <c r="A11" t="s">
        <v>46</v>
      </c>
      <c r="B11">
        <v>148342214</v>
      </c>
      <c r="C11">
        <v>148342336</v>
      </c>
      <c r="D11" t="s">
        <v>37</v>
      </c>
      <c r="E11" t="s">
        <v>47</v>
      </c>
      <c r="F11" t="s">
        <v>48</v>
      </c>
      <c r="G11" t="s">
        <v>50</v>
      </c>
      <c r="H11">
        <v>4</v>
      </c>
      <c r="I11">
        <v>8.5</v>
      </c>
      <c r="J11">
        <v>2</v>
      </c>
      <c r="K11" t="s">
        <v>23</v>
      </c>
      <c r="L11" t="s">
        <v>24</v>
      </c>
      <c r="M11" t="s">
        <v>24</v>
      </c>
      <c r="N11" t="s">
        <v>24</v>
      </c>
      <c r="O11" t="s">
        <v>24</v>
      </c>
      <c r="P11" t="s">
        <v>23</v>
      </c>
      <c r="Q11" t="s">
        <v>23</v>
      </c>
      <c r="R11" t="s">
        <v>23</v>
      </c>
      <c r="S11">
        <v>103</v>
      </c>
      <c r="T11">
        <v>10</v>
      </c>
      <c r="U11">
        <v>4</v>
      </c>
    </row>
    <row r="12" spans="1:21">
      <c r="A12" t="s">
        <v>51</v>
      </c>
      <c r="B12">
        <v>142783521</v>
      </c>
      <c r="C12">
        <v>142783615</v>
      </c>
      <c r="D12" t="s">
        <v>19</v>
      </c>
      <c r="E12" t="s">
        <v>52</v>
      </c>
      <c r="F12" t="s">
        <v>53</v>
      </c>
      <c r="G12" t="s">
        <v>54</v>
      </c>
      <c r="H12">
        <v>3</v>
      </c>
      <c r="I12">
        <v>10</v>
      </c>
      <c r="J12">
        <v>1</v>
      </c>
      <c r="K12" t="s">
        <v>23</v>
      </c>
      <c r="L12" t="s">
        <v>24</v>
      </c>
      <c r="M12" t="s">
        <v>24</v>
      </c>
      <c r="N12" t="s">
        <v>24</v>
      </c>
      <c r="O12" t="s">
        <v>24</v>
      </c>
      <c r="P12" t="s">
        <v>23</v>
      </c>
      <c r="Q12" t="s">
        <v>23</v>
      </c>
      <c r="R12" t="s">
        <v>23</v>
      </c>
      <c r="S12">
        <v>64</v>
      </c>
      <c r="T12">
        <v>9</v>
      </c>
      <c r="U12">
        <v>7</v>
      </c>
    </row>
    <row r="13" spans="1:21">
      <c r="A13" t="s">
        <v>33</v>
      </c>
      <c r="B13">
        <v>71493426</v>
      </c>
      <c r="C13">
        <v>71493555</v>
      </c>
      <c r="D13" t="s">
        <v>19</v>
      </c>
      <c r="E13" t="s">
        <v>34</v>
      </c>
      <c r="F13" t="s">
        <v>35</v>
      </c>
      <c r="G13" t="s">
        <v>55</v>
      </c>
      <c r="H13">
        <v>3</v>
      </c>
      <c r="I13">
        <v>11</v>
      </c>
      <c r="J13">
        <v>0</v>
      </c>
      <c r="K13" t="s">
        <v>23</v>
      </c>
      <c r="L13" t="s">
        <v>24</v>
      </c>
      <c r="M13" t="s">
        <v>24</v>
      </c>
      <c r="N13" t="s">
        <v>24</v>
      </c>
      <c r="O13" t="s">
        <v>24</v>
      </c>
      <c r="P13" t="s">
        <v>23</v>
      </c>
      <c r="Q13" t="s">
        <v>23</v>
      </c>
      <c r="R13" t="s">
        <v>23</v>
      </c>
      <c r="S13">
        <v>134</v>
      </c>
      <c r="T13">
        <v>23</v>
      </c>
      <c r="U13">
        <v>18</v>
      </c>
    </row>
    <row r="14" spans="1:21">
      <c r="A14" t="s">
        <v>33</v>
      </c>
      <c r="B14">
        <v>177098466</v>
      </c>
      <c r="C14">
        <v>177098541</v>
      </c>
      <c r="D14" t="s">
        <v>19</v>
      </c>
      <c r="E14" t="s">
        <v>56</v>
      </c>
      <c r="F14" t="s">
        <v>57</v>
      </c>
      <c r="G14" t="s">
        <v>58</v>
      </c>
      <c r="H14">
        <v>2</v>
      </c>
      <c r="I14">
        <v>12</v>
      </c>
      <c r="J14">
        <v>0</v>
      </c>
      <c r="K14" t="s">
        <v>23</v>
      </c>
      <c r="L14" t="s">
        <v>24</v>
      </c>
      <c r="M14" t="s">
        <v>24</v>
      </c>
      <c r="N14" t="s">
        <v>23</v>
      </c>
      <c r="O14" t="s">
        <v>24</v>
      </c>
      <c r="P14" t="s">
        <v>23</v>
      </c>
      <c r="Q14" t="s">
        <v>23</v>
      </c>
      <c r="R14" t="s">
        <v>23</v>
      </c>
      <c r="S14">
        <v>33</v>
      </c>
      <c r="T14">
        <v>7</v>
      </c>
      <c r="U14">
        <v>3</v>
      </c>
    </row>
    <row r="15" spans="1:21">
      <c r="A15" t="s">
        <v>59</v>
      </c>
      <c r="B15">
        <v>114321110</v>
      </c>
      <c r="C15">
        <v>114321232</v>
      </c>
      <c r="D15" t="s">
        <v>37</v>
      </c>
      <c r="E15" t="s">
        <v>60</v>
      </c>
      <c r="F15" t="s">
        <v>61</v>
      </c>
      <c r="G15" t="s">
        <v>62</v>
      </c>
      <c r="H15">
        <v>2</v>
      </c>
      <c r="I15">
        <v>13</v>
      </c>
      <c r="J15">
        <v>1</v>
      </c>
      <c r="K15" t="s">
        <v>24</v>
      </c>
      <c r="L15" t="s">
        <v>24</v>
      </c>
      <c r="M15" t="s">
        <v>24</v>
      </c>
      <c r="N15" t="s">
        <v>24</v>
      </c>
      <c r="O15" t="s">
        <v>24</v>
      </c>
      <c r="P15" t="s">
        <v>23</v>
      </c>
      <c r="Q15" t="s">
        <v>23</v>
      </c>
      <c r="R15" t="s">
        <v>23</v>
      </c>
      <c r="S15">
        <v>52</v>
      </c>
      <c r="T15">
        <v>13</v>
      </c>
      <c r="U15">
        <v>1</v>
      </c>
    </row>
    <row r="16" spans="1:21">
      <c r="A16" t="s">
        <v>41</v>
      </c>
      <c r="B16">
        <v>7845314</v>
      </c>
      <c r="C16">
        <v>7845456</v>
      </c>
      <c r="D16" t="s">
        <v>37</v>
      </c>
      <c r="E16" t="s">
        <v>42</v>
      </c>
      <c r="F16" t="s">
        <v>43</v>
      </c>
      <c r="G16" t="s">
        <v>63</v>
      </c>
      <c r="H16">
        <v>4</v>
      </c>
      <c r="I16">
        <v>15</v>
      </c>
      <c r="J16">
        <v>0</v>
      </c>
      <c r="K16" t="s">
        <v>23</v>
      </c>
      <c r="L16" t="s">
        <v>24</v>
      </c>
      <c r="M16" t="s">
        <v>24</v>
      </c>
      <c r="N16" t="s">
        <v>24</v>
      </c>
      <c r="O16" t="s">
        <v>24</v>
      </c>
      <c r="P16" t="s">
        <v>23</v>
      </c>
      <c r="Q16" t="s">
        <v>23</v>
      </c>
      <c r="R16" t="s">
        <v>23</v>
      </c>
      <c r="S16">
        <v>84</v>
      </c>
      <c r="T16">
        <v>12</v>
      </c>
      <c r="U16">
        <v>4</v>
      </c>
    </row>
    <row r="17" spans="1:21">
      <c r="A17" t="s">
        <v>46</v>
      </c>
      <c r="B17">
        <v>2053978</v>
      </c>
      <c r="C17">
        <v>2054123</v>
      </c>
      <c r="D17" t="s">
        <v>19</v>
      </c>
      <c r="E17" t="s">
        <v>64</v>
      </c>
      <c r="F17" t="s">
        <v>65</v>
      </c>
      <c r="G17" t="s">
        <v>66</v>
      </c>
      <c r="H17">
        <v>4</v>
      </c>
      <c r="I17">
        <v>15</v>
      </c>
      <c r="J17">
        <v>0</v>
      </c>
      <c r="K17" t="s">
        <v>23</v>
      </c>
      <c r="L17" t="s">
        <v>24</v>
      </c>
      <c r="M17" t="s">
        <v>24</v>
      </c>
      <c r="N17" t="s">
        <v>24</v>
      </c>
      <c r="O17" t="s">
        <v>24</v>
      </c>
      <c r="P17" t="s">
        <v>23</v>
      </c>
      <c r="Q17" t="s">
        <v>23</v>
      </c>
      <c r="R17" t="s">
        <v>23</v>
      </c>
      <c r="S17">
        <v>57</v>
      </c>
      <c r="T17">
        <v>11</v>
      </c>
      <c r="U17">
        <v>17</v>
      </c>
    </row>
    <row r="18" spans="1:21">
      <c r="A18" t="s">
        <v>46</v>
      </c>
      <c r="B18">
        <v>2172872</v>
      </c>
      <c r="C18">
        <v>2172988</v>
      </c>
      <c r="D18" t="s">
        <v>19</v>
      </c>
      <c r="E18" t="s">
        <v>64</v>
      </c>
      <c r="F18" t="s">
        <v>65</v>
      </c>
      <c r="G18" t="s">
        <v>67</v>
      </c>
      <c r="H18">
        <v>3</v>
      </c>
      <c r="I18">
        <v>15</v>
      </c>
      <c r="J18">
        <v>0</v>
      </c>
      <c r="K18" t="s">
        <v>23</v>
      </c>
      <c r="L18" t="s">
        <v>24</v>
      </c>
      <c r="M18" t="s">
        <v>24</v>
      </c>
      <c r="N18" t="s">
        <v>24</v>
      </c>
      <c r="O18" t="s">
        <v>24</v>
      </c>
      <c r="P18" t="s">
        <v>23</v>
      </c>
      <c r="Q18" t="s">
        <v>23</v>
      </c>
      <c r="R18" t="s">
        <v>23</v>
      </c>
      <c r="S18">
        <v>57</v>
      </c>
      <c r="T18">
        <v>11</v>
      </c>
      <c r="U18">
        <v>17</v>
      </c>
    </row>
    <row r="19" spans="1:21">
      <c r="A19" t="s">
        <v>68</v>
      </c>
      <c r="B19">
        <v>1839190</v>
      </c>
      <c r="C19">
        <v>1839238</v>
      </c>
      <c r="D19" t="s">
        <v>19</v>
      </c>
      <c r="E19" t="s">
        <v>69</v>
      </c>
      <c r="F19" t="s">
        <v>70</v>
      </c>
      <c r="G19" t="s">
        <v>71</v>
      </c>
      <c r="H19">
        <v>2</v>
      </c>
      <c r="I19">
        <v>17</v>
      </c>
      <c r="J19">
        <v>1</v>
      </c>
      <c r="K19" t="s">
        <v>23</v>
      </c>
      <c r="L19" t="s">
        <v>24</v>
      </c>
      <c r="M19" t="s">
        <v>24</v>
      </c>
      <c r="N19" t="s">
        <v>24</v>
      </c>
      <c r="O19" t="s">
        <v>24</v>
      </c>
      <c r="P19" t="s">
        <v>24</v>
      </c>
      <c r="Q19" t="s">
        <v>23</v>
      </c>
      <c r="R19" t="s">
        <v>23</v>
      </c>
      <c r="S19">
        <v>16</v>
      </c>
      <c r="U19">
        <v>13</v>
      </c>
    </row>
    <row r="20" spans="1:21">
      <c r="A20" t="s">
        <v>72</v>
      </c>
      <c r="B20">
        <v>57789037</v>
      </c>
      <c r="C20">
        <v>57789155</v>
      </c>
      <c r="D20" t="s">
        <v>37</v>
      </c>
      <c r="E20" t="s">
        <v>73</v>
      </c>
      <c r="F20" t="s">
        <v>74</v>
      </c>
      <c r="G20" t="s">
        <v>75</v>
      </c>
      <c r="H20">
        <v>2</v>
      </c>
      <c r="I20">
        <v>18</v>
      </c>
      <c r="J20">
        <v>3</v>
      </c>
      <c r="K20" t="s">
        <v>23</v>
      </c>
      <c r="L20" t="s">
        <v>24</v>
      </c>
      <c r="M20" t="s">
        <v>24</v>
      </c>
      <c r="N20" t="s">
        <v>24</v>
      </c>
      <c r="O20" t="s">
        <v>24</v>
      </c>
      <c r="P20" t="s">
        <v>23</v>
      </c>
      <c r="Q20" t="s">
        <v>23</v>
      </c>
      <c r="R20" t="s">
        <v>23</v>
      </c>
      <c r="S20">
        <v>27</v>
      </c>
      <c r="T20">
        <v>5</v>
      </c>
      <c r="U20">
        <v>4</v>
      </c>
    </row>
    <row r="21" spans="1:21">
      <c r="A21" t="s">
        <v>51</v>
      </c>
      <c r="B21">
        <v>142836935</v>
      </c>
      <c r="C21">
        <v>142837047</v>
      </c>
      <c r="D21" t="s">
        <v>19</v>
      </c>
      <c r="E21" t="s">
        <v>52</v>
      </c>
      <c r="F21" t="s">
        <v>53</v>
      </c>
      <c r="G21" t="s">
        <v>76</v>
      </c>
      <c r="H21">
        <v>2</v>
      </c>
      <c r="I21">
        <v>19</v>
      </c>
      <c r="J21">
        <v>0</v>
      </c>
      <c r="K21" t="s">
        <v>23</v>
      </c>
      <c r="L21" t="s">
        <v>24</v>
      </c>
      <c r="M21" t="s">
        <v>24</v>
      </c>
      <c r="N21" t="s">
        <v>24</v>
      </c>
      <c r="O21" t="s">
        <v>24</v>
      </c>
      <c r="P21" t="s">
        <v>23</v>
      </c>
      <c r="Q21" t="s">
        <v>23</v>
      </c>
      <c r="R21" t="s">
        <v>23</v>
      </c>
      <c r="S21">
        <v>64</v>
      </c>
      <c r="T21">
        <v>9</v>
      </c>
      <c r="U21">
        <v>7</v>
      </c>
    </row>
    <row r="22" spans="1:21">
      <c r="A22" t="s">
        <v>77</v>
      </c>
      <c r="B22">
        <v>132935033</v>
      </c>
      <c r="C22">
        <v>132935095</v>
      </c>
      <c r="D22" t="s">
        <v>19</v>
      </c>
      <c r="E22" t="s">
        <v>78</v>
      </c>
      <c r="F22" t="s">
        <v>79</v>
      </c>
      <c r="G22" t="s">
        <v>80</v>
      </c>
      <c r="H22">
        <v>2</v>
      </c>
      <c r="I22">
        <v>20</v>
      </c>
      <c r="J22">
        <v>1</v>
      </c>
      <c r="K22" t="s">
        <v>23</v>
      </c>
      <c r="L22" t="s">
        <v>23</v>
      </c>
      <c r="M22" t="s">
        <v>24</v>
      </c>
      <c r="N22" t="s">
        <v>24</v>
      </c>
      <c r="O22" t="s">
        <v>24</v>
      </c>
      <c r="P22" t="s">
        <v>23</v>
      </c>
      <c r="Q22" t="s">
        <v>24</v>
      </c>
      <c r="R22" t="s">
        <v>23</v>
      </c>
      <c r="S22">
        <v>653</v>
      </c>
      <c r="T22">
        <v>2</v>
      </c>
      <c r="U22">
        <v>8</v>
      </c>
    </row>
    <row r="23" spans="1:21">
      <c r="A23" t="s">
        <v>46</v>
      </c>
      <c r="B23">
        <v>1997191</v>
      </c>
      <c r="C23">
        <v>1997347</v>
      </c>
      <c r="D23" t="s">
        <v>19</v>
      </c>
      <c r="E23" t="s">
        <v>64</v>
      </c>
      <c r="F23" t="s">
        <v>65</v>
      </c>
      <c r="G23" t="s">
        <v>81</v>
      </c>
      <c r="H23">
        <v>5</v>
      </c>
      <c r="I23">
        <v>21</v>
      </c>
      <c r="J23">
        <v>0</v>
      </c>
      <c r="K23" t="s">
        <v>23</v>
      </c>
      <c r="L23" t="s">
        <v>23</v>
      </c>
      <c r="M23" t="s">
        <v>24</v>
      </c>
      <c r="N23" t="s">
        <v>24</v>
      </c>
      <c r="O23" t="s">
        <v>24</v>
      </c>
      <c r="P23" t="s">
        <v>23</v>
      </c>
      <c r="Q23" t="s">
        <v>23</v>
      </c>
      <c r="R23" t="s">
        <v>23</v>
      </c>
      <c r="S23">
        <v>57</v>
      </c>
      <c r="T23">
        <v>11</v>
      </c>
      <c r="U23">
        <v>17</v>
      </c>
    </row>
    <row r="24" spans="1:21">
      <c r="A24" t="s">
        <v>82</v>
      </c>
      <c r="B24">
        <v>92244902</v>
      </c>
      <c r="C24">
        <v>92245171</v>
      </c>
      <c r="D24" t="s">
        <v>19</v>
      </c>
      <c r="E24" t="s">
        <v>83</v>
      </c>
      <c r="F24" t="s">
        <v>84</v>
      </c>
      <c r="G24" t="s">
        <v>85</v>
      </c>
      <c r="H24">
        <v>2</v>
      </c>
      <c r="I24">
        <v>22</v>
      </c>
      <c r="J24">
        <v>0</v>
      </c>
      <c r="K24" t="s">
        <v>23</v>
      </c>
      <c r="L24" t="s">
        <v>24</v>
      </c>
      <c r="M24" t="s">
        <v>24</v>
      </c>
      <c r="N24" t="s">
        <v>24</v>
      </c>
      <c r="O24" t="s">
        <v>24</v>
      </c>
      <c r="P24" t="s">
        <v>23</v>
      </c>
      <c r="Q24" t="s">
        <v>24</v>
      </c>
      <c r="R24" t="s">
        <v>23</v>
      </c>
      <c r="S24">
        <v>310</v>
      </c>
      <c r="U24">
        <v>4</v>
      </c>
    </row>
    <row r="25" spans="1:21">
      <c r="A25" t="s">
        <v>33</v>
      </c>
      <c r="B25">
        <v>9424467</v>
      </c>
      <c r="C25">
        <v>9424526</v>
      </c>
      <c r="D25" t="s">
        <v>37</v>
      </c>
      <c r="E25" t="s">
        <v>86</v>
      </c>
      <c r="F25" t="s">
        <v>87</v>
      </c>
      <c r="G25" t="s">
        <v>88</v>
      </c>
      <c r="H25">
        <v>2</v>
      </c>
      <c r="I25">
        <v>23</v>
      </c>
      <c r="J25">
        <v>1</v>
      </c>
      <c r="K25" t="s">
        <v>24</v>
      </c>
      <c r="L25" t="s">
        <v>23</v>
      </c>
      <c r="M25" t="s">
        <v>24</v>
      </c>
      <c r="N25" t="s">
        <v>24</v>
      </c>
      <c r="O25" t="s">
        <v>24</v>
      </c>
      <c r="P25" t="s">
        <v>23</v>
      </c>
      <c r="Q25" t="s">
        <v>23</v>
      </c>
      <c r="R25" t="s">
        <v>23</v>
      </c>
      <c r="S25">
        <v>222</v>
      </c>
      <c r="T25">
        <v>44</v>
      </c>
      <c r="U25">
        <v>24</v>
      </c>
    </row>
    <row r="26" spans="1:21">
      <c r="A26" t="s">
        <v>89</v>
      </c>
      <c r="B26">
        <v>86838865</v>
      </c>
      <c r="C26">
        <v>86838979</v>
      </c>
      <c r="D26" t="s">
        <v>37</v>
      </c>
      <c r="E26" t="s">
        <v>90</v>
      </c>
      <c r="F26" t="s">
        <v>91</v>
      </c>
      <c r="G26" t="s">
        <v>92</v>
      </c>
      <c r="H26">
        <v>2</v>
      </c>
      <c r="I26">
        <v>24</v>
      </c>
      <c r="J26">
        <v>2</v>
      </c>
      <c r="K26" t="s">
        <v>23</v>
      </c>
      <c r="L26" t="s">
        <v>24</v>
      </c>
      <c r="M26" t="s">
        <v>24</v>
      </c>
      <c r="N26" t="s">
        <v>24</v>
      </c>
      <c r="O26" t="s">
        <v>24</v>
      </c>
      <c r="P26" t="s">
        <v>24</v>
      </c>
      <c r="Q26" t="s">
        <v>24</v>
      </c>
      <c r="R26" t="s">
        <v>23</v>
      </c>
      <c r="S26">
        <v>253</v>
      </c>
      <c r="U26">
        <v>2</v>
      </c>
    </row>
    <row r="27" spans="1:21">
      <c r="A27" t="s">
        <v>41</v>
      </c>
      <c r="B27">
        <v>17724028</v>
      </c>
      <c r="C27">
        <v>17724159</v>
      </c>
      <c r="D27" t="s">
        <v>37</v>
      </c>
      <c r="E27" t="s">
        <v>93</v>
      </c>
      <c r="F27" t="s">
        <v>94</v>
      </c>
      <c r="G27" t="s">
        <v>95</v>
      </c>
      <c r="H27">
        <v>2</v>
      </c>
      <c r="I27">
        <v>25</v>
      </c>
      <c r="J27">
        <v>3</v>
      </c>
      <c r="K27" t="s">
        <v>24</v>
      </c>
      <c r="L27" t="s">
        <v>23</v>
      </c>
      <c r="M27" t="s">
        <v>24</v>
      </c>
      <c r="N27" t="s">
        <v>24</v>
      </c>
      <c r="O27" t="s">
        <v>24</v>
      </c>
      <c r="P27" t="s">
        <v>23</v>
      </c>
      <c r="Q27" t="s">
        <v>23</v>
      </c>
      <c r="R27" t="s">
        <v>23</v>
      </c>
      <c r="S27">
        <v>141</v>
      </c>
      <c r="T27">
        <v>9</v>
      </c>
      <c r="U27">
        <v>6</v>
      </c>
    </row>
    <row r="28" spans="1:21">
      <c r="A28" t="s">
        <v>29</v>
      </c>
      <c r="B28">
        <v>527933</v>
      </c>
      <c r="C28">
        <v>528049</v>
      </c>
      <c r="D28" t="s">
        <v>19</v>
      </c>
      <c r="E28" t="s">
        <v>96</v>
      </c>
      <c r="F28" t="s">
        <v>97</v>
      </c>
      <c r="G28" t="s">
        <v>98</v>
      </c>
      <c r="H28">
        <v>2</v>
      </c>
      <c r="I28">
        <v>26.5</v>
      </c>
      <c r="J28">
        <v>2</v>
      </c>
      <c r="K28" t="s">
        <v>24</v>
      </c>
      <c r="L28" t="s">
        <v>24</v>
      </c>
      <c r="M28" t="s">
        <v>24</v>
      </c>
      <c r="N28" t="s">
        <v>24</v>
      </c>
      <c r="O28" t="s">
        <v>24</v>
      </c>
      <c r="P28" t="s">
        <v>24</v>
      </c>
      <c r="Q28" t="s">
        <v>23</v>
      </c>
      <c r="R28" t="s">
        <v>23</v>
      </c>
      <c r="S28">
        <v>31</v>
      </c>
      <c r="T28">
        <v>2</v>
      </c>
      <c r="U28">
        <v>12</v>
      </c>
    </row>
    <row r="29" spans="1:21">
      <c r="A29" t="s">
        <v>68</v>
      </c>
      <c r="B29">
        <v>110605391</v>
      </c>
      <c r="C29">
        <v>110605722</v>
      </c>
      <c r="D29" t="s">
        <v>19</v>
      </c>
      <c r="E29" t="s">
        <v>99</v>
      </c>
      <c r="F29" t="s">
        <v>100</v>
      </c>
      <c r="G29" t="s">
        <v>101</v>
      </c>
      <c r="H29">
        <v>2</v>
      </c>
      <c r="I29">
        <v>26.5</v>
      </c>
      <c r="J29">
        <v>0</v>
      </c>
      <c r="K29" t="s">
        <v>24</v>
      </c>
      <c r="L29" t="s">
        <v>24</v>
      </c>
      <c r="M29" t="s">
        <v>24</v>
      </c>
      <c r="N29" t="s">
        <v>24</v>
      </c>
      <c r="O29" t="s">
        <v>24</v>
      </c>
      <c r="P29" t="s">
        <v>23</v>
      </c>
      <c r="Q29" t="s">
        <v>23</v>
      </c>
      <c r="R29" t="s">
        <v>23</v>
      </c>
      <c r="S29">
        <v>11</v>
      </c>
      <c r="T29">
        <v>1</v>
      </c>
      <c r="U29">
        <v>8</v>
      </c>
    </row>
    <row r="30" spans="1:21">
      <c r="A30" t="s">
        <v>41</v>
      </c>
      <c r="B30">
        <v>17232788</v>
      </c>
      <c r="C30">
        <v>17232901</v>
      </c>
      <c r="D30" t="s">
        <v>19</v>
      </c>
      <c r="E30" t="s">
        <v>102</v>
      </c>
      <c r="F30" t="s">
        <v>103</v>
      </c>
      <c r="G30" t="s">
        <v>104</v>
      </c>
      <c r="H30">
        <v>2</v>
      </c>
      <c r="I30">
        <v>28</v>
      </c>
      <c r="J30">
        <v>0</v>
      </c>
      <c r="K30" t="s">
        <v>23</v>
      </c>
      <c r="L30" t="s">
        <v>24</v>
      </c>
      <c r="M30" t="s">
        <v>24</v>
      </c>
      <c r="N30" t="s">
        <v>24</v>
      </c>
      <c r="O30" t="s">
        <v>24</v>
      </c>
      <c r="P30" t="s">
        <v>24</v>
      </c>
      <c r="Q30" t="s">
        <v>24</v>
      </c>
      <c r="R30" t="s">
        <v>23</v>
      </c>
      <c r="S30">
        <v>374</v>
      </c>
      <c r="U30">
        <v>2</v>
      </c>
    </row>
    <row r="31" spans="1:21">
      <c r="A31" t="s">
        <v>89</v>
      </c>
      <c r="B31">
        <v>79139682</v>
      </c>
      <c r="C31">
        <v>79139777</v>
      </c>
      <c r="D31" t="s">
        <v>37</v>
      </c>
      <c r="E31" t="s">
        <v>105</v>
      </c>
      <c r="F31" t="s">
        <v>106</v>
      </c>
      <c r="G31" t="s">
        <v>107</v>
      </c>
      <c r="H31">
        <v>3</v>
      </c>
      <c r="I31">
        <v>29.5</v>
      </c>
      <c r="J31">
        <v>1</v>
      </c>
      <c r="K31" t="s">
        <v>23</v>
      </c>
      <c r="L31" t="s">
        <v>23</v>
      </c>
      <c r="M31" t="s">
        <v>24</v>
      </c>
      <c r="N31" t="s">
        <v>24</v>
      </c>
      <c r="O31" t="s">
        <v>24</v>
      </c>
      <c r="P31" t="s">
        <v>23</v>
      </c>
      <c r="Q31" t="s">
        <v>23</v>
      </c>
      <c r="R31" t="s">
        <v>23</v>
      </c>
      <c r="S31">
        <v>41</v>
      </c>
      <c r="T31">
        <v>6</v>
      </c>
      <c r="U31">
        <v>7</v>
      </c>
    </row>
    <row r="32" spans="1:21">
      <c r="A32" t="s">
        <v>89</v>
      </c>
      <c r="B32">
        <v>79118915</v>
      </c>
      <c r="C32">
        <v>79119024</v>
      </c>
      <c r="D32" t="s">
        <v>37</v>
      </c>
      <c r="E32" t="s">
        <v>105</v>
      </c>
      <c r="F32" t="s">
        <v>106</v>
      </c>
      <c r="G32" t="s">
        <v>108</v>
      </c>
      <c r="H32">
        <v>2</v>
      </c>
      <c r="I32">
        <v>29.5</v>
      </c>
      <c r="J32">
        <v>1</v>
      </c>
      <c r="K32" t="s">
        <v>23</v>
      </c>
      <c r="L32" t="s">
        <v>23</v>
      </c>
      <c r="M32" t="s">
        <v>24</v>
      </c>
      <c r="N32" t="s">
        <v>24</v>
      </c>
      <c r="O32" t="s">
        <v>24</v>
      </c>
      <c r="P32" t="s">
        <v>23</v>
      </c>
      <c r="Q32" t="s">
        <v>23</v>
      </c>
      <c r="R32" t="s">
        <v>23</v>
      </c>
      <c r="S32">
        <v>41</v>
      </c>
      <c r="T32">
        <v>6</v>
      </c>
      <c r="U32">
        <v>7</v>
      </c>
    </row>
    <row r="33" spans="1:21">
      <c r="A33" t="s">
        <v>25</v>
      </c>
      <c r="B33">
        <v>27970025</v>
      </c>
      <c r="C33">
        <v>27970267</v>
      </c>
      <c r="D33" t="s">
        <v>19</v>
      </c>
      <c r="E33" t="s">
        <v>109</v>
      </c>
      <c r="F33" t="s">
        <v>110</v>
      </c>
      <c r="G33" t="s">
        <v>111</v>
      </c>
      <c r="H33">
        <v>3</v>
      </c>
      <c r="I33">
        <v>31</v>
      </c>
      <c r="J33">
        <v>3</v>
      </c>
      <c r="K33" t="s">
        <v>23</v>
      </c>
      <c r="L33" t="s">
        <v>24</v>
      </c>
      <c r="M33" t="s">
        <v>24</v>
      </c>
      <c r="N33" t="s">
        <v>24</v>
      </c>
      <c r="O33" t="s">
        <v>24</v>
      </c>
      <c r="P33" t="s">
        <v>23</v>
      </c>
      <c r="Q33" t="s">
        <v>23</v>
      </c>
      <c r="R33" t="s">
        <v>23</v>
      </c>
      <c r="S33">
        <v>14</v>
      </c>
      <c r="T33">
        <v>1</v>
      </c>
    </row>
    <row r="34" spans="1:21">
      <c r="A34" t="s">
        <v>77</v>
      </c>
      <c r="B34">
        <v>83978373</v>
      </c>
      <c r="C34">
        <v>83978452</v>
      </c>
      <c r="D34" t="s">
        <v>19</v>
      </c>
      <c r="E34" t="s">
        <v>112</v>
      </c>
      <c r="F34" t="s">
        <v>113</v>
      </c>
      <c r="G34" t="s">
        <v>114</v>
      </c>
      <c r="H34">
        <v>2</v>
      </c>
      <c r="I34">
        <v>32</v>
      </c>
      <c r="J34">
        <v>0</v>
      </c>
      <c r="K34" t="s">
        <v>23</v>
      </c>
      <c r="L34" t="s">
        <v>24</v>
      </c>
      <c r="M34" t="s">
        <v>24</v>
      </c>
      <c r="N34" t="s">
        <v>24</v>
      </c>
      <c r="O34" t="s">
        <v>24</v>
      </c>
      <c r="P34" t="s">
        <v>23</v>
      </c>
      <c r="Q34" t="s">
        <v>23</v>
      </c>
      <c r="R34" t="s">
        <v>23</v>
      </c>
      <c r="S34">
        <v>42</v>
      </c>
      <c r="T34">
        <v>7</v>
      </c>
      <c r="U34">
        <v>4</v>
      </c>
    </row>
    <row r="35" spans="1:21">
      <c r="A35" t="s">
        <v>82</v>
      </c>
      <c r="B35">
        <v>124928815</v>
      </c>
      <c r="C35">
        <v>124928999</v>
      </c>
      <c r="D35" t="s">
        <v>19</v>
      </c>
      <c r="E35" t="s">
        <v>115</v>
      </c>
      <c r="F35" t="s">
        <v>116</v>
      </c>
      <c r="G35" t="s">
        <v>117</v>
      </c>
      <c r="H35">
        <v>2</v>
      </c>
      <c r="I35">
        <v>33</v>
      </c>
      <c r="J35">
        <v>0</v>
      </c>
      <c r="K35" t="s">
        <v>23</v>
      </c>
      <c r="L35" t="s">
        <v>24</v>
      </c>
      <c r="M35" t="s">
        <v>24</v>
      </c>
      <c r="N35" t="s">
        <v>24</v>
      </c>
      <c r="O35" t="s">
        <v>24</v>
      </c>
      <c r="P35" t="s">
        <v>24</v>
      </c>
      <c r="Q35" t="s">
        <v>24</v>
      </c>
      <c r="R35" t="s">
        <v>23</v>
      </c>
      <c r="S35">
        <v>176</v>
      </c>
      <c r="U35">
        <v>1</v>
      </c>
    </row>
    <row r="36" spans="1:21">
      <c r="A36" t="s">
        <v>68</v>
      </c>
      <c r="B36">
        <v>209801972</v>
      </c>
      <c r="C36">
        <v>209802043</v>
      </c>
      <c r="D36" t="s">
        <v>19</v>
      </c>
      <c r="E36" t="s">
        <v>118</v>
      </c>
      <c r="F36" t="s">
        <v>119</v>
      </c>
      <c r="G36" t="s">
        <v>120</v>
      </c>
      <c r="H36">
        <v>2</v>
      </c>
      <c r="I36">
        <v>34</v>
      </c>
      <c r="J36">
        <v>1</v>
      </c>
      <c r="K36" t="s">
        <v>24</v>
      </c>
      <c r="L36" t="s">
        <v>24</v>
      </c>
      <c r="M36" t="s">
        <v>24</v>
      </c>
      <c r="N36" t="s">
        <v>24</v>
      </c>
      <c r="O36" t="s">
        <v>24</v>
      </c>
      <c r="P36" t="s">
        <v>23</v>
      </c>
      <c r="Q36" t="s">
        <v>23</v>
      </c>
      <c r="R36" t="s">
        <v>23</v>
      </c>
      <c r="S36">
        <v>58</v>
      </c>
      <c r="U36">
        <v>2</v>
      </c>
    </row>
    <row r="37" spans="1:21">
      <c r="A37" t="s">
        <v>33</v>
      </c>
      <c r="B37">
        <v>114389005</v>
      </c>
      <c r="C37">
        <v>114389105</v>
      </c>
      <c r="D37" t="s">
        <v>19</v>
      </c>
      <c r="E37" t="s">
        <v>121</v>
      </c>
      <c r="F37" t="s">
        <v>122</v>
      </c>
      <c r="G37" t="s">
        <v>123</v>
      </c>
      <c r="H37">
        <v>8</v>
      </c>
      <c r="I37">
        <v>35</v>
      </c>
      <c r="J37">
        <v>1</v>
      </c>
      <c r="K37" t="s">
        <v>23</v>
      </c>
      <c r="L37" t="s">
        <v>24</v>
      </c>
      <c r="M37" t="s">
        <v>24</v>
      </c>
      <c r="N37" t="s">
        <v>24</v>
      </c>
      <c r="O37" t="s">
        <v>24</v>
      </c>
      <c r="P37" t="s">
        <v>24</v>
      </c>
      <c r="Q37" t="s">
        <v>24</v>
      </c>
      <c r="R37" t="s">
        <v>23</v>
      </c>
      <c r="S37">
        <v>25</v>
      </c>
      <c r="T37">
        <v>2</v>
      </c>
      <c r="U37">
        <v>5</v>
      </c>
    </row>
    <row r="38" spans="1:21">
      <c r="A38" t="s">
        <v>89</v>
      </c>
      <c r="B38">
        <v>79162053</v>
      </c>
      <c r="C38">
        <v>79162133</v>
      </c>
      <c r="D38" t="s">
        <v>37</v>
      </c>
      <c r="E38" t="s">
        <v>105</v>
      </c>
      <c r="F38" t="s">
        <v>106</v>
      </c>
      <c r="G38" t="s">
        <v>124</v>
      </c>
      <c r="H38">
        <v>4</v>
      </c>
      <c r="I38">
        <v>36</v>
      </c>
      <c r="J38">
        <v>0</v>
      </c>
      <c r="K38" t="s">
        <v>23</v>
      </c>
      <c r="L38" t="s">
        <v>23</v>
      </c>
      <c r="M38" t="s">
        <v>24</v>
      </c>
      <c r="N38" t="s">
        <v>24</v>
      </c>
      <c r="O38" t="s">
        <v>24</v>
      </c>
      <c r="P38" t="s">
        <v>23</v>
      </c>
      <c r="Q38" t="s">
        <v>23</v>
      </c>
      <c r="R38" t="s">
        <v>23</v>
      </c>
      <c r="S38">
        <v>41</v>
      </c>
      <c r="T38">
        <v>6</v>
      </c>
      <c r="U38">
        <v>7</v>
      </c>
    </row>
    <row r="39" spans="1:21">
      <c r="A39" t="s">
        <v>125</v>
      </c>
      <c r="B39">
        <v>73147795</v>
      </c>
      <c r="C39">
        <v>73147876</v>
      </c>
      <c r="D39" t="s">
        <v>37</v>
      </c>
      <c r="E39" t="s">
        <v>126</v>
      </c>
      <c r="F39" t="s">
        <v>127</v>
      </c>
      <c r="G39" t="s">
        <v>128</v>
      </c>
      <c r="H39">
        <v>2</v>
      </c>
      <c r="I39">
        <v>37</v>
      </c>
      <c r="J39">
        <v>0</v>
      </c>
      <c r="K39" t="s">
        <v>23</v>
      </c>
      <c r="L39" t="s">
        <v>24</v>
      </c>
      <c r="M39" t="s">
        <v>24</v>
      </c>
      <c r="N39" t="s">
        <v>24</v>
      </c>
      <c r="O39" t="s">
        <v>23</v>
      </c>
      <c r="P39" t="s">
        <v>24</v>
      </c>
      <c r="Q39" t="s">
        <v>24</v>
      </c>
      <c r="R39" t="s">
        <v>23</v>
      </c>
      <c r="S39">
        <v>8</v>
      </c>
      <c r="U39">
        <v>2</v>
      </c>
    </row>
    <row r="40" spans="1:21">
      <c r="A40" t="s">
        <v>77</v>
      </c>
      <c r="B40">
        <v>127451929</v>
      </c>
      <c r="C40">
        <v>127452084</v>
      </c>
      <c r="D40" t="s">
        <v>37</v>
      </c>
      <c r="E40" t="s">
        <v>129</v>
      </c>
      <c r="F40" t="s">
        <v>130</v>
      </c>
      <c r="G40" t="s">
        <v>131</v>
      </c>
      <c r="H40">
        <v>2</v>
      </c>
      <c r="I40">
        <v>38</v>
      </c>
      <c r="J40">
        <v>2</v>
      </c>
      <c r="K40" t="s">
        <v>23</v>
      </c>
      <c r="L40" t="s">
        <v>24</v>
      </c>
      <c r="M40" t="s">
        <v>24</v>
      </c>
      <c r="N40" t="s">
        <v>24</v>
      </c>
      <c r="O40" t="s">
        <v>24</v>
      </c>
      <c r="P40" t="s">
        <v>24</v>
      </c>
      <c r="Q40" t="s">
        <v>24</v>
      </c>
      <c r="R40" t="s">
        <v>23</v>
      </c>
      <c r="S40">
        <v>75</v>
      </c>
      <c r="T40">
        <v>1</v>
      </c>
    </row>
    <row r="41" spans="1:21">
      <c r="A41" t="s">
        <v>68</v>
      </c>
      <c r="B41">
        <v>11981970</v>
      </c>
      <c r="C41">
        <v>11982114</v>
      </c>
      <c r="D41" t="s">
        <v>37</v>
      </c>
      <c r="E41" t="s">
        <v>132</v>
      </c>
      <c r="F41" t="s">
        <v>133</v>
      </c>
      <c r="G41" t="s">
        <v>134</v>
      </c>
      <c r="H41">
        <v>2</v>
      </c>
      <c r="I41">
        <v>39</v>
      </c>
      <c r="J41">
        <v>1</v>
      </c>
      <c r="K41" t="s">
        <v>23</v>
      </c>
      <c r="L41" t="s">
        <v>23</v>
      </c>
      <c r="M41" t="s">
        <v>24</v>
      </c>
      <c r="N41" t="s">
        <v>24</v>
      </c>
      <c r="O41" t="s">
        <v>24</v>
      </c>
      <c r="P41" t="s">
        <v>24</v>
      </c>
      <c r="Q41" t="s">
        <v>24</v>
      </c>
      <c r="R41" t="s">
        <v>23</v>
      </c>
      <c r="S41">
        <v>55</v>
      </c>
      <c r="U41">
        <v>13</v>
      </c>
    </row>
    <row r="42" spans="1:21">
      <c r="A42" t="s">
        <v>46</v>
      </c>
      <c r="B42">
        <v>165186551</v>
      </c>
      <c r="C42">
        <v>165186747</v>
      </c>
      <c r="D42" t="s">
        <v>19</v>
      </c>
      <c r="E42" t="s">
        <v>135</v>
      </c>
      <c r="F42" t="s">
        <v>136</v>
      </c>
      <c r="G42" t="s">
        <v>137</v>
      </c>
      <c r="H42">
        <v>2</v>
      </c>
      <c r="I42">
        <v>40</v>
      </c>
      <c r="J42">
        <v>0</v>
      </c>
      <c r="K42" t="s">
        <v>23</v>
      </c>
      <c r="L42" t="s">
        <v>24</v>
      </c>
      <c r="M42" t="s">
        <v>24</v>
      </c>
      <c r="N42" t="s">
        <v>24</v>
      </c>
      <c r="O42" t="s">
        <v>24</v>
      </c>
      <c r="P42" t="s">
        <v>24</v>
      </c>
      <c r="Q42" t="s">
        <v>23</v>
      </c>
      <c r="R42" t="s">
        <v>23</v>
      </c>
      <c r="S42">
        <v>8</v>
      </c>
      <c r="T42">
        <v>1</v>
      </c>
      <c r="U42">
        <v>1</v>
      </c>
    </row>
    <row r="43" spans="1:21">
      <c r="A43" t="s">
        <v>68</v>
      </c>
      <c r="B43">
        <v>114749821</v>
      </c>
      <c r="C43">
        <v>114750207</v>
      </c>
      <c r="D43" t="s">
        <v>19</v>
      </c>
      <c r="E43" t="s">
        <v>138</v>
      </c>
      <c r="F43" t="s">
        <v>139</v>
      </c>
      <c r="G43" t="s">
        <v>140</v>
      </c>
      <c r="H43">
        <v>2</v>
      </c>
      <c r="I43">
        <v>41</v>
      </c>
      <c r="J43">
        <v>1</v>
      </c>
      <c r="K43" t="s">
        <v>23</v>
      </c>
      <c r="L43" t="s">
        <v>23</v>
      </c>
      <c r="M43" t="s">
        <v>24</v>
      </c>
      <c r="N43" t="s">
        <v>24</v>
      </c>
      <c r="O43" t="s">
        <v>24</v>
      </c>
      <c r="P43" t="s">
        <v>24</v>
      </c>
      <c r="Q43" t="s">
        <v>23</v>
      </c>
      <c r="R43" t="s">
        <v>23</v>
      </c>
      <c r="S43">
        <v>13</v>
      </c>
      <c r="T43">
        <v>2</v>
      </c>
      <c r="U43">
        <v>5</v>
      </c>
    </row>
    <row r="44" spans="1:21">
      <c r="A44" t="s">
        <v>51</v>
      </c>
      <c r="B44">
        <v>110160635</v>
      </c>
      <c r="C44">
        <v>110160732</v>
      </c>
      <c r="D44" t="s">
        <v>19</v>
      </c>
      <c r="E44" t="s">
        <v>141</v>
      </c>
      <c r="F44" t="s">
        <v>142</v>
      </c>
      <c r="G44" t="s">
        <v>143</v>
      </c>
      <c r="H44">
        <v>3</v>
      </c>
      <c r="I44">
        <v>42</v>
      </c>
      <c r="J44">
        <v>0</v>
      </c>
      <c r="K44" t="s">
        <v>23</v>
      </c>
      <c r="L44" t="s">
        <v>24</v>
      </c>
      <c r="M44" t="s">
        <v>24</v>
      </c>
      <c r="N44" t="s">
        <v>23</v>
      </c>
      <c r="O44" t="s">
        <v>24</v>
      </c>
      <c r="P44" t="s">
        <v>24</v>
      </c>
      <c r="Q44" t="s">
        <v>23</v>
      </c>
      <c r="R44" t="s">
        <v>23</v>
      </c>
      <c r="S44">
        <v>8</v>
      </c>
      <c r="U44">
        <v>1</v>
      </c>
    </row>
    <row r="45" spans="1:21">
      <c r="A45" t="s">
        <v>144</v>
      </c>
      <c r="B45">
        <v>5016257</v>
      </c>
      <c r="C45">
        <v>5016339</v>
      </c>
      <c r="D45" t="s">
        <v>37</v>
      </c>
      <c r="E45" t="s">
        <v>145</v>
      </c>
      <c r="F45" t="s">
        <v>146</v>
      </c>
      <c r="G45" t="s">
        <v>147</v>
      </c>
      <c r="H45">
        <v>2</v>
      </c>
      <c r="I45">
        <v>43</v>
      </c>
      <c r="J45">
        <v>0</v>
      </c>
      <c r="K45" t="s">
        <v>24</v>
      </c>
      <c r="L45" t="s">
        <v>24</v>
      </c>
      <c r="M45" t="s">
        <v>24</v>
      </c>
      <c r="N45" t="s">
        <v>24</v>
      </c>
      <c r="O45" t="s">
        <v>24</v>
      </c>
      <c r="P45" t="s">
        <v>23</v>
      </c>
      <c r="Q45" t="s">
        <v>23</v>
      </c>
      <c r="R45" t="s">
        <v>23</v>
      </c>
      <c r="S45">
        <v>23</v>
      </c>
      <c r="U45">
        <v>1</v>
      </c>
    </row>
    <row r="46" spans="1:21">
      <c r="A46" t="s">
        <v>33</v>
      </c>
      <c r="B46">
        <v>167734214</v>
      </c>
      <c r="C46">
        <v>167734350</v>
      </c>
      <c r="D46" t="s">
        <v>19</v>
      </c>
      <c r="E46" t="s">
        <v>148</v>
      </c>
      <c r="F46" t="s">
        <v>149</v>
      </c>
      <c r="G46" t="s">
        <v>150</v>
      </c>
      <c r="H46">
        <v>2</v>
      </c>
      <c r="I46">
        <v>44</v>
      </c>
      <c r="J46">
        <v>1</v>
      </c>
      <c r="K46" t="s">
        <v>23</v>
      </c>
      <c r="L46" t="s">
        <v>23</v>
      </c>
      <c r="M46" t="s">
        <v>24</v>
      </c>
      <c r="N46" t="s">
        <v>24</v>
      </c>
      <c r="O46" t="s">
        <v>24</v>
      </c>
      <c r="P46" t="s">
        <v>23</v>
      </c>
      <c r="Q46" t="s">
        <v>24</v>
      </c>
      <c r="R46" t="s">
        <v>23</v>
      </c>
      <c r="S46">
        <v>70</v>
      </c>
      <c r="U46">
        <v>1</v>
      </c>
    </row>
    <row r="47" spans="1:21">
      <c r="A47" t="s">
        <v>151</v>
      </c>
      <c r="B47">
        <v>24962114</v>
      </c>
      <c r="C47">
        <v>24962209</v>
      </c>
      <c r="D47" t="s">
        <v>37</v>
      </c>
      <c r="E47" t="s">
        <v>152</v>
      </c>
      <c r="F47" t="s">
        <v>153</v>
      </c>
      <c r="G47" t="s">
        <v>154</v>
      </c>
      <c r="H47">
        <v>2</v>
      </c>
      <c r="I47">
        <v>45</v>
      </c>
      <c r="J47">
        <v>1</v>
      </c>
      <c r="K47" t="s">
        <v>23</v>
      </c>
      <c r="L47" t="s">
        <v>24</v>
      </c>
      <c r="M47" t="s">
        <v>24</v>
      </c>
      <c r="N47" t="s">
        <v>24</v>
      </c>
      <c r="O47" t="s">
        <v>24</v>
      </c>
      <c r="P47" t="s">
        <v>24</v>
      </c>
      <c r="Q47" t="s">
        <v>23</v>
      </c>
      <c r="R47" t="s">
        <v>23</v>
      </c>
    </row>
    <row r="48" spans="1:21">
      <c r="A48" t="s">
        <v>155</v>
      </c>
      <c r="B48">
        <v>55982724</v>
      </c>
      <c r="C48">
        <v>55982811</v>
      </c>
      <c r="D48" t="s">
        <v>19</v>
      </c>
      <c r="E48" t="s">
        <v>156</v>
      </c>
      <c r="F48" t="s">
        <v>157</v>
      </c>
      <c r="G48" t="s">
        <v>158</v>
      </c>
      <c r="H48">
        <v>2</v>
      </c>
      <c r="I48">
        <v>46</v>
      </c>
      <c r="J48">
        <v>1</v>
      </c>
      <c r="K48" t="s">
        <v>23</v>
      </c>
      <c r="L48" t="s">
        <v>24</v>
      </c>
      <c r="M48" t="s">
        <v>24</v>
      </c>
      <c r="N48" t="s">
        <v>23</v>
      </c>
      <c r="O48" t="s">
        <v>24</v>
      </c>
      <c r="P48" t="s">
        <v>24</v>
      </c>
      <c r="Q48" t="s">
        <v>24</v>
      </c>
      <c r="R48" t="s">
        <v>23</v>
      </c>
      <c r="S48">
        <v>15</v>
      </c>
    </row>
    <row r="49" spans="1:21">
      <c r="A49" t="s">
        <v>159</v>
      </c>
      <c r="B49">
        <v>48710519</v>
      </c>
      <c r="C49">
        <v>48710698</v>
      </c>
      <c r="D49" t="s">
        <v>19</v>
      </c>
      <c r="E49" t="s">
        <v>160</v>
      </c>
      <c r="F49" t="s">
        <v>161</v>
      </c>
      <c r="G49" t="s">
        <v>162</v>
      </c>
      <c r="H49">
        <v>2</v>
      </c>
      <c r="I49">
        <v>47.5</v>
      </c>
      <c r="J49">
        <v>0</v>
      </c>
      <c r="K49" t="s">
        <v>23</v>
      </c>
      <c r="L49" t="s">
        <v>24</v>
      </c>
      <c r="M49" t="s">
        <v>24</v>
      </c>
      <c r="N49" t="s">
        <v>24</v>
      </c>
      <c r="O49" t="s">
        <v>24</v>
      </c>
      <c r="P49" t="s">
        <v>24</v>
      </c>
      <c r="Q49" t="s">
        <v>23</v>
      </c>
      <c r="R49" t="s">
        <v>23</v>
      </c>
      <c r="S49">
        <v>9</v>
      </c>
      <c r="T49">
        <v>4</v>
      </c>
    </row>
    <row r="50" spans="1:21">
      <c r="A50" t="s">
        <v>159</v>
      </c>
      <c r="B50">
        <v>48684673</v>
      </c>
      <c r="C50">
        <v>48684795</v>
      </c>
      <c r="D50" t="s">
        <v>19</v>
      </c>
      <c r="E50" t="s">
        <v>160</v>
      </c>
      <c r="F50" t="s">
        <v>161</v>
      </c>
      <c r="G50" t="s">
        <v>163</v>
      </c>
      <c r="H50">
        <v>3</v>
      </c>
      <c r="I50">
        <v>47.5</v>
      </c>
      <c r="J50">
        <v>0</v>
      </c>
      <c r="K50" t="s">
        <v>23</v>
      </c>
      <c r="L50" t="s">
        <v>24</v>
      </c>
      <c r="M50" t="s">
        <v>24</v>
      </c>
      <c r="N50" t="s">
        <v>24</v>
      </c>
      <c r="O50" t="s">
        <v>24</v>
      </c>
      <c r="P50" t="s">
        <v>24</v>
      </c>
      <c r="Q50" t="s">
        <v>23</v>
      </c>
      <c r="R50" t="s">
        <v>23</v>
      </c>
      <c r="S50">
        <v>9</v>
      </c>
      <c r="T50">
        <v>4</v>
      </c>
    </row>
    <row r="51" spans="1:21">
      <c r="A51" t="s">
        <v>18</v>
      </c>
      <c r="B51">
        <v>50742762</v>
      </c>
      <c r="C51">
        <v>50742841</v>
      </c>
      <c r="D51" t="s">
        <v>37</v>
      </c>
      <c r="E51" t="s">
        <v>164</v>
      </c>
      <c r="F51" t="s">
        <v>165</v>
      </c>
      <c r="G51" t="s">
        <v>166</v>
      </c>
      <c r="H51">
        <v>2</v>
      </c>
      <c r="I51">
        <v>49.5</v>
      </c>
      <c r="J51">
        <v>2</v>
      </c>
      <c r="K51" t="s">
        <v>23</v>
      </c>
      <c r="L51" t="s">
        <v>23</v>
      </c>
      <c r="M51" t="s">
        <v>24</v>
      </c>
      <c r="N51" t="s">
        <v>24</v>
      </c>
      <c r="O51" t="s">
        <v>24</v>
      </c>
      <c r="P51" t="s">
        <v>24</v>
      </c>
      <c r="Q51" t="s">
        <v>24</v>
      </c>
      <c r="R51" t="s">
        <v>23</v>
      </c>
      <c r="S51">
        <v>54</v>
      </c>
    </row>
    <row r="52" spans="1:21">
      <c r="A52" t="s">
        <v>33</v>
      </c>
      <c r="B52">
        <v>24337300</v>
      </c>
      <c r="C52">
        <v>24337371</v>
      </c>
      <c r="D52" t="s">
        <v>19</v>
      </c>
      <c r="E52" t="s">
        <v>167</v>
      </c>
      <c r="F52" t="s">
        <v>168</v>
      </c>
      <c r="G52" t="s">
        <v>169</v>
      </c>
      <c r="H52">
        <v>2</v>
      </c>
      <c r="I52">
        <v>49.5</v>
      </c>
      <c r="J52">
        <v>1</v>
      </c>
      <c r="K52" t="s">
        <v>23</v>
      </c>
      <c r="L52" t="s">
        <v>24</v>
      </c>
      <c r="M52" t="s">
        <v>24</v>
      </c>
      <c r="N52" t="s">
        <v>24</v>
      </c>
      <c r="O52" t="s">
        <v>24</v>
      </c>
      <c r="P52" t="s">
        <v>24</v>
      </c>
      <c r="Q52" t="s">
        <v>24</v>
      </c>
      <c r="R52" t="s">
        <v>23</v>
      </c>
      <c r="S52">
        <v>12</v>
      </c>
      <c r="T52">
        <v>1</v>
      </c>
      <c r="U52">
        <v>1</v>
      </c>
    </row>
    <row r="53" spans="1:21">
      <c r="A53" t="s">
        <v>144</v>
      </c>
      <c r="B53">
        <v>47670443</v>
      </c>
      <c r="C53">
        <v>47670544</v>
      </c>
      <c r="D53" t="s">
        <v>37</v>
      </c>
      <c r="E53" t="s">
        <v>170</v>
      </c>
      <c r="F53" t="s">
        <v>171</v>
      </c>
      <c r="G53" t="s">
        <v>172</v>
      </c>
      <c r="H53">
        <v>2</v>
      </c>
      <c r="I53">
        <v>51</v>
      </c>
      <c r="J53">
        <v>0</v>
      </c>
      <c r="K53" t="s">
        <v>24</v>
      </c>
      <c r="L53" t="s">
        <v>24</v>
      </c>
      <c r="M53" t="s">
        <v>24</v>
      </c>
      <c r="N53" t="s">
        <v>24</v>
      </c>
      <c r="O53" t="s">
        <v>24</v>
      </c>
      <c r="P53" t="s">
        <v>23</v>
      </c>
      <c r="Q53" t="s">
        <v>23</v>
      </c>
      <c r="R53" t="s">
        <v>23</v>
      </c>
      <c r="S53">
        <v>34</v>
      </c>
      <c r="T53">
        <v>4</v>
      </c>
      <c r="U53">
        <v>3</v>
      </c>
    </row>
    <row r="54" spans="1:21">
      <c r="A54" t="s">
        <v>46</v>
      </c>
      <c r="B54">
        <v>191013525</v>
      </c>
      <c r="C54">
        <v>191013678</v>
      </c>
      <c r="D54" t="s">
        <v>19</v>
      </c>
      <c r="E54" t="s">
        <v>173</v>
      </c>
      <c r="F54" t="s">
        <v>174</v>
      </c>
      <c r="G54" t="s">
        <v>175</v>
      </c>
      <c r="H54">
        <v>2</v>
      </c>
      <c r="I54">
        <v>52</v>
      </c>
      <c r="J54">
        <v>1</v>
      </c>
      <c r="K54" t="s">
        <v>23</v>
      </c>
      <c r="L54" t="s">
        <v>24</v>
      </c>
      <c r="M54" t="s">
        <v>24</v>
      </c>
      <c r="N54" t="s">
        <v>24</v>
      </c>
      <c r="O54" t="s">
        <v>24</v>
      </c>
      <c r="P54" t="s">
        <v>24</v>
      </c>
      <c r="Q54" t="s">
        <v>24</v>
      </c>
      <c r="R54" t="s">
        <v>23</v>
      </c>
      <c r="S54">
        <v>24</v>
      </c>
      <c r="U54">
        <v>2</v>
      </c>
    </row>
    <row r="55" spans="1:21">
      <c r="A55" t="s">
        <v>176</v>
      </c>
      <c r="B55">
        <v>13734044</v>
      </c>
      <c r="C55">
        <v>13734185</v>
      </c>
      <c r="D55" t="s">
        <v>19</v>
      </c>
      <c r="E55" t="s">
        <v>177</v>
      </c>
      <c r="F55" t="s">
        <v>178</v>
      </c>
      <c r="G55" t="s">
        <v>179</v>
      </c>
      <c r="H55">
        <v>2</v>
      </c>
      <c r="I55">
        <v>53</v>
      </c>
      <c r="J55">
        <v>0</v>
      </c>
      <c r="K55" t="s">
        <v>23</v>
      </c>
      <c r="L55" t="s">
        <v>24</v>
      </c>
      <c r="M55" t="s">
        <v>24</v>
      </c>
      <c r="N55" t="s">
        <v>23</v>
      </c>
      <c r="O55" t="s">
        <v>24</v>
      </c>
      <c r="P55" t="s">
        <v>24</v>
      </c>
      <c r="Q55" t="s">
        <v>24</v>
      </c>
      <c r="R55" t="s">
        <v>23</v>
      </c>
      <c r="S55">
        <v>30</v>
      </c>
    </row>
    <row r="56" spans="1:21">
      <c r="A56" t="s">
        <v>159</v>
      </c>
      <c r="B56">
        <v>169612020</v>
      </c>
      <c r="C56">
        <v>169612143</v>
      </c>
      <c r="D56" t="s">
        <v>19</v>
      </c>
      <c r="E56" t="s">
        <v>180</v>
      </c>
      <c r="F56" t="s">
        <v>181</v>
      </c>
      <c r="G56" t="s">
        <v>182</v>
      </c>
      <c r="H56">
        <v>2</v>
      </c>
      <c r="I56">
        <v>54</v>
      </c>
      <c r="J56">
        <v>1</v>
      </c>
      <c r="K56" t="s">
        <v>23</v>
      </c>
      <c r="L56" t="s">
        <v>23</v>
      </c>
      <c r="M56" t="s">
        <v>24</v>
      </c>
      <c r="N56" t="s">
        <v>24</v>
      </c>
      <c r="O56" t="s">
        <v>24</v>
      </c>
      <c r="P56" t="s">
        <v>24</v>
      </c>
      <c r="Q56" t="s">
        <v>24</v>
      </c>
      <c r="R56" t="s">
        <v>23</v>
      </c>
      <c r="S56">
        <v>83</v>
      </c>
      <c r="T56">
        <v>1</v>
      </c>
    </row>
    <row r="57" spans="1:21">
      <c r="A57" t="s">
        <v>77</v>
      </c>
      <c r="B57">
        <v>132353649</v>
      </c>
      <c r="C57">
        <v>132353755</v>
      </c>
      <c r="D57" t="s">
        <v>19</v>
      </c>
      <c r="E57" t="s">
        <v>183</v>
      </c>
      <c r="F57" t="s">
        <v>184</v>
      </c>
      <c r="G57" t="s">
        <v>185</v>
      </c>
      <c r="H57">
        <v>2</v>
      </c>
      <c r="I57">
        <v>55</v>
      </c>
      <c r="J57">
        <v>0</v>
      </c>
      <c r="K57" t="s">
        <v>23</v>
      </c>
      <c r="L57" t="s">
        <v>23</v>
      </c>
      <c r="M57" t="s">
        <v>24</v>
      </c>
      <c r="N57" t="s">
        <v>24</v>
      </c>
      <c r="O57" t="s">
        <v>24</v>
      </c>
      <c r="P57" t="s">
        <v>24</v>
      </c>
      <c r="Q57" t="s">
        <v>24</v>
      </c>
      <c r="R57" t="s">
        <v>23</v>
      </c>
      <c r="S57">
        <v>82</v>
      </c>
      <c r="U57">
        <v>6</v>
      </c>
    </row>
    <row r="58" spans="1:21">
      <c r="A58" t="s">
        <v>46</v>
      </c>
      <c r="B58">
        <v>10445155</v>
      </c>
      <c r="C58">
        <v>10445264</v>
      </c>
      <c r="D58" t="s">
        <v>19</v>
      </c>
      <c r="E58" t="s">
        <v>186</v>
      </c>
      <c r="F58" t="s">
        <v>187</v>
      </c>
      <c r="G58" t="s">
        <v>188</v>
      </c>
      <c r="H58">
        <v>2</v>
      </c>
      <c r="I58">
        <v>56</v>
      </c>
      <c r="J58">
        <v>2</v>
      </c>
      <c r="K58" t="s">
        <v>24</v>
      </c>
      <c r="L58" t="s">
        <v>23</v>
      </c>
      <c r="M58" t="s">
        <v>24</v>
      </c>
      <c r="N58" t="s">
        <v>24</v>
      </c>
      <c r="O58" t="s">
        <v>24</v>
      </c>
      <c r="P58" t="s">
        <v>24</v>
      </c>
      <c r="Q58" t="s">
        <v>23</v>
      </c>
      <c r="R58" t="s">
        <v>23</v>
      </c>
      <c r="S58">
        <v>9</v>
      </c>
      <c r="T58">
        <v>6</v>
      </c>
    </row>
    <row r="59" spans="1:21">
      <c r="A59" t="s">
        <v>155</v>
      </c>
      <c r="B59">
        <v>31530798</v>
      </c>
      <c r="C59">
        <v>31530924</v>
      </c>
      <c r="D59" t="s">
        <v>19</v>
      </c>
      <c r="E59" t="s">
        <v>189</v>
      </c>
      <c r="F59" t="s">
        <v>190</v>
      </c>
      <c r="G59" t="s">
        <v>191</v>
      </c>
      <c r="H59">
        <v>3</v>
      </c>
      <c r="I59">
        <v>57</v>
      </c>
      <c r="J59">
        <v>0</v>
      </c>
      <c r="K59" t="s">
        <v>23</v>
      </c>
      <c r="L59" t="s">
        <v>24</v>
      </c>
      <c r="M59" t="s">
        <v>24</v>
      </c>
      <c r="N59" t="s">
        <v>23</v>
      </c>
      <c r="O59" t="s">
        <v>24</v>
      </c>
      <c r="P59" t="s">
        <v>24</v>
      </c>
      <c r="Q59" t="s">
        <v>24</v>
      </c>
      <c r="R59" t="s">
        <v>23</v>
      </c>
      <c r="S59">
        <v>8</v>
      </c>
    </row>
    <row r="60" spans="1:21">
      <c r="A60" t="s">
        <v>33</v>
      </c>
      <c r="B60">
        <v>125331158</v>
      </c>
      <c r="C60">
        <v>125331238</v>
      </c>
      <c r="D60" t="s">
        <v>19</v>
      </c>
      <c r="E60" t="s">
        <v>192</v>
      </c>
      <c r="F60" t="s">
        <v>193</v>
      </c>
      <c r="G60" t="s">
        <v>194</v>
      </c>
      <c r="H60">
        <v>2</v>
      </c>
      <c r="I60">
        <v>58</v>
      </c>
      <c r="J60">
        <v>0</v>
      </c>
      <c r="K60" t="s">
        <v>23</v>
      </c>
      <c r="L60" t="s">
        <v>23</v>
      </c>
      <c r="M60" t="s">
        <v>24</v>
      </c>
      <c r="N60" t="s">
        <v>24</v>
      </c>
      <c r="O60" t="s">
        <v>24</v>
      </c>
      <c r="P60" t="s">
        <v>23</v>
      </c>
      <c r="Q60" t="s">
        <v>24</v>
      </c>
      <c r="R60" t="s">
        <v>23</v>
      </c>
      <c r="S60">
        <v>17</v>
      </c>
      <c r="T60">
        <v>5</v>
      </c>
      <c r="U60">
        <v>2</v>
      </c>
    </row>
    <row r="61" spans="1:21">
      <c r="A61" t="s">
        <v>151</v>
      </c>
      <c r="B61">
        <v>24967932</v>
      </c>
      <c r="C61">
        <v>24968082</v>
      </c>
      <c r="D61" t="s">
        <v>37</v>
      </c>
      <c r="E61" t="s">
        <v>152</v>
      </c>
      <c r="F61" t="s">
        <v>153</v>
      </c>
      <c r="G61" t="s">
        <v>195</v>
      </c>
      <c r="H61">
        <v>3</v>
      </c>
      <c r="I61">
        <v>59</v>
      </c>
      <c r="J61">
        <v>0</v>
      </c>
      <c r="K61" t="s">
        <v>23</v>
      </c>
      <c r="L61" t="s">
        <v>24</v>
      </c>
      <c r="M61" t="s">
        <v>24</v>
      </c>
      <c r="N61" t="s">
        <v>24</v>
      </c>
      <c r="O61" t="s">
        <v>24</v>
      </c>
      <c r="P61" t="s">
        <v>24</v>
      </c>
      <c r="Q61" t="s">
        <v>23</v>
      </c>
      <c r="R61" t="s">
        <v>23</v>
      </c>
    </row>
    <row r="62" spans="1:21">
      <c r="A62" t="s">
        <v>68</v>
      </c>
      <c r="B62">
        <v>36481478</v>
      </c>
      <c r="C62">
        <v>36481537</v>
      </c>
      <c r="D62" t="s">
        <v>19</v>
      </c>
      <c r="E62" t="s">
        <v>196</v>
      </c>
      <c r="F62" t="s">
        <v>197</v>
      </c>
      <c r="G62" t="s">
        <v>198</v>
      </c>
      <c r="H62">
        <v>2</v>
      </c>
      <c r="I62">
        <v>60</v>
      </c>
      <c r="J62">
        <v>2</v>
      </c>
      <c r="K62" t="s">
        <v>24</v>
      </c>
      <c r="L62" t="s">
        <v>24</v>
      </c>
      <c r="M62" t="s">
        <v>24</v>
      </c>
      <c r="N62" t="s">
        <v>24</v>
      </c>
      <c r="O62" t="s">
        <v>24</v>
      </c>
      <c r="P62" t="s">
        <v>24</v>
      </c>
      <c r="Q62" t="s">
        <v>24</v>
      </c>
      <c r="R62" t="s">
        <v>23</v>
      </c>
      <c r="S62">
        <v>43</v>
      </c>
      <c r="T62">
        <v>1</v>
      </c>
    </row>
    <row r="63" spans="1:21">
      <c r="A63" t="s">
        <v>51</v>
      </c>
      <c r="B63">
        <v>110178598</v>
      </c>
      <c r="C63">
        <v>110178742</v>
      </c>
      <c r="D63" t="s">
        <v>19</v>
      </c>
      <c r="E63" t="s">
        <v>141</v>
      </c>
      <c r="F63" t="s">
        <v>142</v>
      </c>
      <c r="G63" t="s">
        <v>199</v>
      </c>
      <c r="H63">
        <v>2</v>
      </c>
      <c r="I63">
        <v>61</v>
      </c>
      <c r="J63">
        <v>0</v>
      </c>
      <c r="K63" t="s">
        <v>23</v>
      </c>
      <c r="L63" t="s">
        <v>23</v>
      </c>
      <c r="M63" t="s">
        <v>24</v>
      </c>
      <c r="N63" t="s">
        <v>24</v>
      </c>
      <c r="O63" t="s">
        <v>24</v>
      </c>
      <c r="P63" t="s">
        <v>24</v>
      </c>
      <c r="Q63" t="s">
        <v>23</v>
      </c>
      <c r="R63" t="s">
        <v>23</v>
      </c>
      <c r="S63">
        <v>8</v>
      </c>
      <c r="U63">
        <v>1</v>
      </c>
    </row>
    <row r="64" spans="1:21">
      <c r="A64" t="s">
        <v>33</v>
      </c>
      <c r="B64">
        <v>123831548</v>
      </c>
      <c r="C64">
        <v>123831670</v>
      </c>
      <c r="D64" t="s">
        <v>19</v>
      </c>
      <c r="E64" t="s">
        <v>200</v>
      </c>
      <c r="F64" t="s">
        <v>201</v>
      </c>
      <c r="G64" t="s">
        <v>202</v>
      </c>
      <c r="H64">
        <v>3</v>
      </c>
      <c r="I64">
        <v>62</v>
      </c>
      <c r="J64">
        <v>0</v>
      </c>
      <c r="K64" t="s">
        <v>24</v>
      </c>
      <c r="L64" t="s">
        <v>24</v>
      </c>
      <c r="M64" t="s">
        <v>24</v>
      </c>
      <c r="N64" t="s">
        <v>24</v>
      </c>
      <c r="O64" t="s">
        <v>24</v>
      </c>
      <c r="P64" t="s">
        <v>24</v>
      </c>
      <c r="Q64" t="s">
        <v>24</v>
      </c>
      <c r="R64" t="s">
        <v>23</v>
      </c>
      <c r="S64">
        <v>51</v>
      </c>
      <c r="U64">
        <v>1</v>
      </c>
    </row>
    <row r="65" spans="1:21">
      <c r="A65" t="s">
        <v>155</v>
      </c>
      <c r="B65">
        <v>31531450</v>
      </c>
      <c r="C65">
        <v>31531525</v>
      </c>
      <c r="D65" t="s">
        <v>19</v>
      </c>
      <c r="E65" t="s">
        <v>189</v>
      </c>
      <c r="F65" t="s">
        <v>190</v>
      </c>
      <c r="G65" t="s">
        <v>203</v>
      </c>
      <c r="H65">
        <v>2</v>
      </c>
      <c r="I65">
        <v>63</v>
      </c>
      <c r="J65">
        <v>0</v>
      </c>
      <c r="K65" t="s">
        <v>23</v>
      </c>
      <c r="L65" t="s">
        <v>23</v>
      </c>
      <c r="M65" t="s">
        <v>24</v>
      </c>
      <c r="N65" t="s">
        <v>24</v>
      </c>
      <c r="O65" t="s">
        <v>24</v>
      </c>
      <c r="P65" t="s">
        <v>24</v>
      </c>
      <c r="Q65" t="s">
        <v>24</v>
      </c>
      <c r="R65" t="s">
        <v>23</v>
      </c>
      <c r="S65">
        <v>8</v>
      </c>
    </row>
    <row r="66" spans="1:21">
      <c r="A66" t="s">
        <v>68</v>
      </c>
      <c r="B66">
        <v>162655211</v>
      </c>
      <c r="C66">
        <v>162655374</v>
      </c>
      <c r="D66" t="s">
        <v>37</v>
      </c>
      <c r="E66" t="s">
        <v>204</v>
      </c>
      <c r="F66" t="s">
        <v>205</v>
      </c>
      <c r="G66" t="s">
        <v>206</v>
      </c>
      <c r="H66">
        <v>2</v>
      </c>
      <c r="J66">
        <v>0</v>
      </c>
      <c r="K66" t="s">
        <v>23</v>
      </c>
      <c r="L66" t="s">
        <v>24</v>
      </c>
      <c r="M66" t="s">
        <v>23</v>
      </c>
      <c r="N66" t="s">
        <v>23</v>
      </c>
      <c r="O66" t="s">
        <v>24</v>
      </c>
      <c r="P66" t="s">
        <v>24</v>
      </c>
      <c r="Q66" t="s">
        <v>24</v>
      </c>
      <c r="R66" t="s">
        <v>23</v>
      </c>
      <c r="S66">
        <v>17</v>
      </c>
    </row>
    <row r="67" spans="1:21">
      <c r="A67" t="s">
        <v>68</v>
      </c>
      <c r="B67">
        <v>27603728</v>
      </c>
      <c r="C67">
        <v>27603863</v>
      </c>
      <c r="D67" t="s">
        <v>19</v>
      </c>
      <c r="E67" t="s">
        <v>207</v>
      </c>
      <c r="F67" t="s">
        <v>208</v>
      </c>
      <c r="G67" t="s">
        <v>209</v>
      </c>
      <c r="H67">
        <v>2</v>
      </c>
      <c r="J67">
        <v>2</v>
      </c>
      <c r="K67" t="s">
        <v>23</v>
      </c>
      <c r="L67" t="s">
        <v>24</v>
      </c>
      <c r="M67" t="s">
        <v>23</v>
      </c>
      <c r="N67" t="s">
        <v>24</v>
      </c>
      <c r="O67" t="s">
        <v>24</v>
      </c>
      <c r="P67" t="s">
        <v>23</v>
      </c>
      <c r="Q67" t="s">
        <v>23</v>
      </c>
      <c r="R67" t="s">
        <v>23</v>
      </c>
      <c r="S67">
        <v>162</v>
      </c>
      <c r="T67">
        <v>41</v>
      </c>
      <c r="U67">
        <v>20</v>
      </c>
    </row>
    <row r="68" spans="1:21">
      <c r="A68" t="s">
        <v>68</v>
      </c>
      <c r="B68">
        <v>27603397</v>
      </c>
      <c r="C68">
        <v>27603494</v>
      </c>
      <c r="D68" t="s">
        <v>19</v>
      </c>
      <c r="E68" t="s">
        <v>207</v>
      </c>
      <c r="F68" t="s">
        <v>208</v>
      </c>
      <c r="G68" t="s">
        <v>210</v>
      </c>
      <c r="H68">
        <v>3</v>
      </c>
      <c r="J68">
        <v>1</v>
      </c>
      <c r="K68" t="s">
        <v>23</v>
      </c>
      <c r="L68" t="s">
        <v>24</v>
      </c>
      <c r="M68" t="s">
        <v>23</v>
      </c>
      <c r="N68" t="s">
        <v>24</v>
      </c>
      <c r="O68" t="s">
        <v>24</v>
      </c>
      <c r="P68" t="s">
        <v>23</v>
      </c>
      <c r="Q68" t="s">
        <v>23</v>
      </c>
      <c r="R68" t="s">
        <v>23</v>
      </c>
      <c r="S68">
        <v>162</v>
      </c>
      <c r="T68">
        <v>41</v>
      </c>
      <c r="U68">
        <v>20</v>
      </c>
    </row>
    <row r="69" spans="1:21">
      <c r="A69" t="s">
        <v>68</v>
      </c>
      <c r="B69">
        <v>27558706</v>
      </c>
      <c r="C69">
        <v>27558883</v>
      </c>
      <c r="D69" t="s">
        <v>19</v>
      </c>
      <c r="E69" t="s">
        <v>207</v>
      </c>
      <c r="F69" t="s">
        <v>208</v>
      </c>
      <c r="G69" t="s">
        <v>211</v>
      </c>
      <c r="H69">
        <v>4</v>
      </c>
      <c r="J69">
        <v>0</v>
      </c>
      <c r="K69" t="s">
        <v>23</v>
      </c>
      <c r="L69" t="s">
        <v>24</v>
      </c>
      <c r="M69" t="s">
        <v>23</v>
      </c>
      <c r="N69" t="s">
        <v>24</v>
      </c>
      <c r="O69" t="s">
        <v>24</v>
      </c>
      <c r="P69" t="s">
        <v>23</v>
      </c>
      <c r="Q69" t="s">
        <v>23</v>
      </c>
      <c r="R69" t="s">
        <v>23</v>
      </c>
      <c r="S69">
        <v>162</v>
      </c>
      <c r="T69">
        <v>41</v>
      </c>
      <c r="U69">
        <v>20</v>
      </c>
    </row>
    <row r="70" spans="1:21">
      <c r="A70" t="s">
        <v>68</v>
      </c>
      <c r="B70">
        <v>27558305</v>
      </c>
      <c r="C70">
        <v>27558530</v>
      </c>
      <c r="D70" t="s">
        <v>19</v>
      </c>
      <c r="E70" t="s">
        <v>207</v>
      </c>
      <c r="F70" t="s">
        <v>208</v>
      </c>
      <c r="G70" t="s">
        <v>212</v>
      </c>
      <c r="H70">
        <v>5</v>
      </c>
      <c r="J70">
        <v>1</v>
      </c>
      <c r="K70" t="s">
        <v>23</v>
      </c>
      <c r="L70" t="s">
        <v>24</v>
      </c>
      <c r="M70" t="s">
        <v>23</v>
      </c>
      <c r="N70" t="s">
        <v>24</v>
      </c>
      <c r="O70" t="s">
        <v>24</v>
      </c>
      <c r="P70" t="s">
        <v>23</v>
      </c>
      <c r="Q70" t="s">
        <v>23</v>
      </c>
      <c r="R70" t="s">
        <v>23</v>
      </c>
      <c r="S70">
        <v>162</v>
      </c>
      <c r="T70">
        <v>41</v>
      </c>
      <c r="U70">
        <v>20</v>
      </c>
    </row>
    <row r="71" spans="1:21">
      <c r="A71" t="s">
        <v>68</v>
      </c>
      <c r="B71">
        <v>27553074</v>
      </c>
      <c r="C71">
        <v>27553185</v>
      </c>
      <c r="D71" t="s">
        <v>19</v>
      </c>
      <c r="E71" t="s">
        <v>207</v>
      </c>
      <c r="F71" t="s">
        <v>208</v>
      </c>
      <c r="G71" t="s">
        <v>213</v>
      </c>
      <c r="H71">
        <v>6</v>
      </c>
      <c r="J71">
        <v>0</v>
      </c>
      <c r="K71" t="s">
        <v>23</v>
      </c>
      <c r="L71" t="s">
        <v>24</v>
      </c>
      <c r="M71" t="s">
        <v>23</v>
      </c>
      <c r="N71" t="s">
        <v>24</v>
      </c>
      <c r="O71" t="s">
        <v>24</v>
      </c>
      <c r="P71" t="s">
        <v>23</v>
      </c>
      <c r="Q71" t="s">
        <v>23</v>
      </c>
      <c r="R71" t="s">
        <v>23</v>
      </c>
      <c r="S71">
        <v>162</v>
      </c>
      <c r="T71">
        <v>41</v>
      </c>
      <c r="U71">
        <v>20</v>
      </c>
    </row>
    <row r="72" spans="1:21">
      <c r="A72" t="s">
        <v>46</v>
      </c>
      <c r="B72">
        <v>156330668</v>
      </c>
      <c r="C72">
        <v>156330791</v>
      </c>
      <c r="D72" t="s">
        <v>19</v>
      </c>
      <c r="E72" t="s">
        <v>214</v>
      </c>
      <c r="F72" t="s">
        <v>215</v>
      </c>
      <c r="G72" t="s">
        <v>216</v>
      </c>
      <c r="H72">
        <v>2</v>
      </c>
      <c r="J72">
        <v>0</v>
      </c>
      <c r="K72" t="s">
        <v>24</v>
      </c>
      <c r="L72" t="s">
        <v>23</v>
      </c>
      <c r="M72" t="s">
        <v>23</v>
      </c>
      <c r="N72" t="s">
        <v>24</v>
      </c>
      <c r="O72" t="s">
        <v>24</v>
      </c>
      <c r="P72" t="s">
        <v>23</v>
      </c>
      <c r="Q72" t="s">
        <v>23</v>
      </c>
      <c r="R72" t="s">
        <v>23</v>
      </c>
      <c r="S72">
        <v>24</v>
      </c>
      <c r="T72">
        <v>2</v>
      </c>
      <c r="U72">
        <v>3</v>
      </c>
    </row>
    <row r="73" spans="1:21">
      <c r="A73" t="s">
        <v>33</v>
      </c>
      <c r="B73">
        <v>125323309</v>
      </c>
      <c r="C73">
        <v>125323444</v>
      </c>
      <c r="D73" t="s">
        <v>19</v>
      </c>
      <c r="E73" t="s">
        <v>192</v>
      </c>
      <c r="F73" t="s">
        <v>193</v>
      </c>
      <c r="G73" t="s">
        <v>217</v>
      </c>
      <c r="H73">
        <v>3</v>
      </c>
      <c r="J73">
        <v>1</v>
      </c>
      <c r="K73" t="s">
        <v>23</v>
      </c>
      <c r="L73" t="s">
        <v>24</v>
      </c>
      <c r="M73" t="s">
        <v>23</v>
      </c>
      <c r="N73" t="s">
        <v>23</v>
      </c>
      <c r="O73" t="s">
        <v>24</v>
      </c>
      <c r="P73" t="s">
        <v>23</v>
      </c>
      <c r="Q73" t="s">
        <v>24</v>
      </c>
      <c r="R73" t="s">
        <v>23</v>
      </c>
      <c r="S73">
        <v>17</v>
      </c>
      <c r="T73">
        <v>5</v>
      </c>
      <c r="U73">
        <v>2</v>
      </c>
    </row>
    <row r="74" spans="1:21">
      <c r="A74" t="s">
        <v>82</v>
      </c>
      <c r="B74">
        <v>105038126</v>
      </c>
      <c r="C74">
        <v>105038199</v>
      </c>
      <c r="D74" t="s">
        <v>37</v>
      </c>
      <c r="E74" t="s">
        <v>218</v>
      </c>
      <c r="F74" t="s">
        <v>219</v>
      </c>
      <c r="G74" t="s">
        <v>220</v>
      </c>
      <c r="H74">
        <v>2</v>
      </c>
      <c r="J74">
        <v>1</v>
      </c>
      <c r="K74" t="s">
        <v>23</v>
      </c>
      <c r="L74" t="s">
        <v>23</v>
      </c>
      <c r="M74" t="s">
        <v>23</v>
      </c>
      <c r="N74" t="s">
        <v>24</v>
      </c>
      <c r="O74" t="s">
        <v>24</v>
      </c>
      <c r="P74" t="s">
        <v>23</v>
      </c>
      <c r="Q74" t="s">
        <v>23</v>
      </c>
      <c r="R74" t="s">
        <v>23</v>
      </c>
      <c r="S74">
        <v>113</v>
      </c>
      <c r="T74">
        <v>10</v>
      </c>
      <c r="U74">
        <v>8</v>
      </c>
    </row>
    <row r="75" spans="1:21">
      <c r="A75" t="s">
        <v>82</v>
      </c>
      <c r="B75">
        <v>124898261</v>
      </c>
      <c r="C75">
        <v>124898374</v>
      </c>
      <c r="D75" t="s">
        <v>19</v>
      </c>
      <c r="E75" t="s">
        <v>115</v>
      </c>
      <c r="F75" t="s">
        <v>116</v>
      </c>
      <c r="G75" t="s">
        <v>221</v>
      </c>
      <c r="H75">
        <v>4</v>
      </c>
      <c r="J75">
        <v>1</v>
      </c>
      <c r="K75" t="s">
        <v>23</v>
      </c>
      <c r="L75" t="s">
        <v>24</v>
      </c>
      <c r="M75" t="s">
        <v>23</v>
      </c>
      <c r="N75" t="s">
        <v>24</v>
      </c>
      <c r="O75" t="s">
        <v>24</v>
      </c>
      <c r="P75" t="s">
        <v>24</v>
      </c>
      <c r="Q75" t="s">
        <v>24</v>
      </c>
      <c r="R75" t="s">
        <v>23</v>
      </c>
      <c r="S75">
        <v>176</v>
      </c>
      <c r="U75">
        <v>1</v>
      </c>
    </row>
    <row r="76" spans="1:21">
      <c r="A76" t="s">
        <v>82</v>
      </c>
      <c r="B76">
        <v>92244002</v>
      </c>
      <c r="C76">
        <v>92244149</v>
      </c>
      <c r="D76" t="s">
        <v>19</v>
      </c>
      <c r="E76" t="s">
        <v>83</v>
      </c>
      <c r="F76" t="s">
        <v>84</v>
      </c>
      <c r="G76" t="s">
        <v>222</v>
      </c>
      <c r="H76">
        <v>3</v>
      </c>
      <c r="J76">
        <v>2</v>
      </c>
      <c r="K76" t="s">
        <v>23</v>
      </c>
      <c r="L76" t="s">
        <v>23</v>
      </c>
      <c r="M76" t="s">
        <v>23</v>
      </c>
      <c r="N76" t="s">
        <v>24</v>
      </c>
      <c r="O76" t="s">
        <v>24</v>
      </c>
      <c r="P76" t="s">
        <v>23</v>
      </c>
      <c r="Q76" t="s">
        <v>24</v>
      </c>
      <c r="R76" t="s">
        <v>23</v>
      </c>
      <c r="S76">
        <v>310</v>
      </c>
      <c r="U76">
        <v>4</v>
      </c>
    </row>
    <row r="77" spans="1:21">
      <c r="A77" t="s">
        <v>72</v>
      </c>
      <c r="B77">
        <v>31810828</v>
      </c>
      <c r="C77">
        <v>31811015</v>
      </c>
      <c r="D77" t="s">
        <v>19</v>
      </c>
      <c r="E77" t="s">
        <v>223</v>
      </c>
      <c r="F77" t="s">
        <v>224</v>
      </c>
      <c r="G77" t="s">
        <v>225</v>
      </c>
      <c r="H77">
        <v>2</v>
      </c>
      <c r="J77">
        <v>0</v>
      </c>
      <c r="K77" t="s">
        <v>23</v>
      </c>
      <c r="L77" t="s">
        <v>24</v>
      </c>
      <c r="M77" t="s">
        <v>23</v>
      </c>
      <c r="N77" t="s">
        <v>24</v>
      </c>
      <c r="O77" t="s">
        <v>24</v>
      </c>
      <c r="P77" t="s">
        <v>23</v>
      </c>
      <c r="Q77" t="s">
        <v>23</v>
      </c>
      <c r="R77" t="s">
        <v>23</v>
      </c>
      <c r="S77">
        <v>286</v>
      </c>
      <c r="U77">
        <v>17</v>
      </c>
    </row>
    <row r="78" spans="1:21">
      <c r="A78" t="s">
        <v>72</v>
      </c>
      <c r="B78">
        <v>31806849</v>
      </c>
      <c r="C78">
        <v>31806925</v>
      </c>
      <c r="D78" t="s">
        <v>19</v>
      </c>
      <c r="E78" t="s">
        <v>223</v>
      </c>
      <c r="F78" t="s">
        <v>224</v>
      </c>
      <c r="G78" t="s">
        <v>226</v>
      </c>
      <c r="H78">
        <v>3</v>
      </c>
      <c r="J78">
        <v>0</v>
      </c>
      <c r="K78" t="s">
        <v>23</v>
      </c>
      <c r="L78" t="s">
        <v>24</v>
      </c>
      <c r="M78" t="s">
        <v>23</v>
      </c>
      <c r="N78" t="s">
        <v>24</v>
      </c>
      <c r="O78" t="s">
        <v>24</v>
      </c>
      <c r="P78" t="s">
        <v>23</v>
      </c>
      <c r="Q78" t="s">
        <v>23</v>
      </c>
      <c r="R78" t="s">
        <v>23</v>
      </c>
      <c r="S78">
        <v>286</v>
      </c>
      <c r="U78">
        <v>17</v>
      </c>
    </row>
    <row r="79" spans="1:21">
      <c r="A79" t="s">
        <v>125</v>
      </c>
      <c r="B79">
        <v>53953276</v>
      </c>
      <c r="C79">
        <v>53953400</v>
      </c>
      <c r="D79" t="s">
        <v>19</v>
      </c>
      <c r="E79" t="s">
        <v>227</v>
      </c>
      <c r="F79" t="s">
        <v>228</v>
      </c>
      <c r="G79" t="s">
        <v>229</v>
      </c>
      <c r="H79">
        <v>2</v>
      </c>
      <c r="J79">
        <v>0</v>
      </c>
      <c r="K79" t="s">
        <v>24</v>
      </c>
      <c r="L79" t="s">
        <v>24</v>
      </c>
      <c r="M79" t="s">
        <v>23</v>
      </c>
      <c r="N79" t="s">
        <v>24</v>
      </c>
      <c r="O79" t="s">
        <v>24</v>
      </c>
      <c r="P79" t="s">
        <v>23</v>
      </c>
      <c r="Q79" t="s">
        <v>24</v>
      </c>
      <c r="R79" t="s">
        <v>23</v>
      </c>
      <c r="S79">
        <v>12</v>
      </c>
      <c r="U79">
        <v>1</v>
      </c>
    </row>
    <row r="80" spans="1:21">
      <c r="A80" t="s">
        <v>151</v>
      </c>
      <c r="B80">
        <v>25411908</v>
      </c>
      <c r="C80">
        <v>25411971</v>
      </c>
      <c r="D80" t="s">
        <v>19</v>
      </c>
      <c r="E80" t="s">
        <v>230</v>
      </c>
      <c r="F80" t="s">
        <v>231</v>
      </c>
      <c r="G80" t="s">
        <v>232</v>
      </c>
      <c r="H80">
        <v>2</v>
      </c>
      <c r="J80">
        <v>1</v>
      </c>
      <c r="K80" t="s">
        <v>23</v>
      </c>
      <c r="L80" t="s">
        <v>24</v>
      </c>
      <c r="M80" t="s">
        <v>23</v>
      </c>
      <c r="N80" t="s">
        <v>24</v>
      </c>
      <c r="O80" t="s">
        <v>24</v>
      </c>
      <c r="P80" t="s">
        <v>23</v>
      </c>
      <c r="Q80" t="s">
        <v>24</v>
      </c>
      <c r="R80" t="s">
        <v>23</v>
      </c>
      <c r="S80">
        <v>190</v>
      </c>
      <c r="T80">
        <v>9</v>
      </c>
      <c r="U80">
        <v>4</v>
      </c>
    </row>
    <row r="81" spans="1:21">
      <c r="A81" t="s">
        <v>18</v>
      </c>
      <c r="B81">
        <v>30699908</v>
      </c>
      <c r="C81">
        <v>30699981</v>
      </c>
      <c r="D81" t="s">
        <v>37</v>
      </c>
      <c r="E81" t="s">
        <v>233</v>
      </c>
      <c r="F81" t="s">
        <v>234</v>
      </c>
      <c r="G81" t="s">
        <v>235</v>
      </c>
      <c r="H81">
        <v>2</v>
      </c>
      <c r="J81">
        <v>1</v>
      </c>
      <c r="K81" t="s">
        <v>24</v>
      </c>
      <c r="L81" t="s">
        <v>24</v>
      </c>
      <c r="M81" t="s">
        <v>23</v>
      </c>
      <c r="N81" t="s">
        <v>24</v>
      </c>
      <c r="O81" t="s">
        <v>24</v>
      </c>
      <c r="P81" t="s">
        <v>23</v>
      </c>
      <c r="Q81" t="s">
        <v>23</v>
      </c>
      <c r="R81" t="s">
        <v>23</v>
      </c>
      <c r="S81">
        <v>94</v>
      </c>
      <c r="T81">
        <v>25</v>
      </c>
      <c r="U81">
        <v>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10392-F70E-604A-88AA-6CC7DB2341F7}">
  <dimension ref="A1:C26"/>
  <sheetViews>
    <sheetView workbookViewId="0">
      <selection activeCell="F34" sqref="F34"/>
    </sheetView>
  </sheetViews>
  <sheetFormatPr baseColWidth="10" defaultRowHeight="16"/>
  <sheetData>
    <row r="1" spans="1:3">
      <c r="A1" s="4" t="s">
        <v>292</v>
      </c>
      <c r="B1" s="4" t="s">
        <v>293</v>
      </c>
      <c r="C1" s="4" t="s">
        <v>326</v>
      </c>
    </row>
    <row r="2" spans="1:3">
      <c r="A2" s="4" t="s">
        <v>27</v>
      </c>
      <c r="B2" s="4" t="s">
        <v>281</v>
      </c>
      <c r="C2" s="5" t="s">
        <v>294</v>
      </c>
    </row>
    <row r="3" spans="1:3">
      <c r="A3" s="4" t="s">
        <v>27</v>
      </c>
      <c r="B3" s="4" t="s">
        <v>295</v>
      </c>
      <c r="C3" s="5" t="s">
        <v>296</v>
      </c>
    </row>
    <row r="4" spans="1:3">
      <c r="A4" s="4" t="s">
        <v>27</v>
      </c>
      <c r="B4" s="4" t="s">
        <v>297</v>
      </c>
      <c r="C4" s="5" t="s">
        <v>298</v>
      </c>
    </row>
    <row r="5" spans="1:3">
      <c r="A5" s="4" t="s">
        <v>39</v>
      </c>
      <c r="B5" s="4" t="s">
        <v>281</v>
      </c>
      <c r="C5" s="5" t="s">
        <v>299</v>
      </c>
    </row>
    <row r="6" spans="1:3">
      <c r="A6" s="4" t="s">
        <v>39</v>
      </c>
      <c r="B6" s="4" t="s">
        <v>295</v>
      </c>
      <c r="C6" s="5" t="s">
        <v>300</v>
      </c>
    </row>
    <row r="7" spans="1:3">
      <c r="A7" s="4" t="s">
        <v>39</v>
      </c>
      <c r="B7" s="4" t="s">
        <v>297</v>
      </c>
      <c r="C7" s="5" t="s">
        <v>301</v>
      </c>
    </row>
    <row r="8" spans="1:3">
      <c r="A8" s="4" t="s">
        <v>57</v>
      </c>
      <c r="B8" s="4" t="s">
        <v>281</v>
      </c>
      <c r="C8" s="5" t="s">
        <v>302</v>
      </c>
    </row>
    <row r="9" spans="1:3">
      <c r="A9" s="4" t="s">
        <v>57</v>
      </c>
      <c r="B9" s="4" t="s">
        <v>295</v>
      </c>
      <c r="C9" s="5" t="s">
        <v>303</v>
      </c>
    </row>
    <row r="10" spans="1:3">
      <c r="A10" s="4" t="s">
        <v>57</v>
      </c>
      <c r="B10" s="4" t="s">
        <v>297</v>
      </c>
      <c r="C10" s="5" t="s">
        <v>304</v>
      </c>
    </row>
    <row r="11" spans="1:3">
      <c r="A11" s="4" t="s">
        <v>21</v>
      </c>
      <c r="B11" s="4" t="s">
        <v>281</v>
      </c>
      <c r="C11" s="4" t="s">
        <v>305</v>
      </c>
    </row>
    <row r="12" spans="1:3">
      <c r="A12" s="4" t="s">
        <v>21</v>
      </c>
      <c r="B12" s="4" t="s">
        <v>295</v>
      </c>
      <c r="C12" s="4" t="s">
        <v>306</v>
      </c>
    </row>
    <row r="13" spans="1:3">
      <c r="A13" s="4" t="s">
        <v>21</v>
      </c>
      <c r="B13" s="4" t="s">
        <v>297</v>
      </c>
      <c r="C13" s="4" t="s">
        <v>307</v>
      </c>
    </row>
    <row r="14" spans="1:3">
      <c r="A14" s="4" t="s">
        <v>84</v>
      </c>
      <c r="B14" s="4" t="s">
        <v>281</v>
      </c>
      <c r="C14" s="4" t="s">
        <v>308</v>
      </c>
    </row>
    <row r="15" spans="1:3">
      <c r="A15" s="4" t="s">
        <v>84</v>
      </c>
      <c r="B15" s="4" t="s">
        <v>295</v>
      </c>
      <c r="C15" s="4" t="s">
        <v>309</v>
      </c>
    </row>
    <row r="16" spans="1:3">
      <c r="A16" s="4" t="s">
        <v>84</v>
      </c>
      <c r="B16" s="4" t="s">
        <v>297</v>
      </c>
      <c r="C16" s="4" t="s">
        <v>310</v>
      </c>
    </row>
    <row r="17" spans="1:3">
      <c r="A17" s="4" t="s">
        <v>79</v>
      </c>
      <c r="B17" s="4" t="s">
        <v>281</v>
      </c>
      <c r="C17" s="4" t="s">
        <v>311</v>
      </c>
    </row>
    <row r="18" spans="1:3">
      <c r="A18" s="4" t="s">
        <v>79</v>
      </c>
      <c r="B18" s="4" t="s">
        <v>295</v>
      </c>
      <c r="C18" s="4" t="s">
        <v>312</v>
      </c>
    </row>
    <row r="19" spans="1:3">
      <c r="A19" s="4" t="s">
        <v>79</v>
      </c>
      <c r="B19" s="4" t="s">
        <v>313</v>
      </c>
      <c r="C19" s="4" t="s">
        <v>314</v>
      </c>
    </row>
    <row r="20" spans="1:3">
      <c r="A20" s="4" t="s">
        <v>79</v>
      </c>
      <c r="B20" s="4" t="s">
        <v>297</v>
      </c>
      <c r="C20" s="4" t="s">
        <v>315</v>
      </c>
    </row>
    <row r="21" spans="1:3">
      <c r="A21" s="4" t="s">
        <v>79</v>
      </c>
      <c r="B21" s="4" t="s">
        <v>316</v>
      </c>
      <c r="C21" s="4" t="s">
        <v>317</v>
      </c>
    </row>
    <row r="22" spans="1:3">
      <c r="A22" s="4" t="s">
        <v>79</v>
      </c>
      <c r="B22" s="4" t="s">
        <v>318</v>
      </c>
      <c r="C22" s="4" t="s">
        <v>319</v>
      </c>
    </row>
    <row r="23" spans="1:3">
      <c r="A23" s="4" t="s">
        <v>79</v>
      </c>
      <c r="B23" s="4" t="s">
        <v>320</v>
      </c>
      <c r="C23" s="4" t="s">
        <v>321</v>
      </c>
    </row>
    <row r="24" spans="1:3">
      <c r="A24" s="4" t="s">
        <v>79</v>
      </c>
      <c r="B24" s="4" t="s">
        <v>322</v>
      </c>
      <c r="C24" s="4" t="s">
        <v>323</v>
      </c>
    </row>
    <row r="25" spans="1:3">
      <c r="A25" s="4" t="s">
        <v>79</v>
      </c>
      <c r="B25" s="4" t="s">
        <v>324</v>
      </c>
      <c r="C25" s="4" t="s">
        <v>325</v>
      </c>
    </row>
    <row r="26" spans="1:3">
      <c r="A26" s="4"/>
      <c r="B26" s="4"/>
      <c r="C26" s="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1C031-EDD0-8041-9658-15EFFF61CE13}">
  <dimension ref="A1:B4"/>
  <sheetViews>
    <sheetView workbookViewId="0">
      <selection activeCell="H34" sqref="H34"/>
    </sheetView>
  </sheetViews>
  <sheetFormatPr baseColWidth="10" defaultRowHeight="16"/>
  <cols>
    <col min="1" max="1" width="19.5" bestFit="1" customWidth="1"/>
  </cols>
  <sheetData>
    <row r="1" spans="1:2">
      <c r="A1" t="s">
        <v>247</v>
      </c>
      <c r="B1" t="s">
        <v>248</v>
      </c>
    </row>
    <row r="2" spans="1:2">
      <c r="A2" t="s">
        <v>249</v>
      </c>
      <c r="B2" t="s">
        <v>250</v>
      </c>
    </row>
    <row r="3" spans="1:2">
      <c r="A3" t="s">
        <v>251</v>
      </c>
      <c r="B3" t="s">
        <v>252</v>
      </c>
    </row>
    <row r="4" spans="1:2">
      <c r="A4" t="s">
        <v>253</v>
      </c>
      <c r="B4" t="s">
        <v>254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5D073-C86F-894A-AE73-85FC0068457D}">
  <dimension ref="A1:I26"/>
  <sheetViews>
    <sheetView workbookViewId="0">
      <selection activeCell="J35" sqref="J35"/>
    </sheetView>
  </sheetViews>
  <sheetFormatPr baseColWidth="10" defaultRowHeight="16"/>
  <cols>
    <col min="2" max="2" width="15" bestFit="1" customWidth="1"/>
    <col min="4" max="4" width="24.33203125" bestFit="1" customWidth="1"/>
  </cols>
  <sheetData>
    <row r="1" spans="1:9">
      <c r="A1" t="s">
        <v>356</v>
      </c>
      <c r="B1" t="s">
        <v>357</v>
      </c>
      <c r="C1" s="6" t="s">
        <v>360</v>
      </c>
      <c r="D1" s="6" t="s">
        <v>361</v>
      </c>
      <c r="E1" s="6" t="s">
        <v>328</v>
      </c>
      <c r="F1" s="6" t="s">
        <v>329</v>
      </c>
      <c r="G1" s="6" t="s">
        <v>330</v>
      </c>
      <c r="H1" s="6" t="s">
        <v>331</v>
      </c>
      <c r="I1" s="6"/>
    </row>
    <row r="2" spans="1:9">
      <c r="A2" t="s">
        <v>84</v>
      </c>
      <c r="B2" t="s">
        <v>358</v>
      </c>
      <c r="C2" s="6">
        <v>81</v>
      </c>
      <c r="D2" s="6" t="s">
        <v>332</v>
      </c>
      <c r="E2" s="6" t="s">
        <v>82</v>
      </c>
      <c r="F2" s="6">
        <v>92244902</v>
      </c>
      <c r="G2" s="6">
        <v>92245109</v>
      </c>
      <c r="H2" s="6">
        <v>208</v>
      </c>
      <c r="I2" s="6"/>
    </row>
    <row r="3" spans="1:9">
      <c r="A3" t="s">
        <v>84</v>
      </c>
      <c r="B3" t="s">
        <v>358</v>
      </c>
      <c r="C3" s="6">
        <v>82</v>
      </c>
      <c r="D3" s="6" t="s">
        <v>333</v>
      </c>
      <c r="E3" s="6" t="s">
        <v>82</v>
      </c>
      <c r="F3" s="6">
        <v>92245110</v>
      </c>
      <c r="G3" s="6">
        <v>92245134</v>
      </c>
      <c r="H3" s="6">
        <v>25</v>
      </c>
      <c r="I3" s="6"/>
    </row>
    <row r="4" spans="1:9">
      <c r="A4" t="s">
        <v>84</v>
      </c>
      <c r="B4" t="s">
        <v>358</v>
      </c>
      <c r="C4" s="6">
        <v>83</v>
      </c>
      <c r="D4" s="6" t="s">
        <v>334</v>
      </c>
      <c r="E4" s="6" t="s">
        <v>82</v>
      </c>
      <c r="F4" s="6">
        <v>92245135</v>
      </c>
      <c r="G4" s="6">
        <v>92245171</v>
      </c>
      <c r="H4" s="6">
        <v>37</v>
      </c>
      <c r="I4" s="6"/>
    </row>
    <row r="5" spans="1:9">
      <c r="A5" t="s">
        <v>84</v>
      </c>
      <c r="B5" t="s">
        <v>359</v>
      </c>
      <c r="C5" s="6">
        <v>76</v>
      </c>
      <c r="D5" s="6" t="s">
        <v>335</v>
      </c>
      <c r="E5" s="6" t="s">
        <v>82</v>
      </c>
      <c r="F5" s="6">
        <v>92242061</v>
      </c>
      <c r="G5" s="6">
        <v>92242100</v>
      </c>
      <c r="H5" s="6">
        <v>40</v>
      </c>
      <c r="I5" s="6"/>
    </row>
    <row r="6" spans="1:9">
      <c r="A6" t="s">
        <v>84</v>
      </c>
      <c r="B6" t="s">
        <v>359</v>
      </c>
      <c r="C6" s="6">
        <v>75</v>
      </c>
      <c r="D6" s="6" t="s">
        <v>336</v>
      </c>
      <c r="E6" s="6" t="s">
        <v>82</v>
      </c>
      <c r="F6" s="6">
        <v>92242034</v>
      </c>
      <c r="G6" s="6">
        <v>92242060</v>
      </c>
      <c r="H6" s="6">
        <v>27</v>
      </c>
      <c r="I6" s="6"/>
    </row>
    <row r="7" spans="1:9">
      <c r="A7" t="s">
        <v>84</v>
      </c>
      <c r="B7" t="s">
        <v>359</v>
      </c>
      <c r="C7" s="6">
        <v>73</v>
      </c>
      <c r="D7" s="6" t="s">
        <v>337</v>
      </c>
      <c r="E7" s="6" t="s">
        <v>82</v>
      </c>
      <c r="F7" s="6">
        <v>92241120</v>
      </c>
      <c r="G7" s="6">
        <v>92241140</v>
      </c>
      <c r="H7" s="6">
        <v>21</v>
      </c>
      <c r="I7" s="6"/>
    </row>
    <row r="8" spans="1:9">
      <c r="A8" t="s">
        <v>84</v>
      </c>
      <c r="B8" t="s">
        <v>359</v>
      </c>
      <c r="C8" s="6">
        <v>72</v>
      </c>
      <c r="D8" s="6" t="s">
        <v>338</v>
      </c>
      <c r="E8" s="6" t="s">
        <v>82</v>
      </c>
      <c r="F8" s="6">
        <v>92241081</v>
      </c>
      <c r="G8" s="6">
        <v>92241119</v>
      </c>
      <c r="H8" s="6">
        <v>39</v>
      </c>
      <c r="I8" s="6"/>
    </row>
    <row r="9" spans="1:9">
      <c r="A9" t="s">
        <v>84</v>
      </c>
      <c r="B9" t="s">
        <v>359</v>
      </c>
      <c r="C9" s="6">
        <v>71</v>
      </c>
      <c r="D9" s="6" t="s">
        <v>339</v>
      </c>
      <c r="E9" s="6" t="s">
        <v>82</v>
      </c>
      <c r="F9" s="6">
        <v>92241058</v>
      </c>
      <c r="G9" s="6">
        <v>92241080</v>
      </c>
      <c r="H9" s="6">
        <v>23</v>
      </c>
      <c r="I9" s="6"/>
    </row>
    <row r="10" spans="1:9">
      <c r="A10" t="s">
        <v>84</v>
      </c>
      <c r="B10" t="s">
        <v>359</v>
      </c>
      <c r="C10" s="6">
        <v>69</v>
      </c>
      <c r="D10" s="6" t="s">
        <v>340</v>
      </c>
      <c r="E10" s="6" t="s">
        <v>82</v>
      </c>
      <c r="F10" s="6">
        <v>92240993</v>
      </c>
      <c r="G10" s="6">
        <v>92241046</v>
      </c>
      <c r="H10" s="6">
        <v>54</v>
      </c>
      <c r="I10" s="6"/>
    </row>
    <row r="11" spans="1:9">
      <c r="A11" t="s">
        <v>84</v>
      </c>
      <c r="B11" t="s">
        <v>359</v>
      </c>
      <c r="C11" s="6">
        <v>67</v>
      </c>
      <c r="D11" s="6" t="s">
        <v>341</v>
      </c>
      <c r="E11" s="6" t="s">
        <v>82</v>
      </c>
      <c r="F11" s="6">
        <v>92237729</v>
      </c>
      <c r="G11" s="6">
        <v>92237759</v>
      </c>
      <c r="H11" s="6">
        <v>31</v>
      </c>
      <c r="I11" s="6"/>
    </row>
    <row r="12" spans="1:9">
      <c r="A12" t="s">
        <v>84</v>
      </c>
      <c r="B12" t="s">
        <v>359</v>
      </c>
      <c r="C12" s="6">
        <v>66</v>
      </c>
      <c r="D12" s="6" t="s">
        <v>342</v>
      </c>
      <c r="E12" s="6" t="s">
        <v>82</v>
      </c>
      <c r="F12" s="6">
        <v>92237686</v>
      </c>
      <c r="G12" s="6">
        <v>92237728</v>
      </c>
      <c r="H12" s="6">
        <v>43</v>
      </c>
      <c r="I12" s="6"/>
    </row>
    <row r="13" spans="1:9">
      <c r="A13" s="6" t="s">
        <v>79</v>
      </c>
      <c r="B13" t="s">
        <v>358</v>
      </c>
      <c r="C13" s="6">
        <v>80</v>
      </c>
      <c r="D13" s="6" t="s">
        <v>343</v>
      </c>
      <c r="E13" s="6" t="s">
        <v>77</v>
      </c>
      <c r="F13" s="6">
        <v>132935033</v>
      </c>
      <c r="G13" s="6">
        <v>132935090</v>
      </c>
      <c r="H13" s="6">
        <v>58</v>
      </c>
      <c r="I13" s="6"/>
    </row>
    <row r="14" spans="1:9">
      <c r="A14" s="6" t="s">
        <v>79</v>
      </c>
      <c r="B14" t="s">
        <v>359</v>
      </c>
      <c r="C14" s="6">
        <v>74</v>
      </c>
      <c r="D14" s="6" t="s">
        <v>344</v>
      </c>
      <c r="E14" s="6" t="s">
        <v>77</v>
      </c>
      <c r="F14" s="6">
        <v>132927201</v>
      </c>
      <c r="G14" s="6">
        <v>132927304</v>
      </c>
      <c r="H14" s="6">
        <v>104</v>
      </c>
      <c r="I14" s="6"/>
    </row>
    <row r="15" spans="1:9">
      <c r="A15" s="6" t="s">
        <v>21</v>
      </c>
      <c r="B15" t="s">
        <v>358</v>
      </c>
      <c r="C15" s="6">
        <v>84</v>
      </c>
      <c r="D15" s="6" t="s">
        <v>345</v>
      </c>
      <c r="E15" s="6" t="s">
        <v>18</v>
      </c>
      <c r="F15" s="6">
        <v>89418284</v>
      </c>
      <c r="G15" s="6">
        <v>89418305</v>
      </c>
      <c r="H15" s="6">
        <v>22</v>
      </c>
      <c r="I15" s="6"/>
    </row>
    <row r="16" spans="1:9">
      <c r="A16" s="6" t="s">
        <v>21</v>
      </c>
      <c r="B16" t="s">
        <v>358</v>
      </c>
      <c r="C16" s="6">
        <v>86</v>
      </c>
      <c r="D16" s="6" t="s">
        <v>346</v>
      </c>
      <c r="E16" s="6" t="s">
        <v>18</v>
      </c>
      <c r="F16" s="6">
        <v>89418313</v>
      </c>
      <c r="G16" s="6">
        <v>89418364</v>
      </c>
      <c r="H16" s="6">
        <v>52</v>
      </c>
      <c r="I16" s="6"/>
    </row>
    <row r="17" spans="1:9">
      <c r="A17" s="6" t="s">
        <v>21</v>
      </c>
      <c r="B17" t="s">
        <v>359</v>
      </c>
      <c r="C17" s="6">
        <v>64</v>
      </c>
      <c r="D17" s="6" t="s">
        <v>347</v>
      </c>
      <c r="E17" s="6" t="s">
        <v>18</v>
      </c>
      <c r="F17" s="6">
        <v>89316933</v>
      </c>
      <c r="G17" s="6">
        <v>89316998</v>
      </c>
      <c r="H17" s="6">
        <v>66</v>
      </c>
      <c r="I17" s="6"/>
    </row>
    <row r="18" spans="1:9">
      <c r="A18" s="6" t="s">
        <v>21</v>
      </c>
      <c r="B18" t="s">
        <v>359</v>
      </c>
      <c r="C18" s="6">
        <v>65</v>
      </c>
      <c r="D18" s="6" t="s">
        <v>348</v>
      </c>
      <c r="E18" s="6" t="s">
        <v>18</v>
      </c>
      <c r="F18" s="6">
        <v>89316999</v>
      </c>
      <c r="G18" s="6">
        <v>89317019</v>
      </c>
      <c r="H18" s="6">
        <v>21</v>
      </c>
      <c r="I18" s="6"/>
    </row>
    <row r="19" spans="1:9">
      <c r="A19" s="6" t="s">
        <v>57</v>
      </c>
      <c r="B19" t="s">
        <v>358</v>
      </c>
      <c r="C19" s="6">
        <v>63</v>
      </c>
      <c r="D19" s="6" t="s">
        <v>349</v>
      </c>
      <c r="E19" s="6" t="s">
        <v>33</v>
      </c>
      <c r="F19" s="6">
        <v>177098494</v>
      </c>
      <c r="G19" s="6">
        <v>177098541</v>
      </c>
      <c r="H19" s="6">
        <v>48</v>
      </c>
      <c r="I19" s="6"/>
    </row>
    <row r="20" spans="1:9">
      <c r="A20" s="6" t="s">
        <v>57</v>
      </c>
      <c r="B20" t="s">
        <v>359</v>
      </c>
      <c r="C20" s="6">
        <v>52</v>
      </c>
      <c r="D20" s="6" t="s">
        <v>350</v>
      </c>
      <c r="E20" s="6" t="s">
        <v>33</v>
      </c>
      <c r="F20" s="6">
        <v>177064920</v>
      </c>
      <c r="G20" s="6">
        <v>177064978</v>
      </c>
      <c r="H20" s="6">
        <v>59</v>
      </c>
      <c r="I20" s="6"/>
    </row>
    <row r="21" spans="1:9">
      <c r="A21" s="6" t="s">
        <v>27</v>
      </c>
      <c r="B21" t="s">
        <v>358</v>
      </c>
      <c r="C21" s="6">
        <v>27</v>
      </c>
      <c r="D21" s="6" t="s">
        <v>351</v>
      </c>
      <c r="E21" s="6" t="s">
        <v>25</v>
      </c>
      <c r="F21" s="6">
        <v>13979928</v>
      </c>
      <c r="G21" s="6">
        <v>13979983</v>
      </c>
      <c r="H21" s="6">
        <v>56</v>
      </c>
      <c r="I21" s="6"/>
    </row>
    <row r="22" spans="1:9">
      <c r="A22" s="6" t="s">
        <v>27</v>
      </c>
      <c r="B22" t="s">
        <v>358</v>
      </c>
      <c r="C22" s="6">
        <v>28</v>
      </c>
      <c r="D22" s="6" t="s">
        <v>352</v>
      </c>
      <c r="E22" s="6" t="s">
        <v>25</v>
      </c>
      <c r="F22" s="6">
        <v>13979984</v>
      </c>
      <c r="G22" s="6">
        <v>13980356</v>
      </c>
      <c r="H22" s="6">
        <v>373</v>
      </c>
      <c r="I22" s="6"/>
    </row>
    <row r="23" spans="1:9">
      <c r="A23" s="6" t="s">
        <v>27</v>
      </c>
      <c r="B23" t="s">
        <v>359</v>
      </c>
      <c r="C23" s="6">
        <v>24</v>
      </c>
      <c r="D23" s="6" t="s">
        <v>353</v>
      </c>
      <c r="E23" s="6" t="s">
        <v>25</v>
      </c>
      <c r="F23" s="6">
        <v>13865798</v>
      </c>
      <c r="G23" s="6">
        <v>13866102</v>
      </c>
      <c r="H23" s="6">
        <v>305</v>
      </c>
      <c r="I23" s="6"/>
    </row>
    <row r="24" spans="1:9">
      <c r="A24" s="6" t="s">
        <v>39</v>
      </c>
      <c r="B24" t="s">
        <v>358</v>
      </c>
      <c r="C24" s="6">
        <v>12</v>
      </c>
      <c r="D24" s="6" t="s">
        <v>354</v>
      </c>
      <c r="E24" s="6" t="s">
        <v>18</v>
      </c>
      <c r="F24" s="6">
        <v>67571148</v>
      </c>
      <c r="G24" s="6">
        <v>67571264</v>
      </c>
      <c r="H24" s="6">
        <v>117</v>
      </c>
      <c r="I24" s="6"/>
    </row>
    <row r="25" spans="1:9">
      <c r="A25" s="6" t="s">
        <v>39</v>
      </c>
      <c r="B25" t="s">
        <v>359</v>
      </c>
      <c r="C25" s="6">
        <v>17</v>
      </c>
      <c r="D25" s="6" t="s">
        <v>355</v>
      </c>
      <c r="E25" s="6" t="s">
        <v>18</v>
      </c>
      <c r="F25" s="6">
        <v>67611240</v>
      </c>
      <c r="G25" s="6">
        <v>67611321</v>
      </c>
      <c r="H25" s="6">
        <v>82</v>
      </c>
      <c r="I25" s="6"/>
    </row>
    <row r="26" spans="1:9">
      <c r="C26" s="6"/>
      <c r="D26" s="6"/>
      <c r="E26" s="6"/>
      <c r="F26" s="6"/>
      <c r="G26" s="6"/>
      <c r="H26" s="6"/>
      <c r="I26" s="6"/>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9A2E7-9725-8E4A-A8F5-DE39A827C776}">
  <dimension ref="A1:G29"/>
  <sheetViews>
    <sheetView workbookViewId="0">
      <selection activeCell="I38" sqref="I38"/>
    </sheetView>
  </sheetViews>
  <sheetFormatPr baseColWidth="10" defaultRowHeight="16"/>
  <cols>
    <col min="1" max="1" width="19.1640625" bestFit="1" customWidth="1"/>
    <col min="2" max="2" width="17.33203125" bestFit="1" customWidth="1"/>
    <col min="6" max="6" width="10.33203125" style="3" customWidth="1"/>
  </cols>
  <sheetData>
    <row r="1" spans="1:7">
      <c r="A1" t="s">
        <v>288</v>
      </c>
      <c r="B1" t="s">
        <v>289</v>
      </c>
      <c r="C1" t="s">
        <v>276</v>
      </c>
      <c r="D1" t="s">
        <v>277</v>
      </c>
      <c r="E1" t="s">
        <v>278</v>
      </c>
      <c r="F1" s="3" t="s">
        <v>279</v>
      </c>
      <c r="G1" t="s">
        <v>291</v>
      </c>
    </row>
    <row r="2" spans="1:7">
      <c r="A2" t="s">
        <v>280</v>
      </c>
      <c r="B2" t="s">
        <v>281</v>
      </c>
      <c r="C2">
        <v>0.04</v>
      </c>
      <c r="D2">
        <v>-1.4999999999999999E-2</v>
      </c>
      <c r="E2">
        <v>9.5000000000000001E-2</v>
      </c>
      <c r="F2" s="3">
        <v>0.25600000000000001</v>
      </c>
      <c r="G2" t="str">
        <f t="shared" ref="G2:G28" si="0">IF(F2&lt;0.001,"***",IF(F2&lt;0.01,"**",IF(F2&lt;0.05,"*","")))</f>
        <v/>
      </c>
    </row>
    <row r="3" spans="1:7">
      <c r="A3" t="s">
        <v>282</v>
      </c>
      <c r="B3" t="s">
        <v>281</v>
      </c>
      <c r="C3">
        <v>9.6000000000000002E-2</v>
      </c>
      <c r="D3">
        <v>4.1000000000000002E-2</v>
      </c>
      <c r="E3">
        <v>0.151</v>
      </c>
      <c r="F3" s="3">
        <v>3.77E-4</v>
      </c>
      <c r="G3" t="str">
        <f t="shared" si="0"/>
        <v>***</v>
      </c>
    </row>
    <row r="4" spans="1:7">
      <c r="A4" t="s">
        <v>283</v>
      </c>
      <c r="B4" t="s">
        <v>281</v>
      </c>
      <c r="C4">
        <v>0.127</v>
      </c>
      <c r="D4">
        <v>7.0999999999999994E-2</v>
      </c>
      <c r="E4">
        <v>0.182</v>
      </c>
      <c r="F4" s="3">
        <v>1.3699999999999999E-5</v>
      </c>
      <c r="G4" t="str">
        <f t="shared" si="0"/>
        <v>***</v>
      </c>
    </row>
    <row r="5" spans="1:7">
      <c r="A5" t="s">
        <v>284</v>
      </c>
      <c r="B5" t="s">
        <v>281</v>
      </c>
      <c r="C5">
        <v>0.28199999999999997</v>
      </c>
      <c r="D5">
        <v>0.22700000000000001</v>
      </c>
      <c r="E5">
        <v>0.33800000000000002</v>
      </c>
      <c r="F5" s="3">
        <v>1.35E-10</v>
      </c>
      <c r="G5" t="str">
        <f t="shared" si="0"/>
        <v>***</v>
      </c>
    </row>
    <row r="6" spans="1:7">
      <c r="A6" t="s">
        <v>285</v>
      </c>
      <c r="B6" t="s">
        <v>281</v>
      </c>
      <c r="C6">
        <v>0.16400000000000001</v>
      </c>
      <c r="D6">
        <v>0.108</v>
      </c>
      <c r="E6">
        <v>0.219</v>
      </c>
      <c r="F6" s="3">
        <v>4.3799999999999998E-7</v>
      </c>
      <c r="G6" t="str">
        <f t="shared" si="0"/>
        <v>***</v>
      </c>
    </row>
    <row r="7" spans="1:7">
      <c r="A7" t="s">
        <v>286</v>
      </c>
      <c r="B7" t="s">
        <v>281</v>
      </c>
      <c r="C7">
        <v>0.27200000000000002</v>
      </c>
      <c r="D7">
        <v>0.217</v>
      </c>
      <c r="E7">
        <v>0.32700000000000001</v>
      </c>
      <c r="F7" s="3">
        <v>2.4299999999999999E-10</v>
      </c>
      <c r="G7" t="str">
        <f t="shared" si="0"/>
        <v>***</v>
      </c>
    </row>
    <row r="8" spans="1:7">
      <c r="A8" t="s">
        <v>287</v>
      </c>
      <c r="B8" t="s">
        <v>281</v>
      </c>
      <c r="C8">
        <v>0.625</v>
      </c>
      <c r="D8">
        <v>0.56899999999999995</v>
      </c>
      <c r="E8">
        <v>0.68</v>
      </c>
      <c r="F8" s="3">
        <v>2.3E-14</v>
      </c>
      <c r="G8" t="str">
        <f t="shared" si="0"/>
        <v>***</v>
      </c>
    </row>
    <row r="9" spans="1:7">
      <c r="A9" t="s">
        <v>282</v>
      </c>
      <c r="B9" t="s">
        <v>280</v>
      </c>
      <c r="C9">
        <v>5.6000000000000001E-2</v>
      </c>
      <c r="D9">
        <v>1E-3</v>
      </c>
      <c r="E9">
        <v>0.111</v>
      </c>
      <c r="F9" s="3">
        <v>4.6899999999999997E-2</v>
      </c>
      <c r="G9" t="str">
        <f t="shared" si="0"/>
        <v>*</v>
      </c>
    </row>
    <row r="10" spans="1:7">
      <c r="A10" t="s">
        <v>283</v>
      </c>
      <c r="B10" t="s">
        <v>280</v>
      </c>
      <c r="C10">
        <v>8.5999999999999993E-2</v>
      </c>
      <c r="D10">
        <v>3.1E-2</v>
      </c>
      <c r="E10">
        <v>0.14199999999999999</v>
      </c>
      <c r="F10" s="3">
        <v>1.15E-3</v>
      </c>
      <c r="G10" t="str">
        <f t="shared" si="0"/>
        <v>**</v>
      </c>
    </row>
    <row r="11" spans="1:7">
      <c r="A11" t="s">
        <v>284</v>
      </c>
      <c r="B11" t="s">
        <v>280</v>
      </c>
      <c r="C11">
        <v>0.24199999999999999</v>
      </c>
      <c r="D11">
        <v>0.187</v>
      </c>
      <c r="E11">
        <v>0.29799999999999999</v>
      </c>
      <c r="F11" s="3">
        <v>1.4800000000000001E-9</v>
      </c>
      <c r="G11" t="str">
        <f t="shared" si="0"/>
        <v>***</v>
      </c>
    </row>
    <row r="12" spans="1:7">
      <c r="A12" t="s">
        <v>285</v>
      </c>
      <c r="B12" t="s">
        <v>280</v>
      </c>
      <c r="C12">
        <v>0.124</v>
      </c>
      <c r="D12">
        <v>6.8000000000000005E-2</v>
      </c>
      <c r="E12">
        <v>0.17899999999999999</v>
      </c>
      <c r="F12" s="3">
        <v>1.8600000000000001E-5</v>
      </c>
      <c r="G12" t="str">
        <f t="shared" si="0"/>
        <v>***</v>
      </c>
    </row>
    <row r="13" spans="1:7">
      <c r="A13" t="s">
        <v>286</v>
      </c>
      <c r="B13" t="s">
        <v>280</v>
      </c>
      <c r="C13">
        <v>0.23200000000000001</v>
      </c>
      <c r="D13">
        <v>0.17699999999999999</v>
      </c>
      <c r="E13">
        <v>0.28699999999999998</v>
      </c>
      <c r="F13" s="3">
        <v>2.9199999999999998E-9</v>
      </c>
      <c r="G13" t="str">
        <f t="shared" si="0"/>
        <v>***</v>
      </c>
    </row>
    <row r="14" spans="1:7">
      <c r="A14" t="s">
        <v>287</v>
      </c>
      <c r="B14" t="s">
        <v>280</v>
      </c>
      <c r="C14">
        <v>0.58499999999999996</v>
      </c>
      <c r="D14">
        <v>0.52900000000000003</v>
      </c>
      <c r="E14">
        <v>0.64</v>
      </c>
      <c r="F14" s="3">
        <v>2.3299999999999999E-14</v>
      </c>
      <c r="G14" t="str">
        <f t="shared" si="0"/>
        <v>***</v>
      </c>
    </row>
    <row r="15" spans="1:7">
      <c r="A15" t="s">
        <v>283</v>
      </c>
      <c r="B15" t="s">
        <v>282</v>
      </c>
      <c r="C15">
        <v>3.1E-2</v>
      </c>
      <c r="D15">
        <v>-2.5000000000000001E-2</v>
      </c>
      <c r="E15">
        <v>8.5999999999999993E-2</v>
      </c>
      <c r="F15" s="3">
        <v>0.55700000000000005</v>
      </c>
      <c r="G15" t="str">
        <f t="shared" si="0"/>
        <v/>
      </c>
    </row>
    <row r="16" spans="1:7">
      <c r="A16" t="s">
        <v>284</v>
      </c>
      <c r="B16" t="s">
        <v>282</v>
      </c>
      <c r="C16">
        <v>0.187</v>
      </c>
      <c r="D16">
        <v>0.13100000000000001</v>
      </c>
      <c r="E16">
        <v>0.24199999999999999</v>
      </c>
      <c r="F16" s="3">
        <v>6.9100000000000003E-8</v>
      </c>
      <c r="G16" t="str">
        <f t="shared" si="0"/>
        <v>***</v>
      </c>
    </row>
    <row r="17" spans="1:7">
      <c r="A17" t="s">
        <v>285</v>
      </c>
      <c r="B17" t="s">
        <v>282</v>
      </c>
      <c r="C17">
        <v>6.8000000000000005E-2</v>
      </c>
      <c r="D17">
        <v>1.2999999999999999E-2</v>
      </c>
      <c r="E17">
        <v>0.123</v>
      </c>
      <c r="F17" s="3">
        <v>1.0999999999999999E-2</v>
      </c>
      <c r="G17" t="str">
        <f t="shared" si="0"/>
        <v>*</v>
      </c>
    </row>
    <row r="18" spans="1:7">
      <c r="A18" t="s">
        <v>286</v>
      </c>
      <c r="B18" t="s">
        <v>282</v>
      </c>
      <c r="C18">
        <v>0.17599999999999999</v>
      </c>
      <c r="D18">
        <v>0.121</v>
      </c>
      <c r="E18">
        <v>0.23100000000000001</v>
      </c>
      <c r="F18" s="3">
        <v>1.5800000000000001E-7</v>
      </c>
      <c r="G18" t="str">
        <f t="shared" si="0"/>
        <v>***</v>
      </c>
    </row>
    <row r="19" spans="1:7">
      <c r="A19" t="s">
        <v>287</v>
      </c>
      <c r="B19" t="s">
        <v>282</v>
      </c>
      <c r="C19">
        <v>0.52900000000000003</v>
      </c>
      <c r="D19">
        <v>0.47399999999999998</v>
      </c>
      <c r="E19">
        <v>0.58399999999999996</v>
      </c>
      <c r="F19" s="3">
        <v>2.4799999999999999E-14</v>
      </c>
      <c r="G19" t="str">
        <f t="shared" si="0"/>
        <v>***</v>
      </c>
    </row>
    <row r="20" spans="1:7">
      <c r="A20" t="s">
        <v>284</v>
      </c>
      <c r="B20" t="s">
        <v>283</v>
      </c>
      <c r="C20">
        <v>0.156</v>
      </c>
      <c r="D20">
        <v>0.10100000000000001</v>
      </c>
      <c r="E20">
        <v>0.21099999999999999</v>
      </c>
      <c r="F20" s="3">
        <v>8.6000000000000002E-7</v>
      </c>
      <c r="G20" t="str">
        <f t="shared" si="0"/>
        <v>***</v>
      </c>
    </row>
    <row r="21" spans="1:7">
      <c r="A21" t="s">
        <v>285</v>
      </c>
      <c r="B21" t="s">
        <v>283</v>
      </c>
      <c r="C21">
        <v>3.6999999999999998E-2</v>
      </c>
      <c r="D21">
        <v>-1.7999999999999999E-2</v>
      </c>
      <c r="E21">
        <v>9.1999999999999998E-2</v>
      </c>
      <c r="F21" s="3">
        <v>0.33600000000000002</v>
      </c>
      <c r="G21" t="str">
        <f t="shared" si="0"/>
        <v/>
      </c>
    </row>
    <row r="22" spans="1:7">
      <c r="A22" t="s">
        <v>286</v>
      </c>
      <c r="B22" t="s">
        <v>283</v>
      </c>
      <c r="C22">
        <v>0.14499999999999999</v>
      </c>
      <c r="D22">
        <v>0.09</v>
      </c>
      <c r="E22">
        <v>0.20100000000000001</v>
      </c>
      <c r="F22" s="3">
        <v>2.2299999999999998E-6</v>
      </c>
      <c r="G22" t="str">
        <f t="shared" si="0"/>
        <v>***</v>
      </c>
    </row>
    <row r="23" spans="1:7">
      <c r="A23" t="s">
        <v>287</v>
      </c>
      <c r="B23" t="s">
        <v>283</v>
      </c>
      <c r="C23">
        <v>0.498</v>
      </c>
      <c r="D23">
        <v>0.443</v>
      </c>
      <c r="E23">
        <v>0.55300000000000005</v>
      </c>
      <c r="F23" s="3">
        <v>2.9899999999999998E-14</v>
      </c>
      <c r="G23" t="str">
        <f t="shared" si="0"/>
        <v>***</v>
      </c>
    </row>
    <row r="24" spans="1:7">
      <c r="A24" t="s">
        <v>285</v>
      </c>
      <c r="B24" t="s">
        <v>284</v>
      </c>
      <c r="C24">
        <v>-0.11899999999999999</v>
      </c>
      <c r="D24">
        <v>-0.17399999999999999</v>
      </c>
      <c r="E24">
        <v>-6.4000000000000001E-2</v>
      </c>
      <c r="F24" s="3">
        <v>3.0499999999999999E-5</v>
      </c>
      <c r="G24" t="str">
        <f t="shared" si="0"/>
        <v>***</v>
      </c>
    </row>
    <row r="25" spans="1:7">
      <c r="A25" t="s">
        <v>286</v>
      </c>
      <c r="B25" t="s">
        <v>284</v>
      </c>
      <c r="C25">
        <v>-1.0999999999999999E-2</v>
      </c>
      <c r="D25">
        <v>-6.6000000000000003E-2</v>
      </c>
      <c r="E25">
        <v>4.4999999999999998E-2</v>
      </c>
      <c r="F25" s="3">
        <v>0.997</v>
      </c>
      <c r="G25" t="str">
        <f t="shared" si="0"/>
        <v/>
      </c>
    </row>
    <row r="26" spans="1:7">
      <c r="A26" t="s">
        <v>287</v>
      </c>
      <c r="B26" t="s">
        <v>284</v>
      </c>
      <c r="C26">
        <v>0.34200000000000003</v>
      </c>
      <c r="D26">
        <v>0.28699999999999998</v>
      </c>
      <c r="E26">
        <v>0.39700000000000002</v>
      </c>
      <c r="F26" s="3">
        <v>9.2999999999999996E-12</v>
      </c>
      <c r="G26" t="str">
        <f t="shared" si="0"/>
        <v>***</v>
      </c>
    </row>
    <row r="27" spans="1:7">
      <c r="A27" t="s">
        <v>286</v>
      </c>
      <c r="B27" t="s">
        <v>285</v>
      </c>
      <c r="C27">
        <v>0.108</v>
      </c>
      <c r="D27">
        <v>5.2999999999999999E-2</v>
      </c>
      <c r="E27">
        <v>0.16300000000000001</v>
      </c>
      <c r="F27" s="3">
        <v>9.4500000000000007E-5</v>
      </c>
      <c r="G27" t="str">
        <f t="shared" si="0"/>
        <v>***</v>
      </c>
    </row>
    <row r="28" spans="1:7">
      <c r="A28" t="s">
        <v>287</v>
      </c>
      <c r="B28" t="s">
        <v>285</v>
      </c>
      <c r="C28">
        <v>0.46100000000000002</v>
      </c>
      <c r="D28">
        <v>0.40600000000000003</v>
      </c>
      <c r="E28">
        <v>0.51600000000000001</v>
      </c>
      <c r="F28" s="3">
        <v>6.7300000000000001E-14</v>
      </c>
      <c r="G28" t="str">
        <f t="shared" si="0"/>
        <v>***</v>
      </c>
    </row>
    <row r="29" spans="1:7">
      <c r="A29" t="s">
        <v>287</v>
      </c>
      <c r="B29" t="s">
        <v>286</v>
      </c>
      <c r="C29">
        <v>0.35299999999999998</v>
      </c>
      <c r="D29">
        <v>0.29799999999999999</v>
      </c>
      <c r="E29">
        <v>0.40799999999999997</v>
      </c>
      <c r="F29" s="3">
        <v>6.0799999999999999E-12</v>
      </c>
      <c r="G29" t="str">
        <f>IF(F29&lt;0.001,"***",IF(F29&lt;0.01,"**",IF(F29&lt;0.05,"*","")))</f>
        <v>***</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2" baseType="variant">
      <vt:variant>
        <vt:lpstr>Worksheets</vt:lpstr>
      </vt:variant>
      <vt:variant>
        <vt:i4>7</vt:i4>
      </vt:variant>
    </vt:vector>
  </HeadingPairs>
  <TitlesOfParts>
    <vt:vector size="7" baseType="lpstr">
      <vt:lpstr>Summary</vt:lpstr>
      <vt:lpstr>Table S1</vt:lpstr>
      <vt:lpstr>Table S2</vt:lpstr>
      <vt:lpstr>Table S3</vt:lpstr>
      <vt:lpstr>Table S4</vt:lpstr>
      <vt:lpstr>Table S5</vt:lpstr>
      <vt:lpstr>Table S6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Eloise Wells</dc:creator>
  <cp:lastModifiedBy>Nicky Whiffin</cp:lastModifiedBy>
  <dcterms:created xsi:type="dcterms:W3CDTF">2025-11-07T11:15:44Z</dcterms:created>
  <dcterms:modified xsi:type="dcterms:W3CDTF">2026-09-04T16:51:53Z</dcterms:modified>
</cp:coreProperties>
</file>