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9360" yWindow="1580" windowWidth="2560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N4" i="1"/>
  <c r="N5" i="1"/>
  <c r="N6" i="1"/>
  <c r="N7" i="1"/>
  <c r="N8" i="1"/>
  <c r="N9" i="1"/>
  <c r="N10" i="1"/>
  <c r="N11" i="1"/>
  <c r="N12" i="1"/>
  <c r="J4" i="1"/>
  <c r="J5" i="1"/>
  <c r="J6" i="1"/>
  <c r="J7" i="1"/>
  <c r="J8" i="1"/>
  <c r="J9" i="1"/>
  <c r="J10" i="1"/>
  <c r="J11" i="1"/>
  <c r="J12" i="1"/>
  <c r="J3" i="1"/>
  <c r="F4" i="1"/>
  <c r="F5" i="1"/>
  <c r="F6" i="1"/>
  <c r="F7" i="1"/>
  <c r="F8" i="1"/>
  <c r="F9" i="1"/>
  <c r="F10" i="1"/>
  <c r="F11" i="1"/>
  <c r="F12" i="1"/>
  <c r="F3" i="1"/>
</calcChain>
</file>

<file path=xl/sharedStrings.xml><?xml version="1.0" encoding="utf-8"?>
<sst xmlns="http://schemas.openxmlformats.org/spreadsheetml/2006/main" count="101" uniqueCount="58">
  <si>
    <t>GERMANY</t>
  </si>
  <si>
    <t>NETHERLANDS</t>
  </si>
  <si>
    <t>SPAIN</t>
  </si>
  <si>
    <t>USA</t>
  </si>
  <si>
    <t>ITALY</t>
  </si>
  <si>
    <t>SWEDEN</t>
  </si>
  <si>
    <t>UK</t>
  </si>
  <si>
    <t>rs1598859</t>
  </si>
  <si>
    <t>rs7130875</t>
  </si>
  <si>
    <t>rs11642873</t>
  </si>
  <si>
    <t>rs77583790</t>
  </si>
  <si>
    <t>C</t>
  </si>
  <si>
    <t>A</t>
  </si>
  <si>
    <t>T</t>
  </si>
  <si>
    <t>G</t>
  </si>
  <si>
    <t>SSc</t>
  </si>
  <si>
    <t>ctr</t>
  </si>
  <si>
    <t>P</t>
  </si>
  <si>
    <t>OR</t>
  </si>
  <si>
    <t>CI (95) Low</t>
  </si>
  <si>
    <t>CI (95) Up</t>
  </si>
  <si>
    <t>Martin et al (9), Gorlova et al (10), Mayes et al (11)</t>
  </si>
  <si>
    <t>0.0000047172</t>
  </si>
  <si>
    <t>0.0001766278</t>
  </si>
  <si>
    <t>0.02797</t>
  </si>
  <si>
    <t>0.02771</t>
  </si>
  <si>
    <t>0.0000003319</t>
  </si>
  <si>
    <t>0.000000031</t>
  </si>
  <si>
    <t>9.01498E-15</t>
  </si>
  <si>
    <t>2.79769E-15</t>
  </si>
  <si>
    <t>1.18</t>
  </si>
  <si>
    <t>1.09</t>
  </si>
  <si>
    <t>0.78</t>
  </si>
  <si>
    <t>2.63</t>
  </si>
  <si>
    <t>1.11</t>
  </si>
  <si>
    <t>1.02</t>
  </si>
  <si>
    <t>0.72</t>
  </si>
  <si>
    <t>2.13</t>
  </si>
  <si>
    <t>1.26</t>
  </si>
  <si>
    <t>1.17</t>
  </si>
  <si>
    <t>0.85</t>
  </si>
  <si>
    <t>3.26</t>
  </si>
  <si>
    <t>1.14</t>
  </si>
  <si>
    <t>2.42</t>
  </si>
  <si>
    <t>1.074</t>
  </si>
  <si>
    <t>0.73</t>
  </si>
  <si>
    <t>2.01</t>
  </si>
  <si>
    <t>1.20</t>
  </si>
  <si>
    <t>1.16</t>
  </si>
  <si>
    <t>0.84</t>
  </si>
  <si>
    <t>2.93</t>
  </si>
  <si>
    <t>French</t>
  </si>
  <si>
    <t>n individuals</t>
  </si>
  <si>
    <t>Meta-analysis with French data</t>
  </si>
  <si>
    <r>
      <rPr>
        <b/>
        <i/>
        <sz val="12"/>
        <color theme="1"/>
        <rFont val="Calibri"/>
        <scheme val="minor"/>
      </rPr>
      <t>NFKB1</t>
    </r>
    <r>
      <rPr>
        <b/>
        <sz val="12"/>
        <color theme="1"/>
        <rFont val="Calibri"/>
        <family val="2"/>
        <scheme val="minor"/>
      </rPr>
      <t xml:space="preserve"> rs1598859 [C]</t>
    </r>
  </si>
  <si>
    <r>
      <rPr>
        <b/>
        <i/>
        <sz val="12"/>
        <color theme="1"/>
        <rFont val="Calibri"/>
        <scheme val="minor"/>
      </rPr>
      <t>IRF8</t>
    </r>
    <r>
      <rPr>
        <b/>
        <sz val="12"/>
        <color theme="1"/>
        <rFont val="Calibri"/>
        <family val="2"/>
        <scheme val="minor"/>
      </rPr>
      <t xml:space="preserve"> rs11642873 [C]</t>
    </r>
  </si>
  <si>
    <r>
      <rPr>
        <b/>
        <i/>
        <sz val="12"/>
        <color theme="1"/>
        <rFont val="Calibri"/>
        <scheme val="minor"/>
      </rPr>
      <t>IL12A</t>
    </r>
    <r>
      <rPr>
        <b/>
        <sz val="12"/>
        <color theme="1"/>
        <rFont val="Calibri"/>
        <family val="2"/>
        <scheme val="minor"/>
      </rPr>
      <t xml:space="preserve"> rs77583790 [A]</t>
    </r>
  </si>
  <si>
    <r>
      <rPr>
        <b/>
        <i/>
        <sz val="12"/>
        <color theme="1"/>
        <rFont val="Calibri"/>
        <scheme val="minor"/>
      </rPr>
      <t>DDX6</t>
    </r>
    <r>
      <rPr>
        <b/>
        <sz val="12"/>
        <color theme="1"/>
        <rFont val="Calibri"/>
        <family val="2"/>
        <scheme val="minor"/>
      </rPr>
      <t xml:space="preserve"> rs7130875 [C]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</si>
</sst>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4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topLeftCell="A30" workbookViewId="0">
      <selection activeCell="D52" sqref="D52"/>
    </sheetView>
  </sheetViews>
  <sheetFormatPr baseColWidth="10" defaultRowHeight="15" x14ac:dyDescent="0"/>
  <cols>
    <col min="1" max="1" width="20" customWidth="1"/>
    <col min="2" max="2" width="14.33203125" customWidth="1"/>
    <col min="3" max="3" width="10.33203125" style="3" customWidth="1"/>
    <col min="4" max="4" width="10.83203125" style="3"/>
    <col min="5" max="5" width="9.1640625" style="3" customWidth="1"/>
    <col min="6" max="6" width="10.83203125" style="3"/>
    <col min="7" max="7" width="17.33203125" style="3" customWidth="1"/>
    <col min="8" max="9" width="12.1640625" style="3" customWidth="1"/>
    <col min="10" max="10" width="11" style="3" customWidth="1"/>
    <col min="11" max="11" width="9.1640625" style="3" customWidth="1"/>
    <col min="12" max="12" width="10.83203125" style="3"/>
    <col min="13" max="13" width="9.6640625" style="3" customWidth="1"/>
    <col min="14" max="16" width="10.83203125" style="3"/>
    <col min="17" max="17" width="13.6640625" style="3" customWidth="1"/>
    <col min="18" max="28" width="10.83203125" style="3"/>
  </cols>
  <sheetData>
    <row r="1" spans="2:28">
      <c r="D1" s="3" t="s">
        <v>7</v>
      </c>
      <c r="H1" s="3" t="s">
        <v>8</v>
      </c>
      <c r="L1" s="3" t="s">
        <v>9</v>
      </c>
      <c r="Z1"/>
      <c r="AA1"/>
      <c r="AB1"/>
    </row>
    <row r="2" spans="2:28">
      <c r="D2" s="3" t="s">
        <v>11</v>
      </c>
      <c r="E2" s="3" t="s">
        <v>13</v>
      </c>
      <c r="F2" s="3" t="s">
        <v>52</v>
      </c>
      <c r="H2" s="3" t="s">
        <v>11</v>
      </c>
      <c r="I2" s="3" t="s">
        <v>13</v>
      </c>
      <c r="J2" s="6" t="s">
        <v>52</v>
      </c>
      <c r="L2" s="3" t="s">
        <v>11</v>
      </c>
      <c r="M2" s="3" t="s">
        <v>12</v>
      </c>
      <c r="N2" s="6" t="s">
        <v>52</v>
      </c>
      <c r="Z2"/>
      <c r="AA2"/>
      <c r="AB2"/>
    </row>
    <row r="3" spans="2:28">
      <c r="B3" t="s">
        <v>0</v>
      </c>
      <c r="C3" s="3" t="s">
        <v>15</v>
      </c>
      <c r="D3" s="3">
        <v>225</v>
      </c>
      <c r="E3" s="3">
        <v>351</v>
      </c>
      <c r="F3" s="3">
        <f>(D3+E3)/2</f>
        <v>288</v>
      </c>
      <c r="H3" s="3">
        <v>132</v>
      </c>
      <c r="I3" s="3">
        <v>438</v>
      </c>
      <c r="J3" s="3">
        <f>(H3+I3)/2</f>
        <v>285</v>
      </c>
      <c r="L3" s="3">
        <v>116</v>
      </c>
      <c r="M3" s="3">
        <v>460</v>
      </c>
      <c r="N3" s="3">
        <f>(L3+M3)/2</f>
        <v>288</v>
      </c>
      <c r="Z3"/>
      <c r="AA3"/>
      <c r="AB3"/>
    </row>
    <row r="4" spans="2:28">
      <c r="C4" s="3" t="s">
        <v>16</v>
      </c>
      <c r="D4" s="3">
        <v>477</v>
      </c>
      <c r="E4" s="3">
        <v>855</v>
      </c>
      <c r="F4" s="3">
        <f t="shared" ref="F4:F12" si="0">(D4+E4)/2</f>
        <v>666</v>
      </c>
      <c r="H4" s="3">
        <v>295</v>
      </c>
      <c r="I4" s="3">
        <v>1025</v>
      </c>
      <c r="J4" s="3">
        <f t="shared" ref="J4:J12" si="1">(H4+I4)/2</f>
        <v>660</v>
      </c>
      <c r="L4" s="3">
        <v>331</v>
      </c>
      <c r="M4" s="3">
        <v>997</v>
      </c>
      <c r="N4" s="3">
        <f t="shared" ref="N4:N12" si="2">(L4+M4)/2</f>
        <v>664</v>
      </c>
      <c r="Z4"/>
      <c r="AA4"/>
      <c r="AB4"/>
    </row>
    <row r="5" spans="2:28">
      <c r="B5" t="s">
        <v>1</v>
      </c>
      <c r="C5" s="3" t="s">
        <v>15</v>
      </c>
      <c r="D5" s="3">
        <v>159</v>
      </c>
      <c r="E5" s="3">
        <v>253</v>
      </c>
      <c r="F5" s="3">
        <f t="shared" si="0"/>
        <v>206</v>
      </c>
      <c r="H5" s="3">
        <v>109</v>
      </c>
      <c r="I5" s="3">
        <v>303</v>
      </c>
      <c r="J5" s="3">
        <f t="shared" si="1"/>
        <v>206</v>
      </c>
      <c r="L5" s="3">
        <v>78</v>
      </c>
      <c r="M5" s="3">
        <v>334</v>
      </c>
      <c r="N5" s="3">
        <f t="shared" si="2"/>
        <v>206</v>
      </c>
      <c r="Z5"/>
      <c r="AA5"/>
      <c r="AB5"/>
    </row>
    <row r="6" spans="2:28">
      <c r="C6" s="3" t="s">
        <v>16</v>
      </c>
      <c r="D6" s="3">
        <v>428</v>
      </c>
      <c r="E6" s="3">
        <v>844</v>
      </c>
      <c r="F6" s="3">
        <f t="shared" si="0"/>
        <v>636</v>
      </c>
      <c r="H6" s="3">
        <v>264</v>
      </c>
      <c r="I6" s="3">
        <v>998</v>
      </c>
      <c r="J6" s="3">
        <f t="shared" si="1"/>
        <v>631</v>
      </c>
      <c r="L6" s="3">
        <v>295</v>
      </c>
      <c r="M6" s="3">
        <v>987</v>
      </c>
      <c r="N6" s="3">
        <f t="shared" si="2"/>
        <v>641</v>
      </c>
      <c r="Z6"/>
      <c r="AA6"/>
      <c r="AB6"/>
    </row>
    <row r="7" spans="2:28">
      <c r="B7" t="s">
        <v>2</v>
      </c>
      <c r="C7" s="3" t="s">
        <v>15</v>
      </c>
      <c r="D7" s="3">
        <v>263</v>
      </c>
      <c r="E7" s="3">
        <v>491</v>
      </c>
      <c r="F7" s="3">
        <f t="shared" si="0"/>
        <v>377</v>
      </c>
      <c r="H7" s="3">
        <v>204</v>
      </c>
      <c r="I7" s="3">
        <v>518</v>
      </c>
      <c r="J7" s="3">
        <f t="shared" si="1"/>
        <v>361</v>
      </c>
      <c r="L7" s="3">
        <v>84</v>
      </c>
      <c r="M7" s="3">
        <v>670</v>
      </c>
      <c r="N7" s="3">
        <f t="shared" si="2"/>
        <v>377</v>
      </c>
      <c r="Z7"/>
      <c r="AA7"/>
      <c r="AB7"/>
    </row>
    <row r="8" spans="2:28">
      <c r="C8" s="3" t="s">
        <v>16</v>
      </c>
      <c r="D8" s="3">
        <v>281</v>
      </c>
      <c r="E8" s="3">
        <v>499</v>
      </c>
      <c r="F8" s="3">
        <f t="shared" si="0"/>
        <v>390</v>
      </c>
      <c r="H8" s="3">
        <v>189</v>
      </c>
      <c r="I8" s="3">
        <v>561</v>
      </c>
      <c r="J8" s="3">
        <f t="shared" si="1"/>
        <v>375</v>
      </c>
      <c r="L8" s="3">
        <v>92</v>
      </c>
      <c r="M8" s="3">
        <v>688</v>
      </c>
      <c r="N8" s="3">
        <f t="shared" si="2"/>
        <v>390</v>
      </c>
      <c r="Z8"/>
      <c r="AA8"/>
      <c r="AB8"/>
    </row>
    <row r="9" spans="2:28">
      <c r="B9" t="s">
        <v>3</v>
      </c>
      <c r="C9" s="3" t="s">
        <v>15</v>
      </c>
      <c r="D9" s="3">
        <v>1170</v>
      </c>
      <c r="E9" s="3">
        <v>1810</v>
      </c>
      <c r="F9" s="3">
        <f t="shared" si="0"/>
        <v>1490</v>
      </c>
      <c r="H9" s="3">
        <v>737</v>
      </c>
      <c r="I9" s="3">
        <v>2175</v>
      </c>
      <c r="J9" s="3">
        <f t="shared" si="1"/>
        <v>1456</v>
      </c>
      <c r="L9" s="3">
        <v>456</v>
      </c>
      <c r="M9" s="3">
        <v>2528</v>
      </c>
      <c r="N9" s="3">
        <f t="shared" si="2"/>
        <v>1492</v>
      </c>
      <c r="Z9"/>
      <c r="AA9"/>
      <c r="AB9"/>
    </row>
    <row r="10" spans="2:28">
      <c r="C10" s="3" t="s">
        <v>16</v>
      </c>
      <c r="D10" s="3">
        <v>2310</v>
      </c>
      <c r="E10" s="3">
        <v>4396</v>
      </c>
      <c r="F10" s="3">
        <f t="shared" si="0"/>
        <v>3353</v>
      </c>
      <c r="H10" s="3">
        <v>1653</v>
      </c>
      <c r="I10" s="3">
        <v>5155</v>
      </c>
      <c r="J10" s="3">
        <f t="shared" si="1"/>
        <v>3404</v>
      </c>
      <c r="L10" s="3">
        <v>1319</v>
      </c>
      <c r="M10" s="3">
        <v>5647</v>
      </c>
      <c r="N10" s="3">
        <f t="shared" si="2"/>
        <v>3483</v>
      </c>
      <c r="Z10"/>
      <c r="AA10"/>
      <c r="AB10"/>
    </row>
    <row r="11" spans="2:28">
      <c r="B11" s="1" t="s">
        <v>51</v>
      </c>
      <c r="C11" s="3" t="s">
        <v>15</v>
      </c>
      <c r="D11" s="3">
        <v>398</v>
      </c>
      <c r="E11" s="3">
        <v>724</v>
      </c>
      <c r="F11" s="3">
        <f t="shared" si="0"/>
        <v>561</v>
      </c>
      <c r="H11" s="3">
        <v>294</v>
      </c>
      <c r="I11" s="3">
        <v>834</v>
      </c>
      <c r="J11" s="3">
        <f t="shared" si="1"/>
        <v>564</v>
      </c>
      <c r="L11" s="3">
        <v>158</v>
      </c>
      <c r="M11" s="3">
        <v>970</v>
      </c>
      <c r="N11" s="3">
        <f t="shared" si="2"/>
        <v>564</v>
      </c>
      <c r="Z11"/>
      <c r="AA11"/>
      <c r="AB11"/>
    </row>
    <row r="12" spans="2:28">
      <c r="C12" s="3" t="s">
        <v>16</v>
      </c>
      <c r="D12" s="3">
        <v>372</v>
      </c>
      <c r="E12" s="3">
        <v>602</v>
      </c>
      <c r="F12" s="3">
        <f t="shared" si="0"/>
        <v>487</v>
      </c>
      <c r="H12" s="3">
        <v>246</v>
      </c>
      <c r="I12" s="3">
        <v>730</v>
      </c>
      <c r="J12" s="3">
        <f t="shared" si="1"/>
        <v>488</v>
      </c>
      <c r="L12" s="3">
        <v>170</v>
      </c>
      <c r="M12" s="3">
        <v>806</v>
      </c>
      <c r="N12" s="3">
        <f t="shared" si="2"/>
        <v>488</v>
      </c>
      <c r="Z12"/>
      <c r="AA12"/>
      <c r="AB12"/>
    </row>
    <row r="13" spans="2:28">
      <c r="AB13"/>
    </row>
    <row r="14" spans="2:28">
      <c r="AB14"/>
    </row>
    <row r="15" spans="2:28">
      <c r="D15" s="3" t="s">
        <v>10</v>
      </c>
      <c r="AB15"/>
    </row>
    <row r="16" spans="2:28">
      <c r="D16" s="3" t="s">
        <v>12</v>
      </c>
      <c r="E16" s="3" t="s">
        <v>14</v>
      </c>
      <c r="F16" s="3" t="s">
        <v>52</v>
      </c>
      <c r="AB16"/>
    </row>
    <row r="17" spans="2:28">
      <c r="B17" t="s">
        <v>0</v>
      </c>
      <c r="C17" s="3" t="s">
        <v>15</v>
      </c>
      <c r="D17" s="3">
        <v>16</v>
      </c>
      <c r="E17" s="3">
        <v>1364</v>
      </c>
      <c r="F17" s="3">
        <f>(D17+E17)/2</f>
        <v>690</v>
      </c>
      <c r="AB17"/>
    </row>
    <row r="18" spans="2:28">
      <c r="C18" s="3" t="s">
        <v>16</v>
      </c>
      <c r="D18" s="3">
        <v>4</v>
      </c>
      <c r="E18" s="3">
        <v>826</v>
      </c>
      <c r="F18" s="3">
        <f t="shared" ref="F18:F32" si="3">(D18+E18)/2</f>
        <v>415</v>
      </c>
      <c r="AB18"/>
    </row>
    <row r="19" spans="2:28">
      <c r="B19" t="s">
        <v>4</v>
      </c>
      <c r="C19" s="3" t="s">
        <v>15</v>
      </c>
      <c r="D19" s="3">
        <v>20</v>
      </c>
      <c r="E19" s="3">
        <v>1276</v>
      </c>
      <c r="F19" s="3">
        <f t="shared" si="3"/>
        <v>648</v>
      </c>
      <c r="AB19"/>
    </row>
    <row r="20" spans="2:28">
      <c r="C20" s="3" t="s">
        <v>16</v>
      </c>
      <c r="D20" s="3">
        <v>17</v>
      </c>
      <c r="E20" s="3">
        <v>2523</v>
      </c>
      <c r="F20" s="3">
        <f t="shared" si="3"/>
        <v>1270</v>
      </c>
      <c r="AB20"/>
    </row>
    <row r="21" spans="2:28">
      <c r="B21" t="s">
        <v>1</v>
      </c>
      <c r="C21" s="3" t="s">
        <v>15</v>
      </c>
      <c r="D21" s="3">
        <v>2</v>
      </c>
      <c r="E21" s="3">
        <v>750</v>
      </c>
      <c r="F21" s="3">
        <f t="shared" si="3"/>
        <v>376</v>
      </c>
      <c r="AB21"/>
    </row>
    <row r="22" spans="2:28">
      <c r="C22" s="3" t="s">
        <v>16</v>
      </c>
      <c r="D22" s="3">
        <v>6</v>
      </c>
      <c r="E22" s="3">
        <v>2164</v>
      </c>
      <c r="F22" s="3">
        <f t="shared" si="3"/>
        <v>1085</v>
      </c>
      <c r="AB22"/>
    </row>
    <row r="23" spans="2:28">
      <c r="B23" t="s">
        <v>2</v>
      </c>
      <c r="C23" s="3" t="s">
        <v>15</v>
      </c>
      <c r="D23" s="3">
        <v>89</v>
      </c>
      <c r="E23" s="3">
        <v>2617</v>
      </c>
      <c r="F23" s="3">
        <f t="shared" si="3"/>
        <v>1353</v>
      </c>
      <c r="AB23"/>
    </row>
    <row r="24" spans="2:28">
      <c r="C24" s="3" t="s">
        <v>16</v>
      </c>
      <c r="D24" s="3">
        <v>33</v>
      </c>
      <c r="E24" s="3">
        <v>3199</v>
      </c>
      <c r="F24" s="3">
        <f t="shared" si="3"/>
        <v>1616</v>
      </c>
      <c r="AB24"/>
    </row>
    <row r="25" spans="2:28">
      <c r="B25" t="s">
        <v>5</v>
      </c>
      <c r="C25" s="3" t="s">
        <v>15</v>
      </c>
      <c r="D25" s="3">
        <v>4</v>
      </c>
      <c r="E25" s="3">
        <v>436</v>
      </c>
      <c r="F25" s="3">
        <f t="shared" si="3"/>
        <v>220</v>
      </c>
      <c r="AB25"/>
    </row>
    <row r="26" spans="2:28">
      <c r="C26" s="3" t="s">
        <v>16</v>
      </c>
      <c r="D26" s="3">
        <v>1</v>
      </c>
      <c r="E26" s="3">
        <v>715</v>
      </c>
      <c r="F26" s="3">
        <f t="shared" si="3"/>
        <v>358</v>
      </c>
      <c r="AB26"/>
    </row>
    <row r="27" spans="2:28">
      <c r="B27" t="s">
        <v>6</v>
      </c>
      <c r="C27" s="3" t="s">
        <v>15</v>
      </c>
      <c r="D27" s="3">
        <v>6</v>
      </c>
      <c r="E27" s="3">
        <v>1338</v>
      </c>
      <c r="F27" s="3">
        <f t="shared" si="3"/>
        <v>672</v>
      </c>
      <c r="AB27"/>
    </row>
    <row r="28" spans="2:28">
      <c r="C28" s="3" t="s">
        <v>16</v>
      </c>
      <c r="D28" s="3">
        <v>7</v>
      </c>
      <c r="E28" s="3">
        <v>2193</v>
      </c>
      <c r="F28" s="3">
        <f t="shared" si="3"/>
        <v>1100</v>
      </c>
      <c r="AB28"/>
    </row>
    <row r="29" spans="2:28">
      <c r="B29" t="s">
        <v>3</v>
      </c>
      <c r="C29" s="3" t="s">
        <v>15</v>
      </c>
      <c r="D29" s="3">
        <v>38</v>
      </c>
      <c r="E29" s="3">
        <v>3744</v>
      </c>
      <c r="F29" s="3">
        <f t="shared" si="3"/>
        <v>1891</v>
      </c>
      <c r="AB29"/>
    </row>
    <row r="30" spans="2:28">
      <c r="C30" s="3" t="s">
        <v>16</v>
      </c>
      <c r="D30" s="3">
        <v>32</v>
      </c>
      <c r="E30" s="3">
        <v>7402</v>
      </c>
      <c r="F30" s="3">
        <f t="shared" si="3"/>
        <v>3717</v>
      </c>
      <c r="AB30"/>
    </row>
    <row r="31" spans="2:28">
      <c r="B31" s="1" t="s">
        <v>51</v>
      </c>
      <c r="C31" s="3" t="s">
        <v>15</v>
      </c>
      <c r="D31" s="3">
        <v>37</v>
      </c>
      <c r="E31" s="3">
        <v>3133</v>
      </c>
      <c r="F31" s="3">
        <f t="shared" si="3"/>
        <v>1585</v>
      </c>
      <c r="AB31"/>
    </row>
    <row r="32" spans="2:28">
      <c r="B32" s="1"/>
      <c r="C32" s="3" t="s">
        <v>16</v>
      </c>
      <c r="D32" s="3">
        <v>25</v>
      </c>
      <c r="E32" s="3">
        <v>3659</v>
      </c>
      <c r="F32" s="3">
        <f t="shared" si="3"/>
        <v>1842</v>
      </c>
      <c r="AB32"/>
    </row>
    <row r="36" spans="1:11">
      <c r="A36" s="2" t="s">
        <v>21</v>
      </c>
      <c r="G36" s="5" t="s">
        <v>53</v>
      </c>
    </row>
    <row r="37" spans="1:11">
      <c r="B37" s="4" t="s">
        <v>17</v>
      </c>
      <c r="C37" s="4" t="s">
        <v>18</v>
      </c>
      <c r="D37" s="4" t="s">
        <v>19</v>
      </c>
      <c r="E37" s="4" t="s">
        <v>20</v>
      </c>
      <c r="F37" s="4"/>
      <c r="G37" s="4"/>
      <c r="H37" s="4" t="s">
        <v>17</v>
      </c>
      <c r="I37" s="4" t="s">
        <v>18</v>
      </c>
      <c r="J37" s="4" t="s">
        <v>19</v>
      </c>
      <c r="K37" s="4" t="s">
        <v>20</v>
      </c>
    </row>
    <row r="38" spans="1:11">
      <c r="A38" s="2" t="s">
        <v>54</v>
      </c>
      <c r="B38" s="5" t="s">
        <v>22</v>
      </c>
      <c r="C38" s="5" t="s">
        <v>30</v>
      </c>
      <c r="D38" s="7" t="s">
        <v>34</v>
      </c>
      <c r="E38" s="7" t="s">
        <v>38</v>
      </c>
      <c r="F38" s="7"/>
      <c r="G38" s="7"/>
      <c r="H38" s="5" t="s">
        <v>23</v>
      </c>
      <c r="I38" s="5" t="s">
        <v>42</v>
      </c>
      <c r="J38" s="7" t="s">
        <v>44</v>
      </c>
      <c r="K38" s="7" t="s">
        <v>47</v>
      </c>
    </row>
    <row r="39" spans="1:11">
      <c r="A39" s="2"/>
      <c r="B39" s="5"/>
      <c r="C39" s="5"/>
      <c r="D39" s="7"/>
      <c r="E39" s="7"/>
      <c r="F39" s="7"/>
      <c r="G39" s="7"/>
      <c r="H39" s="5"/>
      <c r="I39" s="5"/>
      <c r="J39" s="7"/>
      <c r="K39" s="7"/>
    </row>
    <row r="40" spans="1:11">
      <c r="A40" s="2" t="s">
        <v>57</v>
      </c>
      <c r="B40" s="5" t="s">
        <v>24</v>
      </c>
      <c r="C40" s="5" t="s">
        <v>31</v>
      </c>
      <c r="D40" s="7" t="s">
        <v>35</v>
      </c>
      <c r="E40" s="7" t="s">
        <v>39</v>
      </c>
      <c r="F40" s="7"/>
      <c r="G40" s="7"/>
      <c r="H40" s="5" t="s">
        <v>25</v>
      </c>
      <c r="I40" s="5" t="s">
        <v>31</v>
      </c>
      <c r="J40" s="7" t="s">
        <v>35</v>
      </c>
      <c r="K40" s="7" t="s">
        <v>48</v>
      </c>
    </row>
    <row r="41" spans="1:11">
      <c r="A41" s="2"/>
      <c r="B41" s="5"/>
      <c r="C41" s="5"/>
      <c r="D41" s="7"/>
      <c r="E41" s="7"/>
      <c r="F41" s="7"/>
      <c r="G41" s="7"/>
      <c r="H41" s="5"/>
      <c r="I41" s="5"/>
      <c r="J41" s="7"/>
      <c r="K41" s="7"/>
    </row>
    <row r="42" spans="1:11">
      <c r="A42" s="2" t="s">
        <v>55</v>
      </c>
      <c r="B42" s="5" t="s">
        <v>26</v>
      </c>
      <c r="C42" s="5" t="s">
        <v>32</v>
      </c>
      <c r="D42" s="7" t="s">
        <v>36</v>
      </c>
      <c r="E42" s="7" t="s">
        <v>40</v>
      </c>
      <c r="F42" s="7"/>
      <c r="G42" s="7"/>
      <c r="H42" s="5" t="s">
        <v>27</v>
      </c>
      <c r="I42" s="5" t="s">
        <v>32</v>
      </c>
      <c r="J42" s="7" t="s">
        <v>45</v>
      </c>
      <c r="K42" s="7" t="s">
        <v>49</v>
      </c>
    </row>
    <row r="43" spans="1:11">
      <c r="A43" s="2"/>
      <c r="B43" s="5"/>
      <c r="C43" s="5"/>
      <c r="D43" s="7"/>
      <c r="E43" s="7"/>
      <c r="F43" s="7"/>
      <c r="G43" s="7"/>
      <c r="H43" s="5"/>
      <c r="I43" s="5"/>
      <c r="J43" s="7"/>
      <c r="K43" s="7"/>
    </row>
    <row r="44" spans="1:11">
      <c r="A44" s="2" t="s">
        <v>56</v>
      </c>
      <c r="B44" s="5" t="s">
        <v>28</v>
      </c>
      <c r="C44" s="5" t="s">
        <v>33</v>
      </c>
      <c r="D44" s="7" t="s">
        <v>37</v>
      </c>
      <c r="E44" s="7" t="s">
        <v>41</v>
      </c>
      <c r="F44" s="7"/>
      <c r="G44" s="7"/>
      <c r="H44" s="5" t="s">
        <v>29</v>
      </c>
      <c r="I44" s="5" t="s">
        <v>43</v>
      </c>
      <c r="J44" s="7" t="s">
        <v>46</v>
      </c>
      <c r="K44" s="7" t="s">
        <v>50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Giraud</dc:creator>
  <cp:lastModifiedBy>Yannick Allanore</cp:lastModifiedBy>
  <dcterms:created xsi:type="dcterms:W3CDTF">2014-11-24T09:26:24Z</dcterms:created>
  <dcterms:modified xsi:type="dcterms:W3CDTF">2015-01-12T10:29:42Z</dcterms:modified>
</cp:coreProperties>
</file>