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5916" windowHeight="991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4" i="1"/>
  <c r="H3"/>
  <c r="F4"/>
  <c r="F3"/>
  <c r="D5"/>
  <c r="D3"/>
</calcChain>
</file>

<file path=xl/sharedStrings.xml><?xml version="1.0" encoding="utf-8"?>
<sst xmlns="http://schemas.openxmlformats.org/spreadsheetml/2006/main" count="59" uniqueCount="24">
  <si>
    <t>Author (Year)</t>
    <phoneticPr fontId="1" type="noConversion"/>
  </si>
  <si>
    <t xml:space="preserve">Alessandra 2022
</t>
    <phoneticPr fontId="1" type="noConversion"/>
  </si>
  <si>
    <t xml:space="preserve">Haibo Wen 2016
</t>
    <phoneticPr fontId="1" type="noConversion"/>
  </si>
  <si>
    <t xml:space="preserve">RC Plotnikoff 2010
</t>
    <phoneticPr fontId="1" type="noConversion"/>
  </si>
  <si>
    <t xml:space="preserve">J.-F.Brun 2008
</t>
    <phoneticPr fontId="1" type="noConversion"/>
  </si>
  <si>
    <t xml:space="preserve">Julie Ménard 2005 
</t>
    <phoneticPr fontId="1" type="noConversion"/>
  </si>
  <si>
    <t xml:space="preserve">Aifan Chen 2021
</t>
    <phoneticPr fontId="1" type="noConversion"/>
  </si>
  <si>
    <t xml:space="preserve">Xiaoli Wang 2019 </t>
    <phoneticPr fontId="1" type="noConversion"/>
  </si>
  <si>
    <t>Xueqin Lin 2017</t>
    <phoneticPr fontId="1" type="noConversion"/>
  </si>
  <si>
    <t xml:space="preserve">Suhua Yang 2016
</t>
    <phoneticPr fontId="1" type="noConversion"/>
  </si>
  <si>
    <t xml:space="preserve">A.J.Van Rooijen 2004
</t>
    <phoneticPr fontId="1" type="noConversion"/>
  </si>
  <si>
    <t>Baseline Mean</t>
    <phoneticPr fontId="1" type="noConversion"/>
  </si>
  <si>
    <t>HbA1c</t>
    <phoneticPr fontId="1" type="noConversion"/>
  </si>
  <si>
    <t>FBG</t>
    <phoneticPr fontId="1" type="noConversion"/>
  </si>
  <si>
    <t>2hPG</t>
    <phoneticPr fontId="1" type="noConversion"/>
  </si>
  <si>
    <t>HDL</t>
    <phoneticPr fontId="1" type="noConversion"/>
  </si>
  <si>
    <t>LDL</t>
    <phoneticPr fontId="1" type="noConversion"/>
  </si>
  <si>
    <t>TG</t>
    <phoneticPr fontId="1" type="noConversion"/>
  </si>
  <si>
    <t>SBP</t>
    <phoneticPr fontId="1" type="noConversion"/>
  </si>
  <si>
    <t>DBP</t>
    <phoneticPr fontId="1" type="noConversion"/>
  </si>
  <si>
    <t>BMI</t>
    <phoneticPr fontId="1" type="noConversion"/>
  </si>
  <si>
    <t>Intervention group</t>
    <phoneticPr fontId="1" type="noConversion"/>
  </si>
  <si>
    <t>Control group</t>
    <phoneticPr fontId="1" type="noConversion"/>
  </si>
  <si>
    <t>Group</t>
    <phoneticPr fontId="1" type="noConversion"/>
  </si>
</sst>
</file>

<file path=xl/styles.xml><?xml version="1.0" encoding="utf-8"?>
<styleSheet xmlns="http://schemas.openxmlformats.org/spreadsheetml/2006/main">
  <numFmts count="2">
    <numFmt numFmtId="180" formatCode="0.00_ "/>
    <numFmt numFmtId="181" formatCode="0.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0" fontId="0" fillId="0" borderId="0" xfId="0" applyNumberFormat="1">
      <alignment vertical="center"/>
    </xf>
    <xf numFmtId="0" fontId="5" fillId="0" borderId="0" xfId="0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1" fontId="3" fillId="0" borderId="0" xfId="0" applyNumberFormat="1" applyFont="1">
      <alignment vertical="center"/>
    </xf>
    <xf numFmtId="18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topLeftCell="J1" workbookViewId="0">
      <selection activeCell="S15" sqref="S15:T22"/>
    </sheetView>
  </sheetViews>
  <sheetFormatPr defaultRowHeight="14.4"/>
  <cols>
    <col min="1" max="1" width="20.21875" bestFit="1" customWidth="1"/>
    <col min="2" max="2" width="20.21875" customWidth="1"/>
    <col min="3" max="3" width="20.44140625" bestFit="1" customWidth="1"/>
    <col min="4" max="22" width="15" bestFit="1" customWidth="1"/>
  </cols>
  <sheetData>
    <row r="1" spans="1:20">
      <c r="A1" s="1" t="s">
        <v>0</v>
      </c>
      <c r="B1" s="12" t="s">
        <v>23</v>
      </c>
      <c r="C1" s="4" t="s">
        <v>12</v>
      </c>
      <c r="D1" s="4"/>
      <c r="E1" s="4" t="s">
        <v>13</v>
      </c>
      <c r="F1" s="4"/>
      <c r="G1" s="4" t="s">
        <v>14</v>
      </c>
      <c r="H1" s="4"/>
      <c r="I1" s="4" t="s">
        <v>15</v>
      </c>
      <c r="J1" s="4"/>
      <c r="K1" s="4" t="s">
        <v>16</v>
      </c>
      <c r="L1" s="4"/>
      <c r="M1" s="4" t="s">
        <v>17</v>
      </c>
      <c r="N1" s="4"/>
      <c r="O1" s="4" t="s">
        <v>18</v>
      </c>
      <c r="P1" s="4"/>
      <c r="Q1" s="4" t="s">
        <v>19</v>
      </c>
      <c r="R1" s="4"/>
      <c r="S1" s="4" t="s">
        <v>20</v>
      </c>
      <c r="T1" s="4"/>
    </row>
    <row r="2" spans="1:20">
      <c r="A2" s="3"/>
      <c r="B2" s="12"/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11</v>
      </c>
      <c r="S2" t="s">
        <v>11</v>
      </c>
      <c r="T2" t="s">
        <v>11</v>
      </c>
    </row>
    <row r="3" spans="1:20">
      <c r="A3" s="5" t="s">
        <v>1</v>
      </c>
      <c r="B3" t="s">
        <v>21</v>
      </c>
      <c r="C3">
        <v>7.5</v>
      </c>
      <c r="D3" s="7">
        <f>SQRT(50)*0.2</f>
        <v>1.4142135623730951</v>
      </c>
      <c r="E3" s="8">
        <v>7.6</v>
      </c>
      <c r="F3" s="9">
        <f>SQRT(50)*0.3</f>
        <v>2.1213203435596424</v>
      </c>
      <c r="G3">
        <v>16.399999999999999</v>
      </c>
      <c r="H3" s="7">
        <f>SQRT(50)*0.7</f>
        <v>4.9497474683058327</v>
      </c>
    </row>
    <row r="4" spans="1:20">
      <c r="A4" s="5"/>
      <c r="B4" t="s">
        <v>22</v>
      </c>
      <c r="E4">
        <v>7.3</v>
      </c>
      <c r="F4" s="7">
        <f>SQRT(50)*0.3</f>
        <v>2.1213203435596424</v>
      </c>
      <c r="G4">
        <v>14.9</v>
      </c>
      <c r="H4" s="7">
        <f>SQRT(50)*0.8</f>
        <v>5.6568542494923806</v>
      </c>
    </row>
    <row r="5" spans="1:20">
      <c r="A5" s="5" t="s">
        <v>6</v>
      </c>
      <c r="B5" t="s">
        <v>21</v>
      </c>
      <c r="C5">
        <v>7.3</v>
      </c>
      <c r="D5" s="7">
        <f>SQRT(50)*0.2</f>
        <v>1.4142135623730951</v>
      </c>
      <c r="E5">
        <v>7.21</v>
      </c>
      <c r="F5">
        <v>1.51</v>
      </c>
      <c r="O5" s="2">
        <v>137.47999999999999</v>
      </c>
      <c r="P5" s="2">
        <v>12.96</v>
      </c>
      <c r="Q5">
        <v>76.680000000000007</v>
      </c>
      <c r="R5">
        <v>9.92</v>
      </c>
    </row>
    <row r="6" spans="1:20">
      <c r="A6" s="5"/>
      <c r="B6" t="s">
        <v>22</v>
      </c>
      <c r="C6">
        <v>7.39</v>
      </c>
      <c r="D6">
        <v>0.96</v>
      </c>
      <c r="E6">
        <v>7.26</v>
      </c>
      <c r="F6">
        <v>1.6</v>
      </c>
      <c r="O6" s="2">
        <v>139.36000000000001</v>
      </c>
      <c r="P6" s="2">
        <v>11.67</v>
      </c>
      <c r="Q6">
        <v>75.680000000000007</v>
      </c>
      <c r="R6">
        <v>7.8</v>
      </c>
    </row>
    <row r="7" spans="1:20">
      <c r="A7" s="6" t="s">
        <v>7</v>
      </c>
      <c r="B7" t="s">
        <v>21</v>
      </c>
      <c r="C7">
        <v>7.31</v>
      </c>
      <c r="D7">
        <v>0.67</v>
      </c>
      <c r="E7">
        <v>8.5399999999999991</v>
      </c>
      <c r="F7">
        <v>1.53</v>
      </c>
      <c r="S7" s="13">
        <v>24.57</v>
      </c>
      <c r="T7" s="13">
        <v>3.16</v>
      </c>
    </row>
    <row r="8" spans="1:20">
      <c r="A8" s="6"/>
      <c r="B8" t="s">
        <v>22</v>
      </c>
      <c r="C8">
        <v>9.8000000000000007</v>
      </c>
      <c r="D8">
        <v>1.2</v>
      </c>
      <c r="E8">
        <v>8.02</v>
      </c>
      <c r="F8">
        <v>1.17</v>
      </c>
      <c r="S8" s="14">
        <v>24.47</v>
      </c>
      <c r="T8" s="14">
        <v>3.07</v>
      </c>
    </row>
    <row r="9" spans="1:20">
      <c r="A9" s="6" t="s">
        <v>8</v>
      </c>
      <c r="B9" t="s">
        <v>21</v>
      </c>
      <c r="C9">
        <v>9.6999999999999993</v>
      </c>
      <c r="D9">
        <v>1.3</v>
      </c>
      <c r="E9">
        <v>9.6</v>
      </c>
      <c r="F9">
        <v>0.3</v>
      </c>
      <c r="G9">
        <v>15.3</v>
      </c>
      <c r="H9">
        <v>0.8</v>
      </c>
    </row>
    <row r="10" spans="1:20">
      <c r="A10" s="6"/>
      <c r="B10" t="s">
        <v>22</v>
      </c>
      <c r="C10">
        <v>9.4</v>
      </c>
      <c r="D10">
        <v>0.3</v>
      </c>
      <c r="E10">
        <v>9.6</v>
      </c>
      <c r="F10">
        <v>0.4</v>
      </c>
      <c r="G10">
        <v>15.4</v>
      </c>
      <c r="H10">
        <v>0.7</v>
      </c>
    </row>
    <row r="11" spans="1:20">
      <c r="A11" s="5" t="s">
        <v>9</v>
      </c>
      <c r="B11" t="s">
        <v>21</v>
      </c>
      <c r="C11">
        <v>8.9</v>
      </c>
      <c r="D11">
        <v>0.8</v>
      </c>
      <c r="E11">
        <v>10.3</v>
      </c>
      <c r="F11">
        <v>2.9</v>
      </c>
      <c r="G11">
        <v>15.6</v>
      </c>
      <c r="H11">
        <v>3.8</v>
      </c>
    </row>
    <row r="12" spans="1:20">
      <c r="A12" s="5"/>
      <c r="B12" t="s">
        <v>22</v>
      </c>
      <c r="C12">
        <v>7.2</v>
      </c>
      <c r="D12">
        <v>1.4</v>
      </c>
      <c r="E12">
        <v>9.8000000000000007</v>
      </c>
      <c r="F12">
        <v>2.2999999999999998</v>
      </c>
      <c r="G12">
        <v>17.3</v>
      </c>
      <c r="H12">
        <v>5.2</v>
      </c>
    </row>
    <row r="13" spans="1:20">
      <c r="A13" s="5" t="s">
        <v>2</v>
      </c>
      <c r="B13" t="s">
        <v>21</v>
      </c>
      <c r="C13">
        <v>7.3</v>
      </c>
      <c r="D13">
        <v>1.5</v>
      </c>
      <c r="E13">
        <v>13.8</v>
      </c>
      <c r="F13">
        <v>4.5999999999999996</v>
      </c>
      <c r="K13" s="13">
        <v>3</v>
      </c>
      <c r="L13" s="13">
        <v>0.6</v>
      </c>
      <c r="M13" s="2">
        <v>2</v>
      </c>
      <c r="N13" s="2">
        <v>0.9</v>
      </c>
      <c r="O13" s="13">
        <v>153</v>
      </c>
      <c r="P13" s="13">
        <v>21</v>
      </c>
      <c r="Q13">
        <v>89</v>
      </c>
      <c r="R13">
        <v>15</v>
      </c>
    </row>
    <row r="14" spans="1:20">
      <c r="A14" s="5"/>
      <c r="B14" t="s">
        <v>22</v>
      </c>
      <c r="C14">
        <v>6.89</v>
      </c>
      <c r="D14">
        <v>1.5</v>
      </c>
      <c r="E14">
        <v>14.2</v>
      </c>
      <c r="F14">
        <v>3.8</v>
      </c>
      <c r="K14" s="14">
        <v>3.1</v>
      </c>
      <c r="L14" s="14">
        <v>0.8</v>
      </c>
      <c r="M14" s="2">
        <v>2.1</v>
      </c>
      <c r="N14" s="2">
        <v>0.6</v>
      </c>
      <c r="O14" s="14">
        <v>151</v>
      </c>
      <c r="P14" s="14">
        <v>28</v>
      </c>
      <c r="Q14">
        <v>88</v>
      </c>
      <c r="R14">
        <v>13</v>
      </c>
    </row>
    <row r="15" spans="1:20">
      <c r="A15" s="5" t="s">
        <v>3</v>
      </c>
      <c r="B15" t="s">
        <v>21</v>
      </c>
      <c r="C15">
        <v>6.81</v>
      </c>
      <c r="D15">
        <v>0.83</v>
      </c>
      <c r="E15">
        <v>6.9</v>
      </c>
      <c r="F15">
        <v>2.1</v>
      </c>
      <c r="I15" s="13">
        <v>1.2</v>
      </c>
      <c r="J15" s="13">
        <v>0.4</v>
      </c>
      <c r="K15" s="14">
        <v>2.64</v>
      </c>
      <c r="L15" s="14">
        <v>0.9</v>
      </c>
      <c r="M15" s="2">
        <v>1.92</v>
      </c>
      <c r="N15" s="2">
        <v>1.3</v>
      </c>
      <c r="S15" s="2">
        <v>30.2</v>
      </c>
      <c r="T15" s="2">
        <v>3.15</v>
      </c>
    </row>
    <row r="16" spans="1:20">
      <c r="A16" s="5"/>
      <c r="B16" t="s">
        <v>22</v>
      </c>
      <c r="C16">
        <v>8.77</v>
      </c>
      <c r="D16">
        <v>0.98</v>
      </c>
      <c r="E16">
        <v>7.2</v>
      </c>
      <c r="F16">
        <v>1.4</v>
      </c>
      <c r="I16" s="14">
        <v>1.17</v>
      </c>
      <c r="J16" s="14">
        <v>0.2</v>
      </c>
      <c r="K16" s="14">
        <v>2.62</v>
      </c>
      <c r="L16" s="14">
        <v>0.8</v>
      </c>
      <c r="M16" s="2">
        <v>2.14</v>
      </c>
      <c r="N16" s="2">
        <v>1.4</v>
      </c>
      <c r="S16" s="2">
        <v>32.76</v>
      </c>
      <c r="T16" s="2">
        <v>6.19</v>
      </c>
    </row>
    <row r="17" spans="1:20">
      <c r="A17" s="5" t="s">
        <v>4</v>
      </c>
      <c r="B17" t="s">
        <v>21</v>
      </c>
      <c r="C17">
        <v>8.83</v>
      </c>
      <c r="D17">
        <v>1.38</v>
      </c>
      <c r="E17" s="10">
        <v>10.17</v>
      </c>
      <c r="F17" s="11">
        <v>2.2799999999999998</v>
      </c>
      <c r="I17" s="14">
        <v>1.24</v>
      </c>
      <c r="J17" s="14">
        <v>0.28999999999999998</v>
      </c>
      <c r="K17" s="14">
        <v>3.26</v>
      </c>
      <c r="L17" s="14">
        <v>0.67</v>
      </c>
      <c r="M17" s="2">
        <v>1.61</v>
      </c>
      <c r="N17" s="2">
        <v>0.61</v>
      </c>
      <c r="O17" s="2">
        <v>133.21</v>
      </c>
      <c r="P17" s="2">
        <v>14</v>
      </c>
      <c r="Q17">
        <v>78.209999999999994</v>
      </c>
      <c r="R17">
        <v>10.3</v>
      </c>
      <c r="S17" s="2">
        <v>30.2</v>
      </c>
      <c r="T17" s="2">
        <v>3.15</v>
      </c>
    </row>
    <row r="18" spans="1:20">
      <c r="A18" s="5"/>
      <c r="B18" t="s">
        <v>22</v>
      </c>
      <c r="C18">
        <v>9.1</v>
      </c>
      <c r="D18">
        <v>1</v>
      </c>
      <c r="E18" s="10">
        <v>9.33</v>
      </c>
      <c r="F18" s="11">
        <v>2.2200000000000002</v>
      </c>
      <c r="I18" s="14">
        <v>1.32</v>
      </c>
      <c r="J18" s="14">
        <v>0.36</v>
      </c>
      <c r="K18" s="14">
        <v>2.69</v>
      </c>
      <c r="L18" s="14">
        <v>0.8</v>
      </c>
      <c r="M18" s="2">
        <v>1.54</v>
      </c>
      <c r="N18" s="2">
        <v>0.71</v>
      </c>
      <c r="O18" s="2">
        <v>130</v>
      </c>
      <c r="P18" s="2">
        <v>22</v>
      </c>
      <c r="Q18">
        <v>76.150000000000006</v>
      </c>
      <c r="R18">
        <v>11.39</v>
      </c>
      <c r="S18" s="2">
        <v>32.76</v>
      </c>
      <c r="T18" s="2">
        <v>6.19</v>
      </c>
    </row>
    <row r="19" spans="1:20">
      <c r="A19" s="5" t="s">
        <v>5</v>
      </c>
      <c r="B19" t="s">
        <v>21</v>
      </c>
      <c r="C19">
        <v>9.3000000000000007</v>
      </c>
      <c r="D19">
        <v>1</v>
      </c>
      <c r="E19" s="2">
        <v>10.8</v>
      </c>
      <c r="F19">
        <v>3.5</v>
      </c>
      <c r="K19" s="14">
        <v>3.19</v>
      </c>
      <c r="L19" s="14">
        <v>0.98</v>
      </c>
      <c r="M19" s="2">
        <v>3.13</v>
      </c>
      <c r="N19" s="2">
        <v>3.12</v>
      </c>
      <c r="O19" s="2">
        <v>144</v>
      </c>
      <c r="P19" s="2">
        <v>21</v>
      </c>
      <c r="Q19">
        <v>85</v>
      </c>
      <c r="R19">
        <v>11</v>
      </c>
      <c r="S19" s="2">
        <v>32.799999999999997</v>
      </c>
      <c r="T19" s="2">
        <v>5.3</v>
      </c>
    </row>
    <row r="20" spans="1:20">
      <c r="A20" s="5"/>
      <c r="B20" t="s">
        <v>22</v>
      </c>
      <c r="C20">
        <v>9.36</v>
      </c>
      <c r="D20">
        <v>2.42</v>
      </c>
      <c r="E20" s="2">
        <v>10.7</v>
      </c>
      <c r="F20">
        <v>3</v>
      </c>
      <c r="K20" s="14">
        <v>2.98</v>
      </c>
      <c r="L20" s="14">
        <v>1.18</v>
      </c>
      <c r="M20" s="2">
        <v>3.55</v>
      </c>
      <c r="N20" s="2">
        <v>2.39</v>
      </c>
      <c r="O20" s="2">
        <v>143</v>
      </c>
      <c r="P20" s="2">
        <v>17</v>
      </c>
      <c r="Q20">
        <v>86</v>
      </c>
      <c r="R20">
        <v>10</v>
      </c>
      <c r="S20" s="2">
        <v>32.700000000000003</v>
      </c>
      <c r="T20" s="2">
        <v>5.7</v>
      </c>
    </row>
    <row r="21" spans="1:20">
      <c r="A21" s="5" t="s">
        <v>10</v>
      </c>
      <c r="B21" t="s">
        <v>21</v>
      </c>
      <c r="C21">
        <v>9.25</v>
      </c>
      <c r="D21">
        <v>2.2799999999999998</v>
      </c>
      <c r="O21" s="2">
        <v>131.81</v>
      </c>
      <c r="P21" s="2">
        <v>18.07</v>
      </c>
      <c r="Q21">
        <v>80.14</v>
      </c>
      <c r="R21">
        <v>10.63</v>
      </c>
      <c r="S21" s="2">
        <v>31.73</v>
      </c>
      <c r="T21" s="2">
        <v>6.01</v>
      </c>
    </row>
    <row r="22" spans="1:20">
      <c r="A22" s="5"/>
      <c r="B22" t="s">
        <v>22</v>
      </c>
      <c r="O22" s="2">
        <v>132.94999999999999</v>
      </c>
      <c r="P22" s="2">
        <v>16.75</v>
      </c>
      <c r="Q22">
        <v>81.23</v>
      </c>
      <c r="R22">
        <v>10.9</v>
      </c>
      <c r="S22" s="2">
        <v>33.72</v>
      </c>
      <c r="T22" s="2">
        <v>6.64</v>
      </c>
    </row>
  </sheetData>
  <mergeCells count="20">
    <mergeCell ref="A21:A22"/>
    <mergeCell ref="B1:B2"/>
    <mergeCell ref="A9:A10"/>
    <mergeCell ref="A11:A12"/>
    <mergeCell ref="A13:A14"/>
    <mergeCell ref="A15:A16"/>
    <mergeCell ref="A17:A18"/>
    <mergeCell ref="A19:A20"/>
    <mergeCell ref="O1:P1"/>
    <mergeCell ref="Q1:R1"/>
    <mergeCell ref="S1:T1"/>
    <mergeCell ref="A3:A4"/>
    <mergeCell ref="A5:A6"/>
    <mergeCell ref="A7:A8"/>
    <mergeCell ref="C1:D1"/>
    <mergeCell ref="E1:F1"/>
    <mergeCell ref="G1:H1"/>
    <mergeCell ref="I1:J1"/>
    <mergeCell ref="K1:L1"/>
    <mergeCell ref="M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12"/>
    </sheetView>
  </sheetViews>
  <sheetFormatPr defaultRowHeight="14.4"/>
  <cols>
    <col min="1" max="1" width="10.88671875" bestFit="1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jhx</dc:creator>
  <cp:lastModifiedBy>jhx</cp:lastModifiedBy>
  <dcterms:created xsi:type="dcterms:W3CDTF">2023-09-05T14:41:30Z</dcterms:created>
  <dcterms:modified xsi:type="dcterms:W3CDTF">2023-09-05T15:00:29Z</dcterms:modified>
</cp:coreProperties>
</file>