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ndovr\Dropbox\results GWAS\Manuscript\"/>
    </mc:Choice>
  </mc:AlternateContent>
  <xr:revisionPtr revIDLastSave="0" documentId="13_ncr:1_{D263200F-D466-423B-A343-72861F550FE4}" xr6:coauthVersionLast="40" xr6:coauthVersionMax="40" xr10:uidLastSave="{00000000-0000-0000-0000-000000000000}"/>
  <bookViews>
    <workbookView xWindow="0" yWindow="0" windowWidth="23040" windowHeight="9960" xr2:uid="{00000000-000D-0000-FFFF-FFFF00000000}"/>
  </bookViews>
  <sheets>
    <sheet name="Description" sheetId="8" r:id="rId1"/>
    <sheet name="CD" sheetId="2" r:id="rId2"/>
    <sheet name="UC" sheetId="3" r:id="rId3"/>
    <sheet name="B1" sheetId="4" r:id="rId4"/>
    <sheet name="B2" sheetId="5" r:id="rId5"/>
    <sheet name="E1" sheetId="6" r:id="rId6"/>
    <sheet name="E3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" i="7" l="1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2" i="7"/>
  <c r="M3" i="6" l="1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2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2" i="5"/>
  <c r="L3" i="4" l="1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2" i="4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2" i="3"/>
  <c r="L2" i="2" l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</calcChain>
</file>

<file path=xl/sharedStrings.xml><?xml version="1.0" encoding="utf-8"?>
<sst xmlns="http://schemas.openxmlformats.org/spreadsheetml/2006/main" count="1073" uniqueCount="143">
  <si>
    <t>TLR4</t>
  </si>
  <si>
    <t>SRC</t>
  </si>
  <si>
    <t>NOD2</t>
  </si>
  <si>
    <t>IL6</t>
  </si>
  <si>
    <t>MYD88</t>
  </si>
  <si>
    <t>STAT3</t>
  </si>
  <si>
    <t>ATG5</t>
  </si>
  <si>
    <t>IKBKB</t>
  </si>
  <si>
    <t>UBE2V1</t>
  </si>
  <si>
    <t>UBE2N</t>
  </si>
  <si>
    <t>NCOA1</t>
  </si>
  <si>
    <t>TICAM1</t>
  </si>
  <si>
    <t>ATG7</t>
  </si>
  <si>
    <t>CD289</t>
  </si>
  <si>
    <t>TRAF6</t>
  </si>
  <si>
    <t>STAT5A</t>
  </si>
  <si>
    <t>STAT5B</t>
  </si>
  <si>
    <t>IKBKG</t>
  </si>
  <si>
    <t>UBE2V2</t>
  </si>
  <si>
    <t>IRAK4</t>
  </si>
  <si>
    <t>ATG16L1</t>
  </si>
  <si>
    <t>POU2F1</t>
  </si>
  <si>
    <t>BIRC2</t>
  </si>
  <si>
    <t>MAP3K7</t>
  </si>
  <si>
    <t>TRAF3</t>
  </si>
  <si>
    <t>TRAF1</t>
  </si>
  <si>
    <t>VTI1B</t>
  </si>
  <si>
    <t>BIRC3</t>
  </si>
  <si>
    <t>SLC22A4</t>
  </si>
  <si>
    <t>LY96</t>
  </si>
  <si>
    <t>JAK2</t>
  </si>
  <si>
    <t>JAK1</t>
  </si>
  <si>
    <t>STX7</t>
  </si>
  <si>
    <t>PPARG</t>
  </si>
  <si>
    <t>STX8</t>
  </si>
  <si>
    <t>ATG12</t>
  </si>
  <si>
    <t>IL6R</t>
  </si>
  <si>
    <t>ATG3</t>
  </si>
  <si>
    <t>DEGREE</t>
  </si>
  <si>
    <t>LATORA</t>
  </si>
  <si>
    <t>BOTTLE</t>
  </si>
  <si>
    <t>COMBINED</t>
  </si>
  <si>
    <t>JUN</t>
  </si>
  <si>
    <t>NFATC2</t>
  </si>
  <si>
    <t>IL2</t>
  </si>
  <si>
    <t>IL4</t>
  </si>
  <si>
    <t>IL2RA</t>
  </si>
  <si>
    <t>FASLG</t>
  </si>
  <si>
    <t>MAPK8</t>
  </si>
  <si>
    <t>FOXP3</t>
  </si>
  <si>
    <t>STX3</t>
  </si>
  <si>
    <t>YKT6</t>
  </si>
  <si>
    <t>VTI1A</t>
  </si>
  <si>
    <t>GOSR1</t>
  </si>
  <si>
    <t>STX5</t>
  </si>
  <si>
    <t>STX12</t>
  </si>
  <si>
    <t>STX6</t>
  </si>
  <si>
    <t>NAPG</t>
  </si>
  <si>
    <t>CD80</t>
  </si>
  <si>
    <t>BET1</t>
  </si>
  <si>
    <t>FOS</t>
  </si>
  <si>
    <t>CD86</t>
  </si>
  <si>
    <t>FAS</t>
  </si>
  <si>
    <t>CTLA4</t>
  </si>
  <si>
    <t>JUNB</t>
  </si>
  <si>
    <t>IRF4</t>
  </si>
  <si>
    <t>PPP3CA</t>
  </si>
  <si>
    <t>CABIN1</t>
  </si>
  <si>
    <t>MEF2D</t>
  </si>
  <si>
    <t>JUND</t>
  </si>
  <si>
    <t>PPP3R1</t>
  </si>
  <si>
    <t>NKX2-3</t>
  </si>
  <si>
    <t>PRPF8</t>
  </si>
  <si>
    <t>SNRPF</t>
  </si>
  <si>
    <t>LSM3</t>
  </si>
  <si>
    <t>SNRNP70</t>
  </si>
  <si>
    <t>SNRPB</t>
  </si>
  <si>
    <t>SNRPE</t>
  </si>
  <si>
    <t>SNRPG</t>
  </si>
  <si>
    <t>LSM7</t>
  </si>
  <si>
    <t>SNRPD2</t>
  </si>
  <si>
    <t>LSM10</t>
  </si>
  <si>
    <t>LSM6</t>
  </si>
  <si>
    <t>SNRPD1</t>
  </si>
  <si>
    <t>SNRPC</t>
  </si>
  <si>
    <t>SNRPD3</t>
  </si>
  <si>
    <t>TIRAP</t>
  </si>
  <si>
    <t>HMGB1</t>
  </si>
  <si>
    <t>LYRM4</t>
  </si>
  <si>
    <t>FXN</t>
  </si>
  <si>
    <t>PIK3R4</t>
  </si>
  <si>
    <t>BECN1</t>
  </si>
  <si>
    <t>ATG4B</t>
  </si>
  <si>
    <t>GABARAP</t>
  </si>
  <si>
    <t>PIK3C3</t>
  </si>
  <si>
    <t>GABARAPL1</t>
  </si>
  <si>
    <t>WIPI2</t>
  </si>
  <si>
    <t>NCOR2</t>
  </si>
  <si>
    <t>MAP1LC3B</t>
  </si>
  <si>
    <t>ATG10</t>
  </si>
  <si>
    <t>ATG14</t>
  </si>
  <si>
    <t>GABARAPL2</t>
  </si>
  <si>
    <t>LEP</t>
  </si>
  <si>
    <t>ADIPOQ</t>
  </si>
  <si>
    <t>NCOR1</t>
  </si>
  <si>
    <t>NCOA2</t>
  </si>
  <si>
    <t>PPARGC1A</t>
  </si>
  <si>
    <t>NFKB1</t>
  </si>
  <si>
    <t>CD36</t>
  </si>
  <si>
    <t>LPL</t>
  </si>
  <si>
    <t>NR3C1</t>
  </si>
  <si>
    <t>FABP4</t>
  </si>
  <si>
    <t>AR</t>
  </si>
  <si>
    <t>CHUK</t>
  </si>
  <si>
    <t>FAM92B</t>
  </si>
  <si>
    <t>TNF</t>
  </si>
  <si>
    <t>RIPK1</t>
  </si>
  <si>
    <t>TNFRSF1A</t>
  </si>
  <si>
    <t>UBC</t>
  </si>
  <si>
    <t>TRAF2</t>
  </si>
  <si>
    <t>RIPK2</t>
  </si>
  <si>
    <t>IRAK1</t>
  </si>
  <si>
    <t>CYLD</t>
  </si>
  <si>
    <t>DDX58</t>
  </si>
  <si>
    <t>MAVS</t>
  </si>
  <si>
    <t>NFKB2</t>
  </si>
  <si>
    <t>RNF31</t>
  </si>
  <si>
    <t>RAC1</t>
  </si>
  <si>
    <t>STAT1</t>
  </si>
  <si>
    <t>CYBB</t>
  </si>
  <si>
    <t>TNFRSF1B</t>
  </si>
  <si>
    <t>NCF1</t>
  </si>
  <si>
    <t>RAC2</t>
  </si>
  <si>
    <t>CYBA</t>
  </si>
  <si>
    <t>NCF2</t>
  </si>
  <si>
    <t>NCF4</t>
  </si>
  <si>
    <t>ARHGDIB</t>
  </si>
  <si>
    <t>VCP</t>
  </si>
  <si>
    <t>FAF1</t>
  </si>
  <si>
    <t>NPLOC4</t>
  </si>
  <si>
    <t>UFD1L</t>
  </si>
  <si>
    <t>SORTED VALUES</t>
  </si>
  <si>
    <t xml:space="preserve">This excel file contains the ranked proteins associated with each IBD phenotype and sub-phenotype after centrality analysis, in their respective sheets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</si>
</sst>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6" fillId="2" borderId="0" xfId="6"/>
    <xf numFmtId="0" fontId="8" fillId="4" borderId="0" xfId="8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1787-74C0-478C-A08B-9C3596FF22B2}">
  <dimension ref="A1:A14"/>
  <sheetViews>
    <sheetView tabSelected="1" workbookViewId="0">
      <selection sqref="A1:A14"/>
    </sheetView>
  </sheetViews>
  <sheetFormatPr defaultRowHeight="15" x14ac:dyDescent="0.25"/>
  <cols>
    <col min="1" max="1" width="222.28515625" bestFit="1" customWidth="1"/>
  </cols>
  <sheetData>
    <row r="1" spans="1:1" ht="23.25" customHeight="1" x14ac:dyDescent="0.25">
      <c r="A1" s="3" t="s">
        <v>142</v>
      </c>
    </row>
    <row r="2" spans="1:1" x14ac:dyDescent="0.25">
      <c r="A2" s="3"/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3"/>
    </row>
    <row r="8" spans="1:1" x14ac:dyDescent="0.25">
      <c r="A8" s="3"/>
    </row>
    <row r="9" spans="1:1" x14ac:dyDescent="0.25">
      <c r="A9" s="3"/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</sheetData>
  <mergeCells count="1">
    <mergeCell ref="A1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58F0-C147-428D-8B98-164DC1847BB6}">
  <dimension ref="A1:N39"/>
  <sheetViews>
    <sheetView workbookViewId="0">
      <selection activeCell="N1" sqref="N1"/>
    </sheetView>
  </sheetViews>
  <sheetFormatPr defaultRowHeight="15" x14ac:dyDescent="0.25"/>
  <cols>
    <col min="11" max="11" width="8.85546875" style="1"/>
    <col min="12" max="12" width="14.140625" style="1" customWidth="1"/>
    <col min="13" max="13" width="8.85546875" style="2"/>
    <col min="14" max="14" width="14.42578125" style="2" bestFit="1" customWidth="1"/>
  </cols>
  <sheetData>
    <row r="1" spans="1:14" x14ac:dyDescent="0.25">
      <c r="B1" t="s">
        <v>38</v>
      </c>
      <c r="C1">
        <v>0.2</v>
      </c>
      <c r="E1" t="s">
        <v>40</v>
      </c>
      <c r="F1">
        <v>0.5</v>
      </c>
      <c r="H1" t="s">
        <v>39</v>
      </c>
      <c r="I1">
        <v>0.3</v>
      </c>
      <c r="L1" s="1" t="s">
        <v>41</v>
      </c>
      <c r="N1" s="2" t="s">
        <v>141</v>
      </c>
    </row>
    <row r="2" spans="1:14" x14ac:dyDescent="0.25">
      <c r="A2" t="s">
        <v>35</v>
      </c>
      <c r="B2">
        <v>0.16666666666666666</v>
      </c>
      <c r="D2" t="s">
        <v>35</v>
      </c>
      <c r="E2">
        <v>0</v>
      </c>
      <c r="G2" t="s">
        <v>35</v>
      </c>
      <c r="H2">
        <v>0.48434613574148988</v>
      </c>
      <c r="K2" s="1" t="s">
        <v>35</v>
      </c>
      <c r="L2" s="1">
        <f>C$1*B2+F$1*E2+I$1*H2</f>
        <v>0.17863717405578028</v>
      </c>
      <c r="M2" s="2" t="s">
        <v>0</v>
      </c>
      <c r="N2" s="2">
        <v>0.97567448089157793</v>
      </c>
    </row>
    <row r="3" spans="1:14" x14ac:dyDescent="0.25">
      <c r="A3" t="s">
        <v>20</v>
      </c>
      <c r="B3">
        <v>0.25</v>
      </c>
      <c r="D3" t="s">
        <v>20</v>
      </c>
      <c r="E3">
        <v>0.125</v>
      </c>
      <c r="G3" t="s">
        <v>20</v>
      </c>
      <c r="H3">
        <v>0.7128407120843393</v>
      </c>
      <c r="K3" s="1" t="s">
        <v>20</v>
      </c>
      <c r="L3" s="1">
        <f t="shared" ref="L3:L39" si="0">C$1*B3+F$1*E3+I$1*H3</f>
        <v>0.32635221362530181</v>
      </c>
      <c r="M3" s="2" t="s">
        <v>1</v>
      </c>
      <c r="N3" s="2">
        <v>0.9429140211842697</v>
      </c>
    </row>
    <row r="4" spans="1:14" x14ac:dyDescent="0.25">
      <c r="A4" t="s">
        <v>37</v>
      </c>
      <c r="B4">
        <v>0.16666666666666666</v>
      </c>
      <c r="D4" t="s">
        <v>37</v>
      </c>
      <c r="E4">
        <v>0</v>
      </c>
      <c r="G4" t="s">
        <v>37</v>
      </c>
      <c r="H4">
        <v>0.48412620553573199</v>
      </c>
      <c r="K4" s="1" t="s">
        <v>37</v>
      </c>
      <c r="L4" s="1">
        <f t="shared" si="0"/>
        <v>0.17857119499405291</v>
      </c>
      <c r="M4" s="2" t="s">
        <v>2</v>
      </c>
      <c r="N4" s="2">
        <v>0.91874999999999996</v>
      </c>
    </row>
    <row r="5" spans="1:14" x14ac:dyDescent="0.25">
      <c r="A5" t="s">
        <v>6</v>
      </c>
      <c r="B5">
        <v>0.29166666666666669</v>
      </c>
      <c r="D5" t="s">
        <v>6</v>
      </c>
      <c r="E5">
        <v>0.53125</v>
      </c>
      <c r="G5" t="s">
        <v>6</v>
      </c>
      <c r="H5">
        <v>0.82723458373782832</v>
      </c>
      <c r="K5" s="1" t="s">
        <v>6</v>
      </c>
      <c r="L5" s="1">
        <f t="shared" si="0"/>
        <v>0.57212870845468178</v>
      </c>
      <c r="M5" s="2" t="s">
        <v>4</v>
      </c>
      <c r="N5" s="2">
        <v>0.84150489286946151</v>
      </c>
    </row>
    <row r="6" spans="1:14" x14ac:dyDescent="0.25">
      <c r="A6" t="s">
        <v>12</v>
      </c>
      <c r="B6">
        <v>0.33333333333333331</v>
      </c>
      <c r="D6" t="s">
        <v>12</v>
      </c>
      <c r="E6">
        <v>0.25</v>
      </c>
      <c r="G6" t="s">
        <v>12</v>
      </c>
      <c r="H6">
        <v>0.73672077031438865</v>
      </c>
      <c r="K6" s="1" t="s">
        <v>12</v>
      </c>
      <c r="L6" s="1">
        <f t="shared" si="0"/>
        <v>0.41268289776098321</v>
      </c>
      <c r="M6" s="2" t="s">
        <v>3</v>
      </c>
      <c r="N6" s="2">
        <v>0.83486142679589337</v>
      </c>
    </row>
    <row r="7" spans="1:14" x14ac:dyDescent="0.25">
      <c r="A7" t="s">
        <v>22</v>
      </c>
      <c r="B7">
        <v>0.58333333333333337</v>
      </c>
      <c r="D7" t="s">
        <v>22</v>
      </c>
      <c r="E7">
        <v>0.125</v>
      </c>
      <c r="G7" t="s">
        <v>22</v>
      </c>
      <c r="H7">
        <v>0.72841638760503091</v>
      </c>
      <c r="K7" s="1" t="s">
        <v>22</v>
      </c>
      <c r="L7" s="1">
        <f t="shared" si="0"/>
        <v>0.39769158294817597</v>
      </c>
      <c r="M7" s="2" t="s">
        <v>5</v>
      </c>
      <c r="N7" s="2">
        <v>0.68523489329388132</v>
      </c>
    </row>
    <row r="8" spans="1:14" x14ac:dyDescent="0.25">
      <c r="A8" t="s">
        <v>27</v>
      </c>
      <c r="B8">
        <v>0.625</v>
      </c>
      <c r="D8" t="s">
        <v>27</v>
      </c>
      <c r="E8">
        <v>9.375E-2</v>
      </c>
      <c r="G8" t="s">
        <v>27</v>
      </c>
      <c r="H8">
        <v>0.79863025049793956</v>
      </c>
      <c r="K8" s="1" t="s">
        <v>27</v>
      </c>
      <c r="L8" s="1">
        <f t="shared" si="0"/>
        <v>0.41146407514938188</v>
      </c>
      <c r="M8" s="2" t="s">
        <v>7</v>
      </c>
      <c r="N8" s="2">
        <v>0.59959895174422384</v>
      </c>
    </row>
    <row r="9" spans="1:14" x14ac:dyDescent="0.25">
      <c r="A9" t="s">
        <v>13</v>
      </c>
      <c r="B9">
        <v>0.54166666666666663</v>
      </c>
      <c r="D9" t="s">
        <v>13</v>
      </c>
      <c r="E9">
        <v>0.25</v>
      </c>
      <c r="G9" t="s">
        <v>13</v>
      </c>
      <c r="H9">
        <v>0.92141971312664517</v>
      </c>
      <c r="K9" s="1" t="s">
        <v>13</v>
      </c>
      <c r="L9" s="1">
        <f t="shared" si="0"/>
        <v>0.50975924727132682</v>
      </c>
      <c r="M9" s="2" t="s">
        <v>6</v>
      </c>
      <c r="N9" s="2">
        <v>0.57212870845468178</v>
      </c>
    </row>
    <row r="10" spans="1:14" x14ac:dyDescent="0.25">
      <c r="A10" t="s">
        <v>7</v>
      </c>
      <c r="B10">
        <v>0.79166666666666663</v>
      </c>
      <c r="D10" t="s">
        <v>7</v>
      </c>
      <c r="E10">
        <v>0.375</v>
      </c>
      <c r="G10" t="s">
        <v>7</v>
      </c>
      <c r="H10">
        <v>0.84588539470296842</v>
      </c>
      <c r="K10" s="1" t="s">
        <v>7</v>
      </c>
      <c r="L10" s="1">
        <f t="shared" si="0"/>
        <v>0.59959895174422384</v>
      </c>
      <c r="M10" s="2" t="s">
        <v>9</v>
      </c>
      <c r="N10" s="2">
        <v>0.56280115354210236</v>
      </c>
    </row>
    <row r="11" spans="1:14" x14ac:dyDescent="0.25">
      <c r="A11" t="s">
        <v>17</v>
      </c>
      <c r="B11">
        <v>0.75</v>
      </c>
      <c r="D11" t="s">
        <v>17</v>
      </c>
      <c r="E11">
        <v>0.1875</v>
      </c>
      <c r="G11" t="s">
        <v>17</v>
      </c>
      <c r="H11">
        <v>0.85219513220873</v>
      </c>
      <c r="K11" s="1" t="s">
        <v>17</v>
      </c>
      <c r="L11" s="1">
        <f t="shared" si="0"/>
        <v>0.499408539662619</v>
      </c>
      <c r="M11" s="2" t="s">
        <v>8</v>
      </c>
      <c r="N11" s="2">
        <v>0.54728047743020969</v>
      </c>
    </row>
    <row r="12" spans="1:14" x14ac:dyDescent="0.25">
      <c r="A12" t="s">
        <v>3</v>
      </c>
      <c r="B12">
        <v>0.83333333333333337</v>
      </c>
      <c r="D12" t="s">
        <v>3</v>
      </c>
      <c r="E12">
        <v>0.75</v>
      </c>
      <c r="G12" t="s">
        <v>3</v>
      </c>
      <c r="H12">
        <v>0.97731586709742202</v>
      </c>
      <c r="K12" s="1" t="s">
        <v>3</v>
      </c>
      <c r="L12" s="1">
        <f t="shared" si="0"/>
        <v>0.83486142679589337</v>
      </c>
      <c r="M12" s="2" t="s">
        <v>13</v>
      </c>
      <c r="N12" s="2">
        <v>0.50975924727132682</v>
      </c>
    </row>
    <row r="13" spans="1:14" x14ac:dyDescent="0.25">
      <c r="A13" t="s">
        <v>36</v>
      </c>
      <c r="B13">
        <v>0.33333333333333331</v>
      </c>
      <c r="D13" t="s">
        <v>36</v>
      </c>
      <c r="E13">
        <v>0</v>
      </c>
      <c r="G13" t="s">
        <v>36</v>
      </c>
      <c r="H13">
        <v>0.74539706651167981</v>
      </c>
      <c r="K13" s="1" t="s">
        <v>36</v>
      </c>
      <c r="L13" s="1">
        <f t="shared" si="0"/>
        <v>0.29028578662017063</v>
      </c>
      <c r="M13" s="2" t="s">
        <v>11</v>
      </c>
      <c r="N13" s="2">
        <v>0.50825792167076256</v>
      </c>
    </row>
    <row r="14" spans="1:14" x14ac:dyDescent="0.25">
      <c r="A14" t="s">
        <v>19</v>
      </c>
      <c r="B14">
        <v>0.625</v>
      </c>
      <c r="D14" t="s">
        <v>19</v>
      </c>
      <c r="E14">
        <v>0.15625</v>
      </c>
      <c r="G14" t="s">
        <v>19</v>
      </c>
      <c r="H14">
        <v>0.93171232887294464</v>
      </c>
      <c r="K14" s="1" t="s">
        <v>19</v>
      </c>
      <c r="L14" s="1">
        <f t="shared" si="0"/>
        <v>0.48263869866188336</v>
      </c>
      <c r="M14" s="2" t="s">
        <v>14</v>
      </c>
      <c r="N14" s="2">
        <v>0.50715083791960158</v>
      </c>
    </row>
    <row r="15" spans="1:14" x14ac:dyDescent="0.25">
      <c r="A15" t="s">
        <v>31</v>
      </c>
      <c r="B15">
        <v>0.41666666666666669</v>
      </c>
      <c r="D15" t="s">
        <v>31</v>
      </c>
      <c r="E15">
        <v>3.125E-2</v>
      </c>
      <c r="G15" t="s">
        <v>31</v>
      </c>
      <c r="H15">
        <v>0.77103926029875036</v>
      </c>
      <c r="K15" s="1" t="s">
        <v>31</v>
      </c>
      <c r="L15" s="1">
        <f t="shared" si="0"/>
        <v>0.33027011142295848</v>
      </c>
      <c r="M15" s="2" t="s">
        <v>17</v>
      </c>
      <c r="N15" s="2">
        <v>0.499408539662619</v>
      </c>
    </row>
    <row r="16" spans="1:14" x14ac:dyDescent="0.25">
      <c r="A16" t="s">
        <v>30</v>
      </c>
      <c r="B16">
        <v>0.41666666666666669</v>
      </c>
      <c r="D16" t="s">
        <v>30</v>
      </c>
      <c r="E16">
        <v>3.125E-2</v>
      </c>
      <c r="G16" t="s">
        <v>30</v>
      </c>
      <c r="H16">
        <v>0.76946290426015118</v>
      </c>
      <c r="K16" s="1" t="s">
        <v>30</v>
      </c>
      <c r="L16" s="1">
        <f t="shared" si="0"/>
        <v>0.32979720461137868</v>
      </c>
      <c r="M16" s="2" t="s">
        <v>19</v>
      </c>
      <c r="N16" s="2">
        <v>0.48263869866188336</v>
      </c>
    </row>
    <row r="17" spans="1:14" x14ac:dyDescent="0.25">
      <c r="A17" t="s">
        <v>29</v>
      </c>
      <c r="B17">
        <v>0.66666666666666663</v>
      </c>
      <c r="D17" t="s">
        <v>29</v>
      </c>
      <c r="E17">
        <v>6.25E-2</v>
      </c>
      <c r="G17" t="s">
        <v>29</v>
      </c>
      <c r="H17">
        <v>0.7970273913824758</v>
      </c>
      <c r="K17" s="1" t="s">
        <v>29</v>
      </c>
      <c r="L17" s="1">
        <f t="shared" si="0"/>
        <v>0.40369155074807606</v>
      </c>
      <c r="M17" s="2" t="s">
        <v>15</v>
      </c>
      <c r="N17" s="2">
        <v>0.45397501670796148</v>
      </c>
    </row>
    <row r="18" spans="1:14" x14ac:dyDescent="0.25">
      <c r="A18" t="s">
        <v>23</v>
      </c>
      <c r="B18">
        <v>0.625</v>
      </c>
      <c r="D18" t="s">
        <v>23</v>
      </c>
      <c r="E18">
        <v>9.375E-2</v>
      </c>
      <c r="G18" t="s">
        <v>23</v>
      </c>
      <c r="H18">
        <v>0.74597836034740228</v>
      </c>
      <c r="K18" s="1" t="s">
        <v>23</v>
      </c>
      <c r="L18" s="1">
        <f t="shared" si="0"/>
        <v>0.39566850810422072</v>
      </c>
      <c r="M18" s="2" t="s">
        <v>24</v>
      </c>
      <c r="N18" s="2">
        <v>0.44173627958752892</v>
      </c>
    </row>
    <row r="19" spans="1:14" x14ac:dyDescent="0.25">
      <c r="A19" t="s">
        <v>4</v>
      </c>
      <c r="B19">
        <v>0.95833333333333337</v>
      </c>
      <c r="D19" t="s">
        <v>4</v>
      </c>
      <c r="E19">
        <v>0.71875</v>
      </c>
      <c r="G19" t="s">
        <v>4</v>
      </c>
      <c r="H19">
        <v>0.96821075400931622</v>
      </c>
      <c r="K19" s="1" t="s">
        <v>4</v>
      </c>
      <c r="L19" s="1">
        <f t="shared" si="0"/>
        <v>0.84150489286946151</v>
      </c>
      <c r="M19" s="2" t="s">
        <v>16</v>
      </c>
      <c r="N19" s="2">
        <v>0.43921995951975068</v>
      </c>
    </row>
    <row r="20" spans="1:14" x14ac:dyDescent="0.25">
      <c r="A20" t="s">
        <v>10</v>
      </c>
      <c r="B20">
        <v>0.20833333333333334</v>
      </c>
      <c r="D20" t="s">
        <v>10</v>
      </c>
      <c r="E20">
        <v>0.28125</v>
      </c>
      <c r="G20" t="s">
        <v>10</v>
      </c>
      <c r="H20">
        <v>0.67628719899670842</v>
      </c>
      <c r="K20" s="1" t="s">
        <v>10</v>
      </c>
      <c r="L20" s="1">
        <f t="shared" si="0"/>
        <v>0.38517782636567921</v>
      </c>
      <c r="M20" s="2" t="s">
        <v>12</v>
      </c>
      <c r="N20" s="2">
        <v>0.41268289776098321</v>
      </c>
    </row>
    <row r="21" spans="1:14" x14ac:dyDescent="0.25">
      <c r="A21" t="s">
        <v>2</v>
      </c>
      <c r="B21">
        <v>0.75</v>
      </c>
      <c r="D21" t="s">
        <v>2</v>
      </c>
      <c r="E21">
        <v>0.9375</v>
      </c>
      <c r="G21" t="s">
        <v>2</v>
      </c>
      <c r="H21">
        <v>1</v>
      </c>
      <c r="K21" s="1" t="s">
        <v>2</v>
      </c>
      <c r="L21" s="1">
        <f t="shared" si="0"/>
        <v>0.91874999999999996</v>
      </c>
      <c r="M21" s="2" t="s">
        <v>27</v>
      </c>
      <c r="N21" s="2">
        <v>0.41146407514938188</v>
      </c>
    </row>
    <row r="22" spans="1:14" x14ac:dyDescent="0.25">
      <c r="A22" t="s">
        <v>21</v>
      </c>
      <c r="B22">
        <v>8.3333333333333329E-2</v>
      </c>
      <c r="D22" t="s">
        <v>21</v>
      </c>
      <c r="E22">
        <v>0.125</v>
      </c>
      <c r="G22" t="s">
        <v>21</v>
      </c>
      <c r="H22">
        <v>0.62620286850543461</v>
      </c>
      <c r="K22" s="1" t="s">
        <v>21</v>
      </c>
      <c r="L22" s="1">
        <f t="shared" si="0"/>
        <v>0.26702752721829703</v>
      </c>
      <c r="M22" s="2" t="s">
        <v>29</v>
      </c>
      <c r="N22" s="2">
        <v>0.40369155074807606</v>
      </c>
    </row>
    <row r="23" spans="1:14" x14ac:dyDescent="0.25">
      <c r="A23" t="s">
        <v>33</v>
      </c>
      <c r="B23">
        <v>0.29166666666666669</v>
      </c>
      <c r="D23" t="s">
        <v>33</v>
      </c>
      <c r="E23">
        <v>3.125E-2</v>
      </c>
      <c r="G23" t="s">
        <v>33</v>
      </c>
      <c r="H23">
        <v>0.81864460424071617</v>
      </c>
      <c r="K23" s="1" t="s">
        <v>33</v>
      </c>
      <c r="L23" s="1">
        <f t="shared" si="0"/>
        <v>0.31955171460554821</v>
      </c>
      <c r="M23" s="2" t="s">
        <v>22</v>
      </c>
      <c r="N23" s="2">
        <v>0.39769158294817597</v>
      </c>
    </row>
    <row r="24" spans="1:14" x14ac:dyDescent="0.25">
      <c r="A24" t="s">
        <v>28</v>
      </c>
      <c r="B24">
        <v>4.1666666666666664E-2</v>
      </c>
      <c r="D24" t="s">
        <v>28</v>
      </c>
      <c r="E24">
        <v>9.375E-2</v>
      </c>
      <c r="G24" t="s">
        <v>28</v>
      </c>
      <c r="H24">
        <v>0.67955914226814973</v>
      </c>
      <c r="K24" s="1" t="s">
        <v>28</v>
      </c>
      <c r="L24" s="1">
        <f t="shared" si="0"/>
        <v>0.25907607601377824</v>
      </c>
      <c r="M24" s="2" t="s">
        <v>23</v>
      </c>
      <c r="N24" s="2">
        <v>0.39566850810422072</v>
      </c>
    </row>
    <row r="25" spans="1:14" x14ac:dyDescent="0.25">
      <c r="A25" t="s">
        <v>1</v>
      </c>
      <c r="B25">
        <v>0.75</v>
      </c>
      <c r="D25" t="s">
        <v>1</v>
      </c>
      <c r="E25">
        <v>1</v>
      </c>
      <c r="G25" t="s">
        <v>1</v>
      </c>
      <c r="H25">
        <v>0.97638007061423215</v>
      </c>
      <c r="K25" s="1" t="s">
        <v>1</v>
      </c>
      <c r="L25" s="1">
        <f t="shared" si="0"/>
        <v>0.9429140211842697</v>
      </c>
      <c r="M25" s="2" t="s">
        <v>25</v>
      </c>
      <c r="N25" s="2">
        <v>0.39271752901551982</v>
      </c>
    </row>
    <row r="26" spans="1:14" x14ac:dyDescent="0.25">
      <c r="A26" t="s">
        <v>5</v>
      </c>
      <c r="B26">
        <v>0.66666666666666663</v>
      </c>
      <c r="D26" t="s">
        <v>5</v>
      </c>
      <c r="E26">
        <v>0.5625</v>
      </c>
      <c r="G26" t="s">
        <v>5</v>
      </c>
      <c r="H26">
        <v>0.90217186653516002</v>
      </c>
      <c r="K26" s="1" t="s">
        <v>5</v>
      </c>
      <c r="L26" s="1">
        <f t="shared" si="0"/>
        <v>0.68523489329388132</v>
      </c>
      <c r="M26" s="2" t="s">
        <v>10</v>
      </c>
      <c r="N26" s="2">
        <v>0.38517782636567921</v>
      </c>
    </row>
    <row r="27" spans="1:14" x14ac:dyDescent="0.25">
      <c r="A27" t="s">
        <v>15</v>
      </c>
      <c r="B27">
        <v>0.5</v>
      </c>
      <c r="D27" t="s">
        <v>15</v>
      </c>
      <c r="E27">
        <v>0.21875</v>
      </c>
      <c r="G27" t="s">
        <v>15</v>
      </c>
      <c r="H27">
        <v>0.81533338902653829</v>
      </c>
      <c r="K27" s="1" t="s">
        <v>15</v>
      </c>
      <c r="L27" s="1">
        <f t="shared" si="0"/>
        <v>0.45397501670796148</v>
      </c>
      <c r="M27" s="2" t="s">
        <v>31</v>
      </c>
      <c r="N27" s="2">
        <v>0.33027011142295848</v>
      </c>
    </row>
    <row r="28" spans="1:14" x14ac:dyDescent="0.25">
      <c r="A28" t="s">
        <v>16</v>
      </c>
      <c r="B28">
        <v>0.45833333333333331</v>
      </c>
      <c r="D28" t="s">
        <v>16</v>
      </c>
      <c r="E28">
        <v>0.21875</v>
      </c>
      <c r="G28" t="s">
        <v>16</v>
      </c>
      <c r="H28">
        <v>0.79392764284361339</v>
      </c>
      <c r="K28" s="1" t="s">
        <v>16</v>
      </c>
      <c r="L28" s="1">
        <f t="shared" si="0"/>
        <v>0.43921995951975068</v>
      </c>
      <c r="M28" s="2" t="s">
        <v>30</v>
      </c>
      <c r="N28" s="2">
        <v>0.32979720461137868</v>
      </c>
    </row>
    <row r="29" spans="1:14" x14ac:dyDescent="0.25">
      <c r="A29" t="s">
        <v>32</v>
      </c>
      <c r="B29">
        <v>8.3333333333333329E-2</v>
      </c>
      <c r="D29" t="s">
        <v>32</v>
      </c>
      <c r="E29">
        <v>3.125E-2</v>
      </c>
      <c r="G29" t="s">
        <v>32</v>
      </c>
      <c r="H29">
        <v>0.37179623859129246</v>
      </c>
      <c r="K29" s="1" t="s">
        <v>32</v>
      </c>
      <c r="L29" s="1">
        <f t="shared" si="0"/>
        <v>0.1438305382440544</v>
      </c>
      <c r="M29" s="2" t="s">
        <v>20</v>
      </c>
      <c r="N29" s="2">
        <v>0.32635221362530181</v>
      </c>
    </row>
    <row r="30" spans="1:14" x14ac:dyDescent="0.25">
      <c r="A30" t="s">
        <v>34</v>
      </c>
      <c r="B30">
        <v>8.3333333333333329E-2</v>
      </c>
      <c r="D30" t="s">
        <v>34</v>
      </c>
      <c r="E30">
        <v>3.125E-2</v>
      </c>
      <c r="G30" t="s">
        <v>34</v>
      </c>
      <c r="H30">
        <v>0.37102013196509764</v>
      </c>
      <c r="K30" s="1" t="s">
        <v>34</v>
      </c>
      <c r="L30" s="1">
        <f t="shared" si="0"/>
        <v>0.14359770625619594</v>
      </c>
      <c r="M30" s="2" t="s">
        <v>33</v>
      </c>
      <c r="N30" s="2">
        <v>0.31955171460554821</v>
      </c>
    </row>
    <row r="31" spans="1:14" x14ac:dyDescent="0.25">
      <c r="A31" t="s">
        <v>11</v>
      </c>
      <c r="B31">
        <v>0.625</v>
      </c>
      <c r="D31" t="s">
        <v>11</v>
      </c>
      <c r="E31">
        <v>0.28125</v>
      </c>
      <c r="G31" t="s">
        <v>11</v>
      </c>
      <c r="H31">
        <v>0.80877640556920849</v>
      </c>
      <c r="K31" s="1" t="s">
        <v>11</v>
      </c>
      <c r="L31" s="1">
        <f t="shared" si="0"/>
        <v>0.50825792167076256</v>
      </c>
      <c r="M31" s="2" t="s">
        <v>36</v>
      </c>
      <c r="N31" s="2">
        <v>0.29028578662017063</v>
      </c>
    </row>
    <row r="32" spans="1:14" x14ac:dyDescent="0.25">
      <c r="A32" t="s">
        <v>0</v>
      </c>
      <c r="B32">
        <v>1</v>
      </c>
      <c r="D32" t="s">
        <v>0</v>
      </c>
      <c r="E32">
        <v>1</v>
      </c>
      <c r="G32" t="s">
        <v>0</v>
      </c>
      <c r="H32">
        <v>0.91891493630525989</v>
      </c>
      <c r="K32" s="1" t="s">
        <v>0</v>
      </c>
      <c r="L32" s="1">
        <f t="shared" si="0"/>
        <v>0.97567448089157793</v>
      </c>
      <c r="M32" s="2" t="s">
        <v>21</v>
      </c>
      <c r="N32" s="2">
        <v>0.26702752721829703</v>
      </c>
    </row>
    <row r="33" spans="1:14" x14ac:dyDescent="0.25">
      <c r="A33" t="s">
        <v>25</v>
      </c>
      <c r="B33">
        <v>0.41666666666666669</v>
      </c>
      <c r="D33" t="s">
        <v>25</v>
      </c>
      <c r="E33">
        <v>9.375E-2</v>
      </c>
      <c r="G33" t="s">
        <v>25</v>
      </c>
      <c r="H33">
        <v>0.87503065227395482</v>
      </c>
      <c r="K33" s="1" t="s">
        <v>25</v>
      </c>
      <c r="L33" s="1">
        <f t="shared" si="0"/>
        <v>0.39271752901551982</v>
      </c>
      <c r="M33" s="2" t="s">
        <v>28</v>
      </c>
      <c r="N33" s="2">
        <v>0.25907607601377824</v>
      </c>
    </row>
    <row r="34" spans="1:14" x14ac:dyDescent="0.25">
      <c r="A34" t="s">
        <v>24</v>
      </c>
      <c r="B34">
        <v>0.66666666666666663</v>
      </c>
      <c r="D34" t="s">
        <v>24</v>
      </c>
      <c r="E34">
        <v>9.375E-2</v>
      </c>
      <c r="G34" t="s">
        <v>24</v>
      </c>
      <c r="H34">
        <v>0.87175982084731884</v>
      </c>
      <c r="K34" s="1" t="s">
        <v>24</v>
      </c>
      <c r="L34" s="1">
        <f t="shared" si="0"/>
        <v>0.44173627958752892</v>
      </c>
      <c r="M34" s="2" t="s">
        <v>26</v>
      </c>
      <c r="N34" s="2">
        <v>0.25368295617588421</v>
      </c>
    </row>
    <row r="35" spans="1:14" x14ac:dyDescent="0.25">
      <c r="A35" t="s">
        <v>14</v>
      </c>
      <c r="B35">
        <v>0.75</v>
      </c>
      <c r="D35" t="s">
        <v>14</v>
      </c>
      <c r="E35">
        <v>0.25</v>
      </c>
      <c r="G35" t="s">
        <v>14</v>
      </c>
      <c r="H35">
        <v>0.77383612639867194</v>
      </c>
      <c r="K35" s="1" t="s">
        <v>14</v>
      </c>
      <c r="L35" s="1">
        <f t="shared" si="0"/>
        <v>0.50715083791960158</v>
      </c>
      <c r="M35" s="2" t="s">
        <v>18</v>
      </c>
      <c r="N35" s="2">
        <v>0.24739408985164271</v>
      </c>
    </row>
    <row r="36" spans="1:14" x14ac:dyDescent="0.25">
      <c r="A36" t="s">
        <v>9</v>
      </c>
      <c r="B36">
        <v>0.70833333333333337</v>
      </c>
      <c r="D36" t="s">
        <v>9</v>
      </c>
      <c r="E36">
        <v>0.375</v>
      </c>
      <c r="G36" t="s">
        <v>9</v>
      </c>
      <c r="H36">
        <v>0.77878162291811892</v>
      </c>
      <c r="K36" s="1" t="s">
        <v>9</v>
      </c>
      <c r="L36" s="1">
        <f t="shared" si="0"/>
        <v>0.56280115354210236</v>
      </c>
      <c r="M36" s="2" t="s">
        <v>35</v>
      </c>
      <c r="N36" s="2">
        <v>0.17863717405578028</v>
      </c>
    </row>
    <row r="37" spans="1:14" x14ac:dyDescent="0.25">
      <c r="A37" t="s">
        <v>8</v>
      </c>
      <c r="B37">
        <v>0.625</v>
      </c>
      <c r="D37" t="s">
        <v>8</v>
      </c>
      <c r="E37">
        <v>0.375</v>
      </c>
      <c r="G37" t="s">
        <v>8</v>
      </c>
      <c r="H37">
        <v>0.7826015914340323</v>
      </c>
      <c r="K37" s="1" t="s">
        <v>8</v>
      </c>
      <c r="L37" s="1">
        <f t="shared" si="0"/>
        <v>0.54728047743020969</v>
      </c>
      <c r="M37" s="2" t="s">
        <v>37</v>
      </c>
      <c r="N37" s="2">
        <v>0.17857119499405291</v>
      </c>
    </row>
    <row r="38" spans="1:14" x14ac:dyDescent="0.25">
      <c r="A38" t="s">
        <v>18</v>
      </c>
      <c r="B38">
        <v>0.125</v>
      </c>
      <c r="D38" t="s">
        <v>18</v>
      </c>
      <c r="E38">
        <v>0.15625</v>
      </c>
      <c r="G38" t="s">
        <v>18</v>
      </c>
      <c r="H38">
        <v>0.48089696617214239</v>
      </c>
      <c r="K38" s="1" t="s">
        <v>18</v>
      </c>
      <c r="L38" s="1">
        <f t="shared" si="0"/>
        <v>0.24739408985164271</v>
      </c>
      <c r="M38" s="2" t="s">
        <v>32</v>
      </c>
      <c r="N38" s="2">
        <v>0.1438305382440544</v>
      </c>
    </row>
    <row r="39" spans="1:14" x14ac:dyDescent="0.25">
      <c r="A39" t="s">
        <v>26</v>
      </c>
      <c r="B39">
        <v>0.125</v>
      </c>
      <c r="D39" t="s">
        <v>26</v>
      </c>
      <c r="E39">
        <v>9.375E-2</v>
      </c>
      <c r="G39" t="s">
        <v>26</v>
      </c>
      <c r="H39">
        <v>0.60602652058628081</v>
      </c>
      <c r="K39" s="1" t="s">
        <v>26</v>
      </c>
      <c r="L39" s="1">
        <f t="shared" si="0"/>
        <v>0.25368295617588421</v>
      </c>
      <c r="M39" s="2" t="s">
        <v>34</v>
      </c>
      <c r="N39" s="2">
        <v>0.14359770625619594</v>
      </c>
    </row>
  </sheetData>
  <sortState xmlns:xlrd2="http://schemas.microsoft.com/office/spreadsheetml/2017/richdata2" ref="M2:N41">
    <sortCondition descending="1" ref="N2:N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CCBC-0305-492F-8EB0-9E5C8A40189E}">
  <dimension ref="A1:N34"/>
  <sheetViews>
    <sheetView workbookViewId="0">
      <selection activeCell="N1" sqref="N1"/>
    </sheetView>
  </sheetViews>
  <sheetFormatPr defaultRowHeight="15" x14ac:dyDescent="0.25"/>
  <cols>
    <col min="11" max="11" width="8.85546875" style="1"/>
    <col min="12" max="12" width="12" style="1" bestFit="1" customWidth="1"/>
    <col min="13" max="13" width="8.85546875" style="2"/>
    <col min="14" max="14" width="14.42578125" style="2" bestFit="1" customWidth="1"/>
  </cols>
  <sheetData>
    <row r="1" spans="1:14" x14ac:dyDescent="0.25">
      <c r="B1" t="s">
        <v>38</v>
      </c>
      <c r="C1">
        <v>0.2</v>
      </c>
      <c r="E1" t="s">
        <v>40</v>
      </c>
      <c r="F1">
        <v>0.5</v>
      </c>
      <c r="H1" t="s">
        <v>39</v>
      </c>
      <c r="I1">
        <v>0.3</v>
      </c>
      <c r="L1" s="1" t="s">
        <v>41</v>
      </c>
      <c r="N1" s="2" t="s">
        <v>141</v>
      </c>
    </row>
    <row r="2" spans="1:14" x14ac:dyDescent="0.25">
      <c r="A2" t="s">
        <v>59</v>
      </c>
      <c r="B2">
        <v>0.6875</v>
      </c>
      <c r="D2" t="s">
        <v>59</v>
      </c>
      <c r="E2">
        <v>0</v>
      </c>
      <c r="G2" t="s">
        <v>59</v>
      </c>
      <c r="H2">
        <v>0.68972684390009398</v>
      </c>
      <c r="K2" s="1" t="s">
        <v>59</v>
      </c>
      <c r="L2" s="1">
        <f>C$1*B2+F$1*E2+I$1*H2</f>
        <v>0.34441805317002816</v>
      </c>
      <c r="M2" s="2" t="s">
        <v>44</v>
      </c>
      <c r="N2" s="2">
        <v>1</v>
      </c>
    </row>
    <row r="3" spans="1:14" x14ac:dyDescent="0.25">
      <c r="A3" t="s">
        <v>67</v>
      </c>
      <c r="B3">
        <v>0.3125</v>
      </c>
      <c r="D3" t="s">
        <v>67</v>
      </c>
      <c r="E3">
        <v>0.125</v>
      </c>
      <c r="G3" t="s">
        <v>67</v>
      </c>
      <c r="H3">
        <v>0.75860242262667943</v>
      </c>
      <c r="K3" s="1" t="s">
        <v>67</v>
      </c>
      <c r="L3" s="1">
        <f t="shared" ref="L3:L34" si="0">C$1*B3+F$1*E3+I$1*H3</f>
        <v>0.35258072678800378</v>
      </c>
      <c r="M3" s="2" t="s">
        <v>50</v>
      </c>
      <c r="N3" s="2">
        <v>0.92293990960079486</v>
      </c>
    </row>
    <row r="4" spans="1:14" x14ac:dyDescent="0.25">
      <c r="A4" t="s">
        <v>58</v>
      </c>
      <c r="B4">
        <v>0.6875</v>
      </c>
      <c r="D4" t="s">
        <v>58</v>
      </c>
      <c r="E4">
        <v>9.375E-2</v>
      </c>
      <c r="G4" t="s">
        <v>58</v>
      </c>
      <c r="H4">
        <v>0.90176789789077627</v>
      </c>
      <c r="K4" s="1" t="s">
        <v>58</v>
      </c>
      <c r="L4" s="1">
        <f t="shared" si="0"/>
        <v>0.45490536936723286</v>
      </c>
      <c r="M4" s="2" t="s">
        <v>43</v>
      </c>
      <c r="N4" s="2">
        <v>0.64337171997400033</v>
      </c>
    </row>
    <row r="5" spans="1:14" x14ac:dyDescent="0.25">
      <c r="A5" t="s">
        <v>61</v>
      </c>
      <c r="B5">
        <v>0.625</v>
      </c>
      <c r="D5" t="s">
        <v>61</v>
      </c>
      <c r="E5">
        <v>3.125E-2</v>
      </c>
      <c r="G5" t="s">
        <v>61</v>
      </c>
      <c r="H5">
        <v>0.81303533062197675</v>
      </c>
      <c r="K5" s="1" t="s">
        <v>61</v>
      </c>
      <c r="L5" s="1">
        <f t="shared" si="0"/>
        <v>0.38453559918659302</v>
      </c>
      <c r="M5" s="2" t="s">
        <v>42</v>
      </c>
      <c r="N5" s="2">
        <v>0.62182114128994559</v>
      </c>
    </row>
    <row r="6" spans="1:14" x14ac:dyDescent="0.25">
      <c r="A6" t="s">
        <v>63</v>
      </c>
      <c r="B6">
        <v>0.5625</v>
      </c>
      <c r="D6" t="s">
        <v>63</v>
      </c>
      <c r="E6">
        <v>6.25E-2</v>
      </c>
      <c r="G6" t="s">
        <v>63</v>
      </c>
      <c r="H6">
        <v>0.72412059151352082</v>
      </c>
      <c r="K6" s="1" t="s">
        <v>63</v>
      </c>
      <c r="L6" s="1">
        <f t="shared" si="0"/>
        <v>0.36098617745405626</v>
      </c>
      <c r="M6" s="2" t="s">
        <v>58</v>
      </c>
      <c r="N6" s="2">
        <v>0.45490536936723286</v>
      </c>
    </row>
    <row r="7" spans="1:14" x14ac:dyDescent="0.25">
      <c r="A7" t="s">
        <v>62</v>
      </c>
      <c r="B7">
        <v>0.625</v>
      </c>
      <c r="D7" t="s">
        <v>62</v>
      </c>
      <c r="E7">
        <v>3.125E-2</v>
      </c>
      <c r="G7" t="s">
        <v>62</v>
      </c>
      <c r="H7">
        <v>0.88205639782869727</v>
      </c>
      <c r="K7" s="1" t="s">
        <v>62</v>
      </c>
      <c r="L7" s="1">
        <f t="shared" si="0"/>
        <v>0.40524191934860915</v>
      </c>
      <c r="M7" s="2" t="s">
        <v>45</v>
      </c>
      <c r="N7" s="2">
        <v>0.44874847765416304</v>
      </c>
    </row>
    <row r="8" spans="1:14" x14ac:dyDescent="0.25">
      <c r="A8" t="s">
        <v>47</v>
      </c>
      <c r="B8">
        <v>0.75</v>
      </c>
      <c r="D8" t="s">
        <v>47</v>
      </c>
      <c r="E8">
        <v>0</v>
      </c>
      <c r="G8" t="s">
        <v>47</v>
      </c>
      <c r="H8">
        <v>0.80550336314849091</v>
      </c>
      <c r="K8" s="1" t="s">
        <v>47</v>
      </c>
      <c r="L8" s="1">
        <f t="shared" si="0"/>
        <v>0.3916510089445473</v>
      </c>
      <c r="M8" s="2" t="s">
        <v>48</v>
      </c>
      <c r="N8" s="2">
        <v>0.42656347753853391</v>
      </c>
    </row>
    <row r="9" spans="1:14" x14ac:dyDescent="0.25">
      <c r="A9" t="s">
        <v>60</v>
      </c>
      <c r="B9">
        <v>0.625</v>
      </c>
      <c r="D9" t="s">
        <v>60</v>
      </c>
      <c r="E9">
        <v>6.25E-2</v>
      </c>
      <c r="G9" t="s">
        <v>60</v>
      </c>
      <c r="H9">
        <v>0.68639569470229922</v>
      </c>
      <c r="K9" s="1" t="s">
        <v>60</v>
      </c>
      <c r="L9" s="1">
        <f t="shared" si="0"/>
        <v>0.36216870841068977</v>
      </c>
      <c r="M9" s="2" t="s">
        <v>62</v>
      </c>
      <c r="N9" s="2">
        <v>0.40524191934860915</v>
      </c>
    </row>
    <row r="10" spans="1:14" x14ac:dyDescent="0.25">
      <c r="A10" t="s">
        <v>49</v>
      </c>
      <c r="B10">
        <v>0.75</v>
      </c>
      <c r="D10" t="s">
        <v>49</v>
      </c>
      <c r="E10">
        <v>3.125E-2</v>
      </c>
      <c r="G10" t="s">
        <v>49</v>
      </c>
      <c r="H10">
        <v>0.77494603446988031</v>
      </c>
      <c r="K10" s="1" t="s">
        <v>49</v>
      </c>
      <c r="L10" s="1">
        <f t="shared" si="0"/>
        <v>0.39810881034096413</v>
      </c>
      <c r="M10" s="2" t="s">
        <v>49</v>
      </c>
      <c r="N10" s="2">
        <v>0.39810881034096413</v>
      </c>
    </row>
    <row r="11" spans="1:14" x14ac:dyDescent="0.25">
      <c r="A11" t="s">
        <v>53</v>
      </c>
      <c r="B11">
        <v>0.6875</v>
      </c>
      <c r="D11" t="s">
        <v>53</v>
      </c>
      <c r="E11">
        <v>0</v>
      </c>
      <c r="G11" t="s">
        <v>53</v>
      </c>
      <c r="H11">
        <v>0.63624736384936276</v>
      </c>
      <c r="K11" s="1" t="s">
        <v>53</v>
      </c>
      <c r="L11" s="1">
        <f t="shared" si="0"/>
        <v>0.32837420915480886</v>
      </c>
      <c r="M11" s="2" t="s">
        <v>46</v>
      </c>
      <c r="N11" s="2">
        <v>0.39339174063429422</v>
      </c>
    </row>
    <row r="12" spans="1:14" x14ac:dyDescent="0.25">
      <c r="A12" t="s">
        <v>44</v>
      </c>
      <c r="B12">
        <v>1</v>
      </c>
      <c r="D12" t="s">
        <v>44</v>
      </c>
      <c r="E12">
        <v>1</v>
      </c>
      <c r="G12" t="s">
        <v>44</v>
      </c>
      <c r="H12">
        <v>1</v>
      </c>
      <c r="K12" s="1" t="s">
        <v>44</v>
      </c>
      <c r="L12" s="1">
        <f t="shared" si="0"/>
        <v>1</v>
      </c>
      <c r="M12" s="2" t="s">
        <v>47</v>
      </c>
      <c r="N12" s="2">
        <v>0.3916510089445473</v>
      </c>
    </row>
    <row r="13" spans="1:14" x14ac:dyDescent="0.25">
      <c r="A13" t="s">
        <v>46</v>
      </c>
      <c r="B13">
        <v>0.75</v>
      </c>
      <c r="D13" t="s">
        <v>46</v>
      </c>
      <c r="E13">
        <v>0</v>
      </c>
      <c r="G13" t="s">
        <v>46</v>
      </c>
      <c r="H13">
        <v>0.81130580211431402</v>
      </c>
      <c r="K13" s="1" t="s">
        <v>46</v>
      </c>
      <c r="L13" s="1">
        <f t="shared" si="0"/>
        <v>0.39339174063429422</v>
      </c>
      <c r="M13" s="2" t="s">
        <v>61</v>
      </c>
      <c r="N13" s="2">
        <v>0.38453559918659302</v>
      </c>
    </row>
    <row r="14" spans="1:14" x14ac:dyDescent="0.25">
      <c r="A14" t="s">
        <v>45</v>
      </c>
      <c r="B14">
        <v>0.875</v>
      </c>
      <c r="D14" t="s">
        <v>45</v>
      </c>
      <c r="E14">
        <v>9.375E-2</v>
      </c>
      <c r="G14" t="s">
        <v>45</v>
      </c>
      <c r="H14">
        <v>0.7562449255138769</v>
      </c>
      <c r="K14" s="1" t="s">
        <v>45</v>
      </c>
      <c r="L14" s="1">
        <f t="shared" si="0"/>
        <v>0.44874847765416304</v>
      </c>
      <c r="M14" s="2" t="s">
        <v>60</v>
      </c>
      <c r="N14" s="2">
        <v>0.36216870841068977</v>
      </c>
    </row>
    <row r="15" spans="1:14" x14ac:dyDescent="0.25">
      <c r="A15" t="s">
        <v>65</v>
      </c>
      <c r="B15">
        <v>0.375</v>
      </c>
      <c r="D15" t="s">
        <v>65</v>
      </c>
      <c r="E15">
        <v>0</v>
      </c>
      <c r="G15" t="s">
        <v>65</v>
      </c>
      <c r="H15">
        <v>0.86025082171743483</v>
      </c>
      <c r="K15" s="1" t="s">
        <v>65</v>
      </c>
      <c r="L15" s="1">
        <f t="shared" si="0"/>
        <v>0.33307524651523046</v>
      </c>
      <c r="M15" s="2" t="s">
        <v>63</v>
      </c>
      <c r="N15" s="2">
        <v>0.36098617745405626</v>
      </c>
    </row>
    <row r="16" spans="1:14" x14ac:dyDescent="0.25">
      <c r="A16" t="s">
        <v>42</v>
      </c>
      <c r="B16">
        <v>1</v>
      </c>
      <c r="D16" t="s">
        <v>42</v>
      </c>
      <c r="E16">
        <v>0.3125</v>
      </c>
      <c r="G16" t="s">
        <v>42</v>
      </c>
      <c r="H16">
        <v>0.88523713763315193</v>
      </c>
      <c r="K16" s="1" t="s">
        <v>42</v>
      </c>
      <c r="L16" s="1">
        <f t="shared" si="0"/>
        <v>0.62182114128994559</v>
      </c>
      <c r="M16" s="2" t="s">
        <v>67</v>
      </c>
      <c r="N16" s="2">
        <v>0.35258072678800378</v>
      </c>
    </row>
    <row r="17" spans="1:14" x14ac:dyDescent="0.25">
      <c r="A17" t="s">
        <v>64</v>
      </c>
      <c r="B17">
        <v>0.4375</v>
      </c>
      <c r="D17" t="s">
        <v>64</v>
      </c>
      <c r="E17">
        <v>3.125E-2</v>
      </c>
      <c r="G17" t="s">
        <v>64</v>
      </c>
      <c r="H17">
        <v>0.64739942537951556</v>
      </c>
      <c r="K17" s="1" t="s">
        <v>64</v>
      </c>
      <c r="L17" s="1">
        <f t="shared" si="0"/>
        <v>0.29734482761385467</v>
      </c>
      <c r="M17" s="2" t="s">
        <v>55</v>
      </c>
      <c r="N17" s="2">
        <v>0.34663389018372348</v>
      </c>
    </row>
    <row r="18" spans="1:14" x14ac:dyDescent="0.25">
      <c r="A18" t="s">
        <v>69</v>
      </c>
      <c r="B18">
        <v>0.25</v>
      </c>
      <c r="D18" t="s">
        <v>69</v>
      </c>
      <c r="E18">
        <v>6.25E-2</v>
      </c>
      <c r="G18" t="s">
        <v>69</v>
      </c>
      <c r="H18">
        <v>0.51885893199876743</v>
      </c>
      <c r="K18" s="1" t="s">
        <v>69</v>
      </c>
      <c r="L18" s="1">
        <f t="shared" si="0"/>
        <v>0.23690767959963022</v>
      </c>
      <c r="M18" s="2" t="s">
        <v>59</v>
      </c>
      <c r="N18" s="2">
        <v>0.34441805317002816</v>
      </c>
    </row>
    <row r="19" spans="1:14" x14ac:dyDescent="0.25">
      <c r="A19" t="s">
        <v>48</v>
      </c>
      <c r="B19">
        <v>0.75</v>
      </c>
      <c r="D19" t="s">
        <v>48</v>
      </c>
      <c r="E19">
        <v>9.375E-2</v>
      </c>
      <c r="G19" t="s">
        <v>48</v>
      </c>
      <c r="H19">
        <v>0.76562825846177962</v>
      </c>
      <c r="K19" s="1" t="s">
        <v>48</v>
      </c>
      <c r="L19" s="1">
        <f t="shared" si="0"/>
        <v>0.42656347753853391</v>
      </c>
      <c r="M19" s="2" t="s">
        <v>57</v>
      </c>
      <c r="N19" s="2">
        <v>0.34385006199396917</v>
      </c>
    </row>
    <row r="20" spans="1:14" x14ac:dyDescent="0.25">
      <c r="A20" t="s">
        <v>68</v>
      </c>
      <c r="B20">
        <v>0.25</v>
      </c>
      <c r="D20" t="s">
        <v>68</v>
      </c>
      <c r="E20">
        <v>0</v>
      </c>
      <c r="G20" t="s">
        <v>68</v>
      </c>
      <c r="H20">
        <v>0.55620313042096992</v>
      </c>
      <c r="K20" s="1" t="s">
        <v>68</v>
      </c>
      <c r="L20" s="1">
        <f t="shared" si="0"/>
        <v>0.21686093912629095</v>
      </c>
      <c r="M20" s="2" t="s">
        <v>52</v>
      </c>
      <c r="N20" s="2">
        <v>0.33752318649438973</v>
      </c>
    </row>
    <row r="21" spans="1:14" x14ac:dyDescent="0.25">
      <c r="A21" t="s">
        <v>57</v>
      </c>
      <c r="B21">
        <v>0.6875</v>
      </c>
      <c r="D21" t="s">
        <v>57</v>
      </c>
      <c r="E21">
        <v>0</v>
      </c>
      <c r="G21" t="s">
        <v>57</v>
      </c>
      <c r="H21">
        <v>0.68783353997989727</v>
      </c>
      <c r="K21" s="1" t="s">
        <v>57</v>
      </c>
      <c r="L21" s="1">
        <f t="shared" si="0"/>
        <v>0.34385006199396917</v>
      </c>
      <c r="M21" s="2" t="s">
        <v>26</v>
      </c>
      <c r="N21" s="2">
        <v>0.33389922371426051</v>
      </c>
    </row>
    <row r="22" spans="1:14" x14ac:dyDescent="0.25">
      <c r="A22" t="s">
        <v>43</v>
      </c>
      <c r="B22">
        <v>1</v>
      </c>
      <c r="D22" t="s">
        <v>43</v>
      </c>
      <c r="E22">
        <v>0.40625</v>
      </c>
      <c r="G22" t="s">
        <v>43</v>
      </c>
      <c r="H22">
        <v>0.80082239991333459</v>
      </c>
      <c r="K22" s="1" t="s">
        <v>43</v>
      </c>
      <c r="L22" s="1">
        <f t="shared" si="0"/>
        <v>0.64337171997400033</v>
      </c>
      <c r="M22" s="2" t="s">
        <v>65</v>
      </c>
      <c r="N22" s="2">
        <v>0.33307524651523046</v>
      </c>
    </row>
    <row r="23" spans="1:14" x14ac:dyDescent="0.25">
      <c r="A23" t="s">
        <v>71</v>
      </c>
      <c r="B23">
        <v>6.25E-2</v>
      </c>
      <c r="D23" t="s">
        <v>71</v>
      </c>
      <c r="E23">
        <v>3.125E-2</v>
      </c>
      <c r="G23" t="s">
        <v>71</v>
      </c>
      <c r="H23">
        <v>0.6112580022872125</v>
      </c>
      <c r="K23" s="1" t="s">
        <v>71</v>
      </c>
      <c r="L23" s="1">
        <f t="shared" si="0"/>
        <v>0.21150240068616374</v>
      </c>
      <c r="M23" s="2" t="s">
        <v>32</v>
      </c>
      <c r="N23" s="2">
        <v>0.32955085770431325</v>
      </c>
    </row>
    <row r="24" spans="1:14" x14ac:dyDescent="0.25">
      <c r="A24" t="s">
        <v>66</v>
      </c>
      <c r="B24">
        <v>0.3125</v>
      </c>
      <c r="D24" t="s">
        <v>66</v>
      </c>
      <c r="E24">
        <v>0</v>
      </c>
      <c r="G24" t="s">
        <v>66</v>
      </c>
      <c r="H24">
        <v>0.65357184832089665</v>
      </c>
      <c r="K24" s="1" t="s">
        <v>66</v>
      </c>
      <c r="L24" s="1">
        <f t="shared" si="0"/>
        <v>0.25857155449626901</v>
      </c>
      <c r="M24" s="2" t="s">
        <v>34</v>
      </c>
      <c r="N24" s="2">
        <v>0.32873695156449451</v>
      </c>
    </row>
    <row r="25" spans="1:14" x14ac:dyDescent="0.25">
      <c r="A25" t="s">
        <v>70</v>
      </c>
      <c r="B25">
        <v>0.1875</v>
      </c>
      <c r="D25" t="s">
        <v>70</v>
      </c>
      <c r="E25">
        <v>9.375E-2</v>
      </c>
      <c r="G25" t="s">
        <v>70</v>
      </c>
      <c r="H25">
        <v>0.61082946235148461</v>
      </c>
      <c r="K25" s="1" t="s">
        <v>70</v>
      </c>
      <c r="L25" s="1">
        <f t="shared" si="0"/>
        <v>0.26762383870544537</v>
      </c>
      <c r="M25" s="2" t="s">
        <v>53</v>
      </c>
      <c r="N25" s="2">
        <v>0.32837420915480886</v>
      </c>
    </row>
    <row r="26" spans="1:14" x14ac:dyDescent="0.25">
      <c r="A26" t="s">
        <v>55</v>
      </c>
      <c r="B26">
        <v>0.6875</v>
      </c>
      <c r="D26" t="s">
        <v>55</v>
      </c>
      <c r="E26">
        <v>0</v>
      </c>
      <c r="G26" t="s">
        <v>55</v>
      </c>
      <c r="H26">
        <v>0.69711296727907812</v>
      </c>
      <c r="K26" s="1" t="s">
        <v>55</v>
      </c>
      <c r="L26" s="1">
        <f t="shared" si="0"/>
        <v>0.34663389018372348</v>
      </c>
      <c r="M26" s="2" t="s">
        <v>54</v>
      </c>
      <c r="N26" s="2">
        <v>0.32638295970779208</v>
      </c>
    </row>
    <row r="27" spans="1:14" x14ac:dyDescent="0.25">
      <c r="A27" t="s">
        <v>50</v>
      </c>
      <c r="B27">
        <v>0.75</v>
      </c>
      <c r="D27" t="s">
        <v>50</v>
      </c>
      <c r="E27">
        <v>1</v>
      </c>
      <c r="G27" t="s">
        <v>50</v>
      </c>
      <c r="H27">
        <v>0.90979969866931631</v>
      </c>
      <c r="K27" s="1" t="s">
        <v>50</v>
      </c>
      <c r="L27" s="1">
        <f t="shared" si="0"/>
        <v>0.92293990960079486</v>
      </c>
      <c r="M27" s="2" t="s">
        <v>51</v>
      </c>
      <c r="N27" s="2">
        <v>0.3263116438231537</v>
      </c>
    </row>
    <row r="28" spans="1:14" x14ac:dyDescent="0.25">
      <c r="A28" t="s">
        <v>54</v>
      </c>
      <c r="B28">
        <v>0.6875</v>
      </c>
      <c r="D28" t="s">
        <v>54</v>
      </c>
      <c r="E28">
        <v>0</v>
      </c>
      <c r="G28" t="s">
        <v>54</v>
      </c>
      <c r="H28">
        <v>0.62960986569264021</v>
      </c>
      <c r="K28" s="1" t="s">
        <v>54</v>
      </c>
      <c r="L28" s="1">
        <f t="shared" si="0"/>
        <v>0.32638295970779208</v>
      </c>
      <c r="M28" s="2" t="s">
        <v>56</v>
      </c>
      <c r="N28" s="2">
        <v>0.32615452172265702</v>
      </c>
    </row>
    <row r="29" spans="1:14" x14ac:dyDescent="0.25">
      <c r="A29" t="s">
        <v>56</v>
      </c>
      <c r="B29">
        <v>0.6875</v>
      </c>
      <c r="D29" t="s">
        <v>56</v>
      </c>
      <c r="E29">
        <v>0</v>
      </c>
      <c r="G29" t="s">
        <v>56</v>
      </c>
      <c r="H29">
        <v>0.62884840574218992</v>
      </c>
      <c r="K29" s="1" t="s">
        <v>56</v>
      </c>
      <c r="L29" s="1">
        <f t="shared" si="0"/>
        <v>0.32615452172265702</v>
      </c>
      <c r="M29" s="2" t="s">
        <v>64</v>
      </c>
      <c r="N29" s="2">
        <v>0.29734482761385467</v>
      </c>
    </row>
    <row r="30" spans="1:14" x14ac:dyDescent="0.25">
      <c r="A30" t="s">
        <v>32</v>
      </c>
      <c r="B30">
        <v>0.6875</v>
      </c>
      <c r="D30" t="s">
        <v>32</v>
      </c>
      <c r="E30">
        <v>0</v>
      </c>
      <c r="G30" t="s">
        <v>32</v>
      </c>
      <c r="H30">
        <v>0.64016952568104402</v>
      </c>
      <c r="K30" s="1" t="s">
        <v>32</v>
      </c>
      <c r="L30" s="1">
        <f t="shared" si="0"/>
        <v>0.32955085770431325</v>
      </c>
      <c r="M30" s="2" t="s">
        <v>70</v>
      </c>
      <c r="N30" s="2">
        <v>0.26762383870544537</v>
      </c>
    </row>
    <row r="31" spans="1:14" x14ac:dyDescent="0.25">
      <c r="A31" t="s">
        <v>34</v>
      </c>
      <c r="B31">
        <v>0.6875</v>
      </c>
      <c r="D31" t="s">
        <v>34</v>
      </c>
      <c r="E31">
        <v>0</v>
      </c>
      <c r="G31" t="s">
        <v>34</v>
      </c>
      <c r="H31">
        <v>0.63745650521498165</v>
      </c>
      <c r="K31" s="1" t="s">
        <v>34</v>
      </c>
      <c r="L31" s="1">
        <f t="shared" si="0"/>
        <v>0.32873695156449451</v>
      </c>
      <c r="M31" s="2" t="s">
        <v>66</v>
      </c>
      <c r="N31" s="2">
        <v>0.25857155449626901</v>
      </c>
    </row>
    <row r="32" spans="1:14" x14ac:dyDescent="0.25">
      <c r="A32" t="s">
        <v>52</v>
      </c>
      <c r="B32">
        <v>0.6875</v>
      </c>
      <c r="D32" t="s">
        <v>52</v>
      </c>
      <c r="E32">
        <v>0</v>
      </c>
      <c r="G32" t="s">
        <v>52</v>
      </c>
      <c r="H32">
        <v>0.66674395498129901</v>
      </c>
      <c r="K32" s="1" t="s">
        <v>52</v>
      </c>
      <c r="L32" s="1">
        <f t="shared" si="0"/>
        <v>0.33752318649438973</v>
      </c>
      <c r="M32" s="2" t="s">
        <v>69</v>
      </c>
      <c r="N32" s="2">
        <v>0.23690767959963022</v>
      </c>
    </row>
    <row r="33" spans="1:14" x14ac:dyDescent="0.25">
      <c r="A33" t="s">
        <v>26</v>
      </c>
      <c r="B33">
        <v>0.6875</v>
      </c>
      <c r="D33" t="s">
        <v>26</v>
      </c>
      <c r="E33">
        <v>0</v>
      </c>
      <c r="G33" t="s">
        <v>26</v>
      </c>
      <c r="H33">
        <v>0.6546640790475351</v>
      </c>
      <c r="K33" s="1" t="s">
        <v>26</v>
      </c>
      <c r="L33" s="1">
        <f t="shared" si="0"/>
        <v>0.33389922371426051</v>
      </c>
      <c r="M33" s="2" t="s">
        <v>68</v>
      </c>
      <c r="N33" s="2">
        <v>0.21686093912629095</v>
      </c>
    </row>
    <row r="34" spans="1:14" x14ac:dyDescent="0.25">
      <c r="A34" t="s">
        <v>51</v>
      </c>
      <c r="B34">
        <v>0.6875</v>
      </c>
      <c r="D34" t="s">
        <v>51</v>
      </c>
      <c r="E34">
        <v>0</v>
      </c>
      <c r="G34" t="s">
        <v>51</v>
      </c>
      <c r="H34">
        <v>0.62937214607717884</v>
      </c>
      <c r="K34" s="1" t="s">
        <v>51</v>
      </c>
      <c r="L34" s="1">
        <f t="shared" si="0"/>
        <v>0.3263116438231537</v>
      </c>
      <c r="M34" s="2" t="s">
        <v>71</v>
      </c>
      <c r="N34" s="2">
        <v>0.21150240068616374</v>
      </c>
    </row>
  </sheetData>
  <sortState xmlns:xlrd2="http://schemas.microsoft.com/office/spreadsheetml/2017/richdata2" ref="M2:N35">
    <sortCondition descending="1" ref="N2:N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54EA-0704-452C-9FD6-B0E6FB0C5888}">
  <dimension ref="A1:N38"/>
  <sheetViews>
    <sheetView workbookViewId="0">
      <selection activeCell="L2" sqref="L2"/>
    </sheetView>
  </sheetViews>
  <sheetFormatPr defaultRowHeight="15" x14ac:dyDescent="0.25"/>
  <cols>
    <col min="11" max="11" width="8.85546875" style="1"/>
    <col min="12" max="12" width="12" style="1" bestFit="1" customWidth="1"/>
    <col min="13" max="13" width="8.85546875" style="2"/>
    <col min="14" max="14" width="14.42578125" style="2" bestFit="1" customWidth="1"/>
  </cols>
  <sheetData>
    <row r="1" spans="1:14" x14ac:dyDescent="0.25">
      <c r="B1" t="s">
        <v>38</v>
      </c>
      <c r="C1">
        <v>0.2</v>
      </c>
      <c r="E1" t="s">
        <v>40</v>
      </c>
      <c r="F1">
        <v>0.5</v>
      </c>
      <c r="H1" t="s">
        <v>39</v>
      </c>
      <c r="I1">
        <v>0.3</v>
      </c>
      <c r="L1" s="1" t="s">
        <v>41</v>
      </c>
      <c r="N1" s="2" t="s">
        <v>141</v>
      </c>
    </row>
    <row r="2" spans="1:14" x14ac:dyDescent="0.25">
      <c r="A2" t="s">
        <v>22</v>
      </c>
      <c r="B2">
        <v>0.75</v>
      </c>
      <c r="D2" t="s">
        <v>22</v>
      </c>
      <c r="E2">
        <v>0</v>
      </c>
      <c r="G2" t="s">
        <v>22</v>
      </c>
      <c r="H2">
        <v>0.80370859551032092</v>
      </c>
      <c r="K2" s="1" t="s">
        <v>22</v>
      </c>
      <c r="L2" s="1">
        <f t="shared" ref="L2:L38" si="0">C$1*B2+F$1*E2+I$1*H2</f>
        <v>0.39111257865309629</v>
      </c>
      <c r="M2" s="2" t="s">
        <v>0</v>
      </c>
      <c r="N2" s="2">
        <v>1</v>
      </c>
    </row>
    <row r="3" spans="1:14" x14ac:dyDescent="0.25">
      <c r="A3" t="s">
        <v>27</v>
      </c>
      <c r="B3">
        <v>0.75</v>
      </c>
      <c r="D3" t="s">
        <v>27</v>
      </c>
      <c r="E3">
        <v>0.16129032258064516</v>
      </c>
      <c r="G3" t="s">
        <v>27</v>
      </c>
      <c r="H3">
        <v>0.82002000321394797</v>
      </c>
      <c r="K3" s="1" t="s">
        <v>27</v>
      </c>
      <c r="L3" s="1">
        <f t="shared" si="0"/>
        <v>0.47665116225450699</v>
      </c>
      <c r="M3" s="2" t="s">
        <v>72</v>
      </c>
      <c r="N3" s="2">
        <v>0.93566973215325588</v>
      </c>
    </row>
    <row r="4" spans="1:14" x14ac:dyDescent="0.25">
      <c r="A4" t="s">
        <v>89</v>
      </c>
      <c r="B4">
        <v>6.25E-2</v>
      </c>
      <c r="D4" t="s">
        <v>89</v>
      </c>
      <c r="E4">
        <v>0</v>
      </c>
      <c r="G4" t="s">
        <v>89</v>
      </c>
      <c r="H4">
        <v>3.3666938936788904E-2</v>
      </c>
      <c r="K4" s="1" t="s">
        <v>89</v>
      </c>
      <c r="L4" s="1">
        <f t="shared" si="0"/>
        <v>2.2600081681036673E-2</v>
      </c>
      <c r="M4" s="2" t="s">
        <v>73</v>
      </c>
      <c r="N4" s="2">
        <v>0.93400337557620039</v>
      </c>
    </row>
    <row r="5" spans="1:14" x14ac:dyDescent="0.25">
      <c r="A5" t="s">
        <v>87</v>
      </c>
      <c r="B5">
        <v>0.25</v>
      </c>
      <c r="D5" t="s">
        <v>87</v>
      </c>
      <c r="E5">
        <v>9.6774193548387094E-2</v>
      </c>
      <c r="G5" t="s">
        <v>87</v>
      </c>
      <c r="H5">
        <v>0.59783572721511002</v>
      </c>
      <c r="K5" s="1" t="s">
        <v>87</v>
      </c>
      <c r="L5" s="1">
        <f t="shared" si="0"/>
        <v>0.27773781493872651</v>
      </c>
      <c r="M5" s="2" t="s">
        <v>4</v>
      </c>
      <c r="N5" s="2">
        <v>0.52999433803797014</v>
      </c>
    </row>
    <row r="6" spans="1:14" x14ac:dyDescent="0.25">
      <c r="A6" t="s">
        <v>17</v>
      </c>
      <c r="B6">
        <v>0.75</v>
      </c>
      <c r="D6" t="s">
        <v>17</v>
      </c>
      <c r="E6">
        <v>6.4516129032258063E-2</v>
      </c>
      <c r="G6" t="s">
        <v>17</v>
      </c>
      <c r="H6">
        <v>0.75093467093589195</v>
      </c>
      <c r="K6" s="1" t="s">
        <v>17</v>
      </c>
      <c r="L6" s="1">
        <f t="shared" si="0"/>
        <v>0.40753846579689662</v>
      </c>
      <c r="M6" s="2" t="s">
        <v>14</v>
      </c>
      <c r="N6" s="2">
        <v>0.50436664324593306</v>
      </c>
    </row>
    <row r="7" spans="1:14" x14ac:dyDescent="0.25">
      <c r="A7" t="s">
        <v>81</v>
      </c>
      <c r="B7">
        <v>0.8125</v>
      </c>
      <c r="D7" t="s">
        <v>81</v>
      </c>
      <c r="E7">
        <v>0</v>
      </c>
      <c r="G7" t="s">
        <v>81</v>
      </c>
      <c r="H7">
        <v>0.74750194616726573</v>
      </c>
      <c r="K7" s="1" t="s">
        <v>81</v>
      </c>
      <c r="L7" s="1">
        <f t="shared" si="0"/>
        <v>0.38675058385017969</v>
      </c>
      <c r="M7" s="2" t="s">
        <v>2</v>
      </c>
      <c r="N7" s="2">
        <v>0.49509314809215127</v>
      </c>
    </row>
    <row r="8" spans="1:14" x14ac:dyDescent="0.25">
      <c r="A8" t="s">
        <v>74</v>
      </c>
      <c r="B8">
        <v>0.8125</v>
      </c>
      <c r="D8" t="s">
        <v>74</v>
      </c>
      <c r="E8">
        <v>0.16129032258064516</v>
      </c>
      <c r="G8" t="s">
        <v>74</v>
      </c>
      <c r="H8">
        <v>0.69751512257973602</v>
      </c>
      <c r="K8" s="1" t="s">
        <v>74</v>
      </c>
      <c r="L8" s="1">
        <f t="shared" si="0"/>
        <v>0.45239969806424341</v>
      </c>
      <c r="M8" s="2" t="s">
        <v>27</v>
      </c>
      <c r="N8" s="2">
        <v>0.47665116225450699</v>
      </c>
    </row>
    <row r="9" spans="1:14" x14ac:dyDescent="0.25">
      <c r="A9" t="s">
        <v>82</v>
      </c>
      <c r="B9">
        <v>0.8125</v>
      </c>
      <c r="D9" t="s">
        <v>82</v>
      </c>
      <c r="E9">
        <v>0</v>
      </c>
      <c r="G9" t="s">
        <v>82</v>
      </c>
      <c r="H9">
        <v>0.69769935408084405</v>
      </c>
      <c r="K9" s="1" t="s">
        <v>82</v>
      </c>
      <c r="L9" s="1">
        <f t="shared" si="0"/>
        <v>0.37180980622425319</v>
      </c>
      <c r="M9" s="2" t="s">
        <v>29</v>
      </c>
      <c r="N9" s="2">
        <v>0.47631605395785059</v>
      </c>
    </row>
    <row r="10" spans="1:14" x14ac:dyDescent="0.25">
      <c r="A10" t="s">
        <v>79</v>
      </c>
      <c r="B10">
        <v>0.8125</v>
      </c>
      <c r="D10" t="s">
        <v>79</v>
      </c>
      <c r="E10">
        <v>0</v>
      </c>
      <c r="G10" t="s">
        <v>79</v>
      </c>
      <c r="H10">
        <v>0.69895979741834346</v>
      </c>
      <c r="K10" s="1" t="s">
        <v>79</v>
      </c>
      <c r="L10" s="1">
        <f t="shared" si="0"/>
        <v>0.37218793922550303</v>
      </c>
      <c r="M10" s="2" t="s">
        <v>84</v>
      </c>
      <c r="N10" s="2">
        <v>0.45531218567183146</v>
      </c>
    </row>
    <row r="11" spans="1:14" x14ac:dyDescent="0.25">
      <c r="A11" t="s">
        <v>29</v>
      </c>
      <c r="B11">
        <v>0.875</v>
      </c>
      <c r="D11" t="s">
        <v>29</v>
      </c>
      <c r="E11">
        <v>9.6774193548387094E-2</v>
      </c>
      <c r="G11" t="s">
        <v>29</v>
      </c>
      <c r="H11">
        <v>0.84309652394552348</v>
      </c>
      <c r="K11" s="1" t="s">
        <v>29</v>
      </c>
      <c r="L11" s="1">
        <f t="shared" si="0"/>
        <v>0.47631605395785059</v>
      </c>
      <c r="M11" s="2" t="s">
        <v>8</v>
      </c>
      <c r="N11" s="2">
        <v>0.45292454582288688</v>
      </c>
    </row>
    <row r="12" spans="1:14" x14ac:dyDescent="0.25">
      <c r="A12" t="s">
        <v>88</v>
      </c>
      <c r="B12">
        <v>6.25E-2</v>
      </c>
      <c r="D12" t="s">
        <v>88</v>
      </c>
      <c r="E12">
        <v>3.2258064516129031E-2</v>
      </c>
      <c r="G12" t="s">
        <v>88</v>
      </c>
      <c r="H12">
        <v>3.3666938936788904E-2</v>
      </c>
      <c r="K12" s="1" t="s">
        <v>88</v>
      </c>
      <c r="L12" s="1">
        <f t="shared" si="0"/>
        <v>3.8729113939101188E-2</v>
      </c>
      <c r="M12" s="2" t="s">
        <v>74</v>
      </c>
      <c r="N12" s="2">
        <v>0.45239969806424341</v>
      </c>
    </row>
    <row r="13" spans="1:14" x14ac:dyDescent="0.25">
      <c r="A13" t="s">
        <v>23</v>
      </c>
      <c r="B13">
        <v>0.8125</v>
      </c>
      <c r="D13" t="s">
        <v>23</v>
      </c>
      <c r="E13">
        <v>3.2258064516129031E-2</v>
      </c>
      <c r="G13" t="s">
        <v>23</v>
      </c>
      <c r="H13">
        <v>0.80690285862349376</v>
      </c>
      <c r="K13" s="1" t="s">
        <v>23</v>
      </c>
      <c r="L13" s="1">
        <f t="shared" si="0"/>
        <v>0.42069988984511264</v>
      </c>
      <c r="M13" s="2" t="s">
        <v>75</v>
      </c>
      <c r="N13" s="2">
        <v>0.42408025442213365</v>
      </c>
    </row>
    <row r="14" spans="1:14" x14ac:dyDescent="0.25">
      <c r="A14" t="s">
        <v>4</v>
      </c>
      <c r="B14">
        <v>0.875</v>
      </c>
      <c r="D14" t="s">
        <v>4</v>
      </c>
      <c r="E14">
        <v>0.22580645161290322</v>
      </c>
      <c r="G14" t="s">
        <v>4</v>
      </c>
      <c r="H14">
        <v>0.80697037410506156</v>
      </c>
      <c r="K14" s="1" t="s">
        <v>4</v>
      </c>
      <c r="L14" s="1">
        <f t="shared" si="0"/>
        <v>0.52999433803797014</v>
      </c>
      <c r="M14" s="2" t="s">
        <v>23</v>
      </c>
      <c r="N14" s="2">
        <v>0.42069988984511264</v>
      </c>
    </row>
    <row r="15" spans="1:14" x14ac:dyDescent="0.25">
      <c r="A15" t="s">
        <v>71</v>
      </c>
      <c r="B15">
        <v>6.25E-2</v>
      </c>
      <c r="D15" t="s">
        <v>71</v>
      </c>
      <c r="E15">
        <v>9.6774193548387094E-2</v>
      </c>
      <c r="G15" t="s">
        <v>71</v>
      </c>
      <c r="H15">
        <v>0.67258456515369702</v>
      </c>
      <c r="K15" s="1" t="s">
        <v>71</v>
      </c>
      <c r="L15" s="1">
        <f t="shared" si="0"/>
        <v>0.26266246632030266</v>
      </c>
      <c r="M15" s="2" t="s">
        <v>9</v>
      </c>
      <c r="N15" s="2">
        <v>0.41545277962441562</v>
      </c>
    </row>
    <row r="16" spans="1:14" x14ac:dyDescent="0.25">
      <c r="A16" t="s">
        <v>2</v>
      </c>
      <c r="B16">
        <v>0.8125</v>
      </c>
      <c r="D16" t="s">
        <v>2</v>
      </c>
      <c r="E16">
        <v>9.6774193548387094E-2</v>
      </c>
      <c r="G16" t="s">
        <v>2</v>
      </c>
      <c r="H16">
        <v>0.94735350439319244</v>
      </c>
      <c r="K16" s="1" t="s">
        <v>2</v>
      </c>
      <c r="L16" s="1">
        <f t="shared" si="0"/>
        <v>0.49509314809215127</v>
      </c>
      <c r="M16" s="2" t="s">
        <v>17</v>
      </c>
      <c r="N16" s="2">
        <v>0.40753846579689662</v>
      </c>
    </row>
    <row r="17" spans="1:14" x14ac:dyDescent="0.25">
      <c r="A17" t="s">
        <v>72</v>
      </c>
      <c r="B17">
        <v>0.875</v>
      </c>
      <c r="D17" t="s">
        <v>72</v>
      </c>
      <c r="E17">
        <v>0.967741935483871</v>
      </c>
      <c r="G17" t="s">
        <v>72</v>
      </c>
      <c r="H17">
        <v>0.92266254803773429</v>
      </c>
      <c r="K17" s="1" t="s">
        <v>72</v>
      </c>
      <c r="L17" s="1">
        <f t="shared" si="0"/>
        <v>0.93566973215325588</v>
      </c>
      <c r="M17" s="2" t="s">
        <v>11</v>
      </c>
      <c r="N17" s="2">
        <v>0.39688914291820176</v>
      </c>
    </row>
    <row r="18" spans="1:14" x14ac:dyDescent="0.25">
      <c r="A18" t="s">
        <v>28</v>
      </c>
      <c r="B18">
        <v>6.25E-2</v>
      </c>
      <c r="D18" t="s">
        <v>28</v>
      </c>
      <c r="E18">
        <v>0</v>
      </c>
      <c r="G18" t="s">
        <v>28</v>
      </c>
      <c r="H18">
        <v>0.68088381415406718</v>
      </c>
      <c r="K18" s="1" t="s">
        <v>28</v>
      </c>
      <c r="L18" s="1">
        <f t="shared" si="0"/>
        <v>0.21676514424622015</v>
      </c>
      <c r="M18" s="2" t="s">
        <v>22</v>
      </c>
      <c r="N18" s="2">
        <v>0.39111257865309629</v>
      </c>
    </row>
    <row r="19" spans="1:14" x14ac:dyDescent="0.25">
      <c r="A19" t="s">
        <v>75</v>
      </c>
      <c r="B19">
        <v>0.8125</v>
      </c>
      <c r="D19" t="s">
        <v>75</v>
      </c>
      <c r="E19">
        <v>9.6774193548387094E-2</v>
      </c>
      <c r="G19" t="s">
        <v>75</v>
      </c>
      <c r="H19">
        <v>0.71064385882646708</v>
      </c>
      <c r="K19" s="1" t="s">
        <v>75</v>
      </c>
      <c r="L19" s="1">
        <f t="shared" si="0"/>
        <v>0.42408025442213365</v>
      </c>
      <c r="M19" s="2" t="s">
        <v>81</v>
      </c>
      <c r="N19" s="2">
        <v>0.38675058385017969</v>
      </c>
    </row>
    <row r="20" spans="1:14" x14ac:dyDescent="0.25">
      <c r="A20" t="s">
        <v>76</v>
      </c>
      <c r="B20">
        <v>0.8125</v>
      </c>
      <c r="D20" t="s">
        <v>76</v>
      </c>
      <c r="E20">
        <v>0</v>
      </c>
      <c r="G20" t="s">
        <v>76</v>
      </c>
      <c r="H20">
        <v>0.69059166706827302</v>
      </c>
      <c r="K20" s="1" t="s">
        <v>76</v>
      </c>
      <c r="L20" s="1">
        <f t="shared" si="0"/>
        <v>0.36967750012048189</v>
      </c>
      <c r="M20" s="2" t="s">
        <v>83</v>
      </c>
      <c r="N20" s="2">
        <v>0.37654582529693681</v>
      </c>
    </row>
    <row r="21" spans="1:14" x14ac:dyDescent="0.25">
      <c r="A21" t="s">
        <v>84</v>
      </c>
      <c r="B21">
        <v>0.8125</v>
      </c>
      <c r="D21" t="s">
        <v>84</v>
      </c>
      <c r="E21">
        <v>0.16129032258064516</v>
      </c>
      <c r="G21" t="s">
        <v>84</v>
      </c>
      <c r="H21">
        <v>0.70722341460502958</v>
      </c>
      <c r="K21" s="1" t="s">
        <v>84</v>
      </c>
      <c r="L21" s="1">
        <f t="shared" si="0"/>
        <v>0.45531218567183146</v>
      </c>
      <c r="M21" s="2" t="s">
        <v>79</v>
      </c>
      <c r="N21" s="2">
        <v>0.37218793922550303</v>
      </c>
    </row>
    <row r="22" spans="1:14" x14ac:dyDescent="0.25">
      <c r="A22" t="s">
        <v>83</v>
      </c>
      <c r="B22">
        <v>0.8125</v>
      </c>
      <c r="D22" t="s">
        <v>83</v>
      </c>
      <c r="E22">
        <v>0</v>
      </c>
      <c r="G22" t="s">
        <v>83</v>
      </c>
      <c r="H22">
        <v>0.71348608432312277</v>
      </c>
      <c r="K22" s="1" t="s">
        <v>83</v>
      </c>
      <c r="L22" s="1">
        <f t="shared" si="0"/>
        <v>0.37654582529693681</v>
      </c>
      <c r="M22" s="2" t="s">
        <v>82</v>
      </c>
      <c r="N22" s="2">
        <v>0.37180980622425319</v>
      </c>
    </row>
    <row r="23" spans="1:14" x14ac:dyDescent="0.25">
      <c r="A23" t="s">
        <v>80</v>
      </c>
      <c r="B23">
        <v>0.8125</v>
      </c>
      <c r="D23" t="s">
        <v>80</v>
      </c>
      <c r="E23">
        <v>0</v>
      </c>
      <c r="G23" t="s">
        <v>80</v>
      </c>
      <c r="H23">
        <v>0.69066105086051721</v>
      </c>
      <c r="K23" s="1" t="s">
        <v>80</v>
      </c>
      <c r="L23" s="1">
        <f t="shared" si="0"/>
        <v>0.36969831525815516</v>
      </c>
      <c r="M23" s="2" t="s">
        <v>78</v>
      </c>
      <c r="N23" s="2">
        <v>0.36979268070073823</v>
      </c>
    </row>
    <row r="24" spans="1:14" x14ac:dyDescent="0.25">
      <c r="A24" t="s">
        <v>85</v>
      </c>
      <c r="B24">
        <v>0.8125</v>
      </c>
      <c r="D24" t="s">
        <v>85</v>
      </c>
      <c r="E24">
        <v>0</v>
      </c>
      <c r="G24" t="s">
        <v>85</v>
      </c>
      <c r="H24">
        <v>0.69025405024949649</v>
      </c>
      <c r="K24" s="1" t="s">
        <v>85</v>
      </c>
      <c r="L24" s="1">
        <f t="shared" si="0"/>
        <v>0.36957621507484895</v>
      </c>
      <c r="M24" s="2" t="s">
        <v>80</v>
      </c>
      <c r="N24" s="2">
        <v>0.36969831525815516</v>
      </c>
    </row>
    <row r="25" spans="1:14" x14ac:dyDescent="0.25">
      <c r="A25" t="s">
        <v>77</v>
      </c>
      <c r="B25">
        <v>0.8125</v>
      </c>
      <c r="D25" t="s">
        <v>77</v>
      </c>
      <c r="E25">
        <v>0</v>
      </c>
      <c r="G25" t="s">
        <v>77</v>
      </c>
      <c r="H25">
        <v>0.69011992305471037</v>
      </c>
      <c r="K25" s="1" t="s">
        <v>77</v>
      </c>
      <c r="L25" s="1">
        <f t="shared" si="0"/>
        <v>0.3695359769164131</v>
      </c>
      <c r="M25" s="2" t="s">
        <v>76</v>
      </c>
      <c r="N25" s="2">
        <v>0.36967750012048189</v>
      </c>
    </row>
    <row r="26" spans="1:14" x14ac:dyDescent="0.25">
      <c r="A26" t="s">
        <v>73</v>
      </c>
      <c r="B26">
        <v>0.875</v>
      </c>
      <c r="D26" t="s">
        <v>73</v>
      </c>
      <c r="E26">
        <v>0.967741935483871</v>
      </c>
      <c r="G26" t="s">
        <v>73</v>
      </c>
      <c r="H26">
        <v>0.91710802611421627</v>
      </c>
      <c r="K26" s="1" t="s">
        <v>73</v>
      </c>
      <c r="L26" s="1">
        <f t="shared" si="0"/>
        <v>0.93400337557620039</v>
      </c>
      <c r="M26" s="2" t="s">
        <v>85</v>
      </c>
      <c r="N26" s="2">
        <v>0.36957621507484895</v>
      </c>
    </row>
    <row r="27" spans="1:14" x14ac:dyDescent="0.25">
      <c r="A27" t="s">
        <v>78</v>
      </c>
      <c r="B27">
        <v>0.8125</v>
      </c>
      <c r="D27" t="s">
        <v>78</v>
      </c>
      <c r="E27">
        <v>0</v>
      </c>
      <c r="G27" t="s">
        <v>78</v>
      </c>
      <c r="H27">
        <v>0.69097560233579414</v>
      </c>
      <c r="K27" s="1" t="s">
        <v>78</v>
      </c>
      <c r="L27" s="1">
        <f t="shared" si="0"/>
        <v>0.36979268070073823</v>
      </c>
      <c r="M27" s="2" t="s">
        <v>77</v>
      </c>
      <c r="N27" s="2">
        <v>0.3695359769164131</v>
      </c>
    </row>
    <row r="28" spans="1:14" x14ac:dyDescent="0.25">
      <c r="A28" t="s">
        <v>32</v>
      </c>
      <c r="B28">
        <v>0.125</v>
      </c>
      <c r="D28" t="s">
        <v>32</v>
      </c>
      <c r="E28">
        <v>6.4516129032258063E-2</v>
      </c>
      <c r="G28" t="s">
        <v>32</v>
      </c>
      <c r="H28">
        <v>6.7165205834816125E-2</v>
      </c>
      <c r="K28" s="1" t="s">
        <v>32</v>
      </c>
      <c r="L28" s="1">
        <f t="shared" si="0"/>
        <v>7.7407626266573867E-2</v>
      </c>
      <c r="M28" s="2" t="s">
        <v>24</v>
      </c>
      <c r="N28" s="2">
        <v>0.36706889219683791</v>
      </c>
    </row>
    <row r="29" spans="1:14" x14ac:dyDescent="0.25">
      <c r="A29" t="s">
        <v>34</v>
      </c>
      <c r="B29">
        <v>0.125</v>
      </c>
      <c r="D29" t="s">
        <v>34</v>
      </c>
      <c r="E29">
        <v>0</v>
      </c>
      <c r="G29" t="s">
        <v>34</v>
      </c>
      <c r="H29">
        <v>6.6996533796054428E-2</v>
      </c>
      <c r="K29" s="1" t="s">
        <v>34</v>
      </c>
      <c r="L29" s="1">
        <f t="shared" si="0"/>
        <v>4.5098960138816327E-2</v>
      </c>
      <c r="M29" s="2" t="s">
        <v>86</v>
      </c>
      <c r="N29" s="2">
        <v>0.35711224468883823</v>
      </c>
    </row>
    <row r="30" spans="1:14" x14ac:dyDescent="0.25">
      <c r="A30" t="s">
        <v>11</v>
      </c>
      <c r="B30">
        <v>0.75</v>
      </c>
      <c r="D30" t="s">
        <v>11</v>
      </c>
      <c r="E30">
        <v>3.2258064516129031E-2</v>
      </c>
      <c r="G30" t="s">
        <v>11</v>
      </c>
      <c r="H30">
        <v>0.76920036886712406</v>
      </c>
      <c r="K30" s="1" t="s">
        <v>11</v>
      </c>
      <c r="L30" s="1">
        <f t="shared" si="0"/>
        <v>0.39688914291820176</v>
      </c>
      <c r="M30" s="2" t="s">
        <v>87</v>
      </c>
      <c r="N30" s="2">
        <v>0.27773781493872651</v>
      </c>
    </row>
    <row r="31" spans="1:14" x14ac:dyDescent="0.25">
      <c r="A31" t="s">
        <v>86</v>
      </c>
      <c r="B31">
        <v>0.5</v>
      </c>
      <c r="D31" t="s">
        <v>86</v>
      </c>
      <c r="E31">
        <v>3.2258064516129031E-2</v>
      </c>
      <c r="G31" t="s">
        <v>86</v>
      </c>
      <c r="H31">
        <v>0.80327737476924577</v>
      </c>
      <c r="K31" s="1" t="s">
        <v>86</v>
      </c>
      <c r="L31" s="1">
        <f t="shared" si="0"/>
        <v>0.35711224468883823</v>
      </c>
      <c r="M31" s="2" t="s">
        <v>71</v>
      </c>
      <c r="N31" s="2">
        <v>0.26266246632030266</v>
      </c>
    </row>
    <row r="32" spans="1:14" x14ac:dyDescent="0.25">
      <c r="A32" t="s">
        <v>0</v>
      </c>
      <c r="B32">
        <v>1</v>
      </c>
      <c r="D32" t="s">
        <v>0</v>
      </c>
      <c r="E32">
        <v>1</v>
      </c>
      <c r="G32" t="s">
        <v>0</v>
      </c>
      <c r="H32">
        <v>1</v>
      </c>
      <c r="K32" s="1" t="s">
        <v>0</v>
      </c>
      <c r="L32" s="1">
        <f t="shared" si="0"/>
        <v>1</v>
      </c>
      <c r="M32" s="2" t="s">
        <v>28</v>
      </c>
      <c r="N32" s="2">
        <v>0.21676514424622015</v>
      </c>
    </row>
    <row r="33" spans="1:14" x14ac:dyDescent="0.25">
      <c r="A33" t="s">
        <v>24</v>
      </c>
      <c r="B33">
        <v>0.625</v>
      </c>
      <c r="D33" t="s">
        <v>24</v>
      </c>
      <c r="E33">
        <v>3.2258064516129031E-2</v>
      </c>
      <c r="G33" t="s">
        <v>24</v>
      </c>
      <c r="H33">
        <v>0.75313286646257815</v>
      </c>
      <c r="K33" s="1" t="s">
        <v>24</v>
      </c>
      <c r="L33" s="1">
        <f t="shared" si="0"/>
        <v>0.36706889219683791</v>
      </c>
      <c r="M33" s="2" t="s">
        <v>18</v>
      </c>
      <c r="N33" s="2">
        <v>0.18531741454499057</v>
      </c>
    </row>
    <row r="34" spans="1:14" x14ac:dyDescent="0.25">
      <c r="A34" t="s">
        <v>14</v>
      </c>
      <c r="B34">
        <v>0.8125</v>
      </c>
      <c r="D34" t="s">
        <v>14</v>
      </c>
      <c r="E34">
        <v>0.22580645161290322</v>
      </c>
      <c r="G34" t="s">
        <v>14</v>
      </c>
      <c r="H34">
        <v>0.76321139146493844</v>
      </c>
      <c r="K34" s="1" t="s">
        <v>14</v>
      </c>
      <c r="L34" s="1">
        <f t="shared" si="0"/>
        <v>0.50436664324593306</v>
      </c>
      <c r="M34" s="2" t="s">
        <v>32</v>
      </c>
      <c r="N34" s="2">
        <v>7.7407626266573867E-2</v>
      </c>
    </row>
    <row r="35" spans="1:14" x14ac:dyDescent="0.25">
      <c r="A35" t="s">
        <v>9</v>
      </c>
      <c r="B35">
        <v>0.8125</v>
      </c>
      <c r="D35" t="s">
        <v>9</v>
      </c>
      <c r="E35">
        <v>3.2258064516129031E-2</v>
      </c>
      <c r="G35" t="s">
        <v>9</v>
      </c>
      <c r="H35">
        <v>0.7894124912211703</v>
      </c>
      <c r="K35" s="1" t="s">
        <v>9</v>
      </c>
      <c r="L35" s="1">
        <f t="shared" si="0"/>
        <v>0.41545277962441562</v>
      </c>
      <c r="M35" s="2" t="s">
        <v>26</v>
      </c>
      <c r="N35" s="2">
        <v>6.1278594008509352E-2</v>
      </c>
    </row>
    <row r="36" spans="1:14" x14ac:dyDescent="0.25">
      <c r="A36" t="s">
        <v>8</v>
      </c>
      <c r="B36">
        <v>0.75</v>
      </c>
      <c r="D36" t="s">
        <v>8</v>
      </c>
      <c r="E36">
        <v>9.6774193548387094E-2</v>
      </c>
      <c r="G36" t="s">
        <v>8</v>
      </c>
      <c r="H36">
        <v>0.8484581634956444</v>
      </c>
      <c r="K36" s="1" t="s">
        <v>8</v>
      </c>
      <c r="L36" s="1">
        <f t="shared" si="0"/>
        <v>0.45292454582288688</v>
      </c>
      <c r="M36" s="2" t="s">
        <v>34</v>
      </c>
      <c r="N36" s="2">
        <v>4.5098960138816327E-2</v>
      </c>
    </row>
    <row r="37" spans="1:14" x14ac:dyDescent="0.25">
      <c r="A37" t="s">
        <v>18</v>
      </c>
      <c r="B37">
        <v>0.125</v>
      </c>
      <c r="D37" t="s">
        <v>18</v>
      </c>
      <c r="E37">
        <v>3.2258064516129031E-2</v>
      </c>
      <c r="G37" t="s">
        <v>18</v>
      </c>
      <c r="H37">
        <v>0.4806279409564202</v>
      </c>
      <c r="K37" s="1" t="s">
        <v>18</v>
      </c>
      <c r="L37" s="1">
        <f t="shared" si="0"/>
        <v>0.18531741454499057</v>
      </c>
      <c r="M37" s="2" t="s">
        <v>88</v>
      </c>
      <c r="N37" s="2">
        <v>3.8729113939101188E-2</v>
      </c>
    </row>
    <row r="38" spans="1:14" x14ac:dyDescent="0.25">
      <c r="A38" t="s">
        <v>26</v>
      </c>
      <c r="B38">
        <v>0.125</v>
      </c>
      <c r="D38" t="s">
        <v>26</v>
      </c>
      <c r="E38">
        <v>3.2258064516129031E-2</v>
      </c>
      <c r="G38" t="s">
        <v>26</v>
      </c>
      <c r="H38">
        <v>6.7165205834816125E-2</v>
      </c>
      <c r="K38" s="1" t="s">
        <v>26</v>
      </c>
      <c r="L38" s="1">
        <f t="shared" si="0"/>
        <v>6.1278594008509352E-2</v>
      </c>
      <c r="M38" s="2" t="s">
        <v>89</v>
      </c>
      <c r="N38" s="2">
        <v>2.2600081681036673E-2</v>
      </c>
    </row>
  </sheetData>
  <sortState xmlns:xlrd2="http://schemas.microsoft.com/office/spreadsheetml/2017/richdata2" ref="M2:N39">
    <sortCondition descending="1" ref="N2:N3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8DC1-8D9E-408C-A8BC-23A5385C032F}">
  <dimension ref="A1:N35"/>
  <sheetViews>
    <sheetView workbookViewId="0">
      <selection activeCell="N1" sqref="N1"/>
    </sheetView>
  </sheetViews>
  <sheetFormatPr defaultRowHeight="15" x14ac:dyDescent="0.25"/>
  <cols>
    <col min="11" max="11" width="8.85546875" style="1"/>
    <col min="12" max="12" width="10.28515625" style="1" bestFit="1" customWidth="1"/>
    <col min="13" max="13" width="8.85546875" style="2"/>
    <col min="14" max="14" width="14.42578125" style="2" bestFit="1" customWidth="1"/>
  </cols>
  <sheetData>
    <row r="1" spans="1:14" x14ac:dyDescent="0.25">
      <c r="B1" t="s">
        <v>38</v>
      </c>
      <c r="C1">
        <v>0.2</v>
      </c>
      <c r="E1" t="s">
        <v>40</v>
      </c>
      <c r="F1">
        <v>0.5</v>
      </c>
      <c r="H1" t="s">
        <v>39</v>
      </c>
      <c r="I1">
        <v>0.3</v>
      </c>
      <c r="L1" s="1" t="s">
        <v>41</v>
      </c>
      <c r="N1" s="2" t="s">
        <v>141</v>
      </c>
    </row>
    <row r="2" spans="1:14" x14ac:dyDescent="0.25">
      <c r="A2" t="s">
        <v>103</v>
      </c>
      <c r="B2">
        <v>0.76470588235294112</v>
      </c>
      <c r="D2" t="s">
        <v>103</v>
      </c>
      <c r="E2">
        <v>0.1</v>
      </c>
      <c r="G2" t="s">
        <v>103</v>
      </c>
      <c r="H2">
        <v>0.82005430697922044</v>
      </c>
      <c r="K2" s="1" t="s">
        <v>103</v>
      </c>
      <c r="L2" s="1">
        <f>C$1*B2+F$1*E2+I$1*H2</f>
        <v>0.44895746856435437</v>
      </c>
      <c r="M2" s="2" t="s">
        <v>35</v>
      </c>
      <c r="N2" s="2">
        <v>0.8967644963238588</v>
      </c>
    </row>
    <row r="3" spans="1:14" x14ac:dyDescent="0.25">
      <c r="A3" t="s">
        <v>112</v>
      </c>
      <c r="B3">
        <v>0.52941176470588236</v>
      </c>
      <c r="D3" t="s">
        <v>112</v>
      </c>
      <c r="E3">
        <v>0.8</v>
      </c>
      <c r="G3" t="s">
        <v>112</v>
      </c>
      <c r="H3">
        <v>0.77891480898862031</v>
      </c>
      <c r="K3" s="1" t="s">
        <v>112</v>
      </c>
      <c r="L3" s="1">
        <f t="shared" ref="L3:L35" si="0">C$1*B3+F$1*E3+I$1*H3</f>
        <v>0.73955679563776255</v>
      </c>
      <c r="M3" s="2" t="s">
        <v>92</v>
      </c>
      <c r="N3" s="2">
        <v>0.88738569012093582</v>
      </c>
    </row>
    <row r="4" spans="1:14" x14ac:dyDescent="0.25">
      <c r="A4" t="s">
        <v>99</v>
      </c>
      <c r="B4">
        <v>0.88235294117647056</v>
      </c>
      <c r="D4" t="s">
        <v>99</v>
      </c>
      <c r="E4">
        <v>0</v>
      </c>
      <c r="G4" t="s">
        <v>99</v>
      </c>
      <c r="H4">
        <v>0.86527106954721478</v>
      </c>
      <c r="K4" s="1" t="s">
        <v>99</v>
      </c>
      <c r="L4" s="1">
        <f t="shared" si="0"/>
        <v>0.43605190909945857</v>
      </c>
      <c r="M4" s="2" t="s">
        <v>90</v>
      </c>
      <c r="N4" s="2">
        <v>0.75872563905603574</v>
      </c>
    </row>
    <row r="5" spans="1:14" x14ac:dyDescent="0.25">
      <c r="A5" t="s">
        <v>35</v>
      </c>
      <c r="B5">
        <v>0.88235294117647056</v>
      </c>
      <c r="D5" t="s">
        <v>35</v>
      </c>
      <c r="E5">
        <v>1</v>
      </c>
      <c r="G5" t="s">
        <v>35</v>
      </c>
      <c r="H5">
        <v>0.73431302696188216</v>
      </c>
      <c r="K5" s="1" t="s">
        <v>35</v>
      </c>
      <c r="L5" s="1">
        <f t="shared" si="0"/>
        <v>0.8967644963238588</v>
      </c>
      <c r="M5" s="2" t="s">
        <v>37</v>
      </c>
      <c r="N5" s="2">
        <v>0.74721719168506873</v>
      </c>
    </row>
    <row r="6" spans="1:14" x14ac:dyDescent="0.25">
      <c r="A6" t="s">
        <v>100</v>
      </c>
      <c r="B6">
        <v>0.88235294117647056</v>
      </c>
      <c r="D6" t="s">
        <v>100</v>
      </c>
      <c r="E6">
        <v>0</v>
      </c>
      <c r="G6" t="s">
        <v>100</v>
      </c>
      <c r="H6">
        <v>1</v>
      </c>
      <c r="K6" s="1" t="s">
        <v>100</v>
      </c>
      <c r="L6" s="1">
        <f t="shared" si="0"/>
        <v>0.47647058823529409</v>
      </c>
      <c r="M6" s="2" t="s">
        <v>112</v>
      </c>
      <c r="N6" s="2">
        <v>0.73955679563776255</v>
      </c>
    </row>
    <row r="7" spans="1:14" x14ac:dyDescent="0.25">
      <c r="A7" t="s">
        <v>20</v>
      </c>
      <c r="B7">
        <v>1</v>
      </c>
      <c r="D7" t="s">
        <v>20</v>
      </c>
      <c r="E7">
        <v>0.2</v>
      </c>
      <c r="G7" t="s">
        <v>20</v>
      </c>
      <c r="H7">
        <v>0.89850157030217348</v>
      </c>
      <c r="K7" s="1" t="s">
        <v>20</v>
      </c>
      <c r="L7" s="1">
        <f t="shared" si="0"/>
        <v>0.56955047109065204</v>
      </c>
      <c r="M7" s="2" t="s">
        <v>93</v>
      </c>
      <c r="N7" s="2">
        <v>0.71227258854748809</v>
      </c>
    </row>
    <row r="8" spans="1:14" x14ac:dyDescent="0.25">
      <c r="A8" t="s">
        <v>37</v>
      </c>
      <c r="B8">
        <v>0.88235294117647056</v>
      </c>
      <c r="D8" t="s">
        <v>37</v>
      </c>
      <c r="E8">
        <v>0.7</v>
      </c>
      <c r="G8" t="s">
        <v>37</v>
      </c>
      <c r="H8">
        <v>0.73582201149924886</v>
      </c>
      <c r="K8" s="1" t="s">
        <v>37</v>
      </c>
      <c r="L8" s="1">
        <f t="shared" si="0"/>
        <v>0.74721719168506873</v>
      </c>
      <c r="M8" s="2" t="s">
        <v>12</v>
      </c>
      <c r="N8" s="2">
        <v>0.70081021749692096</v>
      </c>
    </row>
    <row r="9" spans="1:14" x14ac:dyDescent="0.25">
      <c r="A9" t="s">
        <v>92</v>
      </c>
      <c r="B9">
        <v>0.88235294117647056</v>
      </c>
      <c r="D9" t="s">
        <v>92</v>
      </c>
      <c r="E9">
        <v>0.9</v>
      </c>
      <c r="G9" t="s">
        <v>92</v>
      </c>
      <c r="H9">
        <v>0.86971700628547233</v>
      </c>
      <c r="K9" s="1" t="s">
        <v>92</v>
      </c>
      <c r="L9" s="1">
        <f t="shared" si="0"/>
        <v>0.88738569012093582</v>
      </c>
      <c r="M9" s="2" t="s">
        <v>6</v>
      </c>
      <c r="N9" s="2">
        <v>0.69556856176077586</v>
      </c>
    </row>
    <row r="10" spans="1:14" x14ac:dyDescent="0.25">
      <c r="A10" t="s">
        <v>6</v>
      </c>
      <c r="B10">
        <v>0.88235294117647056</v>
      </c>
      <c r="D10" t="s">
        <v>6</v>
      </c>
      <c r="E10">
        <v>0.6</v>
      </c>
      <c r="G10" t="s">
        <v>6</v>
      </c>
      <c r="H10">
        <v>0.73032657841827264</v>
      </c>
      <c r="K10" s="1" t="s">
        <v>6</v>
      </c>
      <c r="L10" s="1">
        <f t="shared" si="0"/>
        <v>0.69556856176077586</v>
      </c>
      <c r="M10" s="2" t="s">
        <v>102</v>
      </c>
      <c r="N10" s="2">
        <v>0.68822579927520477</v>
      </c>
    </row>
    <row r="11" spans="1:14" x14ac:dyDescent="0.25">
      <c r="A11" t="s">
        <v>12</v>
      </c>
      <c r="B11">
        <v>0.88235294117647056</v>
      </c>
      <c r="D11" t="s">
        <v>12</v>
      </c>
      <c r="E11">
        <v>0.6</v>
      </c>
      <c r="G11" t="s">
        <v>12</v>
      </c>
      <c r="H11">
        <v>0.74779876420542302</v>
      </c>
      <c r="K11" s="1" t="s">
        <v>12</v>
      </c>
      <c r="L11" s="1">
        <f t="shared" si="0"/>
        <v>0.70081021749692096</v>
      </c>
      <c r="M11" s="2" t="s">
        <v>10</v>
      </c>
      <c r="N11" s="2">
        <v>0.60956411617275208</v>
      </c>
    </row>
    <row r="12" spans="1:14" x14ac:dyDescent="0.25">
      <c r="A12" t="s">
        <v>91</v>
      </c>
      <c r="B12">
        <v>0.88235294117647056</v>
      </c>
      <c r="D12" t="s">
        <v>91</v>
      </c>
      <c r="E12">
        <v>0.4</v>
      </c>
      <c r="G12" t="s">
        <v>91</v>
      </c>
      <c r="H12">
        <v>0.72641876344162426</v>
      </c>
      <c r="K12" s="1" t="s">
        <v>91</v>
      </c>
      <c r="L12" s="1">
        <f t="shared" si="0"/>
        <v>0.59439621726778136</v>
      </c>
      <c r="M12" s="2" t="s">
        <v>94</v>
      </c>
      <c r="N12" s="2">
        <v>0.60509155998241348</v>
      </c>
    </row>
    <row r="13" spans="1:14" x14ac:dyDescent="0.25">
      <c r="A13" t="s">
        <v>108</v>
      </c>
      <c r="B13">
        <v>0.6470588235294118</v>
      </c>
      <c r="D13" t="s">
        <v>108</v>
      </c>
      <c r="E13">
        <v>0</v>
      </c>
      <c r="G13" t="s">
        <v>108</v>
      </c>
      <c r="H13">
        <v>0.76859231381862536</v>
      </c>
      <c r="K13" s="1" t="s">
        <v>108</v>
      </c>
      <c r="L13" s="1">
        <f t="shared" si="0"/>
        <v>0.35998945885146993</v>
      </c>
      <c r="M13" s="2" t="s">
        <v>91</v>
      </c>
      <c r="N13" s="2">
        <v>0.59439621726778136</v>
      </c>
    </row>
    <row r="14" spans="1:14" x14ac:dyDescent="0.25">
      <c r="A14" t="s">
        <v>113</v>
      </c>
      <c r="B14">
        <v>0.29411764705882354</v>
      </c>
      <c r="D14" t="s">
        <v>113</v>
      </c>
      <c r="E14">
        <v>0.4</v>
      </c>
      <c r="G14" t="s">
        <v>113</v>
      </c>
      <c r="H14">
        <v>0.62676249431837316</v>
      </c>
      <c r="K14" s="1" t="s">
        <v>113</v>
      </c>
      <c r="L14" s="1">
        <f t="shared" si="0"/>
        <v>0.44685227770727665</v>
      </c>
      <c r="M14" s="2" t="s">
        <v>20</v>
      </c>
      <c r="N14" s="2">
        <v>0.56955047109065204</v>
      </c>
    </row>
    <row r="15" spans="1:14" x14ac:dyDescent="0.25">
      <c r="A15" t="s">
        <v>111</v>
      </c>
      <c r="B15">
        <v>0.58823529411764708</v>
      </c>
      <c r="D15" t="s">
        <v>111</v>
      </c>
      <c r="E15">
        <v>0</v>
      </c>
      <c r="G15" t="s">
        <v>111</v>
      </c>
      <c r="H15">
        <v>0.66391548058730365</v>
      </c>
      <c r="K15" s="1" t="s">
        <v>111</v>
      </c>
      <c r="L15" s="1">
        <f t="shared" si="0"/>
        <v>0.31682170299972051</v>
      </c>
      <c r="M15" s="2" t="s">
        <v>7</v>
      </c>
      <c r="N15" s="2">
        <v>0.54236129273037958</v>
      </c>
    </row>
    <row r="16" spans="1:14" x14ac:dyDescent="0.25">
      <c r="A16" t="s">
        <v>114</v>
      </c>
      <c r="B16">
        <v>5.8823529411764705E-2</v>
      </c>
      <c r="D16" t="s">
        <v>114</v>
      </c>
      <c r="E16">
        <v>0</v>
      </c>
      <c r="G16" t="s">
        <v>114</v>
      </c>
      <c r="H16">
        <v>0.63463709347430197</v>
      </c>
      <c r="K16" s="1" t="s">
        <v>114</v>
      </c>
      <c r="L16" s="1">
        <f t="shared" si="0"/>
        <v>0.20215583392464354</v>
      </c>
      <c r="M16" s="2" t="s">
        <v>105</v>
      </c>
      <c r="N16" s="2">
        <v>0.53396555427347092</v>
      </c>
    </row>
    <row r="17" spans="1:14" x14ac:dyDescent="0.25">
      <c r="A17" t="s">
        <v>93</v>
      </c>
      <c r="B17">
        <v>0.88235294117647056</v>
      </c>
      <c r="D17" t="s">
        <v>93</v>
      </c>
      <c r="E17">
        <v>0.6</v>
      </c>
      <c r="G17" t="s">
        <v>93</v>
      </c>
      <c r="H17">
        <v>0.7860066677073132</v>
      </c>
      <c r="K17" s="1" t="s">
        <v>93</v>
      </c>
      <c r="L17" s="1">
        <f t="shared" si="0"/>
        <v>0.71227258854748809</v>
      </c>
      <c r="M17" s="2" t="s">
        <v>100</v>
      </c>
      <c r="N17" s="2">
        <v>0.47647058823529409</v>
      </c>
    </row>
    <row r="18" spans="1:14" x14ac:dyDescent="0.25">
      <c r="A18" t="s">
        <v>95</v>
      </c>
      <c r="B18">
        <v>0.88235294117647056</v>
      </c>
      <c r="D18" t="s">
        <v>95</v>
      </c>
      <c r="E18">
        <v>0</v>
      </c>
      <c r="G18" t="s">
        <v>95</v>
      </c>
      <c r="H18">
        <v>0.75694037812819315</v>
      </c>
      <c r="K18" s="1" t="s">
        <v>95</v>
      </c>
      <c r="L18" s="1">
        <f t="shared" si="0"/>
        <v>0.40355270167375207</v>
      </c>
      <c r="M18" s="2" t="s">
        <v>103</v>
      </c>
      <c r="N18" s="2">
        <v>0.44895746856435437</v>
      </c>
    </row>
    <row r="19" spans="1:14" x14ac:dyDescent="0.25">
      <c r="A19" t="s">
        <v>101</v>
      </c>
      <c r="B19">
        <v>0.88235294117647056</v>
      </c>
      <c r="D19" t="s">
        <v>101</v>
      </c>
      <c r="E19">
        <v>0</v>
      </c>
      <c r="G19" t="s">
        <v>101</v>
      </c>
      <c r="H19">
        <v>0.75537433879214178</v>
      </c>
      <c r="K19" s="1" t="s">
        <v>101</v>
      </c>
      <c r="L19" s="1">
        <f t="shared" si="0"/>
        <v>0.40308288987293661</v>
      </c>
      <c r="M19" s="2" t="s">
        <v>113</v>
      </c>
      <c r="N19" s="2">
        <v>0.44685227770727665</v>
      </c>
    </row>
    <row r="20" spans="1:14" x14ac:dyDescent="0.25">
      <c r="A20" t="s">
        <v>7</v>
      </c>
      <c r="B20">
        <v>0.41176470588235292</v>
      </c>
      <c r="D20" t="s">
        <v>7</v>
      </c>
      <c r="E20">
        <v>0.4</v>
      </c>
      <c r="G20" t="s">
        <v>7</v>
      </c>
      <c r="H20">
        <v>0.86669450517969648</v>
      </c>
      <c r="K20" s="1" t="s">
        <v>7</v>
      </c>
      <c r="L20" s="1">
        <f t="shared" si="0"/>
        <v>0.54236129273037958</v>
      </c>
      <c r="M20" s="2" t="s">
        <v>99</v>
      </c>
      <c r="N20" s="2">
        <v>0.43605190909945857</v>
      </c>
    </row>
    <row r="21" spans="1:14" x14ac:dyDescent="0.25">
      <c r="A21" t="s">
        <v>102</v>
      </c>
      <c r="B21">
        <v>0.76470588235294112</v>
      </c>
      <c r="D21" t="s">
        <v>102</v>
      </c>
      <c r="E21">
        <v>0.5</v>
      </c>
      <c r="G21" t="s">
        <v>102</v>
      </c>
      <c r="H21">
        <v>0.95094874268205498</v>
      </c>
      <c r="K21" s="1" t="s">
        <v>102</v>
      </c>
      <c r="L21" s="1">
        <f t="shared" si="0"/>
        <v>0.68822579927520477</v>
      </c>
      <c r="M21" s="2" t="s">
        <v>33</v>
      </c>
      <c r="N21" s="2">
        <v>0.43527762026009842</v>
      </c>
    </row>
    <row r="22" spans="1:14" x14ac:dyDescent="0.25">
      <c r="A22" t="s">
        <v>109</v>
      </c>
      <c r="B22">
        <v>0.6470588235294118</v>
      </c>
      <c r="D22" t="s">
        <v>109</v>
      </c>
      <c r="E22">
        <v>0</v>
      </c>
      <c r="G22" t="s">
        <v>109</v>
      </c>
      <c r="H22">
        <v>0.66275460812477216</v>
      </c>
      <c r="K22" s="1" t="s">
        <v>109</v>
      </c>
      <c r="L22" s="1">
        <f t="shared" si="0"/>
        <v>0.32823814714331401</v>
      </c>
      <c r="M22" s="2" t="s">
        <v>107</v>
      </c>
      <c r="N22" s="2">
        <v>0.42778877685426853</v>
      </c>
    </row>
    <row r="23" spans="1:14" x14ac:dyDescent="0.25">
      <c r="A23" t="s">
        <v>98</v>
      </c>
      <c r="B23">
        <v>0.88235294117647056</v>
      </c>
      <c r="D23" t="s">
        <v>98</v>
      </c>
      <c r="E23">
        <v>0</v>
      </c>
      <c r="G23" t="s">
        <v>98</v>
      </c>
      <c r="H23">
        <v>0.78761424152211146</v>
      </c>
      <c r="K23" s="1" t="s">
        <v>98</v>
      </c>
      <c r="L23" s="1">
        <f t="shared" si="0"/>
        <v>0.41275486069192757</v>
      </c>
      <c r="M23" s="2" t="s">
        <v>97</v>
      </c>
      <c r="N23" s="2">
        <v>0.42548665025593069</v>
      </c>
    </row>
    <row r="24" spans="1:14" x14ac:dyDescent="0.25">
      <c r="A24" t="s">
        <v>10</v>
      </c>
      <c r="B24">
        <v>0.76470588235294112</v>
      </c>
      <c r="D24" t="s">
        <v>10</v>
      </c>
      <c r="E24">
        <v>0.5</v>
      </c>
      <c r="G24" t="s">
        <v>10</v>
      </c>
      <c r="H24">
        <v>0.68874313234054596</v>
      </c>
      <c r="K24" s="1" t="s">
        <v>10</v>
      </c>
      <c r="L24" s="1">
        <f t="shared" si="0"/>
        <v>0.60956411617275208</v>
      </c>
      <c r="M24" s="2" t="s">
        <v>98</v>
      </c>
      <c r="N24" s="2">
        <v>0.41275486069192757</v>
      </c>
    </row>
    <row r="25" spans="1:14" x14ac:dyDescent="0.25">
      <c r="A25" t="s">
        <v>105</v>
      </c>
      <c r="B25">
        <v>0.70588235294117652</v>
      </c>
      <c r="D25" t="s">
        <v>105</v>
      </c>
      <c r="E25">
        <v>0.4</v>
      </c>
      <c r="G25" t="s">
        <v>105</v>
      </c>
      <c r="H25">
        <v>0.64263027895078528</v>
      </c>
      <c r="K25" s="1" t="s">
        <v>105</v>
      </c>
      <c r="L25" s="1">
        <f t="shared" si="0"/>
        <v>0.53396555427347092</v>
      </c>
      <c r="M25" s="2" t="s">
        <v>96</v>
      </c>
      <c r="N25" s="2">
        <v>0.41194039386396275</v>
      </c>
    </row>
    <row r="26" spans="1:14" x14ac:dyDescent="0.25">
      <c r="A26" t="s">
        <v>104</v>
      </c>
      <c r="B26">
        <v>0.76470588235294112</v>
      </c>
      <c r="D26" t="s">
        <v>104</v>
      </c>
      <c r="E26">
        <v>0</v>
      </c>
      <c r="G26" t="s">
        <v>104</v>
      </c>
      <c r="H26">
        <v>0.74120374527910993</v>
      </c>
      <c r="K26" s="1" t="s">
        <v>104</v>
      </c>
      <c r="L26" s="1">
        <f t="shared" si="0"/>
        <v>0.37530230005432119</v>
      </c>
      <c r="M26" s="2" t="s">
        <v>95</v>
      </c>
      <c r="N26" s="2">
        <v>0.40355270167375207</v>
      </c>
    </row>
    <row r="27" spans="1:14" x14ac:dyDescent="0.25">
      <c r="A27" t="s">
        <v>97</v>
      </c>
      <c r="B27">
        <v>0.88235294117647056</v>
      </c>
      <c r="D27" t="s">
        <v>97</v>
      </c>
      <c r="E27">
        <v>0</v>
      </c>
      <c r="G27" t="s">
        <v>97</v>
      </c>
      <c r="H27">
        <v>0.83005354006878862</v>
      </c>
      <c r="K27" s="1" t="s">
        <v>97</v>
      </c>
      <c r="L27" s="1">
        <f t="shared" si="0"/>
        <v>0.42548665025593069</v>
      </c>
      <c r="M27" s="2" t="s">
        <v>101</v>
      </c>
      <c r="N27" s="2">
        <v>0.40308288987293661</v>
      </c>
    </row>
    <row r="28" spans="1:14" x14ac:dyDescent="0.25">
      <c r="A28" t="s">
        <v>107</v>
      </c>
      <c r="B28">
        <v>0.70588235294117652</v>
      </c>
      <c r="D28" t="s">
        <v>107</v>
      </c>
      <c r="E28">
        <v>0</v>
      </c>
      <c r="G28" t="s">
        <v>107</v>
      </c>
      <c r="H28">
        <v>0.95537435422011074</v>
      </c>
      <c r="K28" s="1" t="s">
        <v>107</v>
      </c>
      <c r="L28" s="1">
        <f t="shared" si="0"/>
        <v>0.42778877685426853</v>
      </c>
      <c r="M28" s="2" t="s">
        <v>104</v>
      </c>
      <c r="N28" s="2">
        <v>0.37530230005432119</v>
      </c>
    </row>
    <row r="29" spans="1:14" x14ac:dyDescent="0.25">
      <c r="A29" t="s">
        <v>71</v>
      </c>
      <c r="B29">
        <v>5.8823529411764705E-2</v>
      </c>
      <c r="D29" t="s">
        <v>71</v>
      </c>
      <c r="E29">
        <v>0</v>
      </c>
      <c r="G29" t="s">
        <v>71</v>
      </c>
      <c r="H29">
        <v>0.61819224203447787</v>
      </c>
      <c r="K29" s="1" t="s">
        <v>71</v>
      </c>
      <c r="L29" s="1">
        <f t="shared" si="0"/>
        <v>0.1972223784926963</v>
      </c>
      <c r="M29" s="2" t="s">
        <v>108</v>
      </c>
      <c r="N29" s="2">
        <v>0.35998945885146993</v>
      </c>
    </row>
    <row r="30" spans="1:14" x14ac:dyDescent="0.25">
      <c r="A30" t="s">
        <v>110</v>
      </c>
      <c r="B30">
        <v>0.6470588235294118</v>
      </c>
      <c r="D30" t="s">
        <v>110</v>
      </c>
      <c r="E30">
        <v>0</v>
      </c>
      <c r="G30" t="s">
        <v>110</v>
      </c>
      <c r="H30">
        <v>0.74309295238130613</v>
      </c>
      <c r="K30" s="1" t="s">
        <v>110</v>
      </c>
      <c r="L30" s="1">
        <f t="shared" si="0"/>
        <v>0.35233965042027421</v>
      </c>
      <c r="M30" s="2" t="s">
        <v>110</v>
      </c>
      <c r="N30" s="2">
        <v>0.35233965042027421</v>
      </c>
    </row>
    <row r="31" spans="1:14" x14ac:dyDescent="0.25">
      <c r="A31" t="s">
        <v>94</v>
      </c>
      <c r="B31">
        <v>0.88235294117647056</v>
      </c>
      <c r="D31" t="s">
        <v>94</v>
      </c>
      <c r="E31">
        <v>0.4</v>
      </c>
      <c r="G31" t="s">
        <v>94</v>
      </c>
      <c r="H31">
        <v>0.76206990582373135</v>
      </c>
      <c r="K31" s="1" t="s">
        <v>94</v>
      </c>
      <c r="L31" s="1">
        <f t="shared" si="0"/>
        <v>0.60509155998241348</v>
      </c>
      <c r="M31" s="2" t="s">
        <v>106</v>
      </c>
      <c r="N31" s="2">
        <v>0.35146826785239077</v>
      </c>
    </row>
    <row r="32" spans="1:14" x14ac:dyDescent="0.25">
      <c r="A32" t="s">
        <v>90</v>
      </c>
      <c r="B32">
        <v>0.88235294117647056</v>
      </c>
      <c r="D32" t="s">
        <v>90</v>
      </c>
      <c r="E32">
        <v>0.7</v>
      </c>
      <c r="G32" t="s">
        <v>90</v>
      </c>
      <c r="H32">
        <v>0.77418350273580538</v>
      </c>
      <c r="K32" s="1" t="s">
        <v>90</v>
      </c>
      <c r="L32" s="1">
        <f t="shared" si="0"/>
        <v>0.75872563905603574</v>
      </c>
      <c r="M32" s="2" t="s">
        <v>109</v>
      </c>
      <c r="N32" s="2">
        <v>0.32823814714331401</v>
      </c>
    </row>
    <row r="33" spans="1:14" x14ac:dyDescent="0.25">
      <c r="A33" t="s">
        <v>33</v>
      </c>
      <c r="B33">
        <v>0.76470588235294112</v>
      </c>
      <c r="D33" t="s">
        <v>33</v>
      </c>
      <c r="E33">
        <v>0.1</v>
      </c>
      <c r="G33" t="s">
        <v>33</v>
      </c>
      <c r="H33">
        <v>0.77445481263170057</v>
      </c>
      <c r="K33" s="1" t="s">
        <v>33</v>
      </c>
      <c r="L33" s="1">
        <f t="shared" si="0"/>
        <v>0.43527762026009842</v>
      </c>
      <c r="M33" s="2" t="s">
        <v>111</v>
      </c>
      <c r="N33" s="2">
        <v>0.31682170299972051</v>
      </c>
    </row>
    <row r="34" spans="1:14" x14ac:dyDescent="0.25">
      <c r="A34" t="s">
        <v>106</v>
      </c>
      <c r="B34">
        <v>0.70588235294117652</v>
      </c>
      <c r="D34" t="s">
        <v>106</v>
      </c>
      <c r="E34">
        <v>0</v>
      </c>
      <c r="G34" t="s">
        <v>106</v>
      </c>
      <c r="H34">
        <v>0.70097265754718485</v>
      </c>
      <c r="K34" s="1" t="s">
        <v>106</v>
      </c>
      <c r="L34" s="1">
        <f t="shared" si="0"/>
        <v>0.35146826785239077</v>
      </c>
      <c r="M34" s="2" t="s">
        <v>114</v>
      </c>
      <c r="N34" s="2">
        <v>0.20215583392464354</v>
      </c>
    </row>
    <row r="35" spans="1:14" x14ac:dyDescent="0.25">
      <c r="A35" t="s">
        <v>96</v>
      </c>
      <c r="B35">
        <v>0.88235294117647056</v>
      </c>
      <c r="D35" t="s">
        <v>96</v>
      </c>
      <c r="E35">
        <v>0</v>
      </c>
      <c r="G35" t="s">
        <v>96</v>
      </c>
      <c r="H35">
        <v>0.78489935209556216</v>
      </c>
      <c r="K35" s="1" t="s">
        <v>96</v>
      </c>
      <c r="L35" s="1">
        <f t="shared" si="0"/>
        <v>0.41194039386396275</v>
      </c>
      <c r="M35" s="2" t="s">
        <v>71</v>
      </c>
      <c r="N35" s="2">
        <v>0.1972223784926963</v>
      </c>
    </row>
  </sheetData>
  <sortState xmlns:xlrd2="http://schemas.microsoft.com/office/spreadsheetml/2017/richdata2" ref="M2:N35">
    <sortCondition descending="1" ref="N2:N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11-6B56-419B-AC90-B388EDF2AB7F}">
  <dimension ref="A1:O33"/>
  <sheetViews>
    <sheetView workbookViewId="0">
      <selection activeCell="O1" sqref="O1"/>
    </sheetView>
  </sheetViews>
  <sheetFormatPr defaultRowHeight="15" x14ac:dyDescent="0.25"/>
  <cols>
    <col min="12" max="12" width="8.85546875" style="1"/>
    <col min="13" max="13" width="12" style="1" bestFit="1" customWidth="1"/>
    <col min="14" max="14" width="8.85546875" style="2"/>
    <col min="15" max="15" width="14.42578125" style="2" bestFit="1" customWidth="1"/>
  </cols>
  <sheetData>
    <row r="1" spans="1:15" x14ac:dyDescent="0.25">
      <c r="B1" t="s">
        <v>38</v>
      </c>
      <c r="C1">
        <v>0.2</v>
      </c>
      <c r="E1" t="s">
        <v>40</v>
      </c>
      <c r="F1">
        <v>0.5</v>
      </c>
      <c r="H1" t="s">
        <v>39</v>
      </c>
      <c r="I1">
        <v>0.3</v>
      </c>
      <c r="M1" s="1" t="s">
        <v>41</v>
      </c>
      <c r="O1" s="2" t="s">
        <v>141</v>
      </c>
    </row>
    <row r="2" spans="1:15" x14ac:dyDescent="0.25">
      <c r="A2" t="s">
        <v>136</v>
      </c>
      <c r="B2">
        <v>0.08</v>
      </c>
      <c r="D2" t="s">
        <v>136</v>
      </c>
      <c r="E2">
        <v>3.7037037037037035E-2</v>
      </c>
      <c r="G2" t="s">
        <v>136</v>
      </c>
      <c r="H2">
        <v>0.41969285562929498</v>
      </c>
      <c r="L2" s="1" t="s">
        <v>136</v>
      </c>
      <c r="M2" s="1">
        <f>C$1*B2+F$1*E2+I$1*H2</f>
        <v>0.16042637520730701</v>
      </c>
      <c r="N2" s="2" t="s">
        <v>0</v>
      </c>
      <c r="O2" s="2">
        <v>0.98603316768675364</v>
      </c>
    </row>
    <row r="3" spans="1:15" x14ac:dyDescent="0.25">
      <c r="A3" t="s">
        <v>22</v>
      </c>
      <c r="B3">
        <v>0.84</v>
      </c>
      <c r="D3" t="s">
        <v>22</v>
      </c>
      <c r="E3">
        <v>0.51851851851851849</v>
      </c>
      <c r="G3" t="s">
        <v>22</v>
      </c>
      <c r="H3">
        <v>0.83355652081243403</v>
      </c>
      <c r="L3" s="1" t="s">
        <v>22</v>
      </c>
      <c r="M3" s="1">
        <f t="shared" ref="M3:M33" si="0">C$1*B3+F$1*E3+I$1*H3</f>
        <v>0.67732621550298944</v>
      </c>
      <c r="N3" s="2" t="s">
        <v>107</v>
      </c>
      <c r="O3" s="2">
        <v>0.94951454784841294</v>
      </c>
    </row>
    <row r="4" spans="1:15" x14ac:dyDescent="0.25">
      <c r="A4" t="s">
        <v>113</v>
      </c>
      <c r="B4">
        <v>0.88</v>
      </c>
      <c r="D4" t="s">
        <v>113</v>
      </c>
      <c r="E4">
        <v>0.22222222222222221</v>
      </c>
      <c r="G4" t="s">
        <v>113</v>
      </c>
      <c r="H4">
        <v>0.73578665258823139</v>
      </c>
      <c r="L4" s="1" t="s">
        <v>113</v>
      </c>
      <c r="M4" s="1">
        <f t="shared" si="0"/>
        <v>0.5078471068875805</v>
      </c>
      <c r="N4" s="2" t="s">
        <v>115</v>
      </c>
      <c r="O4" s="2">
        <v>0.93666881751011677</v>
      </c>
    </row>
    <row r="5" spans="1:15" x14ac:dyDescent="0.25">
      <c r="A5" t="s">
        <v>133</v>
      </c>
      <c r="B5">
        <v>0.32</v>
      </c>
      <c r="D5" t="s">
        <v>133</v>
      </c>
      <c r="E5">
        <v>0.14814814814814814</v>
      </c>
      <c r="G5" t="s">
        <v>133</v>
      </c>
      <c r="H5">
        <v>0.66561338575872353</v>
      </c>
      <c r="L5" s="1" t="s">
        <v>133</v>
      </c>
      <c r="M5" s="1">
        <f t="shared" si="0"/>
        <v>0.33775808980169109</v>
      </c>
      <c r="N5" s="2" t="s">
        <v>127</v>
      </c>
      <c r="O5" s="2">
        <v>0.79980960463694206</v>
      </c>
    </row>
    <row r="6" spans="1:15" x14ac:dyDescent="0.25">
      <c r="A6" t="s">
        <v>129</v>
      </c>
      <c r="B6">
        <v>0.4</v>
      </c>
      <c r="D6" t="s">
        <v>129</v>
      </c>
      <c r="E6">
        <v>0.14814814814814814</v>
      </c>
      <c r="G6" t="s">
        <v>129</v>
      </c>
      <c r="H6">
        <v>0.76073074252565032</v>
      </c>
      <c r="L6" s="1" t="s">
        <v>129</v>
      </c>
      <c r="M6" s="1">
        <f t="shared" si="0"/>
        <v>0.38229329683176916</v>
      </c>
      <c r="N6" s="2" t="s">
        <v>117</v>
      </c>
      <c r="O6" s="2">
        <v>0.71302997108207</v>
      </c>
    </row>
    <row r="7" spans="1:15" x14ac:dyDescent="0.25">
      <c r="A7" t="s">
        <v>122</v>
      </c>
      <c r="B7">
        <v>0.72</v>
      </c>
      <c r="D7" t="s">
        <v>122</v>
      </c>
      <c r="E7">
        <v>0.29629629629629628</v>
      </c>
      <c r="G7" t="s">
        <v>122</v>
      </c>
      <c r="H7">
        <v>0.8026856385997414</v>
      </c>
      <c r="L7" s="1" t="s">
        <v>122</v>
      </c>
      <c r="M7" s="1">
        <f t="shared" si="0"/>
        <v>0.53295383972807053</v>
      </c>
      <c r="N7" s="2" t="s">
        <v>22</v>
      </c>
      <c r="O7" s="2">
        <v>0.67732621550298944</v>
      </c>
    </row>
    <row r="8" spans="1:15" x14ac:dyDescent="0.25">
      <c r="A8" t="s">
        <v>123</v>
      </c>
      <c r="B8">
        <v>0.68</v>
      </c>
      <c r="D8" t="s">
        <v>123</v>
      </c>
      <c r="E8">
        <v>0.25925925925925924</v>
      </c>
      <c r="G8" t="s">
        <v>123</v>
      </c>
      <c r="H8">
        <v>0.86748627960180613</v>
      </c>
      <c r="L8" s="1" t="s">
        <v>123</v>
      </c>
      <c r="M8" s="1">
        <f t="shared" si="0"/>
        <v>0.52587551351017148</v>
      </c>
      <c r="N8" s="2" t="s">
        <v>4</v>
      </c>
      <c r="O8" s="2">
        <v>0.67583195674438157</v>
      </c>
    </row>
    <row r="9" spans="1:15" x14ac:dyDescent="0.25">
      <c r="A9" t="s">
        <v>7</v>
      </c>
      <c r="B9">
        <v>0.84</v>
      </c>
      <c r="D9" t="s">
        <v>7</v>
      </c>
      <c r="E9">
        <v>0.22222222222222221</v>
      </c>
      <c r="G9" t="s">
        <v>7</v>
      </c>
      <c r="H9">
        <v>0.69248092329532207</v>
      </c>
      <c r="L9" s="1" t="s">
        <v>7</v>
      </c>
      <c r="M9" s="1">
        <f t="shared" si="0"/>
        <v>0.48685538809970774</v>
      </c>
      <c r="N9" s="2" t="s">
        <v>118</v>
      </c>
      <c r="O9" s="2">
        <v>0.6478465429095599</v>
      </c>
    </row>
    <row r="10" spans="1:15" x14ac:dyDescent="0.25">
      <c r="A10" t="s">
        <v>17</v>
      </c>
      <c r="B10">
        <v>0.84</v>
      </c>
      <c r="D10" t="s">
        <v>17</v>
      </c>
      <c r="E10">
        <v>0.22222222222222221</v>
      </c>
      <c r="G10" t="s">
        <v>17</v>
      </c>
      <c r="H10">
        <v>0.67948761637024946</v>
      </c>
      <c r="L10" s="1" t="s">
        <v>17</v>
      </c>
      <c r="M10" s="1">
        <f t="shared" si="0"/>
        <v>0.4829573960221859</v>
      </c>
      <c r="N10" s="2" t="s">
        <v>121</v>
      </c>
      <c r="O10" s="2">
        <v>0.58736123760602577</v>
      </c>
    </row>
    <row r="11" spans="1:15" x14ac:dyDescent="0.25">
      <c r="A11" t="s">
        <v>121</v>
      </c>
      <c r="B11">
        <v>0.72</v>
      </c>
      <c r="D11" t="s">
        <v>121</v>
      </c>
      <c r="E11">
        <v>0.33333333333333331</v>
      </c>
      <c r="G11" t="s">
        <v>121</v>
      </c>
      <c r="H11">
        <v>0.92231523646453017</v>
      </c>
      <c r="L11" s="1" t="s">
        <v>121</v>
      </c>
      <c r="M11" s="1">
        <f t="shared" si="0"/>
        <v>0.58736123760602577</v>
      </c>
      <c r="N11" s="2" t="s">
        <v>120</v>
      </c>
      <c r="O11" s="2">
        <v>0.58162962962962972</v>
      </c>
    </row>
    <row r="12" spans="1:15" x14ac:dyDescent="0.25">
      <c r="A12" t="s">
        <v>23</v>
      </c>
      <c r="B12">
        <v>0.72</v>
      </c>
      <c r="D12" t="s">
        <v>23</v>
      </c>
      <c r="E12">
        <v>0.25925925925925924</v>
      </c>
      <c r="G12" t="s">
        <v>23</v>
      </c>
      <c r="H12">
        <v>0.68532931785614648</v>
      </c>
      <c r="L12" s="1" t="s">
        <v>23</v>
      </c>
      <c r="M12" s="1">
        <f t="shared" si="0"/>
        <v>0.47922842498647356</v>
      </c>
      <c r="N12" s="2" t="s">
        <v>119</v>
      </c>
      <c r="O12" s="2">
        <v>0.55904089948889757</v>
      </c>
    </row>
    <row r="13" spans="1:15" x14ac:dyDescent="0.25">
      <c r="A13" t="s">
        <v>124</v>
      </c>
      <c r="B13">
        <v>0.64</v>
      </c>
      <c r="D13" t="s">
        <v>124</v>
      </c>
      <c r="E13">
        <v>0.29629629629629628</v>
      </c>
      <c r="G13" t="s">
        <v>124</v>
      </c>
      <c r="H13">
        <v>0.94093957011342855</v>
      </c>
      <c r="L13" s="1" t="s">
        <v>124</v>
      </c>
      <c r="M13" s="1">
        <f t="shared" si="0"/>
        <v>0.55843001918217672</v>
      </c>
      <c r="N13" s="2" t="s">
        <v>124</v>
      </c>
      <c r="O13" s="2">
        <v>0.55843001918217672</v>
      </c>
    </row>
    <row r="14" spans="1:15" x14ac:dyDescent="0.25">
      <c r="A14" t="s">
        <v>4</v>
      </c>
      <c r="B14">
        <v>0.8</v>
      </c>
      <c r="D14" t="s">
        <v>4</v>
      </c>
      <c r="E14">
        <v>0.51851851851851849</v>
      </c>
      <c r="G14" t="s">
        <v>4</v>
      </c>
      <c r="H14">
        <v>0.85524232495040742</v>
      </c>
      <c r="L14" s="1" t="s">
        <v>4</v>
      </c>
      <c r="M14" s="1">
        <f t="shared" si="0"/>
        <v>0.67583195674438157</v>
      </c>
      <c r="N14" s="2" t="s">
        <v>116</v>
      </c>
      <c r="O14" s="2">
        <v>0.5583811243219412</v>
      </c>
    </row>
    <row r="15" spans="1:15" x14ac:dyDescent="0.25">
      <c r="A15" t="s">
        <v>131</v>
      </c>
      <c r="B15">
        <v>0.36</v>
      </c>
      <c r="D15" t="s">
        <v>131</v>
      </c>
      <c r="E15">
        <v>3.7037037037037035E-2</v>
      </c>
      <c r="G15" t="s">
        <v>131</v>
      </c>
      <c r="H15">
        <v>0.72981310329687998</v>
      </c>
      <c r="L15" s="1" t="s">
        <v>131</v>
      </c>
      <c r="M15" s="1">
        <f t="shared" si="0"/>
        <v>0.3094624495075825</v>
      </c>
      <c r="N15" s="2" t="s">
        <v>14</v>
      </c>
      <c r="O15" s="2">
        <v>0.55307832236680843</v>
      </c>
    </row>
    <row r="16" spans="1:15" x14ac:dyDescent="0.25">
      <c r="A16" t="s">
        <v>134</v>
      </c>
      <c r="B16">
        <v>0.28000000000000003</v>
      </c>
      <c r="D16" t="s">
        <v>134</v>
      </c>
      <c r="E16">
        <v>0.14814814814814814</v>
      </c>
      <c r="G16" t="s">
        <v>134</v>
      </c>
      <c r="H16">
        <v>0.63898721272257597</v>
      </c>
      <c r="L16" s="1" t="s">
        <v>134</v>
      </c>
      <c r="M16" s="1">
        <f t="shared" si="0"/>
        <v>0.32177023789084686</v>
      </c>
      <c r="N16" s="2" t="s">
        <v>122</v>
      </c>
      <c r="O16" s="2">
        <v>0.53295383972807053</v>
      </c>
    </row>
    <row r="17" spans="1:15" x14ac:dyDescent="0.25">
      <c r="A17" t="s">
        <v>135</v>
      </c>
      <c r="B17">
        <v>0.24</v>
      </c>
      <c r="D17" t="s">
        <v>135</v>
      </c>
      <c r="E17">
        <v>0.55555555555555558</v>
      </c>
      <c r="G17" t="s">
        <v>135</v>
      </c>
      <c r="H17">
        <v>0.48400241743353251</v>
      </c>
      <c r="L17" s="1" t="s">
        <v>135</v>
      </c>
      <c r="M17" s="1">
        <f t="shared" si="0"/>
        <v>0.4709785030078375</v>
      </c>
      <c r="N17" s="2" t="s">
        <v>126</v>
      </c>
      <c r="O17" s="2">
        <v>0.53140089121280543</v>
      </c>
    </row>
    <row r="18" spans="1:15" x14ac:dyDescent="0.25">
      <c r="A18" t="s">
        <v>107</v>
      </c>
      <c r="B18">
        <v>1</v>
      </c>
      <c r="D18" t="s">
        <v>107</v>
      </c>
      <c r="E18">
        <v>0.92592592592592593</v>
      </c>
      <c r="G18" t="s">
        <v>107</v>
      </c>
      <c r="H18">
        <v>0.95517194961816665</v>
      </c>
      <c r="L18" s="1" t="s">
        <v>107</v>
      </c>
      <c r="M18" s="1">
        <f t="shared" si="0"/>
        <v>0.94951454784841294</v>
      </c>
      <c r="N18" s="2" t="s">
        <v>123</v>
      </c>
      <c r="O18" s="2">
        <v>0.52587551351017148</v>
      </c>
    </row>
    <row r="19" spans="1:15" x14ac:dyDescent="0.25">
      <c r="A19" t="s">
        <v>125</v>
      </c>
      <c r="B19">
        <v>0.6</v>
      </c>
      <c r="D19" t="s">
        <v>125</v>
      </c>
      <c r="E19">
        <v>0.25925925925925924</v>
      </c>
      <c r="G19" t="s">
        <v>125</v>
      </c>
      <c r="H19">
        <v>0.8854055977153904</v>
      </c>
      <c r="L19" s="1" t="s">
        <v>125</v>
      </c>
      <c r="M19" s="1">
        <f t="shared" si="0"/>
        <v>0.51525130894424676</v>
      </c>
      <c r="N19" s="2" t="s">
        <v>125</v>
      </c>
      <c r="O19" s="2">
        <v>0.51525130894424676</v>
      </c>
    </row>
    <row r="20" spans="1:15" x14ac:dyDescent="0.25">
      <c r="A20" t="s">
        <v>127</v>
      </c>
      <c r="B20">
        <v>0.52</v>
      </c>
      <c r="D20" t="s">
        <v>127</v>
      </c>
      <c r="E20">
        <v>0.88888888888888884</v>
      </c>
      <c r="G20" t="s">
        <v>127</v>
      </c>
      <c r="H20">
        <v>0.83788386730832565</v>
      </c>
      <c r="L20" s="1" t="s">
        <v>127</v>
      </c>
      <c r="M20" s="1">
        <f t="shared" si="0"/>
        <v>0.79980960463694206</v>
      </c>
      <c r="N20" s="2" t="s">
        <v>113</v>
      </c>
      <c r="O20" s="2">
        <v>0.5078471068875805</v>
      </c>
    </row>
    <row r="21" spans="1:15" x14ac:dyDescent="0.25">
      <c r="A21" t="s">
        <v>132</v>
      </c>
      <c r="B21">
        <v>0.36</v>
      </c>
      <c r="D21" t="s">
        <v>132</v>
      </c>
      <c r="E21">
        <v>0.1111111111111111</v>
      </c>
      <c r="G21" t="s">
        <v>132</v>
      </c>
      <c r="H21">
        <v>0.69233339129070282</v>
      </c>
      <c r="L21" s="1" t="s">
        <v>132</v>
      </c>
      <c r="M21" s="1">
        <f t="shared" si="0"/>
        <v>0.33525557294276637</v>
      </c>
      <c r="N21" s="2" t="s">
        <v>128</v>
      </c>
      <c r="O21" s="2">
        <v>0.49582036326159284</v>
      </c>
    </row>
    <row r="22" spans="1:15" x14ac:dyDescent="0.25">
      <c r="A22" t="s">
        <v>116</v>
      </c>
      <c r="B22">
        <v>0.88</v>
      </c>
      <c r="D22" t="s">
        <v>116</v>
      </c>
      <c r="E22">
        <v>0.29629629629629628</v>
      </c>
      <c r="G22" t="s">
        <v>116</v>
      </c>
      <c r="H22">
        <v>0.78077658724597665</v>
      </c>
      <c r="L22" s="1" t="s">
        <v>116</v>
      </c>
      <c r="M22" s="1">
        <f t="shared" si="0"/>
        <v>0.5583811243219412</v>
      </c>
      <c r="N22" s="2" t="s">
        <v>11</v>
      </c>
      <c r="O22" s="2">
        <v>0.49326823259825087</v>
      </c>
    </row>
    <row r="23" spans="1:15" x14ac:dyDescent="0.25">
      <c r="A23" t="s">
        <v>120</v>
      </c>
      <c r="B23">
        <v>0.76</v>
      </c>
      <c r="D23" t="s">
        <v>120</v>
      </c>
      <c r="E23">
        <v>0.25925925925925924</v>
      </c>
      <c r="G23" t="s">
        <v>120</v>
      </c>
      <c r="H23">
        <v>1</v>
      </c>
      <c r="L23" s="1" t="s">
        <v>120</v>
      </c>
      <c r="M23" s="1">
        <f t="shared" si="0"/>
        <v>0.58162962962962972</v>
      </c>
      <c r="N23" s="2" t="s">
        <v>7</v>
      </c>
      <c r="O23" s="2">
        <v>0.48685538809970774</v>
      </c>
    </row>
    <row r="24" spans="1:15" x14ac:dyDescent="0.25">
      <c r="A24" t="s">
        <v>126</v>
      </c>
      <c r="B24">
        <v>0.56000000000000005</v>
      </c>
      <c r="D24" t="s">
        <v>126</v>
      </c>
      <c r="E24">
        <v>0.33333333333333331</v>
      </c>
      <c r="G24" t="s">
        <v>126</v>
      </c>
      <c r="H24">
        <v>0.84244741515379606</v>
      </c>
      <c r="L24" s="1" t="s">
        <v>126</v>
      </c>
      <c r="M24" s="1">
        <f t="shared" si="0"/>
        <v>0.53140089121280543</v>
      </c>
      <c r="N24" s="2" t="s">
        <v>17</v>
      </c>
      <c r="O24" s="2">
        <v>0.4829573960221859</v>
      </c>
    </row>
    <row r="25" spans="1:15" x14ac:dyDescent="0.25">
      <c r="A25" t="s">
        <v>128</v>
      </c>
      <c r="B25">
        <v>0.52</v>
      </c>
      <c r="D25" t="s">
        <v>128</v>
      </c>
      <c r="E25">
        <v>0.29629629629629628</v>
      </c>
      <c r="G25" t="s">
        <v>128</v>
      </c>
      <c r="H25">
        <v>0.81224071704481571</v>
      </c>
      <c r="L25" s="1" t="s">
        <v>128</v>
      </c>
      <c r="M25" s="1">
        <f t="shared" si="0"/>
        <v>0.49582036326159284</v>
      </c>
      <c r="N25" s="2" t="s">
        <v>23</v>
      </c>
      <c r="O25" s="2">
        <v>0.47922842498647356</v>
      </c>
    </row>
    <row r="26" spans="1:15" x14ac:dyDescent="0.25">
      <c r="A26" t="s">
        <v>11</v>
      </c>
      <c r="B26">
        <v>0.56000000000000005</v>
      </c>
      <c r="D26" t="s">
        <v>11</v>
      </c>
      <c r="E26">
        <v>0.29629629629629628</v>
      </c>
      <c r="G26" t="s">
        <v>11</v>
      </c>
      <c r="H26">
        <v>0.77706694816700916</v>
      </c>
      <c r="L26" s="1" t="s">
        <v>11</v>
      </c>
      <c r="M26" s="1">
        <f t="shared" si="0"/>
        <v>0.49326823259825087</v>
      </c>
      <c r="N26" s="2" t="s">
        <v>135</v>
      </c>
      <c r="O26" s="2">
        <v>0.4709785030078375</v>
      </c>
    </row>
    <row r="27" spans="1:15" x14ac:dyDescent="0.25">
      <c r="A27" t="s">
        <v>0</v>
      </c>
      <c r="B27">
        <v>1</v>
      </c>
      <c r="D27" t="s">
        <v>0</v>
      </c>
      <c r="E27">
        <v>1</v>
      </c>
      <c r="G27" t="s">
        <v>0</v>
      </c>
      <c r="H27">
        <v>0.95344389228917903</v>
      </c>
      <c r="L27" s="1" t="s">
        <v>0</v>
      </c>
      <c r="M27" s="1">
        <f t="shared" si="0"/>
        <v>0.98603316768675364</v>
      </c>
      <c r="N27" s="2" t="s">
        <v>130</v>
      </c>
      <c r="O27" s="2">
        <v>0.45699304581826572</v>
      </c>
    </row>
    <row r="28" spans="1:15" x14ac:dyDescent="0.25">
      <c r="A28" t="s">
        <v>115</v>
      </c>
      <c r="B28">
        <v>1</v>
      </c>
      <c r="D28" t="s">
        <v>115</v>
      </c>
      <c r="E28">
        <v>0.92592592592592593</v>
      </c>
      <c r="G28" t="s">
        <v>115</v>
      </c>
      <c r="H28">
        <v>0.91235284849051279</v>
      </c>
      <c r="L28" s="1" t="s">
        <v>115</v>
      </c>
      <c r="M28" s="1">
        <f t="shared" si="0"/>
        <v>0.93666881751011677</v>
      </c>
      <c r="N28" s="2" t="s">
        <v>129</v>
      </c>
      <c r="O28" s="2">
        <v>0.38229329683176916</v>
      </c>
    </row>
    <row r="29" spans="1:15" x14ac:dyDescent="0.25">
      <c r="A29" t="s">
        <v>117</v>
      </c>
      <c r="B29">
        <v>0.88</v>
      </c>
      <c r="D29" t="s">
        <v>117</v>
      </c>
      <c r="E29">
        <v>0.55555555555555558</v>
      </c>
      <c r="G29" t="s">
        <v>117</v>
      </c>
      <c r="H29">
        <v>0.86417397768097393</v>
      </c>
      <c r="L29" s="1" t="s">
        <v>117</v>
      </c>
      <c r="M29" s="1">
        <f t="shared" si="0"/>
        <v>0.71302997108207</v>
      </c>
      <c r="N29" s="2" t="s">
        <v>133</v>
      </c>
      <c r="O29" s="2">
        <v>0.33775808980169109</v>
      </c>
    </row>
    <row r="30" spans="1:15" x14ac:dyDescent="0.25">
      <c r="A30" t="s">
        <v>130</v>
      </c>
      <c r="B30">
        <v>0.4</v>
      </c>
      <c r="D30" t="s">
        <v>130</v>
      </c>
      <c r="E30">
        <v>0.29629629629629628</v>
      </c>
      <c r="G30" t="s">
        <v>130</v>
      </c>
      <c r="H30">
        <v>0.76281632556705847</v>
      </c>
      <c r="L30" s="1" t="s">
        <v>130</v>
      </c>
      <c r="M30" s="1">
        <f t="shared" si="0"/>
        <v>0.45699304581826572</v>
      </c>
      <c r="N30" s="2" t="s">
        <v>132</v>
      </c>
      <c r="O30" s="2">
        <v>0.33525557294276637</v>
      </c>
    </row>
    <row r="31" spans="1:15" x14ac:dyDescent="0.25">
      <c r="A31" t="s">
        <v>119</v>
      </c>
      <c r="B31">
        <v>0.76</v>
      </c>
      <c r="D31" t="s">
        <v>119</v>
      </c>
      <c r="E31">
        <v>0.37037037037037035</v>
      </c>
      <c r="G31" t="s">
        <v>119</v>
      </c>
      <c r="H31">
        <v>0.73951904767904109</v>
      </c>
      <c r="L31" s="1" t="s">
        <v>119</v>
      </c>
      <c r="M31" s="1">
        <f t="shared" si="0"/>
        <v>0.55904089948889757</v>
      </c>
      <c r="N31" s="2" t="s">
        <v>134</v>
      </c>
      <c r="O31" s="2">
        <v>0.32177023789084686</v>
      </c>
    </row>
    <row r="32" spans="1:15" x14ac:dyDescent="0.25">
      <c r="A32" t="s">
        <v>14</v>
      </c>
      <c r="B32">
        <v>0.92</v>
      </c>
      <c r="D32" t="s">
        <v>14</v>
      </c>
      <c r="E32">
        <v>0.25925925925925924</v>
      </c>
      <c r="G32" t="s">
        <v>14</v>
      </c>
      <c r="H32">
        <v>0.79816230912392927</v>
      </c>
      <c r="L32" s="1" t="s">
        <v>14</v>
      </c>
      <c r="M32" s="1">
        <f t="shared" si="0"/>
        <v>0.55307832236680843</v>
      </c>
      <c r="N32" s="2" t="s">
        <v>131</v>
      </c>
      <c r="O32" s="2">
        <v>0.3094624495075825</v>
      </c>
    </row>
    <row r="33" spans="1:15" x14ac:dyDescent="0.25">
      <c r="A33" t="s">
        <v>118</v>
      </c>
      <c r="B33">
        <v>0.8</v>
      </c>
      <c r="D33" t="s">
        <v>118</v>
      </c>
      <c r="E33">
        <v>0.48148148148148145</v>
      </c>
      <c r="G33" t="s">
        <v>118</v>
      </c>
      <c r="H33">
        <v>0.82368600722939722</v>
      </c>
      <c r="L33" s="1" t="s">
        <v>118</v>
      </c>
      <c r="M33" s="1">
        <f t="shared" si="0"/>
        <v>0.6478465429095599</v>
      </c>
      <c r="N33" s="2" t="s">
        <v>136</v>
      </c>
      <c r="O33" s="2">
        <v>0.16042637520730701</v>
      </c>
    </row>
  </sheetData>
  <sortState xmlns:xlrd2="http://schemas.microsoft.com/office/spreadsheetml/2017/richdata2" ref="N2:O33">
    <sortCondition descending="1" ref="O2:O3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0705-8658-4503-BDDF-40F67DB6297D}">
  <dimension ref="A1:N35"/>
  <sheetViews>
    <sheetView workbookViewId="0">
      <selection activeCell="P8" sqref="P8"/>
    </sheetView>
  </sheetViews>
  <sheetFormatPr defaultRowHeight="15" x14ac:dyDescent="0.25"/>
  <cols>
    <col min="11" max="11" width="8.85546875" style="1"/>
    <col min="12" max="12" width="11.85546875" style="1" customWidth="1"/>
    <col min="14" max="14" width="14.42578125" bestFit="1" customWidth="1"/>
  </cols>
  <sheetData>
    <row r="1" spans="1:14" x14ac:dyDescent="0.25">
      <c r="B1" t="s">
        <v>38</v>
      </c>
      <c r="C1">
        <v>0.2</v>
      </c>
      <c r="E1" t="s">
        <v>40</v>
      </c>
      <c r="F1">
        <v>0.5</v>
      </c>
      <c r="H1" t="s">
        <v>39</v>
      </c>
      <c r="I1">
        <v>0.3</v>
      </c>
      <c r="L1" s="1" t="s">
        <v>41</v>
      </c>
      <c r="M1" s="2"/>
      <c r="N1" s="2" t="s">
        <v>141</v>
      </c>
    </row>
    <row r="2" spans="1:14" x14ac:dyDescent="0.25">
      <c r="A2" t="s">
        <v>58</v>
      </c>
      <c r="B2">
        <v>0.66666666666666663</v>
      </c>
      <c r="D2" t="s">
        <v>58</v>
      </c>
      <c r="E2">
        <v>0.13793103448275862</v>
      </c>
      <c r="G2" t="s">
        <v>58</v>
      </c>
      <c r="H2">
        <v>0.94924446125217155</v>
      </c>
      <c r="K2" s="1" t="s">
        <v>58</v>
      </c>
      <c r="L2" s="1">
        <f>C$1*B2+F$1*E2+I$1*H2</f>
        <v>0.48707218895036408</v>
      </c>
      <c r="M2" s="2" t="s">
        <v>44</v>
      </c>
      <c r="N2" s="2">
        <v>0.98666666666666658</v>
      </c>
    </row>
    <row r="3" spans="1:14" x14ac:dyDescent="0.25">
      <c r="A3" t="s">
        <v>61</v>
      </c>
      <c r="B3">
        <v>0.6</v>
      </c>
      <c r="D3" t="s">
        <v>61</v>
      </c>
      <c r="E3">
        <v>3.4482758620689655E-2</v>
      </c>
      <c r="G3" t="s">
        <v>61</v>
      </c>
      <c r="H3">
        <v>0.85007647365564465</v>
      </c>
      <c r="K3" s="1" t="s">
        <v>61</v>
      </c>
      <c r="L3" s="1">
        <f t="shared" ref="L3:L35" si="0">C$1*B3+F$1*E3+I$1*H3</f>
        <v>0.39226432140703826</v>
      </c>
      <c r="M3" s="2" t="s">
        <v>50</v>
      </c>
      <c r="N3" s="2">
        <v>0.92791183082883255</v>
      </c>
    </row>
    <row r="4" spans="1:14" x14ac:dyDescent="0.25">
      <c r="A4" t="s">
        <v>63</v>
      </c>
      <c r="B4">
        <v>0.53333333333333333</v>
      </c>
      <c r="D4" t="s">
        <v>63</v>
      </c>
      <c r="E4">
        <v>3.4482758620689655E-2</v>
      </c>
      <c r="G4" t="s">
        <v>63</v>
      </c>
      <c r="H4">
        <v>0.73359362256806115</v>
      </c>
      <c r="K4" s="1" t="s">
        <v>63</v>
      </c>
      <c r="L4" s="1">
        <f t="shared" si="0"/>
        <v>0.34398613274742984</v>
      </c>
      <c r="M4" s="2" t="s">
        <v>47</v>
      </c>
      <c r="N4" s="2">
        <v>0.63611538818993218</v>
      </c>
    </row>
    <row r="5" spans="1:14" x14ac:dyDescent="0.25">
      <c r="A5" t="s">
        <v>138</v>
      </c>
      <c r="B5">
        <v>0.26666666666666666</v>
      </c>
      <c r="D5" t="s">
        <v>138</v>
      </c>
      <c r="E5">
        <v>0.20689655172413793</v>
      </c>
      <c r="G5" t="s">
        <v>138</v>
      </c>
      <c r="H5">
        <v>0.60040968134473205</v>
      </c>
      <c r="K5" s="1" t="s">
        <v>138</v>
      </c>
      <c r="L5" s="1">
        <f t="shared" si="0"/>
        <v>0.3369045135988219</v>
      </c>
      <c r="M5" s="2" t="s">
        <v>43</v>
      </c>
      <c r="N5" s="2">
        <v>0.62920996165913001</v>
      </c>
    </row>
    <row r="6" spans="1:14" x14ac:dyDescent="0.25">
      <c r="A6" t="s">
        <v>47</v>
      </c>
      <c r="B6">
        <v>0.8</v>
      </c>
      <c r="D6" t="s">
        <v>47</v>
      </c>
      <c r="E6">
        <v>0.41379310344827586</v>
      </c>
      <c r="G6" t="s">
        <v>47</v>
      </c>
      <c r="H6">
        <v>0.89739612155264747</v>
      </c>
      <c r="K6" s="1" t="s">
        <v>47</v>
      </c>
      <c r="L6" s="1">
        <f t="shared" si="0"/>
        <v>0.63611538818993218</v>
      </c>
      <c r="M6" s="2" t="s">
        <v>42</v>
      </c>
      <c r="N6" s="2">
        <v>0.61951233439184683</v>
      </c>
    </row>
    <row r="7" spans="1:14" x14ac:dyDescent="0.25">
      <c r="A7" t="s">
        <v>60</v>
      </c>
      <c r="B7">
        <v>0.66666666666666663</v>
      </c>
      <c r="D7" t="s">
        <v>60</v>
      </c>
      <c r="E7">
        <v>6.8965517241379309E-2</v>
      </c>
      <c r="G7" t="s">
        <v>60</v>
      </c>
      <c r="H7">
        <v>0.74349804938052388</v>
      </c>
      <c r="K7" s="1" t="s">
        <v>60</v>
      </c>
      <c r="L7" s="1">
        <f t="shared" si="0"/>
        <v>0.3908655067681801</v>
      </c>
      <c r="M7" s="2" t="s">
        <v>58</v>
      </c>
      <c r="N7" s="2">
        <v>0.48707218895036408</v>
      </c>
    </row>
    <row r="8" spans="1:14" x14ac:dyDescent="0.25">
      <c r="A8" t="s">
        <v>49</v>
      </c>
      <c r="B8">
        <v>0.73333333333333328</v>
      </c>
      <c r="D8" t="s">
        <v>49</v>
      </c>
      <c r="E8">
        <v>6.8965517241379309E-2</v>
      </c>
      <c r="G8" t="s">
        <v>49</v>
      </c>
      <c r="H8">
        <v>0.78593833831186732</v>
      </c>
      <c r="K8" s="1" t="s">
        <v>49</v>
      </c>
      <c r="L8" s="1">
        <f t="shared" si="0"/>
        <v>0.41693092678091653</v>
      </c>
      <c r="M8" s="2" t="s">
        <v>45</v>
      </c>
      <c r="N8" s="2">
        <v>0.46634621552865213</v>
      </c>
    </row>
    <row r="9" spans="1:14" x14ac:dyDescent="0.25">
      <c r="A9" t="s">
        <v>53</v>
      </c>
      <c r="B9">
        <v>0.66666666666666663</v>
      </c>
      <c r="D9" t="s">
        <v>53</v>
      </c>
      <c r="E9">
        <v>0</v>
      </c>
      <c r="G9" t="s">
        <v>53</v>
      </c>
      <c r="H9">
        <v>0.67923145821459174</v>
      </c>
      <c r="K9" s="1" t="s">
        <v>53</v>
      </c>
      <c r="L9" s="1">
        <f t="shared" si="0"/>
        <v>0.33710277079771084</v>
      </c>
      <c r="M9" s="2" t="s">
        <v>48</v>
      </c>
      <c r="N9" s="2">
        <v>0.45784708648219352</v>
      </c>
    </row>
    <row r="10" spans="1:14" x14ac:dyDescent="0.25">
      <c r="A10" t="s">
        <v>44</v>
      </c>
      <c r="B10">
        <v>0.93333333333333335</v>
      </c>
      <c r="D10" t="s">
        <v>44</v>
      </c>
      <c r="E10">
        <v>1</v>
      </c>
      <c r="G10" t="s">
        <v>44</v>
      </c>
      <c r="H10">
        <v>1</v>
      </c>
      <c r="K10" s="1" t="s">
        <v>44</v>
      </c>
      <c r="L10" s="1">
        <f t="shared" si="0"/>
        <v>0.98666666666666658</v>
      </c>
      <c r="M10" s="2" t="s">
        <v>54</v>
      </c>
      <c r="N10" s="2">
        <v>0.4308505208562452</v>
      </c>
    </row>
    <row r="11" spans="1:14" x14ac:dyDescent="0.25">
      <c r="A11" t="s">
        <v>46</v>
      </c>
      <c r="B11">
        <v>0.73333333333333328</v>
      </c>
      <c r="D11" t="s">
        <v>46</v>
      </c>
      <c r="E11">
        <v>0</v>
      </c>
      <c r="G11" t="s">
        <v>46</v>
      </c>
      <c r="H11">
        <v>0.84198216238533186</v>
      </c>
      <c r="K11" s="1" t="s">
        <v>46</v>
      </c>
      <c r="L11" s="1">
        <f t="shared" si="0"/>
        <v>0.39926131538226622</v>
      </c>
      <c r="M11" s="2" t="s">
        <v>49</v>
      </c>
      <c r="N11" s="2">
        <v>0.41693092678091653</v>
      </c>
    </row>
    <row r="12" spans="1:14" x14ac:dyDescent="0.25">
      <c r="A12" t="s">
        <v>45</v>
      </c>
      <c r="B12">
        <v>0.8666666666666667</v>
      </c>
      <c r="D12" t="s">
        <v>45</v>
      </c>
      <c r="E12">
        <v>0.10344827586206896</v>
      </c>
      <c r="G12" t="s">
        <v>45</v>
      </c>
      <c r="H12">
        <v>0.80429581421428109</v>
      </c>
      <c r="K12" s="1" t="s">
        <v>45</v>
      </c>
      <c r="L12" s="1">
        <f t="shared" si="0"/>
        <v>0.46634621552865213</v>
      </c>
      <c r="M12" s="2" t="s">
        <v>46</v>
      </c>
      <c r="N12" s="2">
        <v>0.39926131538226622</v>
      </c>
    </row>
    <row r="13" spans="1:14" x14ac:dyDescent="0.25">
      <c r="A13" t="s">
        <v>65</v>
      </c>
      <c r="B13">
        <v>0.4</v>
      </c>
      <c r="D13" t="s">
        <v>65</v>
      </c>
      <c r="E13">
        <v>0</v>
      </c>
      <c r="G13" t="s">
        <v>65</v>
      </c>
      <c r="H13">
        <v>0.89982140747022721</v>
      </c>
      <c r="K13" s="1" t="s">
        <v>65</v>
      </c>
      <c r="L13" s="1">
        <f t="shared" si="0"/>
        <v>0.34994642224106814</v>
      </c>
      <c r="M13" s="2" t="s">
        <v>61</v>
      </c>
      <c r="N13" s="2">
        <v>0.39226432140703826</v>
      </c>
    </row>
    <row r="14" spans="1:14" x14ac:dyDescent="0.25">
      <c r="A14" t="s">
        <v>42</v>
      </c>
      <c r="B14">
        <v>1</v>
      </c>
      <c r="D14" t="s">
        <v>42</v>
      </c>
      <c r="E14">
        <v>0.27586206896551724</v>
      </c>
      <c r="G14" t="s">
        <v>42</v>
      </c>
      <c r="H14">
        <v>0.938604333030294</v>
      </c>
      <c r="K14" s="1" t="s">
        <v>42</v>
      </c>
      <c r="L14" s="1">
        <f t="shared" si="0"/>
        <v>0.61951233439184683</v>
      </c>
      <c r="M14" s="2" t="s">
        <v>60</v>
      </c>
      <c r="N14" s="2">
        <v>0.3908655067681801</v>
      </c>
    </row>
    <row r="15" spans="1:14" x14ac:dyDescent="0.25">
      <c r="A15" t="s">
        <v>64</v>
      </c>
      <c r="B15">
        <v>0.46666666666666667</v>
      </c>
      <c r="D15" t="s">
        <v>64</v>
      </c>
      <c r="E15">
        <v>3.4482758620689655E-2</v>
      </c>
      <c r="G15" t="s">
        <v>64</v>
      </c>
      <c r="H15">
        <v>0.6930452417277474</v>
      </c>
      <c r="K15" s="1" t="s">
        <v>64</v>
      </c>
      <c r="L15" s="1">
        <f t="shared" si="0"/>
        <v>0.31848828516200234</v>
      </c>
      <c r="M15" s="2" t="s">
        <v>57</v>
      </c>
      <c r="N15" s="2">
        <v>0.35226087019109054</v>
      </c>
    </row>
    <row r="16" spans="1:14" x14ac:dyDescent="0.25">
      <c r="A16" t="s">
        <v>69</v>
      </c>
      <c r="B16">
        <v>0.26666666666666666</v>
      </c>
      <c r="D16" t="s">
        <v>69</v>
      </c>
      <c r="E16">
        <v>3.4482758620689655E-2</v>
      </c>
      <c r="G16" t="s">
        <v>69</v>
      </c>
      <c r="H16">
        <v>0.56110336823486795</v>
      </c>
      <c r="K16" s="1" t="s">
        <v>69</v>
      </c>
      <c r="L16" s="1">
        <f t="shared" si="0"/>
        <v>0.23890572311413855</v>
      </c>
      <c r="M16" s="2" t="s">
        <v>55</v>
      </c>
      <c r="N16" s="2">
        <v>0.35198329104986337</v>
      </c>
    </row>
    <row r="17" spans="1:14" x14ac:dyDescent="0.25">
      <c r="A17" t="s">
        <v>48</v>
      </c>
      <c r="B17">
        <v>0.73333333333333328</v>
      </c>
      <c r="D17" t="s">
        <v>48</v>
      </c>
      <c r="E17">
        <v>0.13793103448275862</v>
      </c>
      <c r="G17" t="s">
        <v>48</v>
      </c>
      <c r="H17">
        <v>0.80738300858049183</v>
      </c>
      <c r="K17" s="1" t="s">
        <v>48</v>
      </c>
      <c r="L17" s="1">
        <f t="shared" si="0"/>
        <v>0.45784708648219352</v>
      </c>
      <c r="M17" s="2" t="s">
        <v>65</v>
      </c>
      <c r="N17" s="2">
        <v>0.34994642224106814</v>
      </c>
    </row>
    <row r="18" spans="1:14" x14ac:dyDescent="0.25">
      <c r="A18" t="s">
        <v>68</v>
      </c>
      <c r="B18">
        <v>0.2</v>
      </c>
      <c r="D18" t="s">
        <v>68</v>
      </c>
      <c r="E18">
        <v>0</v>
      </c>
      <c r="G18" t="s">
        <v>68</v>
      </c>
      <c r="H18">
        <v>0.55088106185800101</v>
      </c>
      <c r="K18" s="1" t="s">
        <v>68</v>
      </c>
      <c r="L18" s="1">
        <f t="shared" si="0"/>
        <v>0.20526431855740029</v>
      </c>
      <c r="M18" s="2" t="s">
        <v>63</v>
      </c>
      <c r="N18" s="2">
        <v>0.34398613274742984</v>
      </c>
    </row>
    <row r="19" spans="1:14" x14ac:dyDescent="0.25">
      <c r="A19" t="s">
        <v>57</v>
      </c>
      <c r="B19">
        <v>0.66666666666666663</v>
      </c>
      <c r="D19" t="s">
        <v>57</v>
      </c>
      <c r="E19">
        <v>0</v>
      </c>
      <c r="G19" t="s">
        <v>57</v>
      </c>
      <c r="H19">
        <v>0.72975845619252411</v>
      </c>
      <c r="K19" s="1" t="s">
        <v>57</v>
      </c>
      <c r="L19" s="1">
        <f t="shared" si="0"/>
        <v>0.35226087019109054</v>
      </c>
      <c r="M19" s="2" t="s">
        <v>52</v>
      </c>
      <c r="N19" s="2">
        <v>0.34366958405218612</v>
      </c>
    </row>
    <row r="20" spans="1:14" x14ac:dyDescent="0.25">
      <c r="A20" t="s">
        <v>43</v>
      </c>
      <c r="B20">
        <v>1</v>
      </c>
      <c r="D20" t="s">
        <v>43</v>
      </c>
      <c r="E20">
        <v>0.34482758620689657</v>
      </c>
      <c r="G20" t="s">
        <v>43</v>
      </c>
      <c r="H20">
        <v>0.85598722851893927</v>
      </c>
      <c r="K20" s="1" t="s">
        <v>43</v>
      </c>
      <c r="L20" s="1">
        <f t="shared" si="0"/>
        <v>0.62920996165913001</v>
      </c>
      <c r="M20" s="2" t="s">
        <v>26</v>
      </c>
      <c r="N20" s="2">
        <v>0.34159609344502861</v>
      </c>
    </row>
    <row r="21" spans="1:14" x14ac:dyDescent="0.25">
      <c r="A21" t="s">
        <v>71</v>
      </c>
      <c r="B21">
        <v>6.6666666666666666E-2</v>
      </c>
      <c r="D21" t="s">
        <v>71</v>
      </c>
      <c r="E21">
        <v>3.4482758620689655E-2</v>
      </c>
      <c r="G21" t="s">
        <v>71</v>
      </c>
      <c r="H21">
        <v>0.65920838260213555</v>
      </c>
      <c r="K21" s="1" t="s">
        <v>71</v>
      </c>
      <c r="L21" s="1">
        <f t="shared" si="0"/>
        <v>0.22833722742431883</v>
      </c>
      <c r="M21" s="2" t="s">
        <v>53</v>
      </c>
      <c r="N21" s="2">
        <v>0.33710277079771084</v>
      </c>
    </row>
    <row r="22" spans="1:14" x14ac:dyDescent="0.25">
      <c r="A22" t="s">
        <v>139</v>
      </c>
      <c r="B22">
        <v>0.2</v>
      </c>
      <c r="D22" t="s">
        <v>139</v>
      </c>
      <c r="E22">
        <v>0</v>
      </c>
      <c r="G22" t="s">
        <v>139</v>
      </c>
      <c r="H22">
        <v>0.47859231185770185</v>
      </c>
      <c r="K22" s="1" t="s">
        <v>139</v>
      </c>
      <c r="L22" s="1">
        <f t="shared" si="0"/>
        <v>0.18357769355731055</v>
      </c>
      <c r="M22" s="2" t="s">
        <v>138</v>
      </c>
      <c r="N22" s="2">
        <v>0.3369045135988219</v>
      </c>
    </row>
    <row r="23" spans="1:14" x14ac:dyDescent="0.25">
      <c r="A23" t="s">
        <v>66</v>
      </c>
      <c r="B23">
        <v>0.26666666666666666</v>
      </c>
      <c r="D23" t="s">
        <v>66</v>
      </c>
      <c r="E23">
        <v>0</v>
      </c>
      <c r="G23" t="s">
        <v>66</v>
      </c>
      <c r="H23">
        <v>0.68412915776321026</v>
      </c>
      <c r="K23" s="1" t="s">
        <v>66</v>
      </c>
      <c r="L23" s="1">
        <f t="shared" si="0"/>
        <v>0.25857208066229642</v>
      </c>
      <c r="M23" s="2" t="s">
        <v>32</v>
      </c>
      <c r="N23" s="2">
        <v>0.33685086202303932</v>
      </c>
    </row>
    <row r="24" spans="1:14" x14ac:dyDescent="0.25">
      <c r="A24" t="s">
        <v>70</v>
      </c>
      <c r="B24">
        <v>0.13333333333333333</v>
      </c>
      <c r="D24" t="s">
        <v>70</v>
      </c>
      <c r="E24">
        <v>6.8965517241379309E-2</v>
      </c>
      <c r="G24" t="s">
        <v>70</v>
      </c>
      <c r="H24">
        <v>0.50860569973891023</v>
      </c>
      <c r="K24" s="1" t="s">
        <v>70</v>
      </c>
      <c r="L24" s="1">
        <f t="shared" si="0"/>
        <v>0.21373113520902937</v>
      </c>
      <c r="M24" s="2" t="s">
        <v>34</v>
      </c>
      <c r="N24" s="2">
        <v>0.33612070223010271</v>
      </c>
    </row>
    <row r="25" spans="1:14" x14ac:dyDescent="0.25">
      <c r="A25" t="s">
        <v>55</v>
      </c>
      <c r="B25">
        <v>0.66666666666666663</v>
      </c>
      <c r="D25" t="s">
        <v>55</v>
      </c>
      <c r="E25">
        <v>0</v>
      </c>
      <c r="G25" t="s">
        <v>55</v>
      </c>
      <c r="H25">
        <v>0.72883319238843336</v>
      </c>
      <c r="K25" s="1" t="s">
        <v>55</v>
      </c>
      <c r="L25" s="1">
        <f t="shared" si="0"/>
        <v>0.35198329104986337</v>
      </c>
      <c r="M25" s="2" t="s">
        <v>51</v>
      </c>
      <c r="N25" s="2">
        <v>0.33487616049212032</v>
      </c>
    </row>
    <row r="26" spans="1:14" x14ac:dyDescent="0.25">
      <c r="A26" t="s">
        <v>50</v>
      </c>
      <c r="B26">
        <v>0.73333333333333328</v>
      </c>
      <c r="D26" t="s">
        <v>50</v>
      </c>
      <c r="E26">
        <v>1</v>
      </c>
      <c r="G26" t="s">
        <v>50</v>
      </c>
      <c r="H26">
        <v>0.93748388054055287</v>
      </c>
      <c r="K26" s="1" t="s">
        <v>50</v>
      </c>
      <c r="L26" s="1">
        <f t="shared" si="0"/>
        <v>0.92791183082883255</v>
      </c>
      <c r="M26" s="2" t="s">
        <v>56</v>
      </c>
      <c r="N26" s="2">
        <v>0.33326228608929376</v>
      </c>
    </row>
    <row r="27" spans="1:14" x14ac:dyDescent="0.25">
      <c r="A27" t="s">
        <v>54</v>
      </c>
      <c r="B27">
        <v>0.73333333333333328</v>
      </c>
      <c r="D27" t="s">
        <v>54</v>
      </c>
      <c r="E27">
        <v>0.13793103448275862</v>
      </c>
      <c r="G27" t="s">
        <v>54</v>
      </c>
      <c r="H27">
        <v>0.71739445649399736</v>
      </c>
      <c r="K27" s="1" t="s">
        <v>54</v>
      </c>
      <c r="L27" s="1">
        <f t="shared" si="0"/>
        <v>0.4308505208562452</v>
      </c>
      <c r="M27" s="2" t="s">
        <v>64</v>
      </c>
      <c r="N27" s="2">
        <v>0.31848828516200234</v>
      </c>
    </row>
    <row r="28" spans="1:14" x14ac:dyDescent="0.25">
      <c r="A28" t="s">
        <v>56</v>
      </c>
      <c r="B28">
        <v>0.66666666666666663</v>
      </c>
      <c r="D28" t="s">
        <v>56</v>
      </c>
      <c r="E28">
        <v>0</v>
      </c>
      <c r="G28" t="s">
        <v>56</v>
      </c>
      <c r="H28">
        <v>0.66642984251986803</v>
      </c>
      <c r="K28" s="1" t="s">
        <v>56</v>
      </c>
      <c r="L28" s="1">
        <f t="shared" si="0"/>
        <v>0.33326228608929376</v>
      </c>
      <c r="M28" s="2" t="s">
        <v>137</v>
      </c>
      <c r="N28" s="2">
        <v>0.27454774866497672</v>
      </c>
    </row>
    <row r="29" spans="1:14" x14ac:dyDescent="0.25">
      <c r="A29" t="s">
        <v>32</v>
      </c>
      <c r="B29">
        <v>0.66666666666666663</v>
      </c>
      <c r="D29" t="s">
        <v>32</v>
      </c>
      <c r="E29">
        <v>0</v>
      </c>
      <c r="G29" t="s">
        <v>32</v>
      </c>
      <c r="H29">
        <v>0.67839176229901998</v>
      </c>
      <c r="K29" s="1" t="s">
        <v>32</v>
      </c>
      <c r="L29" s="1">
        <f t="shared" si="0"/>
        <v>0.33685086202303932</v>
      </c>
      <c r="M29" s="2" t="s">
        <v>66</v>
      </c>
      <c r="N29" s="2">
        <v>0.25857208066229642</v>
      </c>
    </row>
    <row r="30" spans="1:14" x14ac:dyDescent="0.25">
      <c r="A30" t="s">
        <v>34</v>
      </c>
      <c r="B30">
        <v>0.66666666666666663</v>
      </c>
      <c r="D30" t="s">
        <v>34</v>
      </c>
      <c r="E30">
        <v>0</v>
      </c>
      <c r="G30" t="s">
        <v>34</v>
      </c>
      <c r="H30">
        <v>0.67595789632256464</v>
      </c>
      <c r="K30" s="1" t="s">
        <v>34</v>
      </c>
      <c r="L30" s="1">
        <f t="shared" si="0"/>
        <v>0.33612070223010271</v>
      </c>
      <c r="M30" s="2" t="s">
        <v>69</v>
      </c>
      <c r="N30" s="2">
        <v>0.23890572311413855</v>
      </c>
    </row>
    <row r="31" spans="1:14" x14ac:dyDescent="0.25">
      <c r="A31" t="s">
        <v>140</v>
      </c>
      <c r="B31">
        <v>0.2</v>
      </c>
      <c r="D31" t="s">
        <v>140</v>
      </c>
      <c r="E31">
        <v>0</v>
      </c>
      <c r="G31" t="s">
        <v>140</v>
      </c>
      <c r="H31">
        <v>0.47951044366170059</v>
      </c>
      <c r="K31" s="1" t="s">
        <v>140</v>
      </c>
      <c r="L31" s="1">
        <f t="shared" si="0"/>
        <v>0.18385313309851017</v>
      </c>
      <c r="M31" s="2" t="s">
        <v>71</v>
      </c>
      <c r="N31" s="2">
        <v>0.22833722742431883</v>
      </c>
    </row>
    <row r="32" spans="1:14" x14ac:dyDescent="0.25">
      <c r="A32" t="s">
        <v>137</v>
      </c>
      <c r="B32">
        <v>0.26666666666666666</v>
      </c>
      <c r="D32" t="s">
        <v>137</v>
      </c>
      <c r="E32">
        <v>0.10344827586206896</v>
      </c>
      <c r="G32" t="s">
        <v>137</v>
      </c>
      <c r="H32">
        <v>0.56496759133536301</v>
      </c>
      <c r="K32" s="1" t="s">
        <v>137</v>
      </c>
      <c r="L32" s="1">
        <f t="shared" si="0"/>
        <v>0.27454774866497672</v>
      </c>
      <c r="M32" s="2" t="s">
        <v>70</v>
      </c>
      <c r="N32" s="2">
        <v>0.21373113520902937</v>
      </c>
    </row>
    <row r="33" spans="1:14" x14ac:dyDescent="0.25">
      <c r="A33" t="s">
        <v>52</v>
      </c>
      <c r="B33">
        <v>0.66666666666666663</v>
      </c>
      <c r="D33" t="s">
        <v>52</v>
      </c>
      <c r="E33">
        <v>0</v>
      </c>
      <c r="G33" t="s">
        <v>52</v>
      </c>
      <c r="H33">
        <v>0.70112083572950934</v>
      </c>
      <c r="K33" s="1" t="s">
        <v>52</v>
      </c>
      <c r="L33" s="1">
        <f t="shared" si="0"/>
        <v>0.34366958405218612</v>
      </c>
      <c r="M33" s="2" t="s">
        <v>68</v>
      </c>
      <c r="N33" s="2">
        <v>0.20526431855740029</v>
      </c>
    </row>
    <row r="34" spans="1:14" x14ac:dyDescent="0.25">
      <c r="A34" t="s">
        <v>26</v>
      </c>
      <c r="B34">
        <v>0.66666666666666663</v>
      </c>
      <c r="D34" t="s">
        <v>26</v>
      </c>
      <c r="E34">
        <v>0</v>
      </c>
      <c r="G34" t="s">
        <v>26</v>
      </c>
      <c r="H34">
        <v>0.69420920037231759</v>
      </c>
      <c r="K34" s="1" t="s">
        <v>26</v>
      </c>
      <c r="L34" s="1">
        <f t="shared" si="0"/>
        <v>0.34159609344502861</v>
      </c>
      <c r="M34" s="2" t="s">
        <v>140</v>
      </c>
      <c r="N34" s="2">
        <v>0.18385313309851017</v>
      </c>
    </row>
    <row r="35" spans="1:14" x14ac:dyDescent="0.25">
      <c r="A35" t="s">
        <v>51</v>
      </c>
      <c r="B35">
        <v>0.66666666666666663</v>
      </c>
      <c r="D35" t="s">
        <v>51</v>
      </c>
      <c r="E35">
        <v>0</v>
      </c>
      <c r="G35" t="s">
        <v>51</v>
      </c>
      <c r="H35">
        <v>0.67180942386262343</v>
      </c>
      <c r="K35" s="1" t="s">
        <v>51</v>
      </c>
      <c r="L35" s="1">
        <f t="shared" si="0"/>
        <v>0.33487616049212032</v>
      </c>
      <c r="M35" s="2" t="s">
        <v>139</v>
      </c>
      <c r="N35" s="2">
        <v>0.18357769355731055</v>
      </c>
    </row>
  </sheetData>
  <sortState xmlns:xlrd2="http://schemas.microsoft.com/office/spreadsheetml/2017/richdata2" ref="M2:N35">
    <sortCondition descending="1" ref="N2:N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CD</vt:lpstr>
      <vt:lpstr>UC</vt:lpstr>
      <vt:lpstr>B1</vt:lpstr>
      <vt:lpstr>B2</vt:lpstr>
      <vt:lpstr>E1</vt:lpstr>
      <vt:lpstr>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Nikolas Dovrolis</dc:creator>
  <cp:lastModifiedBy>Nikolas Dovrolis</cp:lastModifiedBy>
  <dcterms:created xsi:type="dcterms:W3CDTF">2018-04-02T13:12:01Z</dcterms:created>
  <dcterms:modified xsi:type="dcterms:W3CDTF">2019-01-14T10:08:19Z</dcterms:modified>
</cp:coreProperties>
</file>