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valdebenitom/Downloads/GSE81097/RevisedWork_Submission/"/>
    </mc:Choice>
  </mc:AlternateContent>
  <xr:revisionPtr revIDLastSave="0" documentId="13_ncr:1_{731B40FB-14DF-E047-91FF-8474C4AC684B}" xr6:coauthVersionLast="43" xr6:coauthVersionMax="43" xr10:uidLastSave="{00000000-0000-0000-0000-000000000000}"/>
  <bookViews>
    <workbookView xWindow="0" yWindow="460" windowWidth="28800" windowHeight="16540" activeTab="1" xr2:uid="{46EACCBB-C42F-6A41-8C84-AD58B7CBD5F9}"/>
  </bookViews>
  <sheets>
    <sheet name="GENIC" sheetId="1" r:id="rId1"/>
    <sheet name="INTERGENIC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7" i="1" l="1"/>
  <c r="D8" i="1"/>
  <c r="D9" i="1"/>
  <c r="D10" i="1"/>
  <c r="D12" i="1"/>
  <c r="D13" i="1"/>
  <c r="D11" i="1"/>
  <c r="D14" i="1"/>
  <c r="D15" i="1"/>
  <c r="D16" i="1"/>
  <c r="D17" i="1"/>
  <c r="D20" i="1"/>
  <c r="D21" i="1"/>
  <c r="D22" i="1"/>
  <c r="D23" i="1"/>
  <c r="D25" i="1"/>
  <c r="D24" i="1"/>
  <c r="D26" i="1"/>
  <c r="D27" i="1"/>
  <c r="D103" i="1"/>
  <c r="D28" i="1"/>
  <c r="D102" i="1"/>
  <c r="D104" i="1"/>
  <c r="D29" i="1"/>
  <c r="D30" i="1"/>
  <c r="D31" i="1"/>
  <c r="D32" i="1"/>
  <c r="D33" i="1"/>
  <c r="D34" i="1"/>
  <c r="D35" i="1"/>
  <c r="D36" i="1"/>
  <c r="D37" i="1"/>
  <c r="D105" i="1"/>
  <c r="D38" i="1"/>
  <c r="D42" i="1"/>
  <c r="D39" i="1"/>
  <c r="D40" i="1"/>
  <c r="D41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106" i="1"/>
  <c r="D107" i="1"/>
  <c r="D57" i="1"/>
  <c r="D110" i="1"/>
  <c r="D59" i="1"/>
  <c r="D61" i="1"/>
  <c r="D62" i="1"/>
  <c r="D63" i="1"/>
  <c r="D111" i="1"/>
  <c r="D112" i="1"/>
  <c r="D113" i="1"/>
  <c r="D64" i="1"/>
  <c r="D65" i="1"/>
  <c r="D66" i="1"/>
  <c r="D114" i="1"/>
  <c r="D67" i="1"/>
  <c r="D115" i="1"/>
  <c r="D116" i="1"/>
  <c r="D68" i="1"/>
  <c r="D117" i="1"/>
  <c r="D118" i="1"/>
  <c r="D119" i="1"/>
  <c r="D120" i="1"/>
  <c r="D69" i="1"/>
  <c r="D70" i="1"/>
  <c r="D71" i="1"/>
  <c r="D72" i="1"/>
  <c r="D73" i="1"/>
  <c r="D74" i="1"/>
  <c r="D75" i="1"/>
  <c r="D122" i="1"/>
  <c r="D123" i="1"/>
  <c r="D124" i="1"/>
  <c r="D126" i="1"/>
  <c r="D125" i="1"/>
  <c r="D77" i="1"/>
  <c r="D78" i="1"/>
  <c r="D79" i="1"/>
  <c r="D80" i="1"/>
  <c r="D81" i="1"/>
  <c r="D82" i="1"/>
  <c r="D127" i="1"/>
  <c r="D83" i="1"/>
  <c r="D128" i="1"/>
  <c r="D84" i="1"/>
  <c r="D85" i="1"/>
  <c r="D86" i="1"/>
  <c r="D87" i="1"/>
  <c r="D88" i="1"/>
  <c r="D89" i="1"/>
  <c r="D90" i="1"/>
  <c r="D129" i="1"/>
  <c r="D91" i="1"/>
  <c r="D92" i="1"/>
  <c r="D130" i="1"/>
  <c r="D131" i="1"/>
  <c r="D132" i="1"/>
  <c r="D133" i="1"/>
  <c r="D134" i="1"/>
  <c r="D136" i="1"/>
  <c r="D94" i="1"/>
  <c r="D95" i="1"/>
  <c r="D18" i="1"/>
  <c r="D19" i="1"/>
  <c r="D101" i="1"/>
  <c r="D108" i="1"/>
  <c r="D109" i="1"/>
  <c r="D58" i="1"/>
  <c r="D60" i="1"/>
  <c r="D121" i="1"/>
  <c r="D76" i="1"/>
  <c r="D93" i="1"/>
  <c r="D135" i="1"/>
  <c r="D137" i="1"/>
  <c r="D10" i="2"/>
  <c r="D6" i="2"/>
  <c r="D24" i="2"/>
  <c r="D26" i="2"/>
  <c r="D33" i="2"/>
  <c r="D6" i="1"/>
  <c r="D8" i="2"/>
  <c r="D9" i="2"/>
  <c r="D25" i="2"/>
  <c r="D27" i="2"/>
  <c r="D28" i="2"/>
  <c r="D11" i="2"/>
  <c r="D12" i="2"/>
  <c r="D13" i="2"/>
  <c r="D29" i="2"/>
  <c r="D14" i="2"/>
  <c r="D30" i="2"/>
  <c r="D31" i="2"/>
  <c r="D32" i="2"/>
  <c r="D15" i="2"/>
  <c r="D34" i="2"/>
  <c r="D16" i="2"/>
  <c r="D18" i="2"/>
  <c r="D17" i="2"/>
  <c r="D7" i="2"/>
</calcChain>
</file>

<file path=xl/sharedStrings.xml><?xml version="1.0" encoding="utf-8"?>
<sst xmlns="http://schemas.openxmlformats.org/spreadsheetml/2006/main" count="405" uniqueCount="314">
  <si>
    <t>chr10|111774268|111774474|ID_B1:B4:SINE|268|+</t>
  </si>
  <si>
    <t>Gm20758</t>
  </si>
  <si>
    <t>chr10|24326746|24331122|MMETn-int:ERVK:LTR|32|-</t>
  </si>
  <si>
    <t>Moxd1</t>
  </si>
  <si>
    <t>chr10|62185867|62186051|B2_Mm2:B2:SINE|114|-</t>
  </si>
  <si>
    <t>Tspan15</t>
  </si>
  <si>
    <t>chr10|72643192|72643526|L1MB1:L1:LINE|284|+</t>
  </si>
  <si>
    <t>Zwint</t>
  </si>
  <si>
    <t>chr10|72643742|72644558|RLTR17D_Mm:ERVK:LTR|245|+</t>
  </si>
  <si>
    <t>chr10|83603275|83603956|L1_Mus1:L1:LINE|42|+</t>
  </si>
  <si>
    <t>Appl2</t>
  </si>
  <si>
    <t>chr10|88470818|88470953|B1_Mus2:Alu:SINE|145|-</t>
  </si>
  <si>
    <t>Sycp3</t>
  </si>
  <si>
    <t>chr11|116765560|116765624|B1_Mus2:Alu:SINE|191|-</t>
  </si>
  <si>
    <t>St6galnac1</t>
  </si>
  <si>
    <t>chr11|116767238|116767620|ORR1B1:ERVL-MaLR:LTR|142|-</t>
  </si>
  <si>
    <t>chr11|3919860|3919986|B3A:B2:SINE|199|-</t>
  </si>
  <si>
    <t>Tcn2</t>
  </si>
  <si>
    <t>chr11|3922687|3923157|MT2A:ERVL:LTR|234|+</t>
  </si>
  <si>
    <t>chr11|63448418|63449364|Lx5:L1:LINE|204|-</t>
  </si>
  <si>
    <t>Pmp22</t>
  </si>
  <si>
    <t>chr11|74394505|74395019|L1MB7:L1:LINE|264|-</t>
  </si>
  <si>
    <t>Rap1gap2</t>
  </si>
  <si>
    <t>chr11|78843132|78843316|B2_Mm2:B2:SINE|140|+</t>
  </si>
  <si>
    <t>Lyrm9</t>
  </si>
  <si>
    <t>chr11|87807656|87808188|RMER19A:ERVK:LTR|107|+</t>
  </si>
  <si>
    <t>Lpo</t>
  </si>
  <si>
    <t>chr11|87808612|87809013|Lx5b:L1:LINE|180|+</t>
  </si>
  <si>
    <t>chr12|116402644|116403856|RLTR6-int:ERV1:LTR|174|-</t>
  </si>
  <si>
    <t>D430020J02Rik</t>
  </si>
  <si>
    <t>chr12|44713200|44717576|MMETn-int:ERVK:LTR|28|-</t>
  </si>
  <si>
    <t>Nrcam</t>
  </si>
  <si>
    <t>chr12|83536945|83537232|RLTR31_Mm:ERVK:LTR|152|-</t>
  </si>
  <si>
    <t>Dcaf4</t>
  </si>
  <si>
    <t>chr13|100592582|100593870|IAPEz-int:ERVK:LTR|63|-</t>
  </si>
  <si>
    <t>Ocln</t>
  </si>
  <si>
    <t>chr13|119651354|119651462|L1ME2z:L1:LINE|267|-</t>
  </si>
  <si>
    <t>Ccl28</t>
  </si>
  <si>
    <t>chr13|119651570|119651910|MLT1A1:ERVL-MaLR:LTR|319|-</t>
  </si>
  <si>
    <t>chr13|119652518|119652604|RLTR31D_MM:ERVK:LTR|163|-</t>
  </si>
  <si>
    <t>chr13|119652628|119652709|ORR1A4:ERVL-MaLR:LTR|123|+</t>
  </si>
  <si>
    <t>chr13|119652798|119652914|B1_Mur1:Alu:SINE|233|-</t>
  </si>
  <si>
    <t>chr13|119653807|119653909|ORR1F:ERVL-MaLR:LTR|229|+</t>
  </si>
  <si>
    <t>chr13|119653929|119654113|ORR1F:ERVL-MaLR:LTR|238|+</t>
  </si>
  <si>
    <t>chr13|92386000|92386962|Lx8:L1:LINE|253|-</t>
  </si>
  <si>
    <t>Dhfr</t>
  </si>
  <si>
    <t>chr14|118844459|118844761|ORR1A2:ERVL-MaLR:LTR|93|-</t>
  </si>
  <si>
    <t>Cldn10</t>
  </si>
  <si>
    <t>chr14|118844761|118845127|MTC:ERVL-MaLR:LTR|147|-</t>
  </si>
  <si>
    <t>chr14|118846481|118846745|L2a:L2:LINE|311|+</t>
  </si>
  <si>
    <t>chr14|118847356|118847573|L2a:L2:LINE|322|+</t>
  </si>
  <si>
    <t>chr14|8357753|8357892|MLT1K:ERVL-MaLR:LTR|284|+</t>
  </si>
  <si>
    <t>Oit1</t>
  </si>
  <si>
    <t>chr15|55253926|55254066|MIRb:MIR:SINE|289|-</t>
  </si>
  <si>
    <t>Deptor</t>
  </si>
  <si>
    <t>chr15|74705882|74707434|Tigger10:TcMar-Tigger:DNA|336|-</t>
  </si>
  <si>
    <t>Jrk</t>
  </si>
  <si>
    <t>chr15|79914180|79914360|URR1A:hAT-Charlie:DNA|124|+</t>
  </si>
  <si>
    <t>Cbx7</t>
  </si>
  <si>
    <t>chr15|91935929|91936104|LTR16A:ERVL:LTR|333|+</t>
  </si>
  <si>
    <t>Cntn1</t>
  </si>
  <si>
    <t>chr16|21951788|21952704|RMER13B:ERVK:LTR|205|-</t>
  </si>
  <si>
    <t>Tmem41a</t>
  </si>
  <si>
    <t>chr16|21955006|21955158|B1_Mur4:Alu:SINE|115|-</t>
  </si>
  <si>
    <t>Liph</t>
  </si>
  <si>
    <t>chr16|96318333|96318447|RSINE1:B4:SINE|360|+</t>
  </si>
  <si>
    <t>B3galt5</t>
  </si>
  <si>
    <t>chr16|96319171|96319460|MTE2a:ERVL-MaLR:LTR|247|+</t>
  </si>
  <si>
    <t>chr17|12825977|12828078|Lx3B:L1:LINE|111|+</t>
  </si>
  <si>
    <t>Airn</t>
  </si>
  <si>
    <t>chr17|22773430|22774914|RMER3D-int:ERVK:LTR|202|-</t>
  </si>
  <si>
    <t>Gm9805</t>
  </si>
  <si>
    <t>chr17|39410555|39410753|URR1A:hAT-Charlie:DNA|262|-</t>
  </si>
  <si>
    <t>Esp18</t>
  </si>
  <si>
    <t>chr17|40524452|40529003|L1Md_F2:L1:LINE|88|-</t>
  </si>
  <si>
    <t>Esp8</t>
  </si>
  <si>
    <t>chr17|40530230|40530286|L3:CR1:LINE|189|-</t>
  </si>
  <si>
    <t>chr17|55997088|55997192|B1F:Alu:SINE|267|-</t>
  </si>
  <si>
    <t>Stap2</t>
  </si>
  <si>
    <t>chr17|94816022|94816979|ORR1A4-int:ERVL-MaLR:LTR|142|-</t>
  </si>
  <si>
    <t>Gm1976</t>
  </si>
  <si>
    <t>chr18|15449520|15450153|MER44D:TcMar-Tigger:DNA|280|-</t>
  </si>
  <si>
    <t>Aqp4</t>
  </si>
  <si>
    <t>chr18|15602316|15602835|MTEa-int:ERVL-MaLR:LTR|304|-</t>
  </si>
  <si>
    <t>Chst9</t>
  </si>
  <si>
    <t>chr18|15607629|15608365|RMER1C:Other:Other|221|-</t>
  </si>
  <si>
    <t>chr18|61648320|61648449|B2_Mm2:B2:SINE|108|+</t>
  </si>
  <si>
    <t>Carmn</t>
  </si>
  <si>
    <t>chr1|85468715|85476420|RLTR6-int:ERV1:LTR|16|-</t>
  </si>
  <si>
    <t>LOC108167347</t>
  </si>
  <si>
    <t>chr1|107382004|107383587|Lx9:L1:LINE|290|+</t>
  </si>
  <si>
    <t>Serpinb7</t>
  </si>
  <si>
    <t>chr1|132037935|132038142|MER63D:hAT-Blackjack:DNA|302|-</t>
  </si>
  <si>
    <t>Mfsd4a</t>
  </si>
  <si>
    <t>chr1|162874957|162875144|URR1A:hAT-Charlie:DNA|144|+</t>
  </si>
  <si>
    <t>Fmo2</t>
  </si>
  <si>
    <t>chr1|171888503|171889409|RLTR45-int:ERVK:LTR|48|-</t>
  </si>
  <si>
    <t>Cd84</t>
  </si>
  <si>
    <t>chr1|90932349|90932649|ORR1A2:ERVL-MaLR:LTR|50|-</t>
  </si>
  <si>
    <t>Mlph</t>
  </si>
  <si>
    <t>chr1|90950899|90951100|B4A:B4:SINE|272|-</t>
  </si>
  <si>
    <t>chr2|103268450|103268650|L2b:L2:LINE|323|-</t>
  </si>
  <si>
    <t>Ehf</t>
  </si>
  <si>
    <t>chr2|103446519|103446729|ID_B1:B4:SINE|268|+</t>
  </si>
  <si>
    <t>Elf5</t>
  </si>
  <si>
    <t>chr2|150404576|150405737|MTB-int:ERVL-MaLR:LTR|123|-</t>
  </si>
  <si>
    <t>Zfp442</t>
  </si>
  <si>
    <t>chr2|180741721|180741870|MER20:hAT-Charlie:DNA|364|-</t>
  </si>
  <si>
    <t>Slc17a9</t>
  </si>
  <si>
    <t>chr2|181846936|181848114|RLTR17D_Mm:ERVK:LTR|218|-</t>
  </si>
  <si>
    <t>Pcmtd2</t>
  </si>
  <si>
    <t>chr2|25289911|25290179|MER45R:hAT-Tip100:DNA|312|-</t>
  </si>
  <si>
    <t>Lrrc26</t>
  </si>
  <si>
    <t>chr2|79329543|79330481|RMER3D-int:ERVK:LTR|202|-</t>
  </si>
  <si>
    <t>Itga4</t>
  </si>
  <si>
    <t>chr3|10332004|10332104|PB1D10:Alu:SINE|296|-</t>
  </si>
  <si>
    <t>Slc10a5</t>
  </si>
  <si>
    <t>chr3|106129173|106130391|L1_Mus4:L1:LINE|84|-</t>
  </si>
  <si>
    <t>Chia1</t>
  </si>
  <si>
    <t>chr3|108456162|108456246|ID4:ID:SINE|214|+</t>
  </si>
  <si>
    <t>5330417C22Rik</t>
  </si>
  <si>
    <t>chr3|108456249|108456324|L1MB7:L1:LINE|267|+</t>
  </si>
  <si>
    <t>chr3|129758044|129763494|ERVB3_1-I_MM-int:ERVK:LTR|1|+</t>
  </si>
  <si>
    <t>6330410L21Rik</t>
  </si>
  <si>
    <t>chr3|40978145|40979469|MTEa-int:ERVL-MaLR:LTR|255|+</t>
  </si>
  <si>
    <t>Larp1b</t>
  </si>
  <si>
    <t>chr3|41757303|41758726|L1MA5:L1:LINE|286|+</t>
  </si>
  <si>
    <t>D3Ertd751e</t>
  </si>
  <si>
    <t>chr3|73636358|73637396|MERVL_2A-int:ERVL:LTR|268|+</t>
  </si>
  <si>
    <t>Bche</t>
  </si>
  <si>
    <t>chr3|96465912|96466505|RLTR18:ERVK:LTR|186|-</t>
  </si>
  <si>
    <t>BC107364</t>
  </si>
  <si>
    <t>chr4|109402632|109402843|RCHARR1:hAT-Charlie:DNA|262|-</t>
  </si>
  <si>
    <t>Ttc39aos1</t>
  </si>
  <si>
    <t>chr4|122779729|122780054|ORR1D2:ERVL-MaLR:LTR|215|+</t>
  </si>
  <si>
    <t>Gm12873</t>
  </si>
  <si>
    <t>chr4|129615018|129616096|RMER12:ERVK:LTR|130|-</t>
  </si>
  <si>
    <t>Iqcc</t>
  </si>
  <si>
    <t>chr4|137687311|137687519|L2b:L2:LINE|332|-</t>
  </si>
  <si>
    <t>Rap1gap</t>
  </si>
  <si>
    <t>chr4|137727265|137727421|L2b:L2:LINE|283|+</t>
  </si>
  <si>
    <t>chr4|139962248|139962531|L1ME4a:L1:LINE|354|+</t>
  </si>
  <si>
    <t>Klhdc7a</t>
  </si>
  <si>
    <t>chr4|140950921|140951090|B3A:B2:SINE|249|+</t>
  </si>
  <si>
    <t>Padi2</t>
  </si>
  <si>
    <t>chr4|140951101|140951307|B3:B2:SINE|221|+</t>
  </si>
  <si>
    <t>chr4|140951443|140951637|B2_Mm2:B2:SINE|47|-</t>
  </si>
  <si>
    <t>Gm13031</t>
  </si>
  <si>
    <t>chr4|41011194|41012256|MTE2a-int:ERVL-MaLR:LTR|246|+</t>
  </si>
  <si>
    <t>Nfx1</t>
  </si>
  <si>
    <t>chr4|73797956|73798131|MLT1E2:ERVL-MaLR:LTR|319|+</t>
  </si>
  <si>
    <t>Gm11240</t>
  </si>
  <si>
    <t>chr5|114891844|114894525|MMVL30-int:ERV1:LTR|32|+</t>
  </si>
  <si>
    <t>Oasl2</t>
  </si>
  <si>
    <t>chr5|114894525|114895124|RLTR6_Mm:ERV1:LTR|87|+</t>
  </si>
  <si>
    <t>chr5|144191785|144191891|PB1D10:Alu:SINE|221|-</t>
  </si>
  <si>
    <t>Bhlha15</t>
  </si>
  <si>
    <t>chr5|144191811|144191976|ID_B1:B4:SINE|239|-</t>
  </si>
  <si>
    <t>chr5|144192999|144193116|B1F:Alu:SINE|269|-</t>
  </si>
  <si>
    <t>chr5|144193808|144193985|ID_B1:B4:SINE|266|-</t>
  </si>
  <si>
    <t>chr5|65999677|65999863|B2_Mm1t:B2:SINE|76|-</t>
  </si>
  <si>
    <t>9130230L23Rik</t>
  </si>
  <si>
    <t>chr5|65999872|65999930|PB1D10:Alu:SINE|167|-</t>
  </si>
  <si>
    <t>chr5|66285815|66287767|ORR1A4-int:ERVL-MaLR:LTR|121|+</t>
  </si>
  <si>
    <t>Nsun7</t>
  </si>
  <si>
    <t>chr6|127671228|127671605|L1_Mus3:L1:LINE|77|-</t>
  </si>
  <si>
    <t>Cracr2a</t>
  </si>
  <si>
    <t>chr6|128547664|128547946|B4:B4:SINE|282|-</t>
  </si>
  <si>
    <t>A2ml1</t>
  </si>
  <si>
    <t>chr6|128548205|128548305|B1F2:Alu:SINE|315|-</t>
  </si>
  <si>
    <t>chr6|128559210|128559477|B4A:B4:SINE|263|-</t>
  </si>
  <si>
    <t>chr6|128559962|128560096|B1F1:Alu:SINE|305|+</t>
  </si>
  <si>
    <t>chr6|128560124|128560189|ID_B1:B4:SINE|226|+</t>
  </si>
  <si>
    <t>chr6|128560140|128560194|PB1D7:Alu:SINE|157|+</t>
  </si>
  <si>
    <t>chr6|128567264|128567644|MTD:ERVL-MaLR:LTR|201|+</t>
  </si>
  <si>
    <t>chr6|134608904|134609036|ID_B1:B4:SINE|265|+</t>
  </si>
  <si>
    <t>Mansc1</t>
  </si>
  <si>
    <t>chr6|41850485|41850734|Charlie4a:hAT-Charlie:DNA|312|-</t>
  </si>
  <si>
    <t>Pip</t>
  </si>
  <si>
    <t>chr7|141466414|141466555|B1_Mus2:Alu:SINE|22|-</t>
  </si>
  <si>
    <t>Cracr2b</t>
  </si>
  <si>
    <t>Gm10575</t>
  </si>
  <si>
    <t>chr7|27125433|27125608|ID_B1:B4:SINE|250|+</t>
  </si>
  <si>
    <t>Cyp2f2</t>
  </si>
  <si>
    <t>chr7|27127169|27127317|B1_Mus2:Alu:SINE|130|-</t>
  </si>
  <si>
    <t>chr7|27127407|27127622|B3A:B2:SINE|266|-</t>
  </si>
  <si>
    <t>chr7|30317652|30317801|L2a:L2:LINE|269|+</t>
  </si>
  <si>
    <t>Syne4</t>
  </si>
  <si>
    <t>chr7|72078249|72078579|Tigger7:TcMar-Tigger:DNA|284|+</t>
  </si>
  <si>
    <t>Mctp2</t>
  </si>
  <si>
    <t>chr7|98192608|98192736|ID_B1:B4:SINE|266|+</t>
  </si>
  <si>
    <t>B3gnt6</t>
  </si>
  <si>
    <t>chr7|98192785|98193078|MLT1D:ERVL-MaLR:LTR|329|+</t>
  </si>
  <si>
    <t>chr8|117661602|117662585|Lx8:L1:LINE|295|-</t>
  </si>
  <si>
    <t>Sdr42e1</t>
  </si>
  <si>
    <t>chr8|65085771|65085947|B3A:B2:SINE|268|+</t>
  </si>
  <si>
    <t>Smim31</t>
  </si>
  <si>
    <t>chr8|65086013|65086174|B2_Mm2:B2:SINE|112|-</t>
  </si>
  <si>
    <t>chr8|68347405|68347752|ORR1A4:ERVL-MaLR:LTR|87|+</t>
  </si>
  <si>
    <t>Sh2d4a</t>
  </si>
  <si>
    <t>chr8|70883208|70883426|MLT1C:ERVL-MaLR:LTR|373|-</t>
  </si>
  <si>
    <t>Slc5a5</t>
  </si>
  <si>
    <t>chr8|94392915|94393056|MER20:hAT-Charlie:DNA|303|+</t>
  </si>
  <si>
    <t>Herpud1</t>
  </si>
  <si>
    <t>chr8|94675900|94675956|LFSINE_Vert:tRNA:SINE|151|-</t>
  </si>
  <si>
    <t>Pllp</t>
  </si>
  <si>
    <t>chr9|21907658|21907774|ID_B1:B4:SINE|239|+</t>
  </si>
  <si>
    <t>Rab3d</t>
  </si>
  <si>
    <t>chr9|21907774|21907895|B1_Mur3:Alu:SINE|227|+</t>
  </si>
  <si>
    <t>chr9|21908216|21908358|RSINE1:B4:SINE|303|-</t>
  </si>
  <si>
    <t>chr9|21908606|21908789|ID_B1:B4:SINE|296|-</t>
  </si>
  <si>
    <t>chr9|21908851|21908984|B1_Mus2:Alu:SINE|135|-</t>
  </si>
  <si>
    <t>chr9|35049839|35050201|MTC:ERVL-MaLR:LTR|156|+</t>
  </si>
  <si>
    <t>St3gal4</t>
  </si>
  <si>
    <t>chr9|50503046|50503181|B4A:B4:SINE|312|-</t>
  </si>
  <si>
    <t>Plet1</t>
  </si>
  <si>
    <t>chr9|50505485|50505622|MTD:ERVL-MaLR:LTR|172|-</t>
  </si>
  <si>
    <t>chr9|50508077|50508285|B3:B2:SINE|302|-</t>
  </si>
  <si>
    <t>chr9|53377970|53378133|B3:B2:SINE|227|-</t>
  </si>
  <si>
    <t>Exph5</t>
  </si>
  <si>
    <t>TE</t>
  </si>
  <si>
    <t>Gene</t>
  </si>
  <si>
    <t>Correlation</t>
  </si>
  <si>
    <t>Abs(Correlation)</t>
  </si>
  <si>
    <t>chr11|18846148|18846604|L1MB7:L1:LINE|263|-</t>
  </si>
  <si>
    <t>Gm12018</t>
  </si>
  <si>
    <t>chr7|98210939|98211334|MTA_Mm:ERVL-MaLR:LTR|25|+</t>
  </si>
  <si>
    <t>Acer3</t>
  </si>
  <si>
    <t>chr7|98209843|98210939|MTA_Mm-int:ERVL-MaLR:LTR|35|+</t>
  </si>
  <si>
    <t>chr15|99575851|99576328|RCHARR1:hAT-Charlie:DNA|248|-</t>
  </si>
  <si>
    <t>Faim2</t>
  </si>
  <si>
    <t>chr9|50508285|50509045|RLTR33:ERVK:LTR|164|+</t>
  </si>
  <si>
    <t>Pts</t>
  </si>
  <si>
    <t>Unidentified</t>
  </si>
  <si>
    <t>Cell differentiation, Epithelial cell differentiation, Positive regulation of transcription</t>
  </si>
  <si>
    <t>Plet1os</t>
  </si>
  <si>
    <t>chr7|98237519|98242455|L1Md_F2:L1:LINE|64|+</t>
  </si>
  <si>
    <t>Lipid metabolic process, inflammatory response, ceramide metabolic process, regulation of programmed cell death, positive regulation of cell population proliferation</t>
  </si>
  <si>
    <t xml:space="preserve">Protein targeting, intracellular protein transport, pigmentation </t>
  </si>
  <si>
    <t>Cellular protein localization, regulation of store-operated calcium entry</t>
  </si>
  <si>
    <t xml:space="preserve">Cell cycle, cell population proliferation, Negative regulation of neural precursor cell proliferation, Negative regulation of neurogenesis </t>
  </si>
  <si>
    <t>Negative regulation of insulin secretion, negative regulation of glucagon secretion</t>
  </si>
  <si>
    <t>chr16|97568544|97568731|B3:B2:SINE|186|+</t>
  </si>
  <si>
    <t>Tmprss2</t>
  </si>
  <si>
    <t>Cell differentiation, ectodermal development, mammary gland epithelial cell differentiation, somatic stem cell population maintenance</t>
  </si>
  <si>
    <t>chr2|150636755|150637453|RMER6A:ERVK:LTR|129|-</t>
  </si>
  <si>
    <t>Acss1</t>
  </si>
  <si>
    <t xml:space="preserve">Cell adhesion, regulation of ion transport, bicellular tight junction assembly </t>
  </si>
  <si>
    <t>chr2|150633386|150634700|ORR1C2-int:ERVL-MaLR:LTR|199|+</t>
  </si>
  <si>
    <t>Acetyl-CoA biosynthetic process from acetate</t>
  </si>
  <si>
    <t>Adaptive immune response, ion transport</t>
  </si>
  <si>
    <t xml:space="preserve">Negative regulation of neuron differentiation, Cellular response to glial cell derived neurotrophic factor, Positive regulation to cell-cell adhesion  </t>
  </si>
  <si>
    <t>Negative regulation of Notch signaling pathway, protein maturation</t>
  </si>
  <si>
    <t>Potassium ion transmembrane transport, positive regulation of voltage-gated potassium channel activity</t>
  </si>
  <si>
    <t>Negative regulation of neuron projection development, Regulation of cell size</t>
  </si>
  <si>
    <t>Phosphatidylinositol phosphorylation</t>
  </si>
  <si>
    <t>Establishment of epithelial cell apical/basal polarity</t>
  </si>
  <si>
    <t xml:space="preserve">Chromatin-mediated maintenance of transcription, protein citrullination, cellular response to leukemia inhibitory factor </t>
  </si>
  <si>
    <t xml:space="preserve">Protein glycosylation, glycoprotein and glycolipid biosynthetic process, protein sialylation </t>
  </si>
  <si>
    <t>Neuron differentiation</t>
  </si>
  <si>
    <t>Lipid metabolic process, fatty acid biosynthetic process</t>
  </si>
  <si>
    <t>Defense response to bacterium</t>
  </si>
  <si>
    <t>Transmembrane transport</t>
  </si>
  <si>
    <t>chr16|97567839|97568202|MTEa:ERVL-MaLR:LTR|214|+</t>
  </si>
  <si>
    <t>Organic acid metabolic process, NADP metabolic process, xenobiotic metabolic process, oxygen metabolic process</t>
  </si>
  <si>
    <t xml:space="preserve">Multicellular organism development, regulation of neurotransmitter secretion </t>
  </si>
  <si>
    <t xml:space="preserve">Cell differentiation, negative regulation of cell-matrix adhesion, positive regulation of cell migration  </t>
  </si>
  <si>
    <t>Cellular water homeostasis</t>
  </si>
  <si>
    <t>Chromatin organization, sebaceous gland development</t>
  </si>
  <si>
    <t>Nervous system development, neuron projection development</t>
  </si>
  <si>
    <t>Cerebellar development, cerebellar Purkinje cell differentiation, apoptotic process</t>
  </si>
  <si>
    <t>Tetrahydrobiopterin biosynthetic process</t>
  </si>
  <si>
    <t>Cell cycle, cell division</t>
  </si>
  <si>
    <t>Biological process</t>
  </si>
  <si>
    <t>Ion transport</t>
  </si>
  <si>
    <t>polysaccharide catabolic process;carbohydrate metabolic process;apoptotic process;metabolic process</t>
  </si>
  <si>
    <t>cell-matrix adhesion;integrin-mediated signaling pathway;heart development;cell migration;cell-cell adhesion mediated by integrincell-cell adhesion;import into cell;cell-cell adhesion in response to extracellular stimulus</t>
  </si>
  <si>
    <t>negative regulation of protein phosphorylation;positive regulation of gene expression;negative regulation of gene expression;regulation of glucose transmembrane transport;cell-cell junction organization;positive regulation of glucose import;response to interleukin-18</t>
  </si>
  <si>
    <t>methylation</t>
  </si>
  <si>
    <t>cell cycle;cell division</t>
  </si>
  <si>
    <t>protein secretion;protein transport;protein localization to plasma membrane;positive regulation of regulated secretory pathway</t>
  </si>
  <si>
    <t>negative regulation of phosphatase activity</t>
  </si>
  <si>
    <t>thyroid hormone generation;transmembrane transport</t>
  </si>
  <si>
    <t>response to nutrient;negative regulation of cell population proliferation;neuroblast differentiation</t>
  </si>
  <si>
    <t>octopamine biosynthetic process;dopamine catabolic process;norepinephrine biosynthetic process</t>
  </si>
  <si>
    <t>organic acid metabolic process</t>
  </si>
  <si>
    <t>protein glycosylation;poly-N-acetyllactosamine biosynthetic process</t>
  </si>
  <si>
    <t>purine nucleotide biosynthetic process;immune response;regulation of ribonuclease activity</t>
  </si>
  <si>
    <t>positive regulation of cell-matrix adhesion;chemotaxis</t>
  </si>
  <si>
    <t>steroid biosynthetic process</t>
  </si>
  <si>
    <t>ion transport;myelination</t>
  </si>
  <si>
    <t>negative regulation of peptidase activity;negative regulation of endopeptidase activity;positive regulation of collagen biosynthetic process</t>
  </si>
  <si>
    <t>ion transport;sodium ion transport;bile acid and bile salt transport</t>
  </si>
  <si>
    <t>negative regulation of transcription by RNA polymerase II;regulation of transcription, DNA-templated;negative regulation of MHC class II biosynthetic process;protein autoubiquitination</t>
  </si>
  <si>
    <t>exocytosis;ADP transport;ATP transport;transmembrane transport</t>
  </si>
  <si>
    <t>cell adhesion, central nervous system development;protein localization</t>
  </si>
  <si>
    <t>positive regulation of canonical Wnt signaling pathway</t>
  </si>
  <si>
    <t>protein glycosylation;axon guidance;protein O-linked mannosylation</t>
  </si>
  <si>
    <t>autophagy;cell adhesion;regulation of lipopolysaccharide-mediated signaling pathway;negative regulation of interleukin-10 production;negative regulation of interleukin-18 production;negative regulation of interleukin-6 production;positive regulation of tumor necrosis factor production;negative regulation of mast cell activation;positive regulation of MAPK cascade;positive regulation of NF-kappaB transcription factor activity;</t>
  </si>
  <si>
    <t>carbohydrate metabolic process;sulfur compound metabolic process;carbohydrate biosynthetic process;proteoglycan biosynthetic process</t>
  </si>
  <si>
    <t>negative regulation of protein kinase activity;negative regulation of TOR signaling;intracellular signal transduction;negative regulation of cell size;regulation of extrinsic apoptotic signaling pathway</t>
  </si>
  <si>
    <t>negative regulation of translation;axon regeneration;positive regulation of nitric-oxide synthase activity;regulation of removal of superoxide radicals</t>
  </si>
  <si>
    <t>keratinocyte development;intracellular protein transport;positive regulation of exocytosis;positive regulation of protein secretion;multivesicular body sorting pathway</t>
  </si>
  <si>
    <t>endoplasmic reticulum unfolded protein response;retrograde protein transport, ER to cytosol;regulation of protein ubiquitination;endoplasmic reticulum calcium ion homeostasis;response to endoplasmic reticulum stress;protein targeting to ER;</t>
  </si>
  <si>
    <t>cellular protein modification process</t>
  </si>
  <si>
    <t>ganglioside biosynthetic process;protein glycosylation;oligosaccharide biosynthetic process</t>
  </si>
  <si>
    <t>proteolysis;protein autoprocessing;positive regulation of viral entry into host cell</t>
  </si>
  <si>
    <t>regulation of transcription by RNA polymerase II</t>
  </si>
  <si>
    <t>autophagy;cell cycle;cell cycle arrest;cell adhesion;peripheral nervous system development;cell death;negative regulation of cell population proliferation;regulation of gene expression;positive regulation of gene expression;negative regulation of gene expression;transmission of nerve impulse;actin cytoskeleton organization;cell differentiation;;cellular localization;regulation of protein serine/threonine kinase activity</t>
  </si>
  <si>
    <t>Supplementary Table</t>
  </si>
  <si>
    <t>Genic TEs - Host Gene correlation</t>
  </si>
  <si>
    <t>Gene - TE pairs with absolute correlation ≥ 0.8</t>
  </si>
  <si>
    <t>Gene - TE pairs with absolute correlation &lt; 0.8</t>
  </si>
  <si>
    <t>Intergenic TEs - Closest Downstream Gene correlation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</si>
</sst>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4"/>
      <color theme="1"/>
      <name val="Calibri"/>
      <family val="2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vertical="center"/>
    </xf>
    <xf numFmtId="0" fontId="1" fillId="0" borderId="1" xfId="0" applyFont="1" applyBorder="1"/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/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3" fillId="0" borderId="0" xfId="0" applyFont="1" applyAlignment="1"/>
    <xf numFmtId="0" fontId="4" fillId="0" borderId="0" xfId="0" applyFont="1" applyAlignment="1">
      <alignment horizontal="left" vertical="center"/>
    </xf>
    <xf numFmtId="0" fontId="3" fillId="0" borderId="0" xfId="0" applyFont="1"/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</cellXfs>
  <cellStyles count="1">
    <cellStyle name="Normal" xfId="0" builtinId="0"/>
  </cellStyles>
  <dxfs count="21">
    <dxf>
      <font>
        <color theme="1" tint="0.499984740745262"/>
      </font>
    </dxf>
    <dxf>
      <font>
        <color theme="1" tint="0.499984740745262"/>
      </font>
    </dxf>
    <dxf>
      <font>
        <color theme="1" tint="0.499984740745262"/>
      </font>
    </dxf>
    <dxf>
      <font>
        <color theme="1" tint="0.499984740745262"/>
      </font>
    </dxf>
    <dxf>
      <font>
        <color theme="1" tint="0.499984740745262"/>
      </font>
    </dxf>
    <dxf>
      <font>
        <color theme="1" tint="0.499984740745262"/>
      </font>
    </dxf>
    <dxf>
      <font>
        <color theme="1" tint="0.499984740745262"/>
      </font>
    </dxf>
    <dxf>
      <font>
        <color theme="1" tint="0.499984740745262"/>
      </font>
    </dxf>
    <dxf>
      <font>
        <color theme="1" tint="0.499984740745262"/>
      </font>
    </dxf>
    <dxf>
      <font>
        <color theme="1" tint="0.499984740745262"/>
      </font>
    </dxf>
    <dxf>
      <font>
        <color theme="1" tint="0.499984740745262"/>
      </font>
    </dxf>
    <dxf>
      <font>
        <color theme="1" tint="0.499984740745262"/>
      </font>
    </dxf>
    <dxf>
      <font>
        <color theme="1" tint="0.499984740745262"/>
      </font>
    </dxf>
    <dxf>
      <font>
        <color theme="1" tint="0.499984740745262"/>
      </font>
    </dxf>
    <dxf>
      <font>
        <color theme="1" tint="0.499984740745262"/>
      </font>
    </dxf>
    <dxf>
      <font>
        <color theme="1" tint="0.499984740745262"/>
      </font>
    </dxf>
    <dxf>
      <font>
        <color theme="1" tint="0.499984740745262"/>
      </font>
    </dxf>
    <dxf>
      <font>
        <color theme="1" tint="0.499984740745262"/>
      </font>
    </dxf>
    <dxf>
      <font>
        <color theme="1" tint="0.499984740745262"/>
      </font>
    </dxf>
    <dxf>
      <font>
        <color theme="1" tint="0.499984740745262"/>
      </font>
    </dxf>
    <dxf>
      <font>
        <color theme="1" tint="0.499984740745262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21A07F-0900-9445-995B-1161BF7289DD}">
  <dimension ref="A1:E137"/>
  <sheetViews>
    <sheetView workbookViewId="0">
      <selection activeCell="A2" sqref="A2"/>
    </sheetView>
  </sheetViews>
  <sheetFormatPr baseColWidth="10" defaultRowHeight="16" x14ac:dyDescent="0.2"/>
  <cols>
    <col min="1" max="1" width="13.6640625" style="2" bestFit="1" customWidth="1"/>
    <col min="2" max="2" width="55.6640625" bestFit="1" customWidth="1"/>
    <col min="3" max="3" width="12.83203125" style="1" bestFit="1" customWidth="1"/>
    <col min="4" max="4" width="14.5" style="1" bestFit="1" customWidth="1"/>
    <col min="5" max="5" width="83.83203125" style="18" customWidth="1"/>
  </cols>
  <sheetData>
    <row r="1" spans="1:5" ht="19" x14ac:dyDescent="0.25">
      <c r="A1" s="19" t="s">
        <v>309</v>
      </c>
    </row>
    <row r="2" spans="1:5" ht="19" x14ac:dyDescent="0.25">
      <c r="A2" s="19" t="s">
        <v>310</v>
      </c>
    </row>
    <row r="4" spans="1:5" ht="19" x14ac:dyDescent="0.2">
      <c r="A4" s="20" t="s">
        <v>311</v>
      </c>
    </row>
    <row r="5" spans="1:5" ht="17" x14ac:dyDescent="0.2">
      <c r="A5" s="13" t="s">
        <v>221</v>
      </c>
      <c r="B5" s="8" t="s">
        <v>220</v>
      </c>
      <c r="C5" s="16" t="s">
        <v>222</v>
      </c>
      <c r="D5" s="16" t="s">
        <v>223</v>
      </c>
      <c r="E5" s="17" t="s">
        <v>273</v>
      </c>
    </row>
    <row r="6" spans="1:5" ht="17" customHeight="1" x14ac:dyDescent="0.2">
      <c r="A6" s="25" t="s">
        <v>120</v>
      </c>
      <c r="B6" s="5" t="s">
        <v>119</v>
      </c>
      <c r="C6" s="6">
        <v>0.99014183700000002</v>
      </c>
      <c r="D6" s="6">
        <f t="shared" ref="D6:D37" si="0">ABS(C6)</f>
        <v>0.99014183700000002</v>
      </c>
      <c r="E6" s="22" t="s">
        <v>233</v>
      </c>
    </row>
    <row r="7" spans="1:5" x14ac:dyDescent="0.2">
      <c r="A7" s="25"/>
      <c r="B7" s="5" t="s">
        <v>121</v>
      </c>
      <c r="C7" s="6">
        <v>0.96807639099999998</v>
      </c>
      <c r="D7" s="6">
        <f t="shared" si="0"/>
        <v>0.96807639099999998</v>
      </c>
      <c r="E7" s="22"/>
    </row>
    <row r="8" spans="1:5" ht="17" x14ac:dyDescent="0.2">
      <c r="A8" s="4" t="s">
        <v>123</v>
      </c>
      <c r="B8" s="5" t="s">
        <v>122</v>
      </c>
      <c r="C8" s="6">
        <v>0.97545892700000003</v>
      </c>
      <c r="D8" s="6">
        <f t="shared" si="0"/>
        <v>0.97545892700000003</v>
      </c>
      <c r="E8" s="12" t="s">
        <v>233</v>
      </c>
    </row>
    <row r="9" spans="1:5" ht="17" customHeight="1" x14ac:dyDescent="0.2">
      <c r="A9" s="25" t="s">
        <v>161</v>
      </c>
      <c r="B9" s="5" t="s">
        <v>162</v>
      </c>
      <c r="C9" s="6">
        <v>0.99325038700000001</v>
      </c>
      <c r="D9" s="6">
        <f t="shared" si="0"/>
        <v>0.99325038700000001</v>
      </c>
      <c r="E9" s="22" t="s">
        <v>233</v>
      </c>
    </row>
    <row r="10" spans="1:5" x14ac:dyDescent="0.2">
      <c r="A10" s="25"/>
      <c r="B10" s="5" t="s">
        <v>160</v>
      </c>
      <c r="C10" s="6">
        <v>0.98885335500000004</v>
      </c>
      <c r="D10" s="6">
        <f t="shared" si="0"/>
        <v>0.98885335500000004</v>
      </c>
      <c r="E10" s="22"/>
    </row>
    <row r="11" spans="1:5" ht="17" customHeight="1" x14ac:dyDescent="0.2">
      <c r="A11" s="25" t="s">
        <v>168</v>
      </c>
      <c r="B11" s="5" t="s">
        <v>174</v>
      </c>
      <c r="C11" s="6">
        <v>0.97335154085046505</v>
      </c>
      <c r="D11" s="6">
        <f t="shared" si="0"/>
        <v>0.97335154085046505</v>
      </c>
      <c r="E11" s="22" t="s">
        <v>233</v>
      </c>
    </row>
    <row r="12" spans="1:5" x14ac:dyDescent="0.2">
      <c r="A12" s="25"/>
      <c r="B12" s="5" t="s">
        <v>167</v>
      </c>
      <c r="C12" s="6">
        <v>0.97257070899999998</v>
      </c>
      <c r="D12" s="6">
        <f t="shared" si="0"/>
        <v>0.97257070899999998</v>
      </c>
      <c r="E12" s="22"/>
    </row>
    <row r="13" spans="1:5" x14ac:dyDescent="0.2">
      <c r="A13" s="25"/>
      <c r="B13" s="5" t="s">
        <v>170</v>
      </c>
      <c r="C13" s="6">
        <v>0.97133610100000001</v>
      </c>
      <c r="D13" s="6">
        <f t="shared" si="0"/>
        <v>0.97133610100000001</v>
      </c>
      <c r="E13" s="22"/>
    </row>
    <row r="14" spans="1:5" x14ac:dyDescent="0.2">
      <c r="A14" s="25"/>
      <c r="B14" s="5" t="s">
        <v>173</v>
      </c>
      <c r="C14" s="6">
        <v>0.94506606199999998</v>
      </c>
      <c r="D14" s="6">
        <f t="shared" si="0"/>
        <v>0.94506606199999998</v>
      </c>
      <c r="E14" s="22"/>
    </row>
    <row r="15" spans="1:5" x14ac:dyDescent="0.2">
      <c r="A15" s="25"/>
      <c r="B15" s="5" t="s">
        <v>172</v>
      </c>
      <c r="C15" s="6">
        <v>0.93835134899999995</v>
      </c>
      <c r="D15" s="6">
        <f t="shared" si="0"/>
        <v>0.93835134899999995</v>
      </c>
      <c r="E15" s="22"/>
    </row>
    <row r="16" spans="1:5" x14ac:dyDescent="0.2">
      <c r="A16" s="25"/>
      <c r="B16" s="5" t="s">
        <v>171</v>
      </c>
      <c r="C16" s="6">
        <v>0.917993379</v>
      </c>
      <c r="D16" s="6">
        <f t="shared" si="0"/>
        <v>0.917993379</v>
      </c>
      <c r="E16" s="22"/>
    </row>
    <row r="17" spans="1:5" x14ac:dyDescent="0.2">
      <c r="A17" s="25"/>
      <c r="B17" s="5" t="s">
        <v>169</v>
      </c>
      <c r="C17" s="6">
        <v>0.86785852399999996</v>
      </c>
      <c r="D17" s="6">
        <f t="shared" si="0"/>
        <v>0.86785852399999996</v>
      </c>
      <c r="E17" s="22"/>
    </row>
    <row r="18" spans="1:5" ht="34" x14ac:dyDescent="0.2">
      <c r="A18" s="4" t="s">
        <v>227</v>
      </c>
      <c r="B18" s="5" t="s">
        <v>236</v>
      </c>
      <c r="C18" s="6">
        <v>-0.956350977237856</v>
      </c>
      <c r="D18" s="6">
        <f t="shared" si="0"/>
        <v>0.956350977237856</v>
      </c>
      <c r="E18" s="12" t="s">
        <v>237</v>
      </c>
    </row>
    <row r="19" spans="1:5" ht="17" x14ac:dyDescent="0.2">
      <c r="A19" s="4" t="s">
        <v>246</v>
      </c>
      <c r="B19" s="5" t="s">
        <v>245</v>
      </c>
      <c r="C19" s="6">
        <v>-0.88072919790948301</v>
      </c>
      <c r="D19" s="6">
        <f t="shared" si="0"/>
        <v>0.88072919790948301</v>
      </c>
      <c r="E19" s="12" t="s">
        <v>249</v>
      </c>
    </row>
    <row r="20" spans="1:5" ht="17" x14ac:dyDescent="0.2">
      <c r="A20" s="4" t="s">
        <v>69</v>
      </c>
      <c r="B20" s="5" t="s">
        <v>68</v>
      </c>
      <c r="C20" s="6">
        <v>0.91958808299999995</v>
      </c>
      <c r="D20" s="6">
        <f t="shared" si="0"/>
        <v>0.91958808299999995</v>
      </c>
      <c r="E20" s="12" t="s">
        <v>233</v>
      </c>
    </row>
    <row r="21" spans="1:5" ht="34" x14ac:dyDescent="0.2">
      <c r="A21" s="4" t="s">
        <v>10</v>
      </c>
      <c r="B21" s="5" t="s">
        <v>9</v>
      </c>
      <c r="C21" s="6">
        <v>-0.916929576096286</v>
      </c>
      <c r="D21" s="6">
        <f t="shared" si="0"/>
        <v>0.916929576096286</v>
      </c>
      <c r="E21" s="12" t="s">
        <v>240</v>
      </c>
    </row>
    <row r="22" spans="1:5" ht="17" customHeight="1" x14ac:dyDescent="0.2">
      <c r="A22" s="25" t="s">
        <v>66</v>
      </c>
      <c r="B22" s="5" t="s">
        <v>65</v>
      </c>
      <c r="C22" s="6">
        <v>0.99241842800000002</v>
      </c>
      <c r="D22" s="6">
        <f t="shared" si="0"/>
        <v>0.99241842800000002</v>
      </c>
      <c r="E22" s="23" t="s">
        <v>286</v>
      </c>
    </row>
    <row r="23" spans="1:5" x14ac:dyDescent="0.2">
      <c r="A23" s="25"/>
      <c r="B23" s="5" t="s">
        <v>67</v>
      </c>
      <c r="C23" s="6">
        <v>0.98890857700000001</v>
      </c>
      <c r="D23" s="6">
        <f t="shared" si="0"/>
        <v>0.98890857700000001</v>
      </c>
      <c r="E23" s="24"/>
    </row>
    <row r="24" spans="1:5" ht="17" customHeight="1" x14ac:dyDescent="0.2">
      <c r="A24" s="25" t="s">
        <v>191</v>
      </c>
      <c r="B24" s="5" t="s">
        <v>190</v>
      </c>
      <c r="C24" s="6">
        <v>0.99704990199999999</v>
      </c>
      <c r="D24" s="6">
        <f t="shared" si="0"/>
        <v>0.99704990199999999</v>
      </c>
      <c r="E24" s="22" t="s">
        <v>297</v>
      </c>
    </row>
    <row r="25" spans="1:5" x14ac:dyDescent="0.2">
      <c r="A25" s="25"/>
      <c r="B25" s="5" t="s">
        <v>192</v>
      </c>
      <c r="C25" s="6">
        <v>0.990846429858949</v>
      </c>
      <c r="D25" s="6">
        <f t="shared" si="0"/>
        <v>0.990846429858949</v>
      </c>
      <c r="E25" s="22"/>
    </row>
    <row r="26" spans="1:5" ht="17" x14ac:dyDescent="0.2">
      <c r="A26" s="4" t="s">
        <v>129</v>
      </c>
      <c r="B26" s="5" t="s">
        <v>128</v>
      </c>
      <c r="C26" s="6">
        <v>0.99597002400000001</v>
      </c>
      <c r="D26" s="6">
        <f t="shared" si="0"/>
        <v>0.99597002400000001</v>
      </c>
      <c r="E26" s="12" t="s">
        <v>283</v>
      </c>
    </row>
    <row r="27" spans="1:5" ht="17" customHeight="1" x14ac:dyDescent="0.2">
      <c r="A27" s="25" t="s">
        <v>156</v>
      </c>
      <c r="B27" s="5" t="s">
        <v>157</v>
      </c>
      <c r="C27" s="6">
        <v>0.99988776099999999</v>
      </c>
      <c r="D27" s="6">
        <f t="shared" si="0"/>
        <v>0.99988776099999999</v>
      </c>
      <c r="E27" s="22" t="s">
        <v>259</v>
      </c>
    </row>
    <row r="28" spans="1:5" x14ac:dyDescent="0.2">
      <c r="A28" s="25"/>
      <c r="B28" s="5" t="s">
        <v>155</v>
      </c>
      <c r="C28" s="6">
        <v>0.997413522</v>
      </c>
      <c r="D28" s="6">
        <f t="shared" si="0"/>
        <v>0.997413522</v>
      </c>
      <c r="E28" s="22"/>
    </row>
    <row r="29" spans="1:5" ht="17" customHeight="1" x14ac:dyDescent="0.2">
      <c r="A29" s="25" t="s">
        <v>37</v>
      </c>
      <c r="B29" s="5" t="s">
        <v>41</v>
      </c>
      <c r="C29" s="6">
        <v>0.99885832699999999</v>
      </c>
      <c r="D29" s="6">
        <f t="shared" si="0"/>
        <v>0.99885832699999999</v>
      </c>
      <c r="E29" s="22" t="s">
        <v>288</v>
      </c>
    </row>
    <row r="30" spans="1:5" x14ac:dyDescent="0.2">
      <c r="A30" s="25"/>
      <c r="B30" s="5" t="s">
        <v>43</v>
      </c>
      <c r="C30" s="6">
        <v>0.99874460700000001</v>
      </c>
      <c r="D30" s="6">
        <f t="shared" si="0"/>
        <v>0.99874460700000001</v>
      </c>
      <c r="E30" s="22"/>
    </row>
    <row r="31" spans="1:5" x14ac:dyDescent="0.2">
      <c r="A31" s="25"/>
      <c r="B31" s="5" t="s">
        <v>38</v>
      </c>
      <c r="C31" s="6">
        <v>0.99861523600000002</v>
      </c>
      <c r="D31" s="6">
        <f t="shared" si="0"/>
        <v>0.99861523600000002</v>
      </c>
      <c r="E31" s="22"/>
    </row>
    <row r="32" spans="1:5" x14ac:dyDescent="0.2">
      <c r="A32" s="25"/>
      <c r="B32" s="5" t="s">
        <v>36</v>
      </c>
      <c r="C32" s="6">
        <v>0.99762067300000001</v>
      </c>
      <c r="D32" s="6">
        <f t="shared" si="0"/>
        <v>0.99762067300000001</v>
      </c>
      <c r="E32" s="22"/>
    </row>
    <row r="33" spans="1:5" x14ac:dyDescent="0.2">
      <c r="A33" s="25"/>
      <c r="B33" s="5" t="s">
        <v>40</v>
      </c>
      <c r="C33" s="6">
        <v>0.99666876000000004</v>
      </c>
      <c r="D33" s="6">
        <f t="shared" si="0"/>
        <v>0.99666876000000004</v>
      </c>
      <c r="E33" s="22"/>
    </row>
    <row r="34" spans="1:5" x14ac:dyDescent="0.2">
      <c r="A34" s="25"/>
      <c r="B34" s="5" t="s">
        <v>39</v>
      </c>
      <c r="C34" s="6">
        <v>0.98998204000000001</v>
      </c>
      <c r="D34" s="6">
        <f t="shared" si="0"/>
        <v>0.98998204000000001</v>
      </c>
      <c r="E34" s="22"/>
    </row>
    <row r="35" spans="1:5" x14ac:dyDescent="0.2">
      <c r="A35" s="25"/>
      <c r="B35" s="5" t="s">
        <v>42</v>
      </c>
      <c r="C35" s="6">
        <v>0.98967197100000004</v>
      </c>
      <c r="D35" s="6">
        <f t="shared" si="0"/>
        <v>0.98967197100000004</v>
      </c>
      <c r="E35" s="22"/>
    </row>
    <row r="36" spans="1:5" ht="85" x14ac:dyDescent="0.2">
      <c r="A36" s="4" t="s">
        <v>97</v>
      </c>
      <c r="B36" s="5" t="s">
        <v>96</v>
      </c>
      <c r="C36" s="6">
        <v>0.93927973899999995</v>
      </c>
      <c r="D36" s="6">
        <f t="shared" si="0"/>
        <v>0.93927973899999995</v>
      </c>
      <c r="E36" s="12" t="s">
        <v>298</v>
      </c>
    </row>
    <row r="37" spans="1:5" ht="34" x14ac:dyDescent="0.2">
      <c r="A37" s="4" t="s">
        <v>118</v>
      </c>
      <c r="B37" s="5" t="s">
        <v>117</v>
      </c>
      <c r="C37" s="6">
        <v>0.98080929500000003</v>
      </c>
      <c r="D37" s="6">
        <f t="shared" si="0"/>
        <v>0.98080929500000003</v>
      </c>
      <c r="E37" s="12" t="s">
        <v>275</v>
      </c>
    </row>
    <row r="38" spans="1:5" ht="34" x14ac:dyDescent="0.2">
      <c r="A38" s="4" t="s">
        <v>84</v>
      </c>
      <c r="B38" s="5" t="s">
        <v>83</v>
      </c>
      <c r="C38" s="6">
        <v>0.97264284400000001</v>
      </c>
      <c r="D38" s="6">
        <f t="shared" ref="D38:D69" si="1">ABS(C38)</f>
        <v>0.97264284400000001</v>
      </c>
      <c r="E38" s="12" t="s">
        <v>299</v>
      </c>
    </row>
    <row r="39" spans="1:5" ht="17" customHeight="1" x14ac:dyDescent="0.2">
      <c r="A39" s="25" t="s">
        <v>47</v>
      </c>
      <c r="B39" s="5" t="s">
        <v>46</v>
      </c>
      <c r="C39" s="6">
        <v>0.95213585899999997</v>
      </c>
      <c r="D39" s="6">
        <f t="shared" si="1"/>
        <v>0.95213585899999997</v>
      </c>
      <c r="E39" s="22" t="s">
        <v>247</v>
      </c>
    </row>
    <row r="40" spans="1:5" x14ac:dyDescent="0.2">
      <c r="A40" s="25"/>
      <c r="B40" s="5" t="s">
        <v>50</v>
      </c>
      <c r="C40" s="6">
        <v>0.95000036399999999</v>
      </c>
      <c r="D40" s="6">
        <f t="shared" si="1"/>
        <v>0.95000036399999999</v>
      </c>
      <c r="E40" s="22"/>
    </row>
    <row r="41" spans="1:5" x14ac:dyDescent="0.2">
      <c r="A41" s="25"/>
      <c r="B41" s="5" t="s">
        <v>48</v>
      </c>
      <c r="C41" s="6">
        <v>0.87507435499999997</v>
      </c>
      <c r="D41" s="6">
        <f t="shared" si="1"/>
        <v>0.87507435499999997</v>
      </c>
      <c r="E41" s="22"/>
    </row>
    <row r="42" spans="1:5" x14ac:dyDescent="0.2">
      <c r="A42" s="25"/>
      <c r="B42" s="5" t="s">
        <v>49</v>
      </c>
      <c r="C42" s="6">
        <v>-0.86258928831890402</v>
      </c>
      <c r="D42" s="6">
        <f t="shared" si="1"/>
        <v>0.86258928831890402</v>
      </c>
      <c r="E42" s="22"/>
    </row>
    <row r="43" spans="1:5" ht="17" x14ac:dyDescent="0.2">
      <c r="A43" s="4" t="s">
        <v>166</v>
      </c>
      <c r="B43" s="5" t="s">
        <v>165</v>
      </c>
      <c r="C43" s="6">
        <v>0.99858893299999996</v>
      </c>
      <c r="D43" s="6">
        <f t="shared" si="1"/>
        <v>0.99858893299999996</v>
      </c>
      <c r="E43" s="12" t="s">
        <v>250</v>
      </c>
    </row>
    <row r="44" spans="1:5" ht="17" x14ac:dyDescent="0.2">
      <c r="A44" s="4" t="s">
        <v>180</v>
      </c>
      <c r="B44" s="5" t="s">
        <v>179</v>
      </c>
      <c r="C44" s="6">
        <v>0.98213546900000004</v>
      </c>
      <c r="D44" s="6">
        <f t="shared" si="1"/>
        <v>0.98213546900000004</v>
      </c>
      <c r="E44" s="12" t="s">
        <v>239</v>
      </c>
    </row>
    <row r="45" spans="1:5" ht="17" customHeight="1" x14ac:dyDescent="0.2">
      <c r="A45" s="25" t="s">
        <v>183</v>
      </c>
      <c r="B45" s="5" t="s">
        <v>185</v>
      </c>
      <c r="C45" s="6">
        <v>0.96176625699999996</v>
      </c>
      <c r="D45" s="6">
        <f t="shared" si="1"/>
        <v>0.96176625699999996</v>
      </c>
      <c r="E45" s="22" t="s">
        <v>285</v>
      </c>
    </row>
    <row r="46" spans="1:5" x14ac:dyDescent="0.2">
      <c r="A46" s="25"/>
      <c r="B46" s="5" t="s">
        <v>182</v>
      </c>
      <c r="C46" s="6">
        <v>0.95653130900000005</v>
      </c>
      <c r="D46" s="6">
        <f t="shared" si="1"/>
        <v>0.95653130900000005</v>
      </c>
      <c r="E46" s="22"/>
    </row>
    <row r="47" spans="1:5" x14ac:dyDescent="0.2">
      <c r="A47" s="25"/>
      <c r="B47" s="5" t="s">
        <v>184</v>
      </c>
      <c r="C47" s="6">
        <v>0.95353482099999998</v>
      </c>
      <c r="D47" s="6">
        <f t="shared" si="1"/>
        <v>0.95353482099999998</v>
      </c>
      <c r="E47" s="22"/>
    </row>
    <row r="48" spans="1:5" ht="17" x14ac:dyDescent="0.2">
      <c r="A48" s="4" t="s">
        <v>127</v>
      </c>
      <c r="B48" s="5" t="s">
        <v>126</v>
      </c>
      <c r="C48" s="6">
        <v>0.98843293399999999</v>
      </c>
      <c r="D48" s="6">
        <f t="shared" si="1"/>
        <v>0.98843293399999999</v>
      </c>
      <c r="E48" s="12" t="s">
        <v>233</v>
      </c>
    </row>
    <row r="49" spans="1:5" ht="17" x14ac:dyDescent="0.2">
      <c r="A49" s="4" t="s">
        <v>29</v>
      </c>
      <c r="B49" s="5" t="s">
        <v>28</v>
      </c>
      <c r="C49" s="6">
        <v>0.97410427899999996</v>
      </c>
      <c r="D49" s="6">
        <f t="shared" si="1"/>
        <v>0.97410427899999996</v>
      </c>
      <c r="E49" s="12" t="s">
        <v>233</v>
      </c>
    </row>
    <row r="50" spans="1:5" ht="17" x14ac:dyDescent="0.2">
      <c r="A50" s="4" t="s">
        <v>33</v>
      </c>
      <c r="B50" s="5" t="s">
        <v>32</v>
      </c>
      <c r="C50" s="6">
        <v>-0.94242813903469302</v>
      </c>
      <c r="D50" s="6">
        <f t="shared" si="1"/>
        <v>0.94242813903469302</v>
      </c>
      <c r="E50" s="12" t="s">
        <v>233</v>
      </c>
    </row>
    <row r="51" spans="1:5" ht="51" x14ac:dyDescent="0.2">
      <c r="A51" s="4" t="s">
        <v>54</v>
      </c>
      <c r="B51" s="5" t="s">
        <v>53</v>
      </c>
      <c r="C51" s="6">
        <v>0.98490804200000004</v>
      </c>
      <c r="D51" s="6">
        <f t="shared" si="1"/>
        <v>0.98490804200000004</v>
      </c>
      <c r="E51" s="12" t="s">
        <v>300</v>
      </c>
    </row>
    <row r="52" spans="1:5" ht="34" x14ac:dyDescent="0.2">
      <c r="A52" s="4" t="s">
        <v>45</v>
      </c>
      <c r="B52" s="5" t="s">
        <v>44</v>
      </c>
      <c r="C52" s="6">
        <v>0.98870721900000003</v>
      </c>
      <c r="D52" s="6">
        <f t="shared" si="1"/>
        <v>0.98870721900000003</v>
      </c>
      <c r="E52" s="12" t="s">
        <v>301</v>
      </c>
    </row>
    <row r="53" spans="1:5" ht="17" x14ac:dyDescent="0.2">
      <c r="A53" s="4" t="s">
        <v>102</v>
      </c>
      <c r="B53" s="5" t="s">
        <v>101</v>
      </c>
      <c r="C53" s="6">
        <v>-0.96499806504682795</v>
      </c>
      <c r="D53" s="6">
        <f t="shared" si="1"/>
        <v>0.96499806504682795</v>
      </c>
      <c r="E53" s="12" t="s">
        <v>234</v>
      </c>
    </row>
    <row r="54" spans="1:5" ht="34" x14ac:dyDescent="0.2">
      <c r="A54" s="4" t="s">
        <v>104</v>
      </c>
      <c r="B54" s="5" t="s">
        <v>103</v>
      </c>
      <c r="C54" s="6">
        <v>-0.89041928358924904</v>
      </c>
      <c r="D54" s="6">
        <f t="shared" si="1"/>
        <v>0.89041928358924904</v>
      </c>
      <c r="E54" s="12" t="s">
        <v>244</v>
      </c>
    </row>
    <row r="55" spans="1:5" ht="17" x14ac:dyDescent="0.2">
      <c r="A55" s="4" t="s">
        <v>73</v>
      </c>
      <c r="B55" s="5" t="s">
        <v>72</v>
      </c>
      <c r="C55" s="6">
        <v>0.93563230229190597</v>
      </c>
      <c r="D55" s="6">
        <f t="shared" si="1"/>
        <v>0.93563230229190597</v>
      </c>
      <c r="E55" s="12" t="s">
        <v>233</v>
      </c>
    </row>
    <row r="56" spans="1:5" ht="17" x14ac:dyDescent="0.2">
      <c r="A56" s="4" t="s">
        <v>75</v>
      </c>
      <c r="B56" s="5" t="s">
        <v>76</v>
      </c>
      <c r="C56" s="6">
        <v>0.99387611499999995</v>
      </c>
      <c r="D56" s="6">
        <f t="shared" si="1"/>
        <v>0.99387611499999995</v>
      </c>
      <c r="E56" s="12" t="s">
        <v>233</v>
      </c>
    </row>
    <row r="57" spans="1:5" ht="34" x14ac:dyDescent="0.2">
      <c r="A57" s="4" t="s">
        <v>95</v>
      </c>
      <c r="B57" s="5" t="s">
        <v>94</v>
      </c>
      <c r="C57" s="6">
        <v>0.98980117199999995</v>
      </c>
      <c r="D57" s="6">
        <f t="shared" si="1"/>
        <v>0.98980117199999995</v>
      </c>
      <c r="E57" s="12" t="s">
        <v>264</v>
      </c>
    </row>
    <row r="58" spans="1:5" ht="17" customHeight="1" x14ac:dyDescent="0.2">
      <c r="A58" s="25" t="s">
        <v>151</v>
      </c>
      <c r="B58" s="5" t="s">
        <v>150</v>
      </c>
      <c r="C58" s="6">
        <v>0.99389175557512699</v>
      </c>
      <c r="D58" s="6">
        <f t="shared" si="1"/>
        <v>0.99389175557512699</v>
      </c>
      <c r="E58" s="22" t="s">
        <v>233</v>
      </c>
    </row>
    <row r="59" spans="1:5" x14ac:dyDescent="0.2">
      <c r="A59" s="25"/>
      <c r="B59" s="5" t="s">
        <v>150</v>
      </c>
      <c r="C59" s="6">
        <v>0.987428266</v>
      </c>
      <c r="D59" s="6">
        <f t="shared" si="1"/>
        <v>0.987428266</v>
      </c>
      <c r="E59" s="22"/>
    </row>
    <row r="60" spans="1:5" ht="17" customHeight="1" x14ac:dyDescent="0.2">
      <c r="A60" s="25" t="s">
        <v>135</v>
      </c>
      <c r="B60" s="5" t="s">
        <v>134</v>
      </c>
      <c r="C60" s="6">
        <v>0.99609958681843602</v>
      </c>
      <c r="D60" s="6">
        <f t="shared" si="1"/>
        <v>0.99609958681843602</v>
      </c>
      <c r="E60" s="22" t="s">
        <v>233</v>
      </c>
    </row>
    <row r="61" spans="1:5" x14ac:dyDescent="0.2">
      <c r="A61" s="25"/>
      <c r="B61" s="5" t="s">
        <v>134</v>
      </c>
      <c r="C61" s="6">
        <v>0.99076023800000002</v>
      </c>
      <c r="D61" s="6">
        <f t="shared" si="1"/>
        <v>0.99076023800000002</v>
      </c>
      <c r="E61" s="22"/>
    </row>
    <row r="62" spans="1:5" ht="17" customHeight="1" x14ac:dyDescent="0.2">
      <c r="A62" s="25" t="s">
        <v>147</v>
      </c>
      <c r="B62" s="5" t="s">
        <v>146</v>
      </c>
      <c r="C62" s="6">
        <v>0.81921015500000005</v>
      </c>
      <c r="D62" s="6">
        <f t="shared" si="1"/>
        <v>0.81921015500000005</v>
      </c>
      <c r="E62" s="22" t="s">
        <v>233</v>
      </c>
    </row>
    <row r="63" spans="1:5" x14ac:dyDescent="0.2">
      <c r="A63" s="25"/>
      <c r="B63" s="5" t="s">
        <v>145</v>
      </c>
      <c r="C63" s="6">
        <v>0.81214495099999995</v>
      </c>
      <c r="D63" s="6">
        <f t="shared" si="1"/>
        <v>0.81214495099999995</v>
      </c>
      <c r="E63" s="22"/>
    </row>
    <row r="64" spans="1:5" ht="17" x14ac:dyDescent="0.2">
      <c r="A64" s="4" t="s">
        <v>137</v>
      </c>
      <c r="B64" s="5" t="s">
        <v>136</v>
      </c>
      <c r="C64" s="6">
        <v>0.99139685399999999</v>
      </c>
      <c r="D64" s="6">
        <f t="shared" si="1"/>
        <v>0.99139685399999999</v>
      </c>
      <c r="E64" s="12" t="s">
        <v>233</v>
      </c>
    </row>
    <row r="65" spans="1:5" ht="51" x14ac:dyDescent="0.2">
      <c r="A65" s="4" t="s">
        <v>114</v>
      </c>
      <c r="B65" s="5" t="s">
        <v>113</v>
      </c>
      <c r="C65" s="6">
        <v>0.81456041199999996</v>
      </c>
      <c r="D65" s="6">
        <f t="shared" si="1"/>
        <v>0.81456041199999996</v>
      </c>
      <c r="E65" s="12" t="s">
        <v>276</v>
      </c>
    </row>
    <row r="66" spans="1:5" ht="17" x14ac:dyDescent="0.2">
      <c r="A66" s="4" t="s">
        <v>56</v>
      </c>
      <c r="B66" s="5" t="s">
        <v>55</v>
      </c>
      <c r="C66" s="6">
        <v>0.97649498199999996</v>
      </c>
      <c r="D66" s="6">
        <f t="shared" si="1"/>
        <v>0.97649498199999996</v>
      </c>
      <c r="E66" s="12" t="s">
        <v>296</v>
      </c>
    </row>
    <row r="67" spans="1:5" ht="17" x14ac:dyDescent="0.2">
      <c r="A67" s="4" t="s">
        <v>125</v>
      </c>
      <c r="B67" s="5" t="s">
        <v>124</v>
      </c>
      <c r="C67" s="6">
        <v>0.95073562700000003</v>
      </c>
      <c r="D67" s="6">
        <f t="shared" si="1"/>
        <v>0.95073562700000003</v>
      </c>
      <c r="E67" s="12" t="s">
        <v>233</v>
      </c>
    </row>
    <row r="68" spans="1:5" ht="17" x14ac:dyDescent="0.2">
      <c r="A68" s="4" t="s">
        <v>26</v>
      </c>
      <c r="B68" s="5" t="s">
        <v>25</v>
      </c>
      <c r="C68" s="6">
        <v>0.96422957799999998</v>
      </c>
      <c r="D68" s="6">
        <f t="shared" si="1"/>
        <v>0.96422957799999998</v>
      </c>
      <c r="E68" s="12" t="s">
        <v>261</v>
      </c>
    </row>
    <row r="69" spans="1:5" ht="17" customHeight="1" x14ac:dyDescent="0.2">
      <c r="A69" s="25" t="s">
        <v>99</v>
      </c>
      <c r="B69" s="5" t="s">
        <v>100</v>
      </c>
      <c r="C69" s="6">
        <v>0.99402558200000002</v>
      </c>
      <c r="D69" s="6">
        <f t="shared" si="1"/>
        <v>0.99402558200000002</v>
      </c>
      <c r="E69" s="22" t="s">
        <v>238</v>
      </c>
    </row>
    <row r="70" spans="1:5" x14ac:dyDescent="0.2">
      <c r="A70" s="25"/>
      <c r="B70" s="5" t="s">
        <v>98</v>
      </c>
      <c r="C70" s="6">
        <v>-0.93350054267717397</v>
      </c>
      <c r="D70" s="6">
        <f t="shared" ref="D70:D95" si="2">ABS(C70)</f>
        <v>0.93350054267717397</v>
      </c>
      <c r="E70" s="22"/>
    </row>
    <row r="71" spans="1:5" ht="34" x14ac:dyDescent="0.2">
      <c r="A71" s="4" t="s">
        <v>149</v>
      </c>
      <c r="B71" s="5" t="s">
        <v>148</v>
      </c>
      <c r="C71" s="6">
        <v>0.83530764800000001</v>
      </c>
      <c r="D71" s="6">
        <f t="shared" si="2"/>
        <v>0.83530764800000001</v>
      </c>
      <c r="E71" s="12" t="s">
        <v>293</v>
      </c>
    </row>
    <row r="72" spans="1:5" ht="17" x14ac:dyDescent="0.2">
      <c r="A72" s="4" t="s">
        <v>164</v>
      </c>
      <c r="B72" s="5" t="s">
        <v>163</v>
      </c>
      <c r="C72" s="6">
        <v>0.92731161399999995</v>
      </c>
      <c r="D72" s="6">
        <f t="shared" si="2"/>
        <v>0.92731161399999995</v>
      </c>
      <c r="E72" s="12" t="s">
        <v>278</v>
      </c>
    </row>
    <row r="73" spans="1:5" ht="17" x14ac:dyDescent="0.2">
      <c r="A73" s="4" t="s">
        <v>52</v>
      </c>
      <c r="B73" s="5" t="s">
        <v>51</v>
      </c>
      <c r="C73" s="6">
        <v>0.91617226593983603</v>
      </c>
      <c r="D73" s="6">
        <f t="shared" si="2"/>
        <v>0.91617226593983603</v>
      </c>
      <c r="E73" s="12" t="s">
        <v>241</v>
      </c>
    </row>
    <row r="74" spans="1:5" ht="34" customHeight="1" x14ac:dyDescent="0.2">
      <c r="A74" s="25" t="s">
        <v>144</v>
      </c>
      <c r="B74" s="5" t="s">
        <v>143</v>
      </c>
      <c r="C74" s="6">
        <v>0.99271745199999994</v>
      </c>
      <c r="D74" s="6">
        <f t="shared" si="2"/>
        <v>0.99271745199999994</v>
      </c>
      <c r="E74" s="22" t="s">
        <v>257</v>
      </c>
    </row>
    <row r="75" spans="1:5" x14ac:dyDescent="0.2">
      <c r="A75" s="25"/>
      <c r="B75" s="5" t="s">
        <v>145</v>
      </c>
      <c r="C75" s="6">
        <v>0.99172361499999995</v>
      </c>
      <c r="D75" s="6">
        <f t="shared" si="2"/>
        <v>0.99172361499999995</v>
      </c>
      <c r="E75" s="22"/>
    </row>
    <row r="76" spans="1:5" ht="17" x14ac:dyDescent="0.2">
      <c r="A76" s="4" t="s">
        <v>235</v>
      </c>
      <c r="B76" s="5" t="s">
        <v>214</v>
      </c>
      <c r="C76" s="6">
        <v>0.96369036630809601</v>
      </c>
      <c r="D76" s="6">
        <f t="shared" si="2"/>
        <v>0.96369036630809601</v>
      </c>
      <c r="E76" s="12" t="s">
        <v>233</v>
      </c>
    </row>
    <row r="77" spans="1:5" ht="17" x14ac:dyDescent="0.2">
      <c r="A77" s="4" t="s">
        <v>205</v>
      </c>
      <c r="B77" s="5" t="s">
        <v>204</v>
      </c>
      <c r="C77" s="6">
        <v>0.99170017899999996</v>
      </c>
      <c r="D77" s="6">
        <f t="shared" si="2"/>
        <v>0.99170017899999996</v>
      </c>
      <c r="E77" s="12" t="s">
        <v>290</v>
      </c>
    </row>
    <row r="78" spans="1:5" ht="17" customHeight="1" x14ac:dyDescent="0.2">
      <c r="A78" s="25" t="s">
        <v>207</v>
      </c>
      <c r="B78" s="5" t="s">
        <v>211</v>
      </c>
      <c r="C78" s="6">
        <v>0.99853574</v>
      </c>
      <c r="D78" s="6">
        <f t="shared" si="2"/>
        <v>0.99853574</v>
      </c>
      <c r="E78" s="22" t="s">
        <v>280</v>
      </c>
    </row>
    <row r="79" spans="1:5" x14ac:dyDescent="0.2">
      <c r="A79" s="25"/>
      <c r="B79" s="5" t="s">
        <v>210</v>
      </c>
      <c r="C79" s="6">
        <v>0.98807451599999996</v>
      </c>
      <c r="D79" s="6">
        <f t="shared" si="2"/>
        <v>0.98807451599999996</v>
      </c>
      <c r="E79" s="22"/>
    </row>
    <row r="80" spans="1:5" x14ac:dyDescent="0.2">
      <c r="A80" s="25"/>
      <c r="B80" s="5" t="s">
        <v>209</v>
      </c>
      <c r="C80" s="6">
        <v>0.98447904500000005</v>
      </c>
      <c r="D80" s="6">
        <f t="shared" si="2"/>
        <v>0.98447904500000005</v>
      </c>
      <c r="E80" s="22"/>
    </row>
    <row r="81" spans="1:5" x14ac:dyDescent="0.2">
      <c r="A81" s="25"/>
      <c r="B81" s="5" t="s">
        <v>206</v>
      </c>
      <c r="C81" s="6">
        <v>0.981482509</v>
      </c>
      <c r="D81" s="6">
        <f t="shared" si="2"/>
        <v>0.981482509</v>
      </c>
      <c r="E81" s="22"/>
    </row>
    <row r="82" spans="1:5" x14ac:dyDescent="0.2">
      <c r="A82" s="25"/>
      <c r="B82" s="5" t="s">
        <v>208</v>
      </c>
      <c r="C82" s="6">
        <v>0.97837450199999998</v>
      </c>
      <c r="D82" s="6">
        <f t="shared" si="2"/>
        <v>0.97837450199999998</v>
      </c>
      <c r="E82" s="22"/>
    </row>
    <row r="83" spans="1:5" ht="34" x14ac:dyDescent="0.2">
      <c r="A83" s="4" t="s">
        <v>139</v>
      </c>
      <c r="B83" s="5" t="s">
        <v>138</v>
      </c>
      <c r="C83" s="6">
        <v>0.90638664899999999</v>
      </c>
      <c r="D83" s="6">
        <f t="shared" si="2"/>
        <v>0.90638664899999999</v>
      </c>
      <c r="E83" s="12" t="s">
        <v>251</v>
      </c>
    </row>
    <row r="84" spans="1:5" ht="17" x14ac:dyDescent="0.2">
      <c r="A84" s="4" t="s">
        <v>194</v>
      </c>
      <c r="B84" s="5" t="s">
        <v>193</v>
      </c>
      <c r="C84" s="6">
        <v>0.98210185500000002</v>
      </c>
      <c r="D84" s="6">
        <f t="shared" si="2"/>
        <v>0.98210185500000002</v>
      </c>
      <c r="E84" s="12" t="s">
        <v>289</v>
      </c>
    </row>
    <row r="85" spans="1:5" ht="17" x14ac:dyDescent="0.2">
      <c r="A85" s="4" t="s">
        <v>199</v>
      </c>
      <c r="B85" s="5" t="s">
        <v>198</v>
      </c>
      <c r="C85" s="6">
        <v>0.98721631399999998</v>
      </c>
      <c r="D85" s="6">
        <f t="shared" si="2"/>
        <v>0.98721631399999998</v>
      </c>
      <c r="E85" s="12" t="s">
        <v>281</v>
      </c>
    </row>
    <row r="86" spans="1:5" ht="17" x14ac:dyDescent="0.2">
      <c r="A86" s="4" t="s">
        <v>116</v>
      </c>
      <c r="B86" s="5" t="s">
        <v>115</v>
      </c>
      <c r="C86" s="6">
        <v>0.98977647300000005</v>
      </c>
      <c r="D86" s="6">
        <f t="shared" si="2"/>
        <v>0.98977647300000005</v>
      </c>
      <c r="E86" s="12" t="s">
        <v>292</v>
      </c>
    </row>
    <row r="87" spans="1:5" ht="17" x14ac:dyDescent="0.2">
      <c r="A87" s="4" t="s">
        <v>108</v>
      </c>
      <c r="B87" s="5" t="s">
        <v>107</v>
      </c>
      <c r="C87" s="6">
        <v>0.994693944</v>
      </c>
      <c r="D87" s="6">
        <f t="shared" si="2"/>
        <v>0.994693944</v>
      </c>
      <c r="E87" s="12" t="s">
        <v>294</v>
      </c>
    </row>
    <row r="88" spans="1:5" ht="17" x14ac:dyDescent="0.2">
      <c r="A88" s="4" t="s">
        <v>201</v>
      </c>
      <c r="B88" s="5" t="s">
        <v>200</v>
      </c>
      <c r="C88" s="6">
        <v>0.83922306499999999</v>
      </c>
      <c r="D88" s="6">
        <f t="shared" si="2"/>
        <v>0.83922306499999999</v>
      </c>
      <c r="E88" s="12" t="s">
        <v>282</v>
      </c>
    </row>
    <row r="89" spans="1:5" ht="17" customHeight="1" x14ac:dyDescent="0.2">
      <c r="A89" s="25" t="s">
        <v>196</v>
      </c>
      <c r="B89" s="5" t="s">
        <v>195</v>
      </c>
      <c r="C89" s="6">
        <v>0.99390582201471001</v>
      </c>
      <c r="D89" s="6">
        <f t="shared" si="2"/>
        <v>0.99390582201471001</v>
      </c>
      <c r="E89" s="22" t="s">
        <v>233</v>
      </c>
    </row>
    <row r="90" spans="1:5" x14ac:dyDescent="0.2">
      <c r="A90" s="25"/>
      <c r="B90" s="5" t="s">
        <v>197</v>
      </c>
      <c r="C90" s="6">
        <v>0.97440298599999997</v>
      </c>
      <c r="D90" s="6">
        <f t="shared" si="2"/>
        <v>0.97440298599999997</v>
      </c>
      <c r="E90" s="22"/>
    </row>
    <row r="91" spans="1:5" ht="17" customHeight="1" x14ac:dyDescent="0.2">
      <c r="A91" s="25" t="s">
        <v>14</v>
      </c>
      <c r="B91" s="5" t="s">
        <v>13</v>
      </c>
      <c r="C91" s="6">
        <v>0.992552726</v>
      </c>
      <c r="D91" s="6">
        <f t="shared" si="2"/>
        <v>0.992552726</v>
      </c>
      <c r="E91" s="22" t="s">
        <v>305</v>
      </c>
    </row>
    <row r="92" spans="1:5" x14ac:dyDescent="0.2">
      <c r="A92" s="25"/>
      <c r="B92" s="5" t="s">
        <v>15</v>
      </c>
      <c r="C92" s="6">
        <v>0.97778582266487601</v>
      </c>
      <c r="D92" s="6">
        <f t="shared" si="2"/>
        <v>0.97778582266487601</v>
      </c>
      <c r="E92" s="22"/>
    </row>
    <row r="93" spans="1:5" ht="17" x14ac:dyDescent="0.2">
      <c r="A93" s="4" t="s">
        <v>243</v>
      </c>
      <c r="B93" s="5" t="s">
        <v>242</v>
      </c>
      <c r="C93" s="6">
        <v>-0.89897869557630306</v>
      </c>
      <c r="D93" s="6">
        <f t="shared" si="2"/>
        <v>0.89897869557630306</v>
      </c>
      <c r="E93" s="12" t="s">
        <v>306</v>
      </c>
    </row>
    <row r="94" spans="1:5" ht="17" x14ac:dyDescent="0.2">
      <c r="A94" s="4" t="s">
        <v>133</v>
      </c>
      <c r="B94" s="5" t="s">
        <v>132</v>
      </c>
      <c r="C94" s="6">
        <v>0.98094039600000005</v>
      </c>
      <c r="D94" s="6">
        <f t="shared" si="2"/>
        <v>0.98094039600000005</v>
      </c>
      <c r="E94" s="12" t="s">
        <v>233</v>
      </c>
    </row>
    <row r="95" spans="1:5" ht="17" x14ac:dyDescent="0.2">
      <c r="A95" s="4" t="s">
        <v>106</v>
      </c>
      <c r="B95" s="5" t="s">
        <v>105</v>
      </c>
      <c r="C95" s="6">
        <v>0.80364520800000006</v>
      </c>
      <c r="D95" s="6">
        <f t="shared" si="2"/>
        <v>0.80364520800000006</v>
      </c>
      <c r="E95" s="12" t="s">
        <v>307</v>
      </c>
    </row>
    <row r="99" spans="1:5" ht="19" x14ac:dyDescent="0.2">
      <c r="A99" s="20" t="s">
        <v>312</v>
      </c>
    </row>
    <row r="100" spans="1:5" ht="17" x14ac:dyDescent="0.2">
      <c r="A100" s="13" t="s">
        <v>221</v>
      </c>
      <c r="B100" s="3" t="s">
        <v>220</v>
      </c>
      <c r="C100" s="14" t="s">
        <v>222</v>
      </c>
      <c r="D100" s="14" t="s">
        <v>223</v>
      </c>
      <c r="E100" s="17" t="s">
        <v>273</v>
      </c>
    </row>
    <row r="101" spans="1:5" ht="17" x14ac:dyDescent="0.2">
      <c r="A101" s="4" t="s">
        <v>246</v>
      </c>
      <c r="B101" s="7" t="s">
        <v>248</v>
      </c>
      <c r="C101" s="15">
        <v>-0.772654013311038</v>
      </c>
      <c r="D101" s="15">
        <f t="shared" ref="D101:D137" si="3">ABS(C101)</f>
        <v>0.772654013311038</v>
      </c>
      <c r="E101" s="12" t="s">
        <v>249</v>
      </c>
    </row>
    <row r="102" spans="1:5" x14ac:dyDescent="0.2">
      <c r="A102" s="25" t="s">
        <v>156</v>
      </c>
      <c r="B102" s="7" t="s">
        <v>158</v>
      </c>
      <c r="C102" s="15">
        <v>0.33705321528086801</v>
      </c>
      <c r="D102" s="15">
        <f t="shared" si="3"/>
        <v>0.33705321528086801</v>
      </c>
      <c r="E102" s="22" t="s">
        <v>259</v>
      </c>
    </row>
    <row r="103" spans="1:5" x14ac:dyDescent="0.2">
      <c r="A103" s="25"/>
      <c r="B103" s="7" t="s">
        <v>159</v>
      </c>
      <c r="C103" s="15">
        <v>0.30459307238823702</v>
      </c>
      <c r="D103" s="15">
        <f t="shared" si="3"/>
        <v>0.30459307238823702</v>
      </c>
      <c r="E103" s="22"/>
    </row>
    <row r="104" spans="1:5" ht="17" x14ac:dyDescent="0.2">
      <c r="A104" s="4" t="s">
        <v>87</v>
      </c>
      <c r="B104" s="7" t="s">
        <v>86</v>
      </c>
      <c r="C104" s="15">
        <v>-0.62054259996487604</v>
      </c>
      <c r="D104" s="15">
        <f t="shared" si="3"/>
        <v>0.62054259996487604</v>
      </c>
      <c r="E104" s="12" t="s">
        <v>233</v>
      </c>
    </row>
    <row r="105" spans="1:5" ht="17" x14ac:dyDescent="0.2">
      <c r="A105" s="4" t="s">
        <v>84</v>
      </c>
      <c r="B105" s="7" t="s">
        <v>85</v>
      </c>
      <c r="C105" s="15">
        <v>-0.26050799972077299</v>
      </c>
      <c r="D105" s="15">
        <f t="shared" si="3"/>
        <v>0.26050799972077299</v>
      </c>
      <c r="E105" s="12" t="s">
        <v>233</v>
      </c>
    </row>
    <row r="106" spans="1:5" ht="17" x14ac:dyDescent="0.2">
      <c r="A106" s="4" t="s">
        <v>75</v>
      </c>
      <c r="B106" s="7" t="s">
        <v>74</v>
      </c>
      <c r="C106" s="15">
        <v>0.31085120547158501</v>
      </c>
      <c r="D106" s="15">
        <f t="shared" si="3"/>
        <v>0.31085120547158501</v>
      </c>
      <c r="E106" s="12" t="s">
        <v>233</v>
      </c>
    </row>
    <row r="107" spans="1:5" ht="34" x14ac:dyDescent="0.2">
      <c r="A107" s="4" t="s">
        <v>219</v>
      </c>
      <c r="B107" s="7" t="s">
        <v>218</v>
      </c>
      <c r="C107" s="15">
        <v>-0.56044390352929396</v>
      </c>
      <c r="D107" s="15">
        <f t="shared" si="3"/>
        <v>0.56044390352929396</v>
      </c>
      <c r="E107" s="12" t="s">
        <v>302</v>
      </c>
    </row>
    <row r="108" spans="1:5" ht="34" x14ac:dyDescent="0.2">
      <c r="A108" s="4" t="s">
        <v>95</v>
      </c>
      <c r="B108" s="7" t="s">
        <v>94</v>
      </c>
      <c r="C108" s="15">
        <v>6.1476780463362503E-2</v>
      </c>
      <c r="D108" s="15">
        <f t="shared" si="3"/>
        <v>6.1476780463362503E-2</v>
      </c>
      <c r="E108" s="12" t="s">
        <v>264</v>
      </c>
    </row>
    <row r="109" spans="1:5" x14ac:dyDescent="0.2">
      <c r="A109" s="25" t="s">
        <v>181</v>
      </c>
      <c r="B109" s="7" t="s">
        <v>179</v>
      </c>
      <c r="C109" s="15">
        <v>0.24346711038489799</v>
      </c>
      <c r="D109" s="15">
        <f t="shared" si="3"/>
        <v>0.24346711038489799</v>
      </c>
      <c r="E109" s="22" t="s">
        <v>233</v>
      </c>
    </row>
    <row r="110" spans="1:5" x14ac:dyDescent="0.2">
      <c r="A110" s="25"/>
      <c r="B110" s="7" t="s">
        <v>179</v>
      </c>
      <c r="C110" s="15">
        <v>-3.3764879999999997E-2</v>
      </c>
      <c r="D110" s="15">
        <f t="shared" si="3"/>
        <v>3.3764879999999997E-2</v>
      </c>
      <c r="E110" s="22"/>
    </row>
    <row r="111" spans="1:5" ht="17" x14ac:dyDescent="0.2">
      <c r="A111" s="4" t="s">
        <v>147</v>
      </c>
      <c r="B111" s="7" t="s">
        <v>143</v>
      </c>
      <c r="C111" s="15">
        <v>0.65739892799999999</v>
      </c>
      <c r="D111" s="15">
        <f t="shared" si="3"/>
        <v>0.65739892799999999</v>
      </c>
      <c r="E111" s="12" t="s">
        <v>233</v>
      </c>
    </row>
    <row r="112" spans="1:5" ht="17" x14ac:dyDescent="0.2">
      <c r="A112" s="4" t="s">
        <v>80</v>
      </c>
      <c r="B112" s="7" t="s">
        <v>79</v>
      </c>
      <c r="C112" s="15">
        <v>0.65458635200000004</v>
      </c>
      <c r="D112" s="15">
        <f t="shared" si="3"/>
        <v>0.65458635200000004</v>
      </c>
      <c r="E112" s="12" t="s">
        <v>233</v>
      </c>
    </row>
    <row r="113" spans="1:5" ht="51" x14ac:dyDescent="0.2">
      <c r="A113" s="4" t="s">
        <v>203</v>
      </c>
      <c r="B113" s="7" t="s">
        <v>202</v>
      </c>
      <c r="C113" s="15">
        <v>-0.61750220157272095</v>
      </c>
      <c r="D113" s="15">
        <f t="shared" si="3"/>
        <v>0.61750220157272095</v>
      </c>
      <c r="E113" s="12" t="s">
        <v>303</v>
      </c>
    </row>
    <row r="114" spans="1:5" ht="17" x14ac:dyDescent="0.2">
      <c r="A114" s="4" t="s">
        <v>142</v>
      </c>
      <c r="B114" s="7" t="s">
        <v>141</v>
      </c>
      <c r="C114" s="15">
        <v>0.63532383114425095</v>
      </c>
      <c r="D114" s="15">
        <f t="shared" si="3"/>
        <v>0.63532383114425095</v>
      </c>
      <c r="E114" s="12" t="s">
        <v>233</v>
      </c>
    </row>
    <row r="115" spans="1:5" ht="17" x14ac:dyDescent="0.2">
      <c r="A115" s="4" t="s">
        <v>64</v>
      </c>
      <c r="B115" s="7" t="s">
        <v>63</v>
      </c>
      <c r="C115" s="15">
        <v>-0.33263943780754401</v>
      </c>
      <c r="D115" s="15">
        <f t="shared" si="3"/>
        <v>0.33263943780754401</v>
      </c>
      <c r="E115" s="12" t="s">
        <v>260</v>
      </c>
    </row>
    <row r="116" spans="1:5" ht="17" x14ac:dyDescent="0.2">
      <c r="A116" s="4" t="s">
        <v>26</v>
      </c>
      <c r="B116" s="7" t="s">
        <v>27</v>
      </c>
      <c r="C116" s="15">
        <v>0.24645412968199401</v>
      </c>
      <c r="D116" s="15">
        <f t="shared" si="3"/>
        <v>0.24645412968199401</v>
      </c>
      <c r="E116" s="12" t="s">
        <v>261</v>
      </c>
    </row>
    <row r="117" spans="1:5" ht="34" x14ac:dyDescent="0.2">
      <c r="A117" s="4" t="s">
        <v>112</v>
      </c>
      <c r="B117" s="7" t="s">
        <v>111</v>
      </c>
      <c r="C117" s="15">
        <v>0.67791095215262698</v>
      </c>
      <c r="D117" s="15">
        <f t="shared" si="3"/>
        <v>0.67791095215262698</v>
      </c>
      <c r="E117" s="12" t="s">
        <v>253</v>
      </c>
    </row>
    <row r="118" spans="1:5" ht="17" x14ac:dyDescent="0.2">
      <c r="A118" s="4" t="s">
        <v>24</v>
      </c>
      <c r="B118" s="7" t="s">
        <v>23</v>
      </c>
      <c r="C118" s="15">
        <v>-0.56679695130164198</v>
      </c>
      <c r="D118" s="15">
        <f t="shared" si="3"/>
        <v>0.56679695130164198</v>
      </c>
      <c r="E118" s="12" t="s">
        <v>233</v>
      </c>
    </row>
    <row r="119" spans="1:5" ht="17" x14ac:dyDescent="0.2">
      <c r="A119" s="4" t="s">
        <v>189</v>
      </c>
      <c r="B119" s="7" t="s">
        <v>188</v>
      </c>
      <c r="C119" s="15">
        <v>5.1778917976918498E-2</v>
      </c>
      <c r="D119" s="15">
        <f t="shared" si="3"/>
        <v>5.1778917976918498E-2</v>
      </c>
      <c r="E119" s="12" t="s">
        <v>265</v>
      </c>
    </row>
    <row r="120" spans="1:5" ht="17" x14ac:dyDescent="0.2">
      <c r="A120" s="4" t="s">
        <v>93</v>
      </c>
      <c r="B120" s="7" t="s">
        <v>92</v>
      </c>
      <c r="C120" s="15">
        <v>0.23981892673906099</v>
      </c>
      <c r="D120" s="15">
        <f t="shared" si="3"/>
        <v>0.23981892673906099</v>
      </c>
      <c r="E120" s="12" t="s">
        <v>262</v>
      </c>
    </row>
    <row r="121" spans="1:5" ht="17" x14ac:dyDescent="0.2">
      <c r="A121" s="4" t="s">
        <v>99</v>
      </c>
      <c r="B121" s="7" t="s">
        <v>100</v>
      </c>
      <c r="C121" s="15">
        <v>-3.9107062970588802E-2</v>
      </c>
      <c r="D121" s="15">
        <f t="shared" si="3"/>
        <v>3.9107062970588802E-2</v>
      </c>
      <c r="E121" s="12" t="s">
        <v>238</v>
      </c>
    </row>
    <row r="122" spans="1:5" ht="34" x14ac:dyDescent="0.2">
      <c r="A122" s="4" t="s">
        <v>144</v>
      </c>
      <c r="B122" s="7" t="s">
        <v>146</v>
      </c>
      <c r="C122" s="15">
        <v>-0.63101965383828995</v>
      </c>
      <c r="D122" s="15">
        <f t="shared" si="3"/>
        <v>0.63101965383828995</v>
      </c>
      <c r="E122" s="12" t="s">
        <v>257</v>
      </c>
    </row>
    <row r="123" spans="1:5" ht="17" x14ac:dyDescent="0.2">
      <c r="A123" s="4" t="s">
        <v>110</v>
      </c>
      <c r="B123" s="7" t="s">
        <v>109</v>
      </c>
      <c r="C123" s="15">
        <v>0.73336712599999998</v>
      </c>
      <c r="D123" s="15">
        <f t="shared" si="3"/>
        <v>0.73336712599999998</v>
      </c>
      <c r="E123" s="12" t="s">
        <v>304</v>
      </c>
    </row>
    <row r="124" spans="1:5" ht="17" x14ac:dyDescent="0.2">
      <c r="A124" s="4" t="s">
        <v>178</v>
      </c>
      <c r="B124" s="7" t="s">
        <v>177</v>
      </c>
      <c r="C124" s="15">
        <v>0.65467276658460105</v>
      </c>
      <c r="D124" s="15">
        <f t="shared" si="3"/>
        <v>0.65467276658460105</v>
      </c>
      <c r="E124" s="12" t="s">
        <v>255</v>
      </c>
    </row>
    <row r="125" spans="1:5" x14ac:dyDescent="0.2">
      <c r="A125" s="25" t="s">
        <v>215</v>
      </c>
      <c r="B125" s="7" t="s">
        <v>214</v>
      </c>
      <c r="C125" s="15">
        <v>-0.66997450939283898</v>
      </c>
      <c r="D125" s="15">
        <f t="shared" si="3"/>
        <v>0.66997450939283898</v>
      </c>
      <c r="E125" s="22" t="s">
        <v>266</v>
      </c>
    </row>
    <row r="126" spans="1:5" x14ac:dyDescent="0.2">
      <c r="A126" s="25"/>
      <c r="B126" s="7" t="s">
        <v>216</v>
      </c>
      <c r="C126" s="15">
        <v>-0.306674743380349</v>
      </c>
      <c r="D126" s="15">
        <f t="shared" si="3"/>
        <v>0.306674743380349</v>
      </c>
      <c r="E126" s="22"/>
    </row>
    <row r="127" spans="1:5" ht="34" x14ac:dyDescent="0.2">
      <c r="A127" s="4" t="s">
        <v>139</v>
      </c>
      <c r="B127" s="7" t="s">
        <v>140</v>
      </c>
      <c r="C127" s="15">
        <v>-0.71527333395554704</v>
      </c>
      <c r="D127" s="15">
        <f t="shared" si="3"/>
        <v>0.71527333395554704</v>
      </c>
      <c r="E127" s="12" t="s">
        <v>251</v>
      </c>
    </row>
    <row r="128" spans="1:5" ht="17" x14ac:dyDescent="0.2">
      <c r="A128" s="4" t="s">
        <v>22</v>
      </c>
      <c r="B128" s="7" t="s">
        <v>21</v>
      </c>
      <c r="C128" s="15">
        <v>-0.65484228772684905</v>
      </c>
      <c r="D128" s="15">
        <f t="shared" si="3"/>
        <v>0.65484228772684905</v>
      </c>
      <c r="E128" s="12" t="s">
        <v>254</v>
      </c>
    </row>
    <row r="129" spans="1:5" ht="17" x14ac:dyDescent="0.2">
      <c r="A129" s="4" t="s">
        <v>213</v>
      </c>
      <c r="B129" s="7" t="s">
        <v>212</v>
      </c>
      <c r="C129" s="15">
        <v>-0.50690326608173097</v>
      </c>
      <c r="D129" s="15">
        <f t="shared" si="3"/>
        <v>0.50690326608173097</v>
      </c>
      <c r="E129" s="12" t="s">
        <v>258</v>
      </c>
    </row>
    <row r="130" spans="1:5" ht="17" x14ac:dyDescent="0.2">
      <c r="A130" s="4" t="s">
        <v>78</v>
      </c>
      <c r="B130" s="7" t="s">
        <v>77</v>
      </c>
      <c r="C130" s="15">
        <v>-0.49384583810080201</v>
      </c>
      <c r="D130" s="15">
        <f t="shared" si="3"/>
        <v>0.49384583810080201</v>
      </c>
      <c r="E130" s="12" t="s">
        <v>233</v>
      </c>
    </row>
    <row r="131" spans="1:5" ht="17" x14ac:dyDescent="0.2">
      <c r="A131" s="4" t="s">
        <v>12</v>
      </c>
      <c r="B131" s="7" t="s">
        <v>11</v>
      </c>
      <c r="C131" s="15">
        <v>0.75719010799999997</v>
      </c>
      <c r="D131" s="15">
        <f t="shared" si="3"/>
        <v>0.75719010799999997</v>
      </c>
      <c r="E131" s="12" t="s">
        <v>279</v>
      </c>
    </row>
    <row r="132" spans="1:5" ht="17" x14ac:dyDescent="0.2">
      <c r="A132" s="4" t="s">
        <v>187</v>
      </c>
      <c r="B132" s="7" t="s">
        <v>186</v>
      </c>
      <c r="C132" s="15">
        <v>-0.64409949940218003</v>
      </c>
      <c r="D132" s="15">
        <f t="shared" si="3"/>
        <v>0.64409949940218003</v>
      </c>
      <c r="E132" s="12" t="s">
        <v>256</v>
      </c>
    </row>
    <row r="133" spans="1:5" x14ac:dyDescent="0.2">
      <c r="A133" s="25" t="s">
        <v>17</v>
      </c>
      <c r="B133" s="7" t="s">
        <v>16</v>
      </c>
      <c r="C133" s="15">
        <v>-0.77969651037071297</v>
      </c>
      <c r="D133" s="15">
        <f t="shared" si="3"/>
        <v>0.77969651037071297</v>
      </c>
      <c r="E133" s="22" t="s">
        <v>274</v>
      </c>
    </row>
    <row r="134" spans="1:5" x14ac:dyDescent="0.2">
      <c r="A134" s="25"/>
      <c r="B134" s="7" t="s">
        <v>18</v>
      </c>
      <c r="C134" s="15">
        <v>-0.60687308482486302</v>
      </c>
      <c r="D134" s="15">
        <f t="shared" si="3"/>
        <v>0.60687308482486302</v>
      </c>
      <c r="E134" s="22"/>
    </row>
    <row r="135" spans="1:5" ht="17" x14ac:dyDescent="0.2">
      <c r="A135" s="4" t="s">
        <v>243</v>
      </c>
      <c r="B135" s="7" t="s">
        <v>263</v>
      </c>
      <c r="C135" s="15">
        <v>0.19402465344210101</v>
      </c>
      <c r="D135" s="15">
        <f t="shared" si="3"/>
        <v>0.19402465344210101</v>
      </c>
      <c r="E135" s="12" t="s">
        <v>306</v>
      </c>
    </row>
    <row r="136" spans="1:5" ht="17" x14ac:dyDescent="0.2">
      <c r="A136" s="4" t="s">
        <v>5</v>
      </c>
      <c r="B136" s="7" t="s">
        <v>4</v>
      </c>
      <c r="C136" s="15">
        <v>-0.69327229215466502</v>
      </c>
      <c r="D136" s="15">
        <f t="shared" si="3"/>
        <v>0.69327229215466502</v>
      </c>
      <c r="E136" s="12" t="s">
        <v>252</v>
      </c>
    </row>
    <row r="137" spans="1:5" ht="17" x14ac:dyDescent="0.2">
      <c r="A137" s="4" t="s">
        <v>133</v>
      </c>
      <c r="B137" s="7" t="s">
        <v>132</v>
      </c>
      <c r="C137" s="15">
        <v>9.5611634345632801E-2</v>
      </c>
      <c r="D137" s="15">
        <f t="shared" si="3"/>
        <v>9.5611634345632801E-2</v>
      </c>
      <c r="E137" s="12" t="s">
        <v>233</v>
      </c>
    </row>
  </sheetData>
  <mergeCells count="42">
    <mergeCell ref="A78:A82"/>
    <mergeCell ref="A89:A90"/>
    <mergeCell ref="A62:A63"/>
    <mergeCell ref="A6:A7"/>
    <mergeCell ref="A9:A10"/>
    <mergeCell ref="A11:A17"/>
    <mergeCell ref="A45:A47"/>
    <mergeCell ref="A58:A59"/>
    <mergeCell ref="A60:A61"/>
    <mergeCell ref="A69:A70"/>
    <mergeCell ref="A74:A75"/>
    <mergeCell ref="A22:A23"/>
    <mergeCell ref="A24:A25"/>
    <mergeCell ref="A27:A28"/>
    <mergeCell ref="A29:A35"/>
    <mergeCell ref="A39:A42"/>
    <mergeCell ref="A91:A92"/>
    <mergeCell ref="A102:A103"/>
    <mergeCell ref="A109:A110"/>
    <mergeCell ref="A125:A126"/>
    <mergeCell ref="A133:A134"/>
    <mergeCell ref="E62:E63"/>
    <mergeCell ref="E6:E7"/>
    <mergeCell ref="E9:E10"/>
    <mergeCell ref="E11:E17"/>
    <mergeCell ref="E22:E23"/>
    <mergeCell ref="E24:E25"/>
    <mergeCell ref="E27:E28"/>
    <mergeCell ref="E29:E35"/>
    <mergeCell ref="E39:E42"/>
    <mergeCell ref="E45:E47"/>
    <mergeCell ref="E58:E59"/>
    <mergeCell ref="E60:E61"/>
    <mergeCell ref="E109:E110"/>
    <mergeCell ref="E125:E126"/>
    <mergeCell ref="E133:E134"/>
    <mergeCell ref="E69:E70"/>
    <mergeCell ref="E74:E75"/>
    <mergeCell ref="E78:E82"/>
    <mergeCell ref="E89:E90"/>
    <mergeCell ref="E91:E92"/>
    <mergeCell ref="E102:E103"/>
  </mergeCells>
  <conditionalFormatting sqref="A6:D6 A8:D9 B7:D7 A11:D11 B10:D10 A18:D19 B12:D17 A21:D22 B20:D20 A27:D27 A43:D44 A48:D50 B45:D47 A53:D58 B51:D52 A64:D66 A68:D68 B67:D67 A72:D72 B69:D71 A76:D78 A85:D89 B84:D84 A124:A125 A127:A130 A132 A135 A137 A93:D95 A101:A102 B23:D26 B28:D42 A60:D60 B59:D59 B61:D63 B73:D75 A83:D83 B79:D82 B90:D92 A104:A109 A111:A122">
    <cfRule type="cellIs" dxfId="20" priority="27" operator="between">
      <formula>-0.8</formula>
      <formula>0.8</formula>
    </cfRule>
  </conditionalFormatting>
  <conditionalFormatting sqref="A20">
    <cfRule type="cellIs" dxfId="19" priority="23" operator="between">
      <formula>-0.8</formula>
      <formula>0.8</formula>
    </cfRule>
  </conditionalFormatting>
  <conditionalFormatting sqref="A24">
    <cfRule type="cellIs" dxfId="18" priority="22" operator="between">
      <formula>-0.8</formula>
      <formula>0.8</formula>
    </cfRule>
  </conditionalFormatting>
  <conditionalFormatting sqref="A26">
    <cfRule type="cellIs" dxfId="17" priority="21" operator="between">
      <formula>-0.8</formula>
      <formula>0.8</formula>
    </cfRule>
  </conditionalFormatting>
  <conditionalFormatting sqref="A29">
    <cfRule type="cellIs" dxfId="16" priority="20" operator="between">
      <formula>-0.8</formula>
      <formula>0.8</formula>
    </cfRule>
  </conditionalFormatting>
  <conditionalFormatting sqref="A36:A39">
    <cfRule type="cellIs" dxfId="15" priority="19" operator="between">
      <formula>-0.8</formula>
      <formula>0.8</formula>
    </cfRule>
  </conditionalFormatting>
  <conditionalFormatting sqref="A45">
    <cfRule type="cellIs" dxfId="14" priority="18" operator="between">
      <formula>-0.8</formula>
      <formula>0.8</formula>
    </cfRule>
  </conditionalFormatting>
  <conditionalFormatting sqref="A51">
    <cfRule type="cellIs" dxfId="13" priority="17" operator="between">
      <formula>-0.8</formula>
      <formula>0.8</formula>
    </cfRule>
  </conditionalFormatting>
  <conditionalFormatting sqref="A52">
    <cfRule type="cellIs" dxfId="12" priority="16" operator="between">
      <formula>-0.8</formula>
      <formula>0.8</formula>
    </cfRule>
  </conditionalFormatting>
  <conditionalFormatting sqref="A62">
    <cfRule type="cellIs" dxfId="11" priority="15" operator="between">
      <formula>-0.8</formula>
      <formula>0.8</formula>
    </cfRule>
  </conditionalFormatting>
  <conditionalFormatting sqref="A73:A74">
    <cfRule type="cellIs" dxfId="10" priority="14" operator="between">
      <formula>-0.8</formula>
      <formula>0.8</formula>
    </cfRule>
  </conditionalFormatting>
  <conditionalFormatting sqref="A71">
    <cfRule type="cellIs" dxfId="9" priority="13" operator="between">
      <formula>-0.8</formula>
      <formula>0.8</formula>
    </cfRule>
  </conditionalFormatting>
  <conditionalFormatting sqref="A69">
    <cfRule type="cellIs" dxfId="8" priority="12" operator="between">
      <formula>-0.8</formula>
      <formula>0.8</formula>
    </cfRule>
  </conditionalFormatting>
  <conditionalFormatting sqref="A67">
    <cfRule type="cellIs" dxfId="7" priority="11" operator="between">
      <formula>-0.8</formula>
      <formula>0.8</formula>
    </cfRule>
  </conditionalFormatting>
  <conditionalFormatting sqref="A84">
    <cfRule type="cellIs" dxfId="6" priority="10" operator="between">
      <formula>-0.8</formula>
      <formula>0.8</formula>
    </cfRule>
  </conditionalFormatting>
  <conditionalFormatting sqref="A123">
    <cfRule type="cellIs" dxfId="5" priority="7" operator="between">
      <formula>-0.8</formula>
      <formula>0.8</formula>
    </cfRule>
  </conditionalFormatting>
  <conditionalFormatting sqref="A91">
    <cfRule type="cellIs" dxfId="4" priority="8" operator="between">
      <formula>-0.8</formula>
      <formula>0.8</formula>
    </cfRule>
  </conditionalFormatting>
  <conditionalFormatting sqref="A133">
    <cfRule type="cellIs" dxfId="3" priority="4" operator="between">
      <formula>-0.8</formula>
      <formula>0.8</formula>
    </cfRule>
  </conditionalFormatting>
  <conditionalFormatting sqref="A131">
    <cfRule type="cellIs" dxfId="2" priority="5" operator="between">
      <formula>-0.8</formula>
      <formula>0.8</formula>
    </cfRule>
  </conditionalFormatting>
  <conditionalFormatting sqref="A136">
    <cfRule type="cellIs" dxfId="1" priority="3" operator="between">
      <formula>-0.8</formula>
      <formula>0.8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9A5F56-0260-8B40-A08F-4EF6EF25E05D}">
  <dimension ref="A1:E34"/>
  <sheetViews>
    <sheetView tabSelected="1" workbookViewId="0">
      <selection activeCell="A3" sqref="A3"/>
    </sheetView>
  </sheetViews>
  <sheetFormatPr baseColWidth="10" defaultRowHeight="16" x14ac:dyDescent="0.2"/>
  <cols>
    <col min="1" max="1" width="13.33203125" bestFit="1" customWidth="1"/>
    <col min="2" max="2" width="54.33203125" bestFit="1" customWidth="1"/>
    <col min="3" max="3" width="12.83203125" bestFit="1" customWidth="1"/>
    <col min="4" max="4" width="14.5" bestFit="1" customWidth="1"/>
    <col min="5" max="5" width="83.83203125" customWidth="1"/>
  </cols>
  <sheetData>
    <row r="1" spans="1:5" ht="19" x14ac:dyDescent="0.25">
      <c r="A1" s="19" t="s">
        <v>309</v>
      </c>
    </row>
    <row r="2" spans="1:5" ht="19" x14ac:dyDescent="0.25">
      <c r="A2" s="21" t="s">
        <v>313</v>
      </c>
    </row>
    <row r="3" spans="1:5" ht="19" x14ac:dyDescent="0.25">
      <c r="A3" s="19"/>
    </row>
    <row r="4" spans="1:5" ht="19" x14ac:dyDescent="0.2">
      <c r="A4" s="20" t="s">
        <v>311</v>
      </c>
    </row>
    <row r="5" spans="1:5" x14ac:dyDescent="0.2">
      <c r="A5" s="8" t="s">
        <v>221</v>
      </c>
      <c r="B5" s="8" t="s">
        <v>220</v>
      </c>
      <c r="C5" s="8" t="s">
        <v>222</v>
      </c>
      <c r="D5" s="8" t="s">
        <v>223</v>
      </c>
      <c r="E5" s="3" t="s">
        <v>273</v>
      </c>
    </row>
    <row r="6" spans="1:5" ht="34" x14ac:dyDescent="0.2">
      <c r="A6" s="5" t="s">
        <v>227</v>
      </c>
      <c r="B6" s="5" t="s">
        <v>226</v>
      </c>
      <c r="C6" s="5">
        <v>-0.88003565836228603</v>
      </c>
      <c r="D6" s="5">
        <f t="shared" ref="D6:D18" si="0">ABS(C6)</f>
        <v>0.88003565836228603</v>
      </c>
      <c r="E6" s="11" t="s">
        <v>237</v>
      </c>
    </row>
    <row r="7" spans="1:5" ht="17" x14ac:dyDescent="0.2">
      <c r="A7" s="5" t="s">
        <v>82</v>
      </c>
      <c r="B7" s="5" t="s">
        <v>81</v>
      </c>
      <c r="C7" s="5">
        <v>-0.92650476941428095</v>
      </c>
      <c r="D7" s="5">
        <f t="shared" si="0"/>
        <v>0.92650476941428095</v>
      </c>
      <c r="E7" s="11" t="s">
        <v>267</v>
      </c>
    </row>
    <row r="8" spans="1:5" ht="17" x14ac:dyDescent="0.2">
      <c r="A8" s="5" t="s">
        <v>131</v>
      </c>
      <c r="B8" s="5" t="s">
        <v>130</v>
      </c>
      <c r="C8" s="5">
        <v>0.88914401600000004</v>
      </c>
      <c r="D8" s="5">
        <f t="shared" si="0"/>
        <v>0.88914401600000004</v>
      </c>
      <c r="E8" s="11" t="s">
        <v>233</v>
      </c>
    </row>
    <row r="9" spans="1:5" ht="17" x14ac:dyDescent="0.2">
      <c r="A9" s="5" t="s">
        <v>58</v>
      </c>
      <c r="B9" s="5" t="s">
        <v>57</v>
      </c>
      <c r="C9" s="5">
        <v>-0.82602158404900705</v>
      </c>
      <c r="D9" s="5">
        <f t="shared" si="0"/>
        <v>0.82602158404900705</v>
      </c>
      <c r="E9" s="11" t="s">
        <v>268</v>
      </c>
    </row>
    <row r="10" spans="1:5" ht="17" x14ac:dyDescent="0.2">
      <c r="A10" s="5" t="s">
        <v>225</v>
      </c>
      <c r="B10" s="5" t="s">
        <v>224</v>
      </c>
      <c r="C10" s="5">
        <v>0.890732879704766</v>
      </c>
      <c r="D10" s="5">
        <f t="shared" si="0"/>
        <v>0.890732879704766</v>
      </c>
      <c r="E10" s="11" t="s">
        <v>233</v>
      </c>
    </row>
    <row r="11" spans="1:5" ht="17" x14ac:dyDescent="0.2">
      <c r="A11" s="5" t="s">
        <v>89</v>
      </c>
      <c r="B11" s="5" t="s">
        <v>88</v>
      </c>
      <c r="C11" s="5">
        <v>0.88767807538655097</v>
      </c>
      <c r="D11" s="5">
        <f t="shared" si="0"/>
        <v>0.88767807538655097</v>
      </c>
      <c r="E11" s="11" t="s">
        <v>233</v>
      </c>
    </row>
    <row r="12" spans="1:5" ht="17" x14ac:dyDescent="0.2">
      <c r="A12" s="5" t="s">
        <v>176</v>
      </c>
      <c r="B12" s="5" t="s">
        <v>175</v>
      </c>
      <c r="C12" s="5">
        <v>0.96546794499999999</v>
      </c>
      <c r="D12" s="5">
        <f t="shared" si="0"/>
        <v>0.96546794499999999</v>
      </c>
      <c r="E12" s="11" t="s">
        <v>233</v>
      </c>
    </row>
    <row r="13" spans="1:5" ht="17" x14ac:dyDescent="0.2">
      <c r="A13" s="5" t="s">
        <v>3</v>
      </c>
      <c r="B13" s="5" t="s">
        <v>2</v>
      </c>
      <c r="C13" s="5">
        <v>0.87014584900000003</v>
      </c>
      <c r="D13" s="5">
        <f t="shared" si="0"/>
        <v>0.87014584900000003</v>
      </c>
      <c r="E13" s="11" t="s">
        <v>284</v>
      </c>
    </row>
    <row r="14" spans="1:5" ht="17" x14ac:dyDescent="0.2">
      <c r="A14" s="5" t="s">
        <v>153</v>
      </c>
      <c r="B14" s="5" t="s">
        <v>154</v>
      </c>
      <c r="C14" s="5">
        <v>0.89678223700000004</v>
      </c>
      <c r="D14" s="5">
        <f t="shared" si="0"/>
        <v>0.89678223700000004</v>
      </c>
      <c r="E14" s="11" t="s">
        <v>287</v>
      </c>
    </row>
    <row r="15" spans="1:5" ht="85" x14ac:dyDescent="0.2">
      <c r="A15" s="5" t="s">
        <v>20</v>
      </c>
      <c r="B15" s="5" t="s">
        <v>19</v>
      </c>
      <c r="C15" s="5">
        <v>0.98489080600000001</v>
      </c>
      <c r="D15" s="5">
        <f t="shared" si="0"/>
        <v>0.98489080600000001</v>
      </c>
      <c r="E15" s="11" t="s">
        <v>308</v>
      </c>
    </row>
    <row r="16" spans="1:5" ht="17" x14ac:dyDescent="0.2">
      <c r="A16" s="5" t="s">
        <v>62</v>
      </c>
      <c r="B16" s="5" t="s">
        <v>61</v>
      </c>
      <c r="C16" s="5">
        <v>-0.97105937386017505</v>
      </c>
      <c r="D16" s="5">
        <f t="shared" si="0"/>
        <v>0.97105937386017505</v>
      </c>
      <c r="E16" s="11" t="s">
        <v>233</v>
      </c>
    </row>
    <row r="17" spans="1:5" x14ac:dyDescent="0.2">
      <c r="A17" s="26" t="s">
        <v>7</v>
      </c>
      <c r="B17" s="5" t="s">
        <v>6</v>
      </c>
      <c r="C17" s="5">
        <v>-0.96017824077229796</v>
      </c>
      <c r="D17" s="5">
        <f t="shared" si="0"/>
        <v>0.96017824077229796</v>
      </c>
      <c r="E17" s="22" t="s">
        <v>272</v>
      </c>
    </row>
    <row r="18" spans="1:5" x14ac:dyDescent="0.2">
      <c r="A18" s="27"/>
      <c r="B18" s="5" t="s">
        <v>8</v>
      </c>
      <c r="C18" s="5">
        <v>-0.88745731166873199</v>
      </c>
      <c r="D18" s="5">
        <f t="shared" si="0"/>
        <v>0.88745731166873199</v>
      </c>
      <c r="E18" s="22"/>
    </row>
    <row r="22" spans="1:5" ht="19" x14ac:dyDescent="0.2">
      <c r="A22" s="20" t="s">
        <v>312</v>
      </c>
    </row>
    <row r="23" spans="1:5" x14ac:dyDescent="0.2">
      <c r="A23" s="3" t="s">
        <v>221</v>
      </c>
      <c r="B23" s="3" t="s">
        <v>220</v>
      </c>
      <c r="C23" s="3" t="s">
        <v>222</v>
      </c>
      <c r="D23" s="3" t="s">
        <v>223</v>
      </c>
      <c r="E23" s="3" t="s">
        <v>273</v>
      </c>
    </row>
    <row r="24" spans="1:5" ht="34" x14ac:dyDescent="0.2">
      <c r="A24" s="5" t="s">
        <v>227</v>
      </c>
      <c r="B24" s="9" t="s">
        <v>228</v>
      </c>
      <c r="C24" s="5">
        <v>-0.67175918380066302</v>
      </c>
      <c r="D24" s="5">
        <f t="shared" ref="D24:D34" si="1">ABS(C24)</f>
        <v>0.67175918380066302</v>
      </c>
      <c r="E24" s="10" t="s">
        <v>237</v>
      </c>
    </row>
    <row r="25" spans="1:5" ht="17" x14ac:dyDescent="0.2">
      <c r="A25" s="5" t="s">
        <v>60</v>
      </c>
      <c r="B25" s="9" t="s">
        <v>59</v>
      </c>
      <c r="C25" s="5">
        <v>-0.70943981710192805</v>
      </c>
      <c r="D25" s="5">
        <f t="shared" si="1"/>
        <v>0.70943981710192805</v>
      </c>
      <c r="E25" s="10" t="s">
        <v>269</v>
      </c>
    </row>
    <row r="26" spans="1:5" ht="17" x14ac:dyDescent="0.2">
      <c r="A26" s="5" t="s">
        <v>230</v>
      </c>
      <c r="B26" s="9" t="s">
        <v>229</v>
      </c>
      <c r="C26" s="5">
        <v>-0.61445776970476995</v>
      </c>
      <c r="D26" s="5">
        <f t="shared" si="1"/>
        <v>0.61445776970476995</v>
      </c>
      <c r="E26" s="10" t="s">
        <v>270</v>
      </c>
    </row>
    <row r="27" spans="1:5" ht="17" x14ac:dyDescent="0.2">
      <c r="A27" s="5" t="s">
        <v>1</v>
      </c>
      <c r="B27" s="9" t="s">
        <v>0</v>
      </c>
      <c r="C27" s="5">
        <v>0.43793546900000002</v>
      </c>
      <c r="D27" s="5">
        <f t="shared" si="1"/>
        <v>0.43793546900000002</v>
      </c>
      <c r="E27" s="10" t="s">
        <v>233</v>
      </c>
    </row>
    <row r="28" spans="1:5" ht="17" x14ac:dyDescent="0.2">
      <c r="A28" s="5" t="s">
        <v>71</v>
      </c>
      <c r="B28" s="9" t="s">
        <v>70</v>
      </c>
      <c r="C28" s="5">
        <v>0.51682519699999996</v>
      </c>
      <c r="D28" s="5">
        <f t="shared" si="1"/>
        <v>0.51682519699999996</v>
      </c>
      <c r="E28" s="10" t="s">
        <v>233</v>
      </c>
    </row>
    <row r="29" spans="1:5" ht="17" x14ac:dyDescent="0.2">
      <c r="A29" s="5" t="s">
        <v>31</v>
      </c>
      <c r="B29" s="9" t="s">
        <v>30</v>
      </c>
      <c r="C29" s="5">
        <v>0.72199275399999996</v>
      </c>
      <c r="D29" s="5">
        <f t="shared" si="1"/>
        <v>0.72199275399999996</v>
      </c>
      <c r="E29" s="10" t="s">
        <v>295</v>
      </c>
    </row>
    <row r="30" spans="1:5" ht="17" x14ac:dyDescent="0.2">
      <c r="A30" s="5" t="s">
        <v>153</v>
      </c>
      <c r="B30" s="9" t="s">
        <v>152</v>
      </c>
      <c r="C30" s="5">
        <v>0.77716564899999996</v>
      </c>
      <c r="D30" s="5">
        <f t="shared" si="1"/>
        <v>0.77716564899999996</v>
      </c>
      <c r="E30" s="10" t="s">
        <v>233</v>
      </c>
    </row>
    <row r="31" spans="1:5" ht="51" x14ac:dyDescent="0.2">
      <c r="A31" s="5" t="s">
        <v>35</v>
      </c>
      <c r="B31" s="9" t="s">
        <v>34</v>
      </c>
      <c r="C31" s="5">
        <v>-0.26994070199999998</v>
      </c>
      <c r="D31" s="5">
        <f t="shared" si="1"/>
        <v>0.26994070199999998</v>
      </c>
      <c r="E31" s="10" t="s">
        <v>277</v>
      </c>
    </row>
    <row r="32" spans="1:5" ht="34" x14ac:dyDescent="0.2">
      <c r="A32" s="5" t="s">
        <v>215</v>
      </c>
      <c r="B32" s="9" t="s">
        <v>217</v>
      </c>
      <c r="C32" s="5">
        <v>-0.388068186844927</v>
      </c>
      <c r="D32" s="5">
        <f t="shared" si="1"/>
        <v>0.388068186844927</v>
      </c>
      <c r="E32" s="10" t="s">
        <v>266</v>
      </c>
    </row>
    <row r="33" spans="1:5" ht="17" x14ac:dyDescent="0.2">
      <c r="A33" s="5" t="s">
        <v>232</v>
      </c>
      <c r="B33" s="9" t="s">
        <v>231</v>
      </c>
      <c r="C33" s="5">
        <v>-0.14146351869625501</v>
      </c>
      <c r="D33" s="5">
        <f t="shared" si="1"/>
        <v>0.14146351869625501</v>
      </c>
      <c r="E33" s="10" t="s">
        <v>271</v>
      </c>
    </row>
    <row r="34" spans="1:5" ht="34" x14ac:dyDescent="0.2">
      <c r="A34" s="5" t="s">
        <v>91</v>
      </c>
      <c r="B34" s="9" t="s">
        <v>90</v>
      </c>
      <c r="C34" s="5">
        <v>-0.20620812999999999</v>
      </c>
      <c r="D34" s="5">
        <f t="shared" si="1"/>
        <v>0.20620812999999999</v>
      </c>
      <c r="E34" s="10" t="s">
        <v>291</v>
      </c>
    </row>
  </sheetData>
  <mergeCells count="2">
    <mergeCell ref="E17:E18"/>
    <mergeCell ref="A17:A18"/>
  </mergeCells>
  <conditionalFormatting sqref="B6:D18">
    <cfRule type="cellIs" dxfId="0" priority="2" operator="between">
      <formula>-0.8</formula>
      <formula>0.8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GENIC</vt:lpstr>
      <vt:lpstr>INTERGENIC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Braulio Valdebenito Maturana</dc:creator>
  <cp:lastModifiedBy>Braulio Valdebenito Maturana</cp:lastModifiedBy>
  <dcterms:created xsi:type="dcterms:W3CDTF">2021-05-18T02:16:41Z</dcterms:created>
  <dcterms:modified xsi:type="dcterms:W3CDTF">2021-05-30T14:49:57Z</dcterms:modified>
</cp:coreProperties>
</file>