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9ff45c55180539ef/論文・執筆/論文/BMC Sports Science^J Medicine and Rehabilitation/Point-by-point response/Supplementary_file/"/>
    </mc:Choice>
  </mc:AlternateContent>
  <xr:revisionPtr revIDLastSave="2" documentId="13_ncr:1_{AF8A9979-47E4-4426-AF2F-F4160B95FDCE}" xr6:coauthVersionLast="47" xr6:coauthVersionMax="47" xr10:uidLastSave="{780D1DC0-8C0C-4D6B-9B74-949BFE2CF4A3}"/>
  <bookViews>
    <workbookView xWindow="-120" yWindow="-120" windowWidth="386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1" i="1" l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B18" i="1"/>
  <c r="B17" i="1"/>
</calcChain>
</file>

<file path=xl/sharedStrings.xml><?xml version="1.0" encoding="utf-8"?>
<sst xmlns="http://schemas.openxmlformats.org/spreadsheetml/2006/main" count="100" uniqueCount="28">
  <si>
    <t>No1</t>
    <phoneticPr fontId="1"/>
  </si>
  <si>
    <t>CoSp</t>
    <phoneticPr fontId="1"/>
  </si>
  <si>
    <t>T1</t>
    <phoneticPr fontId="1"/>
  </si>
  <si>
    <t>T7</t>
    <phoneticPr fontId="1"/>
  </si>
  <si>
    <t>L1</t>
    <phoneticPr fontId="1"/>
  </si>
  <si>
    <t>L3</t>
    <phoneticPr fontId="1"/>
  </si>
  <si>
    <t>S2</t>
    <phoneticPr fontId="1"/>
  </si>
  <si>
    <t>Trunk forward bending</t>
    <phoneticPr fontId="1"/>
  </si>
  <si>
    <t>MaSp</t>
    <phoneticPr fontId="1"/>
  </si>
  <si>
    <t>Trunk backward bending</t>
    <phoneticPr fontId="1"/>
  </si>
  <si>
    <t>No2</t>
  </si>
  <si>
    <t>No3</t>
  </si>
  <si>
    <t>No4</t>
  </si>
  <si>
    <t>No5</t>
  </si>
  <si>
    <t>No6</t>
  </si>
  <si>
    <t>No7</t>
  </si>
  <si>
    <t>No8</t>
  </si>
  <si>
    <t>No9</t>
  </si>
  <si>
    <t>No10</t>
  </si>
  <si>
    <t>No11</t>
  </si>
  <si>
    <t>No12</t>
  </si>
  <si>
    <t>AVG</t>
    <phoneticPr fontId="1"/>
  </si>
  <si>
    <t>SD</t>
    <phoneticPr fontId="1"/>
  </si>
  <si>
    <t>pValue</t>
    <phoneticPr fontId="1"/>
  </si>
  <si>
    <t>Eluer_angle</t>
  </si>
  <si>
    <t>MS_angle</t>
  </si>
  <si>
    <t>Legend: CoSp = comfortable speed, MaSp = maximum speed, MS angle = motion sensor angle, AVG = average, SD = standard deviation, ICC = intraclass correlation coefficients</t>
    <phoneticPr fontId="1"/>
  </si>
  <si>
    <t>ICC(2,3)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</si>
</sst>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6" fontId="0" fillId="0" borderId="0" xfId="0" applyNumberFormat="1"/>
    <xf numFmtId="0" fontId="0" fillId="0" borderId="1" xfId="0" applyBorder="1"/>
    <xf numFmtId="176" fontId="0" fillId="0" borderId="1" xfId="0" applyNumberFormat="1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zoomScale="65" zoomScaleNormal="65" workbookViewId="0">
      <selection activeCell="A44" sqref="A44"/>
    </sheetView>
  </sheetViews>
  <sheetFormatPr defaultRowHeight="18.75"/>
  <cols>
    <col min="1" max="1" width="8.625" bestFit="1" customWidth="1"/>
    <col min="2" max="2" width="11.75" bestFit="1" customWidth="1"/>
    <col min="3" max="3" width="10" bestFit="1" customWidth="1"/>
    <col min="4" max="4" width="11.75" bestFit="1" customWidth="1"/>
    <col min="5" max="5" width="10" bestFit="1" customWidth="1"/>
    <col min="6" max="6" width="11.75" bestFit="1" customWidth="1"/>
    <col min="7" max="7" width="10" bestFit="1" customWidth="1"/>
    <col min="8" max="8" width="11.75" bestFit="1" customWidth="1"/>
    <col min="9" max="9" width="10" bestFit="1" customWidth="1"/>
    <col min="10" max="10" width="11.75" bestFit="1" customWidth="1"/>
    <col min="11" max="11" width="10" bestFit="1" customWidth="1"/>
    <col min="12" max="12" width="11.75" bestFit="1" customWidth="1"/>
    <col min="13" max="13" width="10" bestFit="1" customWidth="1"/>
    <col min="14" max="14" width="11.75" bestFit="1" customWidth="1"/>
    <col min="15" max="15" width="10" bestFit="1" customWidth="1"/>
    <col min="16" max="16" width="11.75" bestFit="1" customWidth="1"/>
    <col min="17" max="17" width="10" bestFit="1" customWidth="1"/>
    <col min="18" max="18" width="11.75" bestFit="1" customWidth="1"/>
    <col min="19" max="19" width="10" bestFit="1" customWidth="1"/>
    <col min="20" max="20" width="11.75" bestFit="1" customWidth="1"/>
    <col min="21" max="21" width="10" bestFit="1" customWidth="1"/>
  </cols>
  <sheetData>
    <row r="1" spans="1:21">
      <c r="A1" s="2"/>
      <c r="B1" s="9" t="s">
        <v>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 t="s">
        <v>8</v>
      </c>
      <c r="M2" s="8"/>
      <c r="N2" s="8"/>
      <c r="O2" s="8"/>
      <c r="P2" s="8"/>
      <c r="Q2" s="8"/>
      <c r="R2" s="8"/>
      <c r="S2" s="8"/>
      <c r="T2" s="8"/>
      <c r="U2" s="8"/>
    </row>
    <row r="3" spans="1:21"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2</v>
      </c>
      <c r="M3" s="8"/>
      <c r="N3" s="8" t="s">
        <v>3</v>
      </c>
      <c r="O3" s="8"/>
      <c r="P3" s="8" t="s">
        <v>4</v>
      </c>
      <c r="Q3" s="8"/>
      <c r="R3" s="8" t="s">
        <v>5</v>
      </c>
      <c r="S3" s="8"/>
      <c r="T3" s="8" t="s">
        <v>6</v>
      </c>
      <c r="U3" s="8"/>
    </row>
    <row r="4" spans="1:21">
      <c r="A4" s="4"/>
      <c r="B4" s="4" t="s">
        <v>24</v>
      </c>
      <c r="C4" s="4" t="s">
        <v>25</v>
      </c>
      <c r="D4" s="4" t="s">
        <v>24</v>
      </c>
      <c r="E4" s="4" t="s">
        <v>25</v>
      </c>
      <c r="F4" s="4" t="s">
        <v>24</v>
      </c>
      <c r="G4" s="4" t="s">
        <v>25</v>
      </c>
      <c r="H4" s="4" t="s">
        <v>24</v>
      </c>
      <c r="I4" s="4" t="s">
        <v>25</v>
      </c>
      <c r="J4" s="4" t="s">
        <v>24</v>
      </c>
      <c r="K4" s="4" t="s">
        <v>25</v>
      </c>
      <c r="L4" s="4" t="s">
        <v>24</v>
      </c>
      <c r="M4" s="4" t="s">
        <v>25</v>
      </c>
      <c r="N4" s="4" t="s">
        <v>24</v>
      </c>
      <c r="O4" s="4" t="s">
        <v>25</v>
      </c>
      <c r="P4" s="4" t="s">
        <v>24</v>
      </c>
      <c r="Q4" s="4" t="s">
        <v>25</v>
      </c>
      <c r="R4" s="4" t="s">
        <v>24</v>
      </c>
      <c r="S4" s="4" t="s">
        <v>25</v>
      </c>
      <c r="T4" s="4" t="s">
        <v>24</v>
      </c>
      <c r="U4" s="4" t="s">
        <v>25</v>
      </c>
    </row>
    <row r="5" spans="1:21">
      <c r="A5" t="s">
        <v>0</v>
      </c>
      <c r="B5">
        <v>58</v>
      </c>
      <c r="C5">
        <v>56</v>
      </c>
      <c r="D5">
        <v>57</v>
      </c>
      <c r="E5">
        <v>56</v>
      </c>
      <c r="F5">
        <v>58</v>
      </c>
      <c r="G5">
        <v>56</v>
      </c>
      <c r="H5">
        <v>56</v>
      </c>
      <c r="I5">
        <v>55</v>
      </c>
      <c r="J5">
        <v>54</v>
      </c>
      <c r="K5">
        <v>55</v>
      </c>
      <c r="L5">
        <v>55</v>
      </c>
      <c r="M5">
        <v>63</v>
      </c>
      <c r="N5">
        <v>54</v>
      </c>
      <c r="O5">
        <v>62</v>
      </c>
      <c r="P5">
        <v>54</v>
      </c>
      <c r="Q5">
        <v>64</v>
      </c>
      <c r="R5">
        <v>54</v>
      </c>
      <c r="S5">
        <v>62</v>
      </c>
      <c r="T5">
        <v>52</v>
      </c>
      <c r="U5">
        <v>62</v>
      </c>
    </row>
    <row r="6" spans="1:21">
      <c r="A6" t="s">
        <v>10</v>
      </c>
      <c r="B6">
        <v>47</v>
      </c>
      <c r="C6">
        <v>47</v>
      </c>
      <c r="D6">
        <v>53</v>
      </c>
      <c r="E6">
        <v>46</v>
      </c>
      <c r="F6">
        <v>50</v>
      </c>
      <c r="G6">
        <v>47</v>
      </c>
      <c r="H6">
        <v>51</v>
      </c>
      <c r="I6">
        <v>46</v>
      </c>
      <c r="J6">
        <v>47</v>
      </c>
      <c r="K6">
        <v>47</v>
      </c>
      <c r="L6">
        <v>48</v>
      </c>
      <c r="M6">
        <v>49</v>
      </c>
      <c r="N6">
        <v>49</v>
      </c>
      <c r="O6">
        <v>51</v>
      </c>
      <c r="P6">
        <v>48</v>
      </c>
      <c r="Q6">
        <v>51</v>
      </c>
      <c r="R6">
        <v>48</v>
      </c>
      <c r="S6">
        <v>49</v>
      </c>
      <c r="T6">
        <v>47</v>
      </c>
      <c r="U6">
        <v>49</v>
      </c>
    </row>
    <row r="7" spans="1:21">
      <c r="A7" t="s">
        <v>11</v>
      </c>
      <c r="B7">
        <v>61</v>
      </c>
      <c r="C7">
        <v>54</v>
      </c>
      <c r="D7">
        <v>62</v>
      </c>
      <c r="E7">
        <v>56</v>
      </c>
      <c r="F7">
        <v>62</v>
      </c>
      <c r="G7">
        <v>56</v>
      </c>
      <c r="H7">
        <v>62</v>
      </c>
      <c r="I7">
        <v>57</v>
      </c>
      <c r="J7">
        <v>59</v>
      </c>
      <c r="K7">
        <v>56</v>
      </c>
      <c r="L7">
        <v>59</v>
      </c>
      <c r="M7">
        <v>56</v>
      </c>
      <c r="N7">
        <v>60</v>
      </c>
      <c r="O7">
        <v>57</v>
      </c>
      <c r="P7">
        <v>60</v>
      </c>
      <c r="Q7">
        <v>57</v>
      </c>
      <c r="R7">
        <v>60</v>
      </c>
      <c r="S7">
        <v>56</v>
      </c>
      <c r="T7">
        <v>60</v>
      </c>
      <c r="U7">
        <v>56</v>
      </c>
    </row>
    <row r="8" spans="1:21">
      <c r="A8" t="s">
        <v>12</v>
      </c>
      <c r="B8">
        <v>53</v>
      </c>
      <c r="C8">
        <v>56</v>
      </c>
      <c r="D8">
        <v>51</v>
      </c>
      <c r="E8">
        <v>56</v>
      </c>
      <c r="F8">
        <v>53</v>
      </c>
      <c r="G8">
        <v>56</v>
      </c>
      <c r="H8">
        <v>48</v>
      </c>
      <c r="I8">
        <v>56</v>
      </c>
      <c r="J8">
        <v>53</v>
      </c>
      <c r="K8">
        <v>56</v>
      </c>
      <c r="L8">
        <v>51</v>
      </c>
      <c r="M8">
        <v>56</v>
      </c>
      <c r="N8">
        <v>50</v>
      </c>
      <c r="O8">
        <v>56</v>
      </c>
      <c r="P8">
        <v>50</v>
      </c>
      <c r="Q8">
        <v>55</v>
      </c>
      <c r="R8">
        <v>50</v>
      </c>
      <c r="S8">
        <v>55</v>
      </c>
      <c r="T8">
        <v>49</v>
      </c>
      <c r="U8">
        <v>55</v>
      </c>
    </row>
    <row r="9" spans="1:21">
      <c r="A9" t="s">
        <v>13</v>
      </c>
      <c r="B9">
        <v>59</v>
      </c>
      <c r="C9">
        <v>59</v>
      </c>
      <c r="D9">
        <v>60</v>
      </c>
      <c r="E9">
        <v>59</v>
      </c>
      <c r="F9">
        <v>59</v>
      </c>
      <c r="G9">
        <v>59</v>
      </c>
      <c r="H9">
        <v>58</v>
      </c>
      <c r="I9">
        <v>58</v>
      </c>
      <c r="J9">
        <v>58</v>
      </c>
      <c r="K9">
        <v>60</v>
      </c>
      <c r="L9">
        <v>48</v>
      </c>
      <c r="M9">
        <v>56</v>
      </c>
      <c r="N9">
        <v>48</v>
      </c>
      <c r="O9">
        <v>55</v>
      </c>
      <c r="P9">
        <v>48</v>
      </c>
      <c r="Q9">
        <v>55</v>
      </c>
      <c r="R9">
        <v>47</v>
      </c>
      <c r="S9">
        <v>55</v>
      </c>
      <c r="T9">
        <v>48</v>
      </c>
      <c r="U9">
        <v>55</v>
      </c>
    </row>
    <row r="10" spans="1:21">
      <c r="A10" t="s">
        <v>14</v>
      </c>
      <c r="B10">
        <v>45</v>
      </c>
      <c r="C10">
        <v>51</v>
      </c>
      <c r="D10">
        <v>56</v>
      </c>
      <c r="E10">
        <v>56</v>
      </c>
      <c r="F10">
        <v>54</v>
      </c>
      <c r="G10">
        <v>55</v>
      </c>
      <c r="H10">
        <v>55</v>
      </c>
      <c r="I10">
        <v>54</v>
      </c>
      <c r="J10">
        <v>46</v>
      </c>
      <c r="K10">
        <v>56</v>
      </c>
      <c r="L10">
        <v>45</v>
      </c>
      <c r="M10">
        <v>45</v>
      </c>
      <c r="N10">
        <v>44</v>
      </c>
      <c r="O10">
        <v>47</v>
      </c>
      <c r="P10">
        <v>44</v>
      </c>
      <c r="Q10">
        <v>46</v>
      </c>
      <c r="R10">
        <v>43</v>
      </c>
      <c r="S10">
        <v>44</v>
      </c>
      <c r="T10">
        <v>42</v>
      </c>
      <c r="U10">
        <v>43</v>
      </c>
    </row>
    <row r="11" spans="1:21">
      <c r="A11" t="s">
        <v>15</v>
      </c>
      <c r="B11">
        <v>51</v>
      </c>
      <c r="C11">
        <v>43</v>
      </c>
      <c r="D11">
        <v>56</v>
      </c>
      <c r="E11">
        <v>55</v>
      </c>
      <c r="F11">
        <v>56</v>
      </c>
      <c r="G11">
        <v>55</v>
      </c>
      <c r="H11">
        <v>55</v>
      </c>
      <c r="I11">
        <v>54</v>
      </c>
      <c r="J11">
        <v>56</v>
      </c>
      <c r="K11">
        <v>54</v>
      </c>
      <c r="L11">
        <v>53</v>
      </c>
      <c r="M11">
        <v>52</v>
      </c>
      <c r="N11">
        <v>65</v>
      </c>
      <c r="O11">
        <v>64</v>
      </c>
      <c r="P11">
        <v>64</v>
      </c>
      <c r="Q11">
        <v>64</v>
      </c>
      <c r="R11">
        <v>64</v>
      </c>
      <c r="S11">
        <v>63</v>
      </c>
      <c r="T11">
        <v>64</v>
      </c>
      <c r="U11">
        <v>63</v>
      </c>
    </row>
    <row r="12" spans="1:21">
      <c r="A12" t="s">
        <v>16</v>
      </c>
      <c r="B12">
        <v>46</v>
      </c>
      <c r="C12">
        <v>44</v>
      </c>
      <c r="D12">
        <v>47</v>
      </c>
      <c r="E12">
        <v>46</v>
      </c>
      <c r="F12">
        <v>46</v>
      </c>
      <c r="G12">
        <v>46</v>
      </c>
      <c r="H12">
        <v>47</v>
      </c>
      <c r="I12">
        <v>45</v>
      </c>
      <c r="J12">
        <v>47</v>
      </c>
      <c r="K12">
        <v>45</v>
      </c>
      <c r="L12">
        <v>41</v>
      </c>
      <c r="M12">
        <v>48</v>
      </c>
      <c r="N12">
        <v>41</v>
      </c>
      <c r="O12">
        <v>50</v>
      </c>
      <c r="P12">
        <v>41</v>
      </c>
      <c r="Q12">
        <v>49</v>
      </c>
      <c r="R12">
        <v>41</v>
      </c>
      <c r="S12">
        <v>50</v>
      </c>
      <c r="T12">
        <v>40</v>
      </c>
      <c r="U12">
        <v>49</v>
      </c>
    </row>
    <row r="13" spans="1:21">
      <c r="A13" t="s">
        <v>17</v>
      </c>
      <c r="B13">
        <v>56</v>
      </c>
      <c r="C13">
        <v>51</v>
      </c>
      <c r="D13">
        <v>67</v>
      </c>
      <c r="E13">
        <v>61</v>
      </c>
      <c r="F13">
        <v>66</v>
      </c>
      <c r="G13">
        <v>60</v>
      </c>
      <c r="H13">
        <v>66</v>
      </c>
      <c r="I13">
        <v>60</v>
      </c>
      <c r="J13">
        <v>64</v>
      </c>
      <c r="K13">
        <v>59</v>
      </c>
      <c r="L13">
        <v>47</v>
      </c>
      <c r="M13">
        <v>51</v>
      </c>
      <c r="N13">
        <v>49</v>
      </c>
      <c r="O13">
        <v>51</v>
      </c>
      <c r="P13">
        <v>49</v>
      </c>
      <c r="Q13">
        <v>51</v>
      </c>
      <c r="R13">
        <v>48</v>
      </c>
      <c r="S13">
        <v>51</v>
      </c>
      <c r="T13">
        <v>46</v>
      </c>
      <c r="U13">
        <v>51</v>
      </c>
    </row>
    <row r="14" spans="1:21">
      <c r="A14" t="s">
        <v>18</v>
      </c>
      <c r="B14">
        <v>62</v>
      </c>
      <c r="C14">
        <v>52</v>
      </c>
      <c r="D14">
        <v>61</v>
      </c>
      <c r="E14">
        <v>63</v>
      </c>
      <c r="F14">
        <v>63</v>
      </c>
      <c r="G14">
        <v>63</v>
      </c>
      <c r="H14">
        <v>63</v>
      </c>
      <c r="I14">
        <v>62</v>
      </c>
      <c r="J14">
        <v>63</v>
      </c>
      <c r="K14">
        <v>52</v>
      </c>
      <c r="L14">
        <v>52</v>
      </c>
      <c r="M14">
        <v>59</v>
      </c>
      <c r="N14">
        <v>51</v>
      </c>
      <c r="O14">
        <v>58</v>
      </c>
      <c r="P14">
        <v>49</v>
      </c>
      <c r="Q14">
        <v>57</v>
      </c>
      <c r="R14">
        <v>47</v>
      </c>
      <c r="S14">
        <v>57</v>
      </c>
      <c r="T14">
        <v>46</v>
      </c>
      <c r="U14">
        <v>56</v>
      </c>
    </row>
    <row r="15" spans="1:21">
      <c r="A15" t="s">
        <v>19</v>
      </c>
      <c r="B15">
        <v>50</v>
      </c>
      <c r="C15">
        <v>46</v>
      </c>
      <c r="D15">
        <v>56</v>
      </c>
      <c r="E15">
        <v>48</v>
      </c>
      <c r="F15">
        <v>57</v>
      </c>
      <c r="G15">
        <v>46</v>
      </c>
      <c r="H15">
        <v>47</v>
      </c>
      <c r="I15">
        <v>46</v>
      </c>
      <c r="J15">
        <v>48</v>
      </c>
      <c r="K15">
        <v>46</v>
      </c>
      <c r="L15">
        <v>53</v>
      </c>
      <c r="M15">
        <v>59</v>
      </c>
      <c r="N15">
        <v>52</v>
      </c>
      <c r="O15">
        <v>58</v>
      </c>
      <c r="P15">
        <v>52</v>
      </c>
      <c r="Q15">
        <v>58</v>
      </c>
      <c r="R15">
        <v>51</v>
      </c>
      <c r="S15">
        <v>58</v>
      </c>
      <c r="T15">
        <v>49</v>
      </c>
      <c r="U15">
        <v>58</v>
      </c>
    </row>
    <row r="16" spans="1:21">
      <c r="A16" t="s">
        <v>20</v>
      </c>
      <c r="B16">
        <v>44</v>
      </c>
      <c r="C16">
        <v>38</v>
      </c>
      <c r="D16">
        <v>56</v>
      </c>
      <c r="E16">
        <v>46</v>
      </c>
      <c r="F16">
        <v>53</v>
      </c>
      <c r="G16">
        <v>45</v>
      </c>
      <c r="H16">
        <v>54</v>
      </c>
      <c r="I16">
        <v>42</v>
      </c>
      <c r="J16">
        <v>47</v>
      </c>
      <c r="K16">
        <v>45</v>
      </c>
      <c r="L16">
        <v>33</v>
      </c>
      <c r="M16">
        <v>38</v>
      </c>
      <c r="N16">
        <v>34</v>
      </c>
      <c r="O16">
        <v>39</v>
      </c>
      <c r="P16">
        <v>34</v>
      </c>
      <c r="Q16">
        <v>39</v>
      </c>
      <c r="R16">
        <v>34</v>
      </c>
      <c r="S16">
        <v>39</v>
      </c>
      <c r="T16">
        <v>34</v>
      </c>
      <c r="U16">
        <v>38</v>
      </c>
    </row>
    <row r="17" spans="1:21">
      <c r="A17" s="2" t="s">
        <v>21</v>
      </c>
      <c r="B17" s="3">
        <f>AVERAGE(B5:B16)</f>
        <v>52.666666666666664</v>
      </c>
      <c r="C17" s="3">
        <f t="shared" ref="C17:U17" si="0">AVERAGE(C5:C16)</f>
        <v>49.75</v>
      </c>
      <c r="D17" s="3">
        <f t="shared" si="0"/>
        <v>56.833333333333336</v>
      </c>
      <c r="E17" s="3">
        <f t="shared" si="0"/>
        <v>54</v>
      </c>
      <c r="F17" s="3">
        <f t="shared" si="0"/>
        <v>56.416666666666664</v>
      </c>
      <c r="G17" s="3">
        <f t="shared" si="0"/>
        <v>53.666666666666664</v>
      </c>
      <c r="H17" s="3">
        <f t="shared" si="0"/>
        <v>55.166666666666664</v>
      </c>
      <c r="I17" s="3">
        <f t="shared" si="0"/>
        <v>52.916666666666664</v>
      </c>
      <c r="J17" s="3">
        <f t="shared" si="0"/>
        <v>53.5</v>
      </c>
      <c r="K17" s="3">
        <f t="shared" si="0"/>
        <v>52.583333333333336</v>
      </c>
      <c r="L17" s="3">
        <f t="shared" si="0"/>
        <v>48.75</v>
      </c>
      <c r="M17" s="3">
        <f t="shared" si="0"/>
        <v>52.666666666666664</v>
      </c>
      <c r="N17" s="3">
        <f t="shared" si="0"/>
        <v>49.75</v>
      </c>
      <c r="O17" s="3">
        <f t="shared" si="0"/>
        <v>54</v>
      </c>
      <c r="P17" s="3">
        <f t="shared" si="0"/>
        <v>49.416666666666664</v>
      </c>
      <c r="Q17" s="3">
        <f t="shared" si="0"/>
        <v>53.833333333333336</v>
      </c>
      <c r="R17" s="3">
        <f t="shared" si="0"/>
        <v>48.916666666666664</v>
      </c>
      <c r="S17" s="3">
        <f t="shared" si="0"/>
        <v>53.25</v>
      </c>
      <c r="T17" s="3">
        <f t="shared" si="0"/>
        <v>48.083333333333336</v>
      </c>
      <c r="U17" s="3">
        <f t="shared" si="0"/>
        <v>52.916666666666664</v>
      </c>
    </row>
    <row r="18" spans="1:21">
      <c r="A18" t="s">
        <v>22</v>
      </c>
      <c r="B18" s="1">
        <f>STDEV(B5:B16)</f>
        <v>6.4432252416900102</v>
      </c>
      <c r="C18" s="1">
        <f t="shared" ref="C18:U18" si="1">STDEV(C5:C16)</f>
        <v>6.2395366960871526</v>
      </c>
      <c r="D18" s="1">
        <f t="shared" si="1"/>
        <v>5.2714209458056738</v>
      </c>
      <c r="E18" s="1">
        <f t="shared" si="1"/>
        <v>6.030226891555273</v>
      </c>
      <c r="F18" s="1">
        <f t="shared" si="1"/>
        <v>5.6802422056767536</v>
      </c>
      <c r="G18" s="1">
        <f t="shared" si="1"/>
        <v>6.1249613480536587</v>
      </c>
      <c r="H18" s="1">
        <f t="shared" si="1"/>
        <v>6.3077633744361847</v>
      </c>
      <c r="I18" s="1">
        <f t="shared" si="1"/>
        <v>6.5290725129062288</v>
      </c>
      <c r="J18" s="1">
        <f t="shared" si="1"/>
        <v>6.5435603319738576</v>
      </c>
      <c r="K18" s="1">
        <f t="shared" si="1"/>
        <v>5.4682277889198385</v>
      </c>
      <c r="L18" s="1">
        <f t="shared" si="1"/>
        <v>6.8903753691125367</v>
      </c>
      <c r="M18" s="1">
        <f t="shared" si="1"/>
        <v>6.9587529359966647</v>
      </c>
      <c r="N18" s="1">
        <f t="shared" si="1"/>
        <v>8.114241128467226</v>
      </c>
      <c r="O18" s="1">
        <f t="shared" si="1"/>
        <v>6.862281624278407</v>
      </c>
      <c r="P18" s="1">
        <f t="shared" si="1"/>
        <v>7.9482225952877377</v>
      </c>
      <c r="Q18" s="1">
        <f t="shared" si="1"/>
        <v>7.1837358391063066</v>
      </c>
      <c r="R18" s="1">
        <f t="shared" si="1"/>
        <v>8.0392031868082547</v>
      </c>
      <c r="S18" s="1">
        <f t="shared" si="1"/>
        <v>7.0340082973559763</v>
      </c>
      <c r="T18" s="1">
        <f t="shared" si="1"/>
        <v>8.1067685898696453</v>
      </c>
      <c r="U18" s="1">
        <f t="shared" si="1"/>
        <v>7.3417651250577967</v>
      </c>
    </row>
    <row r="19" spans="1:21">
      <c r="A19" t="s">
        <v>23</v>
      </c>
      <c r="B19" s="6">
        <v>0.27210000000000001</v>
      </c>
      <c r="C19" s="6"/>
      <c r="D19" s="6">
        <v>0.2334</v>
      </c>
      <c r="E19" s="6"/>
      <c r="F19" s="6">
        <v>0.26640000000000003</v>
      </c>
      <c r="G19" s="6"/>
      <c r="H19" s="6">
        <v>0.39979999999999999</v>
      </c>
      <c r="I19" s="6"/>
      <c r="J19" s="6">
        <v>0.71319999999999995</v>
      </c>
      <c r="K19" s="6"/>
      <c r="L19" s="6">
        <v>0.17979999999999999</v>
      </c>
      <c r="M19" s="6"/>
      <c r="N19" s="6">
        <v>0.17979999999999999</v>
      </c>
      <c r="O19" s="6"/>
      <c r="P19" s="6">
        <v>0.1673</v>
      </c>
      <c r="Q19" s="6"/>
      <c r="R19" s="6">
        <v>0.1739</v>
      </c>
      <c r="S19" s="6"/>
      <c r="T19" s="6">
        <v>0.1401</v>
      </c>
      <c r="U19" s="6"/>
    </row>
    <row r="20" spans="1:21">
      <c r="A20" s="4" t="s">
        <v>27</v>
      </c>
      <c r="B20" s="5">
        <v>0.80378590000000005</v>
      </c>
      <c r="C20" s="5"/>
      <c r="D20" s="5">
        <v>0.76855899999999999</v>
      </c>
      <c r="E20" s="5"/>
      <c r="F20" s="5">
        <v>0.8176078</v>
      </c>
      <c r="G20" s="5"/>
      <c r="H20" s="5">
        <v>0.82709969999999999</v>
      </c>
      <c r="I20" s="5"/>
      <c r="J20" s="5">
        <v>0.80076259999999999</v>
      </c>
      <c r="K20" s="5"/>
      <c r="L20" s="5">
        <v>0.85277740000000002</v>
      </c>
      <c r="M20" s="5"/>
      <c r="N20" s="5">
        <v>0.86652340000000005</v>
      </c>
      <c r="O20" s="5"/>
      <c r="P20" s="5">
        <v>0.86135499999999998</v>
      </c>
      <c r="Q20" s="5"/>
      <c r="R20" s="5">
        <v>0.83940530000000002</v>
      </c>
      <c r="S20" s="5"/>
      <c r="T20" s="5">
        <v>0.82290549999999996</v>
      </c>
      <c r="U20" s="5"/>
    </row>
    <row r="21" spans="1:21">
      <c r="A21" t="s">
        <v>26</v>
      </c>
    </row>
    <row r="24" spans="1:21">
      <c r="B24" s="7" t="s">
        <v>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>
      <c r="B25" s="8" t="s">
        <v>1</v>
      </c>
      <c r="C25" s="8"/>
      <c r="D25" s="8"/>
      <c r="E25" s="8"/>
      <c r="F25" s="8"/>
      <c r="G25" s="8"/>
      <c r="H25" s="8"/>
      <c r="I25" s="8"/>
      <c r="J25" s="8"/>
      <c r="K25" s="8"/>
      <c r="L25" s="8" t="s">
        <v>8</v>
      </c>
      <c r="M25" s="8"/>
      <c r="N25" s="8"/>
      <c r="O25" s="8"/>
      <c r="P25" s="8"/>
      <c r="Q25" s="8"/>
      <c r="R25" s="8"/>
      <c r="S25" s="8"/>
      <c r="T25" s="8"/>
      <c r="U25" s="8"/>
    </row>
    <row r="26" spans="1:21">
      <c r="B26" s="8" t="s">
        <v>2</v>
      </c>
      <c r="C26" s="8"/>
      <c r="D26" s="8" t="s">
        <v>3</v>
      </c>
      <c r="E26" s="8"/>
      <c r="F26" s="8" t="s">
        <v>4</v>
      </c>
      <c r="G26" s="8"/>
      <c r="H26" s="8" t="s">
        <v>5</v>
      </c>
      <c r="I26" s="8"/>
      <c r="J26" s="8" t="s">
        <v>6</v>
      </c>
      <c r="K26" s="8"/>
      <c r="L26" s="8" t="s">
        <v>2</v>
      </c>
      <c r="M26" s="8"/>
      <c r="N26" s="8" t="s">
        <v>3</v>
      </c>
      <c r="O26" s="8"/>
      <c r="P26" s="8" t="s">
        <v>4</v>
      </c>
      <c r="Q26" s="8"/>
      <c r="R26" s="8" t="s">
        <v>5</v>
      </c>
      <c r="S26" s="8"/>
      <c r="T26" s="8" t="s">
        <v>6</v>
      </c>
      <c r="U26" s="8"/>
    </row>
    <row r="27" spans="1:21">
      <c r="A27" s="4"/>
      <c r="B27" s="4" t="s">
        <v>24</v>
      </c>
      <c r="C27" s="4" t="s">
        <v>25</v>
      </c>
      <c r="D27" s="4" t="s">
        <v>24</v>
      </c>
      <c r="E27" s="4" t="s">
        <v>25</v>
      </c>
      <c r="F27" s="4" t="s">
        <v>24</v>
      </c>
      <c r="G27" s="4" t="s">
        <v>25</v>
      </c>
      <c r="H27" s="4" t="s">
        <v>24</v>
      </c>
      <c r="I27" s="4" t="s">
        <v>25</v>
      </c>
      <c r="J27" s="4" t="s">
        <v>24</v>
      </c>
      <c r="K27" s="4" t="s">
        <v>25</v>
      </c>
      <c r="L27" s="4" t="s">
        <v>24</v>
      </c>
      <c r="M27" s="4" t="s">
        <v>25</v>
      </c>
      <c r="N27" s="4" t="s">
        <v>24</v>
      </c>
      <c r="O27" s="4" t="s">
        <v>25</v>
      </c>
      <c r="P27" s="4" t="s">
        <v>24</v>
      </c>
      <c r="Q27" s="4" t="s">
        <v>25</v>
      </c>
      <c r="R27" s="4" t="s">
        <v>24</v>
      </c>
      <c r="S27" s="4" t="s">
        <v>25</v>
      </c>
      <c r="T27" s="4" t="s">
        <v>24</v>
      </c>
      <c r="U27" s="4" t="s">
        <v>25</v>
      </c>
    </row>
    <row r="28" spans="1:21">
      <c r="A28" t="s">
        <v>0</v>
      </c>
      <c r="B28">
        <v>55</v>
      </c>
      <c r="C28">
        <v>58</v>
      </c>
      <c r="D28">
        <v>54</v>
      </c>
      <c r="E28">
        <v>56</v>
      </c>
      <c r="F28">
        <v>46</v>
      </c>
      <c r="G28">
        <v>56</v>
      </c>
      <c r="H28">
        <v>54</v>
      </c>
      <c r="I28">
        <v>50</v>
      </c>
      <c r="J28">
        <v>61</v>
      </c>
      <c r="K28">
        <v>51</v>
      </c>
      <c r="L28">
        <v>58</v>
      </c>
      <c r="M28">
        <v>58</v>
      </c>
      <c r="N28">
        <v>59</v>
      </c>
      <c r="O28">
        <v>56</v>
      </c>
      <c r="P28">
        <v>59</v>
      </c>
      <c r="Q28">
        <v>57</v>
      </c>
      <c r="R28">
        <v>62</v>
      </c>
      <c r="S28">
        <v>54</v>
      </c>
      <c r="T28">
        <v>65</v>
      </c>
      <c r="U28">
        <v>36</v>
      </c>
    </row>
    <row r="29" spans="1:21">
      <c r="A29" t="s">
        <v>10</v>
      </c>
      <c r="B29">
        <v>55</v>
      </c>
      <c r="C29">
        <v>42</v>
      </c>
      <c r="D29">
        <v>59</v>
      </c>
      <c r="E29">
        <v>56</v>
      </c>
      <c r="F29">
        <v>45</v>
      </c>
      <c r="G29">
        <v>56</v>
      </c>
      <c r="H29">
        <v>56</v>
      </c>
      <c r="I29">
        <v>55</v>
      </c>
      <c r="J29">
        <v>22</v>
      </c>
      <c r="K29">
        <v>13</v>
      </c>
      <c r="L29">
        <v>49</v>
      </c>
      <c r="M29">
        <v>46</v>
      </c>
      <c r="N29">
        <v>49</v>
      </c>
      <c r="O29">
        <v>45</v>
      </c>
      <c r="P29">
        <v>41</v>
      </c>
      <c r="Q29">
        <v>44</v>
      </c>
      <c r="R29">
        <v>48</v>
      </c>
      <c r="S29">
        <v>42</v>
      </c>
      <c r="T29">
        <v>26</v>
      </c>
      <c r="U29">
        <v>34</v>
      </c>
    </row>
    <row r="30" spans="1:21">
      <c r="A30" t="s">
        <v>11</v>
      </c>
      <c r="B30">
        <v>52</v>
      </c>
      <c r="C30">
        <v>44</v>
      </c>
      <c r="D30">
        <v>47</v>
      </c>
      <c r="E30">
        <v>42</v>
      </c>
      <c r="F30">
        <v>43</v>
      </c>
      <c r="G30">
        <v>45</v>
      </c>
      <c r="H30">
        <v>45</v>
      </c>
      <c r="I30">
        <v>38</v>
      </c>
      <c r="J30">
        <v>41</v>
      </c>
      <c r="K30">
        <v>41</v>
      </c>
      <c r="L30">
        <v>47</v>
      </c>
      <c r="M30">
        <v>54</v>
      </c>
      <c r="N30">
        <v>51</v>
      </c>
      <c r="O30">
        <v>52</v>
      </c>
      <c r="P30">
        <v>50</v>
      </c>
      <c r="Q30">
        <v>50</v>
      </c>
      <c r="R30">
        <v>54</v>
      </c>
      <c r="S30">
        <v>51</v>
      </c>
      <c r="T30">
        <v>51</v>
      </c>
      <c r="U30">
        <v>49</v>
      </c>
    </row>
    <row r="31" spans="1:21">
      <c r="A31" t="s">
        <v>12</v>
      </c>
      <c r="B31">
        <v>44</v>
      </c>
      <c r="C31">
        <v>38</v>
      </c>
      <c r="D31">
        <v>62</v>
      </c>
      <c r="E31">
        <v>55</v>
      </c>
      <c r="F31">
        <v>50</v>
      </c>
      <c r="G31">
        <v>54</v>
      </c>
      <c r="H31">
        <v>62</v>
      </c>
      <c r="I31">
        <v>55</v>
      </c>
      <c r="J31">
        <v>52</v>
      </c>
      <c r="K31">
        <v>57</v>
      </c>
      <c r="L31">
        <v>48</v>
      </c>
      <c r="M31">
        <v>46</v>
      </c>
      <c r="N31">
        <v>62</v>
      </c>
      <c r="O31">
        <v>47</v>
      </c>
      <c r="P31">
        <v>45</v>
      </c>
      <c r="Q31">
        <v>56</v>
      </c>
      <c r="R31">
        <v>53</v>
      </c>
      <c r="S31">
        <v>56</v>
      </c>
      <c r="T31">
        <v>41</v>
      </c>
      <c r="U31">
        <v>61</v>
      </c>
    </row>
    <row r="32" spans="1:21">
      <c r="A32" t="s">
        <v>13</v>
      </c>
      <c r="B32">
        <v>61</v>
      </c>
      <c r="C32">
        <v>69</v>
      </c>
      <c r="D32">
        <v>62</v>
      </c>
      <c r="E32">
        <v>69</v>
      </c>
      <c r="F32">
        <v>64</v>
      </c>
      <c r="G32">
        <v>68</v>
      </c>
      <c r="H32">
        <v>72</v>
      </c>
      <c r="I32">
        <v>73</v>
      </c>
      <c r="J32">
        <v>67</v>
      </c>
      <c r="K32">
        <v>67</v>
      </c>
      <c r="L32">
        <v>53</v>
      </c>
      <c r="M32">
        <v>52</v>
      </c>
      <c r="N32">
        <v>54</v>
      </c>
      <c r="O32">
        <v>53</v>
      </c>
      <c r="P32">
        <v>55</v>
      </c>
      <c r="Q32">
        <v>54</v>
      </c>
      <c r="R32">
        <v>53</v>
      </c>
      <c r="S32">
        <v>54</v>
      </c>
      <c r="T32">
        <v>56</v>
      </c>
      <c r="U32">
        <v>54</v>
      </c>
    </row>
    <row r="33" spans="1:21">
      <c r="A33" t="s">
        <v>14</v>
      </c>
      <c r="B33">
        <v>55</v>
      </c>
      <c r="C33">
        <v>50</v>
      </c>
      <c r="D33">
        <v>55</v>
      </c>
      <c r="E33">
        <v>48</v>
      </c>
      <c r="F33">
        <v>48</v>
      </c>
      <c r="G33">
        <v>46</v>
      </c>
      <c r="H33">
        <v>49</v>
      </c>
      <c r="I33">
        <v>46</v>
      </c>
      <c r="J33">
        <v>67</v>
      </c>
      <c r="K33">
        <v>61</v>
      </c>
      <c r="L33">
        <v>52</v>
      </c>
      <c r="M33">
        <v>51</v>
      </c>
      <c r="N33">
        <v>46</v>
      </c>
      <c r="O33">
        <v>46</v>
      </c>
      <c r="P33">
        <v>50</v>
      </c>
      <c r="Q33">
        <v>43</v>
      </c>
      <c r="R33">
        <v>59</v>
      </c>
      <c r="S33">
        <v>47</v>
      </c>
      <c r="T33">
        <v>67</v>
      </c>
      <c r="U33">
        <v>48</v>
      </c>
    </row>
    <row r="34" spans="1:21">
      <c r="A34" t="s">
        <v>15</v>
      </c>
      <c r="B34">
        <v>54</v>
      </c>
      <c r="C34">
        <v>50</v>
      </c>
      <c r="D34">
        <v>56</v>
      </c>
      <c r="E34">
        <v>44</v>
      </c>
      <c r="F34">
        <v>50</v>
      </c>
      <c r="G34">
        <v>42</v>
      </c>
      <c r="H34">
        <v>54</v>
      </c>
      <c r="I34">
        <v>46</v>
      </c>
      <c r="J34">
        <v>48</v>
      </c>
      <c r="K34">
        <v>45</v>
      </c>
      <c r="L34">
        <v>61</v>
      </c>
      <c r="M34">
        <v>52</v>
      </c>
      <c r="N34">
        <v>62</v>
      </c>
      <c r="O34">
        <v>58</v>
      </c>
      <c r="P34">
        <v>66</v>
      </c>
      <c r="Q34">
        <v>56</v>
      </c>
      <c r="R34">
        <v>64</v>
      </c>
      <c r="S34">
        <v>56</v>
      </c>
      <c r="T34">
        <v>49</v>
      </c>
      <c r="U34">
        <v>56</v>
      </c>
    </row>
    <row r="35" spans="1:21">
      <c r="A35" t="s">
        <v>16</v>
      </c>
      <c r="B35">
        <v>65</v>
      </c>
      <c r="C35">
        <v>66</v>
      </c>
      <c r="D35">
        <v>72</v>
      </c>
      <c r="E35">
        <v>67</v>
      </c>
      <c r="F35">
        <v>65</v>
      </c>
      <c r="G35">
        <v>67</v>
      </c>
      <c r="H35">
        <v>69</v>
      </c>
      <c r="I35">
        <v>63</v>
      </c>
      <c r="J35">
        <v>70</v>
      </c>
      <c r="K35">
        <v>65</v>
      </c>
      <c r="L35">
        <v>59</v>
      </c>
      <c r="M35">
        <v>64</v>
      </c>
      <c r="N35">
        <v>61</v>
      </c>
      <c r="O35">
        <v>63</v>
      </c>
      <c r="P35">
        <v>65</v>
      </c>
      <c r="Q35">
        <v>62</v>
      </c>
      <c r="R35">
        <v>50</v>
      </c>
      <c r="S35">
        <v>60</v>
      </c>
      <c r="T35">
        <v>61</v>
      </c>
      <c r="U35">
        <v>60</v>
      </c>
    </row>
    <row r="36" spans="1:21">
      <c r="A36" t="s">
        <v>17</v>
      </c>
      <c r="B36">
        <v>67</v>
      </c>
      <c r="C36">
        <v>68</v>
      </c>
      <c r="D36">
        <v>71</v>
      </c>
      <c r="E36">
        <v>68</v>
      </c>
      <c r="F36">
        <v>61</v>
      </c>
      <c r="G36">
        <v>70</v>
      </c>
      <c r="H36">
        <v>67</v>
      </c>
      <c r="I36">
        <v>58</v>
      </c>
      <c r="J36">
        <v>71</v>
      </c>
      <c r="K36">
        <v>48</v>
      </c>
      <c r="L36">
        <v>57</v>
      </c>
      <c r="M36">
        <v>53</v>
      </c>
      <c r="N36">
        <v>65</v>
      </c>
      <c r="O36">
        <v>66</v>
      </c>
      <c r="P36">
        <v>71</v>
      </c>
      <c r="Q36">
        <v>68</v>
      </c>
      <c r="R36">
        <v>47</v>
      </c>
      <c r="S36">
        <v>47</v>
      </c>
      <c r="T36">
        <v>34</v>
      </c>
      <c r="U36">
        <v>33</v>
      </c>
    </row>
    <row r="37" spans="1:21">
      <c r="A37" t="s">
        <v>18</v>
      </c>
      <c r="B37">
        <v>62</v>
      </c>
      <c r="C37">
        <v>55</v>
      </c>
      <c r="D37">
        <v>59</v>
      </c>
      <c r="E37">
        <v>55</v>
      </c>
      <c r="F37">
        <v>59</v>
      </c>
      <c r="G37">
        <v>52</v>
      </c>
      <c r="H37">
        <v>57</v>
      </c>
      <c r="I37">
        <v>50</v>
      </c>
      <c r="J37">
        <v>59</v>
      </c>
      <c r="K37">
        <v>49</v>
      </c>
      <c r="L37">
        <v>65</v>
      </c>
      <c r="M37">
        <v>59</v>
      </c>
      <c r="N37">
        <v>66</v>
      </c>
      <c r="O37">
        <v>58</v>
      </c>
      <c r="P37">
        <v>61</v>
      </c>
      <c r="Q37">
        <v>56</v>
      </c>
      <c r="R37">
        <v>60</v>
      </c>
      <c r="S37">
        <v>55</v>
      </c>
      <c r="T37">
        <v>60</v>
      </c>
      <c r="U37">
        <v>53</v>
      </c>
    </row>
    <row r="38" spans="1:21">
      <c r="A38" t="s">
        <v>19</v>
      </c>
      <c r="B38">
        <v>57</v>
      </c>
      <c r="C38">
        <v>60</v>
      </c>
      <c r="D38">
        <v>55</v>
      </c>
      <c r="E38">
        <v>58</v>
      </c>
      <c r="F38">
        <v>58</v>
      </c>
      <c r="G38">
        <v>57</v>
      </c>
      <c r="H38">
        <v>59</v>
      </c>
      <c r="I38">
        <v>57</v>
      </c>
      <c r="J38">
        <v>54</v>
      </c>
      <c r="K38">
        <v>54</v>
      </c>
      <c r="L38">
        <v>48</v>
      </c>
      <c r="M38">
        <v>48</v>
      </c>
      <c r="N38">
        <v>48</v>
      </c>
      <c r="O38">
        <v>48</v>
      </c>
      <c r="P38">
        <v>43</v>
      </c>
      <c r="Q38">
        <v>47</v>
      </c>
      <c r="R38">
        <v>48</v>
      </c>
      <c r="S38">
        <v>44</v>
      </c>
      <c r="T38">
        <v>41</v>
      </c>
      <c r="U38">
        <v>41</v>
      </c>
    </row>
    <row r="39" spans="1:21">
      <c r="A39" t="s">
        <v>20</v>
      </c>
      <c r="B39">
        <v>63</v>
      </c>
      <c r="C39">
        <v>60</v>
      </c>
      <c r="D39">
        <v>66</v>
      </c>
      <c r="E39">
        <v>60</v>
      </c>
      <c r="F39">
        <v>62</v>
      </c>
      <c r="G39">
        <v>60</v>
      </c>
      <c r="H39">
        <v>64</v>
      </c>
      <c r="I39">
        <v>59</v>
      </c>
      <c r="J39">
        <v>62</v>
      </c>
      <c r="K39">
        <v>57</v>
      </c>
      <c r="L39">
        <v>50</v>
      </c>
      <c r="M39">
        <v>45</v>
      </c>
      <c r="N39">
        <v>50</v>
      </c>
      <c r="O39">
        <v>46</v>
      </c>
      <c r="P39">
        <v>50</v>
      </c>
      <c r="Q39">
        <v>48</v>
      </c>
      <c r="R39">
        <v>52</v>
      </c>
      <c r="S39">
        <v>46</v>
      </c>
      <c r="T39">
        <v>50</v>
      </c>
      <c r="U39">
        <v>43</v>
      </c>
    </row>
    <row r="40" spans="1:21">
      <c r="A40" s="2" t="s">
        <v>21</v>
      </c>
      <c r="B40" s="3">
        <f t="shared" ref="B40:U40" si="2">AVERAGE(B28:B39)</f>
        <v>57.5</v>
      </c>
      <c r="C40" s="3">
        <f t="shared" si="2"/>
        <v>55</v>
      </c>
      <c r="D40" s="3">
        <f t="shared" si="2"/>
        <v>59.833333333333336</v>
      </c>
      <c r="E40" s="3">
        <f t="shared" si="2"/>
        <v>56.5</v>
      </c>
      <c r="F40" s="3">
        <f t="shared" si="2"/>
        <v>54.25</v>
      </c>
      <c r="G40" s="3">
        <f t="shared" si="2"/>
        <v>56.083333333333336</v>
      </c>
      <c r="H40" s="3">
        <f t="shared" si="2"/>
        <v>59</v>
      </c>
      <c r="I40" s="3">
        <f t="shared" si="2"/>
        <v>54.166666666666664</v>
      </c>
      <c r="J40" s="3">
        <f t="shared" si="2"/>
        <v>56.166666666666664</v>
      </c>
      <c r="K40" s="3">
        <f t="shared" si="2"/>
        <v>50.666666666666664</v>
      </c>
      <c r="L40" s="3">
        <f t="shared" si="2"/>
        <v>53.916666666666664</v>
      </c>
      <c r="M40" s="3">
        <f t="shared" si="2"/>
        <v>52.333333333333336</v>
      </c>
      <c r="N40" s="3">
        <f t="shared" si="2"/>
        <v>56.083333333333336</v>
      </c>
      <c r="O40" s="3">
        <f t="shared" si="2"/>
        <v>53.166666666666664</v>
      </c>
      <c r="P40" s="3">
        <f t="shared" si="2"/>
        <v>54.666666666666664</v>
      </c>
      <c r="Q40" s="3">
        <f t="shared" si="2"/>
        <v>53.416666666666664</v>
      </c>
      <c r="R40" s="3">
        <f t="shared" si="2"/>
        <v>54.166666666666664</v>
      </c>
      <c r="S40" s="3">
        <f t="shared" si="2"/>
        <v>51</v>
      </c>
      <c r="T40" s="3">
        <f t="shared" si="2"/>
        <v>50.083333333333336</v>
      </c>
      <c r="U40" s="3">
        <f t="shared" si="2"/>
        <v>47.333333333333336</v>
      </c>
    </row>
    <row r="41" spans="1:21">
      <c r="A41" t="s">
        <v>22</v>
      </c>
      <c r="B41" s="1">
        <f t="shared" ref="B41:U41" si="3">STDEV(B28:B39)</f>
        <v>6.4173061468047621</v>
      </c>
      <c r="C41" s="1">
        <f t="shared" si="3"/>
        <v>10.330889251524901</v>
      </c>
      <c r="D41" s="1">
        <f t="shared" si="3"/>
        <v>7.2717802413705854</v>
      </c>
      <c r="E41" s="1">
        <f t="shared" si="3"/>
        <v>8.8266126520365056</v>
      </c>
      <c r="F41" s="1">
        <f t="shared" si="3"/>
        <v>8.0241113923202505</v>
      </c>
      <c r="G41" s="1">
        <f t="shared" si="3"/>
        <v>9.1199913609740992</v>
      </c>
      <c r="H41" s="1">
        <f t="shared" si="3"/>
        <v>8.1240384046359608</v>
      </c>
      <c r="I41" s="1">
        <f t="shared" si="3"/>
        <v>9.0937874231240681</v>
      </c>
      <c r="J41" s="1">
        <f t="shared" si="3"/>
        <v>14.134634016764585</v>
      </c>
      <c r="K41" s="1">
        <f t="shared" si="3"/>
        <v>14.221196301381413</v>
      </c>
      <c r="L41" s="1">
        <f t="shared" si="3"/>
        <v>5.9307876731714311</v>
      </c>
      <c r="M41" s="1">
        <f t="shared" si="3"/>
        <v>5.8049091032478257</v>
      </c>
      <c r="N41" s="1">
        <f t="shared" si="3"/>
        <v>7.1663142971865526</v>
      </c>
      <c r="O41" s="1">
        <f t="shared" si="3"/>
        <v>7.0817734467797635</v>
      </c>
      <c r="P41" s="1">
        <f t="shared" si="3"/>
        <v>9.7359066751832906</v>
      </c>
      <c r="Q41" s="1">
        <f t="shared" si="3"/>
        <v>7.3788189906630368</v>
      </c>
      <c r="R41" s="1">
        <f t="shared" si="3"/>
        <v>5.7813702894938501</v>
      </c>
      <c r="S41" s="1">
        <f t="shared" si="3"/>
        <v>5.6568542494923806</v>
      </c>
      <c r="T41" s="1">
        <f t="shared" si="3"/>
        <v>12.673941292225871</v>
      </c>
      <c r="U41" s="1">
        <f t="shared" si="3"/>
        <v>9.8749760260545258</v>
      </c>
    </row>
    <row r="42" spans="1:21">
      <c r="A42" t="s">
        <v>23</v>
      </c>
      <c r="B42" s="6">
        <v>0.4839</v>
      </c>
      <c r="C42" s="6"/>
      <c r="D42" s="6">
        <v>0.3236</v>
      </c>
      <c r="E42" s="6"/>
      <c r="F42" s="6">
        <v>0.60629999999999995</v>
      </c>
      <c r="G42" s="6"/>
      <c r="H42" s="6">
        <v>0.18360000000000001</v>
      </c>
      <c r="I42" s="6"/>
      <c r="J42" s="6">
        <v>0.3523</v>
      </c>
      <c r="K42" s="6"/>
      <c r="L42" s="6">
        <v>0.51549999999999996</v>
      </c>
      <c r="M42" s="6"/>
      <c r="N42" s="6">
        <v>0.32679999999999998</v>
      </c>
      <c r="O42" s="6"/>
      <c r="P42" s="6">
        <v>0.72640000000000005</v>
      </c>
      <c r="Q42" s="6"/>
      <c r="R42" s="6">
        <v>0.1888</v>
      </c>
      <c r="S42" s="6"/>
      <c r="T42" s="6">
        <v>0.55930000000000002</v>
      </c>
      <c r="U42" s="6"/>
    </row>
    <row r="43" spans="1:21">
      <c r="A43" s="4" t="s">
        <v>27</v>
      </c>
      <c r="B43" s="5">
        <v>0.85782910000000001</v>
      </c>
      <c r="C43" s="5"/>
      <c r="D43" s="5">
        <v>0.85522719999999997</v>
      </c>
      <c r="E43" s="5"/>
      <c r="F43" s="5">
        <v>0.84940400000000005</v>
      </c>
      <c r="G43" s="5"/>
      <c r="H43" s="5">
        <v>0.89695550000000002</v>
      </c>
      <c r="I43" s="5"/>
      <c r="J43" s="5">
        <v>0.90044570000000002</v>
      </c>
      <c r="K43" s="5"/>
      <c r="L43" s="5">
        <v>0.82686550000000003</v>
      </c>
      <c r="M43" s="5"/>
      <c r="N43" s="5">
        <v>0.84253210000000001</v>
      </c>
      <c r="O43" s="5"/>
      <c r="P43" s="5">
        <v>0.89198290000000002</v>
      </c>
      <c r="Q43" s="5"/>
      <c r="R43" s="5">
        <v>0.59259260000000002</v>
      </c>
      <c r="S43" s="5"/>
      <c r="T43" s="5">
        <v>0.5699457</v>
      </c>
      <c r="U43" s="5"/>
    </row>
    <row r="44" spans="1:21">
      <c r="A44" t="s">
        <v>26</v>
      </c>
    </row>
  </sheetData>
  <mergeCells count="66">
    <mergeCell ref="B1:U1"/>
    <mergeCell ref="L2:U2"/>
    <mergeCell ref="L3:M3"/>
    <mergeCell ref="N3:O3"/>
    <mergeCell ref="P3:Q3"/>
    <mergeCell ref="R3:S3"/>
    <mergeCell ref="B2:K2"/>
    <mergeCell ref="T3:U3"/>
    <mergeCell ref="B3:C3"/>
    <mergeCell ref="D3:E3"/>
    <mergeCell ref="F3:G3"/>
    <mergeCell ref="H3:I3"/>
    <mergeCell ref="J3:K3"/>
    <mergeCell ref="N19:O19"/>
    <mergeCell ref="P19:Q19"/>
    <mergeCell ref="R19:S19"/>
    <mergeCell ref="T19:U19"/>
    <mergeCell ref="B19:C19"/>
    <mergeCell ref="D19:E19"/>
    <mergeCell ref="F19:G19"/>
    <mergeCell ref="H19:I19"/>
    <mergeCell ref="J19:K19"/>
    <mergeCell ref="L19:M19"/>
    <mergeCell ref="B20:C20"/>
    <mergeCell ref="D20:E20"/>
    <mergeCell ref="F20:G20"/>
    <mergeCell ref="H20:I20"/>
    <mergeCell ref="J20:K20"/>
    <mergeCell ref="R20:S20"/>
    <mergeCell ref="T20:U20"/>
    <mergeCell ref="L20:M20"/>
    <mergeCell ref="N20:O20"/>
    <mergeCell ref="P20:Q20"/>
    <mergeCell ref="B24:U24"/>
    <mergeCell ref="B25:K25"/>
    <mergeCell ref="L25:U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森川大貴</dc:creator>
  <cp:lastModifiedBy>大貴 森川</cp:lastModifiedBy>
  <cp:lastPrinted>2024-06-27T07:41:26Z</cp:lastPrinted>
  <dcterms:created xsi:type="dcterms:W3CDTF">2015-06-05T18:19:34Z</dcterms:created>
  <dcterms:modified xsi:type="dcterms:W3CDTF">2024-06-29T10:59:23Z</dcterms:modified>
</cp:coreProperties>
</file>